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V:\_ODDĚLENÍ PROJEKTŮ A STRATEGIE\REALIZUJEME\EXTERNÍ DOTAČNÍ PROJEKTY\MAP ORP Ostrava\Aktualizace SR MAP 01_2026\Dokumenty k projednání\"/>
    </mc:Choice>
  </mc:AlternateContent>
  <xr:revisionPtr revIDLastSave="0" documentId="13_ncr:1_{F38E383E-9FEC-477D-9FA0-A7774CD7F875}" xr6:coauthVersionLast="47" xr6:coauthVersionMax="47" xr10:uidLastSave="{00000000-0000-0000-0000-000000000000}"/>
  <bookViews>
    <workbookView xWindow="-120" yWindow="-120" windowWidth="29040" windowHeight="15720" tabRatio="394" xr2:uid="{00000000-000D-0000-FFFF-FFFF00000000}"/>
  </bookViews>
  <sheets>
    <sheet name="Úvodní strana" sheetId="5" r:id="rId1"/>
    <sheet name="MŠ" sheetId="2" r:id="rId2"/>
    <sheet name="ZŠ" sheetId="3" r:id="rId3"/>
    <sheet name="zajmové, neformalní, cel" sheetId="4" r:id="rId4"/>
    <sheet name="Pokyny, info" sheetId="1" r:id="rId5"/>
  </sheets>
  <definedNames>
    <definedName name="_xlnm._FilterDatabase" localSheetId="1" hidden="1">MŠ!$A$3:$IO$191</definedName>
    <definedName name="_xlnm._FilterDatabase" localSheetId="3" hidden="1">'zajmové, neformalní, cel'!$A$4:$IV$55</definedName>
    <definedName name="_xlnm._FilterDatabase" localSheetId="2" hidden="1">ZŠ!$A$4:$IL$505</definedName>
    <definedName name="_xlnm.Print_Area" localSheetId="1">MŠ!$A$1:$S$206</definedName>
    <definedName name="_xlnm.Print_Area" localSheetId="0">'Úvodní strana'!$A$1:$D$48</definedName>
    <definedName name="_xlnm.Print_Area" localSheetId="3">'zajmové, neformalní, cel'!$A$1:$S$80</definedName>
    <definedName name="_xlnm.Print_Area" localSheetId="2">ZŠ!$A$1:$Z$518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0" i="4" l="1"/>
  <c r="K49" i="4"/>
  <c r="K48" i="4"/>
  <c r="K45" i="4" l="1"/>
  <c r="K46" i="4"/>
  <c r="K47" i="4"/>
  <c r="J51" i="4"/>
  <c r="L496" i="3" l="1"/>
  <c r="M186" i="2"/>
  <c r="L187" i="2"/>
  <c r="K43" i="4"/>
  <c r="K44" i="4"/>
  <c r="K42" i="4"/>
  <c r="M495" i="3" l="1"/>
  <c r="M494" i="3"/>
  <c r="M493" i="3"/>
  <c r="M297" i="3" l="1"/>
  <c r="M492" i="3" l="1"/>
  <c r="M424" i="3" l="1"/>
  <c r="M491" i="3" l="1"/>
  <c r="M490" i="3"/>
  <c r="M185" i="2"/>
  <c r="M489" i="3" l="1"/>
  <c r="M488" i="3"/>
  <c r="M487" i="3"/>
  <c r="M486" i="3"/>
  <c r="M484" i="3" l="1"/>
  <c r="M175" i="2" l="1"/>
  <c r="M174" i="2"/>
  <c r="M173" i="2"/>
  <c r="M14" i="2" l="1"/>
  <c r="M483" i="3" l="1"/>
  <c r="M482" i="3"/>
  <c r="M481" i="3"/>
  <c r="M479" i="3"/>
  <c r="M478" i="3"/>
  <c r="M477" i="3"/>
  <c r="M476" i="3"/>
  <c r="M475" i="3"/>
  <c r="M474" i="3"/>
  <c r="M472" i="3"/>
  <c r="M471" i="3"/>
  <c r="M470" i="3"/>
  <c r="M469" i="3"/>
  <c r="M468" i="3"/>
  <c r="M467" i="3"/>
  <c r="M452" i="3"/>
  <c r="M451" i="3"/>
  <c r="M450" i="3"/>
  <c r="M444" i="3"/>
  <c r="M393" i="3"/>
  <c r="M392" i="3"/>
  <c r="M391" i="3"/>
  <c r="M390" i="3"/>
  <c r="M389" i="3"/>
  <c r="M388" i="3"/>
  <c r="M387" i="3"/>
  <c r="M386" i="3"/>
  <c r="M385" i="3"/>
  <c r="M384" i="3"/>
  <c r="M383" i="3"/>
  <c r="M382" i="3"/>
  <c r="M381" i="3"/>
  <c r="M358" i="3"/>
  <c r="M355" i="3"/>
  <c r="M343" i="3"/>
  <c r="M340" i="3"/>
  <c r="M339" i="3"/>
  <c r="M338" i="3"/>
  <c r="M295" i="3"/>
  <c r="M294" i="3"/>
  <c r="M233" i="3"/>
  <c r="M232" i="3"/>
  <c r="M231" i="3"/>
  <c r="M230" i="3"/>
  <c r="M229" i="3"/>
  <c r="M227" i="3"/>
  <c r="M223" i="3"/>
  <c r="M220" i="3"/>
  <c r="M219" i="3"/>
  <c r="M203" i="3"/>
  <c r="M197" i="3"/>
  <c r="M193" i="3"/>
  <c r="M192" i="3"/>
  <c r="M190" i="3"/>
  <c r="M188" i="3"/>
  <c r="M187" i="3"/>
  <c r="M171" i="3"/>
  <c r="M92" i="2"/>
  <c r="M61" i="2"/>
  <c r="M58" i="2"/>
  <c r="M428" i="3" l="1"/>
  <c r="M370" i="3"/>
  <c r="M130" i="3"/>
  <c r="M129" i="3"/>
  <c r="M184" i="2"/>
  <c r="M183" i="2"/>
  <c r="M182" i="2"/>
  <c r="M181" i="2"/>
  <c r="M180" i="2"/>
  <c r="M179" i="2"/>
  <c r="M178" i="2"/>
  <c r="M177" i="2"/>
  <c r="M176" i="2"/>
  <c r="M26" i="3" l="1"/>
  <c r="M172" i="2"/>
  <c r="M171" i="2"/>
  <c r="M146" i="2"/>
  <c r="M145" i="2"/>
  <c r="M17" i="2"/>
  <c r="M126" i="2"/>
  <c r="M125" i="2"/>
  <c r="M466" i="3"/>
  <c r="M465" i="3"/>
  <c r="M464" i="3"/>
  <c r="M463" i="3"/>
  <c r="M461" i="3"/>
  <c r="K41" i="4" l="1"/>
  <c r="M460" i="3" l="1"/>
  <c r="M459" i="3"/>
  <c r="M458" i="3"/>
  <c r="M457" i="3"/>
  <c r="M456" i="3"/>
  <c r="M455" i="3"/>
  <c r="K40" i="4" l="1"/>
  <c r="K39" i="4"/>
  <c r="M437" i="3" l="1"/>
  <c r="M76" i="2" l="1"/>
  <c r="M75" i="2"/>
  <c r="M454" i="3"/>
  <c r="M103" i="3" l="1"/>
  <c r="M102" i="3"/>
  <c r="M101" i="3"/>
  <c r="M129" i="2" l="1"/>
  <c r="M453" i="3"/>
  <c r="M447" i="3"/>
  <c r="M446" i="3"/>
  <c r="M445" i="3"/>
  <c r="M226" i="3"/>
  <c r="M56" i="2"/>
  <c r="M379" i="3" l="1"/>
  <c r="M314" i="3"/>
  <c r="M27" i="3"/>
  <c r="M17" i="3"/>
  <c r="M16" i="3"/>
  <c r="M10" i="3"/>
  <c r="M170" i="2"/>
  <c r="M128" i="2"/>
  <c r="M101" i="2"/>
  <c r="M100" i="2"/>
  <c r="M85" i="2"/>
  <c r="M380" i="3" l="1"/>
  <c r="M301" i="3"/>
  <c r="M300" i="3"/>
  <c r="M299" i="3"/>
  <c r="M298" i="3"/>
  <c r="M419" i="3" l="1"/>
  <c r="M418" i="3"/>
  <c r="M438" i="3" l="1"/>
  <c r="M440" i="3"/>
  <c r="M439" i="3"/>
  <c r="M305" i="3"/>
  <c r="M120" i="2"/>
  <c r="M436" i="3" l="1"/>
  <c r="M435" i="3"/>
  <c r="M434" i="3"/>
  <c r="M433" i="3"/>
  <c r="M432" i="3"/>
  <c r="M431" i="3"/>
  <c r="M430" i="3"/>
  <c r="M429" i="3"/>
  <c r="M405" i="3"/>
  <c r="M404" i="3"/>
  <c r="M403" i="3"/>
  <c r="M402" i="3"/>
  <c r="M150" i="3"/>
  <c r="M149" i="3"/>
  <c r="M141" i="3"/>
  <c r="M140" i="3"/>
  <c r="M139" i="3"/>
  <c r="M138" i="3"/>
  <c r="M427" i="3"/>
  <c r="M426" i="3" l="1"/>
  <c r="K38" i="4"/>
  <c r="M425" i="3" l="1"/>
  <c r="M423" i="3" l="1"/>
  <c r="M422" i="3"/>
  <c r="M421" i="3"/>
  <c r="M420" i="3"/>
  <c r="M132" i="2" l="1"/>
  <c r="M6" i="3"/>
  <c r="M417" i="3" l="1"/>
  <c r="M169" i="2" l="1"/>
  <c r="M168" i="2"/>
  <c r="M416" i="3" l="1"/>
  <c r="M78" i="2"/>
  <c r="M77" i="2"/>
  <c r="M35" i="2"/>
  <c r="M238" i="3" l="1"/>
  <c r="M415" i="3" l="1"/>
  <c r="M414" i="3"/>
  <c r="M413" i="3" l="1"/>
  <c r="M412" i="3"/>
  <c r="M411" i="3"/>
  <c r="M410" i="3"/>
  <c r="M409" i="3"/>
  <c r="M408" i="3" l="1"/>
  <c r="M256" i="3" l="1"/>
  <c r="K37" i="4" l="1"/>
  <c r="K36" i="4" l="1"/>
  <c r="M274" i="3" l="1"/>
  <c r="M272" i="3"/>
  <c r="K12" i="4" l="1"/>
  <c r="K11" i="4"/>
  <c r="K10" i="4"/>
  <c r="K9" i="4"/>
  <c r="M407" i="3" l="1"/>
  <c r="M406" i="3"/>
  <c r="M83" i="2"/>
  <c r="M167" i="2" l="1"/>
  <c r="M166" i="2"/>
  <c r="M165" i="2"/>
  <c r="M164" i="2"/>
  <c r="M163" i="2"/>
  <c r="M162" i="2"/>
  <c r="M161" i="2"/>
  <c r="M401" i="3"/>
  <c r="K35" i="4" l="1"/>
  <c r="K34" i="4"/>
  <c r="K32" i="4"/>
  <c r="M354" i="3" l="1"/>
  <c r="K31" i="4" l="1"/>
  <c r="K30" i="4"/>
  <c r="K29" i="4" l="1"/>
  <c r="K28" i="4"/>
  <c r="K27" i="4"/>
  <c r="M160" i="2" l="1"/>
  <c r="M159" i="2"/>
  <c r="M158" i="2"/>
  <c r="M157" i="2"/>
  <c r="M156" i="2"/>
  <c r="M210" i="3"/>
  <c r="M209" i="3"/>
  <c r="M31" i="3" l="1"/>
  <c r="M133" i="2" l="1"/>
  <c r="M378" i="3" l="1"/>
  <c r="M377" i="3"/>
  <c r="M376" i="3"/>
  <c r="M375" i="3"/>
  <c r="M21" i="3"/>
  <c r="M105" i="2"/>
  <c r="M31" i="2"/>
  <c r="M374" i="3" l="1"/>
  <c r="M77" i="3" l="1"/>
  <c r="M73" i="3"/>
  <c r="M372" i="3" l="1"/>
  <c r="M371" i="3"/>
  <c r="M363" i="3" l="1"/>
  <c r="M364" i="3"/>
  <c r="M365" i="3"/>
  <c r="M366" i="3"/>
  <c r="M367" i="3"/>
  <c r="M368" i="3"/>
  <c r="M369" i="3"/>
  <c r="M151" i="2"/>
  <c r="M152" i="2"/>
  <c r="M153" i="2"/>
  <c r="M154" i="2"/>
  <c r="M149" i="2"/>
  <c r="M150" i="2"/>
  <c r="M89" i="3"/>
  <c r="M88" i="3"/>
  <c r="M87" i="3"/>
  <c r="M86" i="3"/>
  <c r="M144" i="3"/>
  <c r="M142" i="3"/>
  <c r="M142" i="2"/>
  <c r="M237" i="3" l="1"/>
  <c r="M235" i="3"/>
  <c r="M37" i="2" l="1"/>
  <c r="K25" i="4" l="1"/>
  <c r="K24" i="4"/>
  <c r="M148" i="2"/>
  <c r="M147" i="2"/>
  <c r="M67" i="2"/>
  <c r="M285" i="3" l="1"/>
  <c r="M362" i="3" l="1"/>
  <c r="M119" i="2" l="1"/>
  <c r="M118" i="2"/>
  <c r="M144" i="2" l="1"/>
  <c r="M40" i="2"/>
  <c r="M361" i="3" l="1"/>
  <c r="M360" i="3"/>
  <c r="M288" i="3"/>
  <c r="M284" i="3"/>
  <c r="M217" i="3"/>
  <c r="M33" i="2"/>
  <c r="M359" i="3" l="1"/>
  <c r="M357" i="3"/>
  <c r="M181" i="3"/>
  <c r="M180" i="3"/>
  <c r="M62" i="2"/>
  <c r="M60" i="2"/>
  <c r="M353" i="3" l="1"/>
  <c r="K19" i="4" l="1"/>
  <c r="K20" i="4"/>
  <c r="K21" i="4"/>
  <c r="K22" i="4"/>
  <c r="K23" i="4"/>
  <c r="M352" i="3" l="1"/>
  <c r="M351" i="3"/>
  <c r="M350" i="3"/>
  <c r="M349" i="3"/>
  <c r="M346" i="3"/>
  <c r="M345" i="3"/>
  <c r="M342" i="3"/>
  <c r="M341" i="3"/>
  <c r="M335" i="3"/>
  <c r="M334" i="3"/>
  <c r="M140" i="2"/>
  <c r="M141" i="2"/>
  <c r="M143" i="2"/>
  <c r="M82" i="2" l="1"/>
  <c r="M133" i="3"/>
  <c r="M18" i="3" l="1"/>
  <c r="M9" i="3"/>
  <c r="M316" i="3" l="1"/>
  <c r="M214" i="3" l="1"/>
  <c r="M186" i="3" l="1"/>
  <c r="M185" i="3"/>
  <c r="M333" i="3" l="1"/>
  <c r="M318" i="3" l="1"/>
  <c r="M325" i="3"/>
  <c r="M324" i="3"/>
  <c r="M323" i="3"/>
  <c r="M317" i="3"/>
  <c r="M315" i="3"/>
  <c r="M313" i="3"/>
  <c r="M312" i="3"/>
  <c r="M311" i="3"/>
  <c r="M310" i="3"/>
  <c r="M308" i="3"/>
  <c r="M296" i="3"/>
  <c r="M293" i="3"/>
  <c r="M289" i="3"/>
  <c r="M282" i="3"/>
  <c r="M279" i="3"/>
  <c r="M278" i="3"/>
  <c r="M242" i="3"/>
  <c r="M184" i="3"/>
  <c r="M183" i="3"/>
  <c r="M163" i="3"/>
  <c r="M162" i="3"/>
  <c r="M161" i="3"/>
  <c r="M160" i="3"/>
  <c r="M159" i="3"/>
  <c r="M158" i="3"/>
  <c r="M157" i="3"/>
  <c r="M156" i="3"/>
  <c r="M155" i="3"/>
  <c r="M40" i="3"/>
  <c r="M38" i="3"/>
  <c r="M37" i="3"/>
  <c r="M36" i="3"/>
  <c r="M35" i="3"/>
  <c r="M20" i="3"/>
  <c r="M19" i="3"/>
  <c r="M137" i="2"/>
  <c r="M136" i="2"/>
  <c r="M135" i="2"/>
  <c r="M134" i="2"/>
  <c r="M131" i="2"/>
  <c r="M130" i="2"/>
  <c r="M122" i="2"/>
  <c r="M116" i="2"/>
  <c r="M115" i="2"/>
  <c r="M110" i="2"/>
  <c r="M109" i="2"/>
  <c r="M108" i="2"/>
  <c r="M106" i="2"/>
  <c r="M104" i="2"/>
  <c r="M103" i="2"/>
  <c r="M102" i="2"/>
  <c r="M98" i="2"/>
  <c r="M97" i="2"/>
  <c r="M96" i="2"/>
  <c r="M69" i="2"/>
  <c r="M70" i="2"/>
  <c r="M71" i="2"/>
  <c r="M72" i="2"/>
  <c r="M73" i="2"/>
  <c r="M51" i="2"/>
  <c r="M50" i="2"/>
  <c r="M44" i="2"/>
  <c r="M28" i="2"/>
  <c r="M138" i="2"/>
  <c r="M332" i="3"/>
  <c r="M331" i="3"/>
  <c r="M329" i="3"/>
  <c r="K18" i="4"/>
  <c r="K17" i="4"/>
  <c r="K16" i="4"/>
  <c r="M327" i="3" l="1"/>
  <c r="M168" i="3"/>
  <c r="M167" i="3"/>
  <c r="M165" i="3"/>
  <c r="M326" i="3" l="1"/>
  <c r="M283" i="3" l="1"/>
  <c r="M267" i="3"/>
  <c r="M266" i="3"/>
  <c r="M262" i="3"/>
  <c r="M261" i="3"/>
  <c r="M259" i="3"/>
  <c r="M258" i="3"/>
  <c r="M152" i="3"/>
  <c r="M146" i="3"/>
  <c r="M145" i="3"/>
  <c r="M132" i="3"/>
  <c r="M119" i="3"/>
  <c r="M118" i="3"/>
  <c r="M117" i="3"/>
  <c r="M116" i="3"/>
  <c r="M115" i="3"/>
  <c r="M114" i="3"/>
  <c r="M113" i="3"/>
  <c r="M112" i="3"/>
  <c r="M111" i="3"/>
  <c r="M110" i="3"/>
  <c r="M109" i="3"/>
  <c r="M108" i="3"/>
  <c r="M107" i="3"/>
  <c r="M106" i="3"/>
  <c r="M105" i="3"/>
  <c r="M81" i="3"/>
  <c r="M80" i="3"/>
  <c r="M79" i="3"/>
  <c r="M78" i="3"/>
  <c r="M76" i="3"/>
  <c r="M75" i="3"/>
  <c r="M74" i="3"/>
  <c r="M72" i="3"/>
  <c r="M71" i="3"/>
  <c r="M70" i="3"/>
  <c r="M45" i="2" l="1"/>
  <c r="M198" i="3"/>
  <c r="M13" i="3" l="1"/>
  <c r="M12" i="3"/>
  <c r="M11" i="3"/>
  <c r="M27" i="2"/>
  <c r="M26" i="2"/>
  <c r="M11" i="2"/>
  <c r="M7" i="2"/>
  <c r="M6" i="2"/>
  <c r="M4" i="2"/>
  <c r="A57" i="4" l="1"/>
  <c r="M39" i="2" l="1"/>
  <c r="M94" i="2" l="1"/>
  <c r="M80" i="2" l="1"/>
  <c r="M79" i="2"/>
  <c r="M62" i="3" l="1"/>
  <c r="M61" i="3"/>
  <c r="M276" i="3"/>
  <c r="M57" i="3"/>
  <c r="M55" i="3"/>
  <c r="M54" i="3"/>
  <c r="M52" i="3"/>
  <c r="M51" i="3"/>
  <c r="M53" i="2"/>
  <c r="M187" i="2" s="1"/>
  <c r="M54" i="2"/>
  <c r="M59" i="2"/>
  <c r="M81" i="2"/>
  <c r="M89" i="2"/>
  <c r="M90" i="2"/>
  <c r="M91" i="2"/>
  <c r="M93" i="2"/>
  <c r="K6" i="4"/>
  <c r="K7" i="4"/>
  <c r="K13" i="4"/>
  <c r="K15" i="4"/>
  <c r="M7" i="3"/>
  <c r="M496" i="3" s="1"/>
  <c r="M32" i="3"/>
  <c r="M33" i="3"/>
  <c r="M34" i="3"/>
  <c r="M39" i="3"/>
  <c r="M45" i="3"/>
  <c r="M46" i="3"/>
  <c r="M47" i="3"/>
  <c r="M153" i="3"/>
  <c r="M154" i="3"/>
  <c r="M169" i="3"/>
  <c r="M175" i="3"/>
  <c r="M179" i="3"/>
  <c r="M215" i="3"/>
  <c r="M241" i="3"/>
  <c r="M243" i="3"/>
  <c r="M244" i="3"/>
  <c r="M245" i="3"/>
  <c r="M246" i="3"/>
  <c r="M247" i="3"/>
  <c r="M252" i="3"/>
  <c r="M280" i="3"/>
  <c r="M281" i="3"/>
  <c r="M286" i="3"/>
  <c r="K51" i="4" l="1"/>
  <c r="A501" i="3"/>
</calcChain>
</file>

<file path=xl/sharedStrings.xml><?xml version="1.0" encoding="utf-8"?>
<sst xmlns="http://schemas.openxmlformats.org/spreadsheetml/2006/main" count="8533" uniqueCount="2040">
  <si>
    <t>Označení příjemce:</t>
  </si>
  <si>
    <t>Statutární město Ostrava</t>
  </si>
  <si>
    <t>Název projektu:</t>
  </si>
  <si>
    <t>Místní akční plán rozvoje vzdělávání ORP Ostrava IV</t>
  </si>
  <si>
    <t>Registrační číslo:</t>
  </si>
  <si>
    <t>CZ.02.02.XX/00/23_017/0008355</t>
  </si>
  <si>
    <r>
      <t xml:space="preserve">Strategický rámec priorit rozvoje vzdělávání 
</t>
    </r>
    <r>
      <rPr>
        <b/>
        <sz val="20"/>
        <rFont val="Calibri"/>
        <family val="2"/>
        <charset val="238"/>
        <scheme val="minor"/>
      </rPr>
      <t>MAP</t>
    </r>
    <r>
      <rPr>
        <b/>
        <sz val="20"/>
        <color theme="1"/>
        <rFont val="Calibri"/>
        <family val="2"/>
        <charset val="238"/>
        <scheme val="minor"/>
      </rPr>
      <t xml:space="preserve"> ORP Ostrava do roku 2028</t>
    </r>
  </si>
  <si>
    <t>Příloha č. 1 
Seznam investičních priorit ORP Ostrava</t>
  </si>
  <si>
    <t>Strategický rámec MAP - seznam investičních priorit pro zájmové a neformální vzdělávání (2021 - 2027)</t>
  </si>
  <si>
    <t>Číslo řádku</t>
  </si>
  <si>
    <t>Identifikace organizace                                                                                (školského/vzdělávacího zařízení)</t>
  </si>
  <si>
    <t>Název projektu</t>
  </si>
  <si>
    <t>Kraj realizace</t>
  </si>
  <si>
    <t>Obec s rozšířenou působností - realizace</t>
  </si>
  <si>
    <t>Obec realizace</t>
  </si>
  <si>
    <t>Stručný popis investic projektu</t>
  </si>
  <si>
    <r>
      <t>Výdaje projektu</t>
    </r>
    <r>
      <rPr>
        <b/>
        <i/>
        <sz val="8"/>
        <rFont val="Calibri"/>
        <family val="2"/>
        <charset val="238"/>
      </rPr>
      <t xml:space="preserve"> </t>
    </r>
    <r>
      <rPr>
        <sz val="8"/>
        <rFont val="Calibri"/>
        <family val="2"/>
        <charset val="238"/>
      </rPr>
      <t xml:space="preserve">v Kč </t>
    </r>
    <r>
      <rPr>
        <vertAlign val="superscript"/>
        <sz val="8"/>
        <rFont val="Calibri"/>
        <family val="2"/>
        <charset val="238"/>
      </rPr>
      <t>1)</t>
    </r>
  </si>
  <si>
    <r>
      <t xml:space="preserve">Předpokládaný termín realizace </t>
    </r>
    <r>
      <rPr>
        <i/>
        <sz val="8"/>
        <rFont val="Calibri"/>
        <family val="2"/>
        <charset val="238"/>
      </rPr>
      <t>měsíc, rok</t>
    </r>
  </si>
  <si>
    <r>
      <t xml:space="preserve">Typ projektu </t>
    </r>
    <r>
      <rPr>
        <vertAlign val="superscript"/>
        <sz val="8"/>
        <rFont val="Calibri"/>
        <family val="2"/>
        <charset val="238"/>
      </rPr>
      <t>2)</t>
    </r>
  </si>
  <si>
    <t xml:space="preserve">Stav připravenosti projektu k realizaci </t>
  </si>
  <si>
    <t>Název organizace</t>
  </si>
  <si>
    <t>Zřizovatel (název)</t>
  </si>
  <si>
    <t>IČ organizace</t>
  </si>
  <si>
    <t>celkové výdaje projektu</t>
  </si>
  <si>
    <t>z toho předpokládané způsobilé výdaje EFRR</t>
  </si>
  <si>
    <t>zahájení realizace</t>
  </si>
  <si>
    <t>ukončení realizace</t>
  </si>
  <si>
    <t>s vazbou na podporovanou oblast</t>
  </si>
  <si>
    <t>stručný popis, např. zpracovaná PD, zajištěné výkupy, výber dodavatele</t>
  </si>
  <si>
    <t>vydané stavební povolení ano/ne</t>
  </si>
  <si>
    <t xml:space="preserve">cizí jazyky
</t>
  </si>
  <si>
    <r>
      <t>přírodní vědy</t>
    </r>
    <r>
      <rPr>
        <vertAlign val="superscript"/>
        <sz val="8"/>
        <rFont val="Calibri"/>
        <family val="2"/>
        <charset val="238"/>
      </rPr>
      <t>3)</t>
    </r>
    <r>
      <rPr>
        <sz val="8"/>
        <rFont val="Calibri"/>
        <family val="2"/>
        <charset val="238"/>
      </rPr>
      <t xml:space="preserve"> 
</t>
    </r>
  </si>
  <si>
    <r>
      <t>polytech. vzdělávání</t>
    </r>
    <r>
      <rPr>
        <vertAlign val="superscript"/>
        <sz val="8"/>
        <rFont val="Calibri"/>
        <family val="2"/>
        <charset val="238"/>
      </rPr>
      <t>4)</t>
    </r>
  </si>
  <si>
    <r>
      <t>práce s digitálními tech.</t>
    </r>
    <r>
      <rPr>
        <vertAlign val="superscript"/>
        <sz val="8"/>
        <rFont val="Calibri"/>
        <family val="2"/>
        <charset val="238"/>
      </rPr>
      <t>5)</t>
    </r>
    <r>
      <rPr>
        <sz val="8"/>
        <rFont val="Calibri"/>
        <family val="2"/>
        <charset val="238"/>
      </rPr>
      <t xml:space="preserve">
</t>
    </r>
  </si>
  <si>
    <t>Základní umělecká škola Wiléma Wünsche, Šenov, Zámecká 2</t>
  </si>
  <si>
    <t>Město Šenov</t>
  </si>
  <si>
    <t>ZUŠ – řešení bezbariérového přístupu, tepelné úspory budovy a rekonstrukce střechy</t>
  </si>
  <si>
    <t>Moravskoslezský</t>
  </si>
  <si>
    <t>Ostrava-město</t>
  </si>
  <si>
    <t>Projekt řeší bezbariérový přístup budovy, tepelné úspory a rekonstrukce střechy.</t>
  </si>
  <si>
    <t>leden 2022</t>
  </si>
  <si>
    <t>Projekt zrealizován</t>
  </si>
  <si>
    <t>ne</t>
  </si>
  <si>
    <t>AVE ART Ostrava, vyšší odborná škola, střední umělecká škola a základní umělecká škola, s.r.o.</t>
  </si>
  <si>
    <t>Ing. Jaroslav Prokop</t>
  </si>
  <si>
    <t xml:space="preserve">Modernizace odborných učeben  </t>
  </si>
  <si>
    <t>Moravskoslezský kraj</t>
  </si>
  <si>
    <t>Ostrava</t>
  </si>
  <si>
    <t xml:space="preserve">Ostrava </t>
  </si>
  <si>
    <t>Záměrem projektu je výstavba a vytvoření odborných učeben včetně vybavení, SW, HW a zázemí pro lektory.</t>
  </si>
  <si>
    <t>x</t>
  </si>
  <si>
    <t>projekt je ve fázi plánování</t>
  </si>
  <si>
    <t>Středisko volného času Vratimov, příspěvková organizace</t>
  </si>
  <si>
    <t>Město Vratimov</t>
  </si>
  <si>
    <t>Výstavba zařízení zájmového vzdělávání Vratimov</t>
  </si>
  <si>
    <t>MSK</t>
  </si>
  <si>
    <t>Vratimov</t>
  </si>
  <si>
    <t>Výstavba nového SVČ</t>
  </si>
  <si>
    <t>zpracovaná koncepce</t>
  </si>
  <si>
    <t>Modernizace infrastruktury pro vzdělávání v DDM Vratimov</t>
  </si>
  <si>
    <t>Modernizace prostor stávajícího zařízení</t>
  </si>
  <si>
    <t>Projekt v realizaci, ukončení do konce r. 2023</t>
  </si>
  <si>
    <t>ano</t>
  </si>
  <si>
    <t>Středisko volného času Korunka, Ostrava-Mariánské Hory, příspěvková organizace</t>
  </si>
  <si>
    <t>SMO- Magistrát města Ostravy</t>
  </si>
  <si>
    <t>Klíče pro budoucnost našich dětí III</t>
  </si>
  <si>
    <t>Hlavním cílem projektu je rozšíření kompetencí žáků škol. věku v oblastech přírod. věd, polyt. vzděl., užívání dig. technologií a využivání inovat. metod (VR, RR, MR ap.) v zájm. vzdělávání (vč. mobilní učebny), zvýšení kvality ZV a zajištění konektivity</t>
  </si>
  <si>
    <t>projekt v realizaci</t>
  </si>
  <si>
    <t>Středisko volného času, Ostrava-Zábřeh, příspěvková organizace</t>
  </si>
  <si>
    <t xml:space="preserve">Hlavním cílem projektu je rozšíření kompetencí žáků školního věku v oblastech přírodních věd, polyt. vzdělávání, užívání dig. technologií a využivání inovat. metod (VR, RR, MR ap.) v zájmovém vzdělávání, zvýšení kvality ZV a zajištění konektivity </t>
  </si>
  <si>
    <t>Dům dětí a mládeže, Ostrava-Poruba, příspěvková organizace</t>
  </si>
  <si>
    <t>Středisko volného času, Ostrava-Moravská Ostrava, příspěvková organizace</t>
  </si>
  <si>
    <t xml:space="preserve">Modernizace ZUŠ  </t>
  </si>
  <si>
    <t xml:space="preserve">Záměrem projektu je vytvoření ateliérů pro ZUŠ včetně zázemí pro pedagogy.  </t>
  </si>
  <si>
    <t>X</t>
  </si>
  <si>
    <t>Středisko volného času
Vratimov, příspěvková
organizace</t>
  </si>
  <si>
    <t>Učebna s virtuální
realitou pro SVČ
Vratimov</t>
  </si>
  <si>
    <t>Cílem předkládaného projektu je modernizovat a vybavit odbornou učebnu ve Středisku volného času Vratimov virtuální realitou, zajistit vhodné podmínky
pro její fungování a implementovat virtuální realitu do vzdělávacích aktivit organizace.</t>
  </si>
  <si>
    <t>Projekt v realizaci</t>
  </si>
  <si>
    <t>Základní umělecká školy Viléma Wünsche, Šenov, Zámecká 2, příspěvková organizace</t>
  </si>
  <si>
    <t>Modernizace výuky hudebních a výtvarných oborů</t>
  </si>
  <si>
    <t>Ostrava - město</t>
  </si>
  <si>
    <t>Záměrem projektu je modernizace odborných učeben a zázemí pro pedagogy, vybavení technikou a hudebními nástroji. Realizací projektu dojde ke zkvalitnění vzdělávání dětí.</t>
  </si>
  <si>
    <t>zpracován záměr</t>
  </si>
  <si>
    <t>Základní umělecká škola Eduarda Marhuly, Ostrava - Mariánské Hory, Hudební 6, příspěvková organizace</t>
  </si>
  <si>
    <t xml:space="preserve">Moravskoslezský kraj </t>
  </si>
  <si>
    <t>Grafické studio pro oblast designu a výtvarné tvorby (STEAM)</t>
  </si>
  <si>
    <t xml:space="preserve">Moravskoslezský </t>
  </si>
  <si>
    <t>ORP Ostrava</t>
  </si>
  <si>
    <t>nákup vybavení grafického studia (počítačová grafika, design a průmyslový design,multimediální tvorba nebo animace či video-art)</t>
  </si>
  <si>
    <t>studie</t>
  </si>
  <si>
    <t>NE nerelevantní</t>
  </si>
  <si>
    <r>
      <t>Nahrávací studio</t>
    </r>
    <r>
      <rPr>
        <sz val="11"/>
        <rFont val="Calibri"/>
        <family val="2"/>
        <charset val="238"/>
        <scheme val="minor"/>
      </rPr>
      <t xml:space="preserve"> </t>
    </r>
  </si>
  <si>
    <t xml:space="preserve">vybudování profesionálního zvukového studia, které umožní žákům zpracovávat digitální zvukové nahrávky </t>
  </si>
  <si>
    <r>
      <t xml:space="preserve">Multimediální učebna </t>
    </r>
    <r>
      <rPr>
        <sz val="11"/>
        <rFont val="Calibri"/>
        <family val="2"/>
        <charset val="238"/>
        <scheme val="minor"/>
      </rPr>
      <t xml:space="preserve"> </t>
    </r>
  </si>
  <si>
    <t>vybudování hudební učebny zaměřené na využívání digitálních technologií</t>
  </si>
  <si>
    <t>Dolní oblast VÍTKOVICE, z.s.</t>
  </si>
  <si>
    <t>Modernizace vybavení a audiovizuální techniky prostoru pro science show a dalšá vzdělávací aktivity</t>
  </si>
  <si>
    <t>Cílem je modernizovat stávající vybavení a audiovizuální techniku prostoru pro tzv. sience show, které rozšíří kompetence dětí (žáků) předškolního, základního, neformálního a zájmového vzdělávání v oblastech přírodních věd pomocí inovativních metod vzdělávání.</t>
  </si>
  <si>
    <t>projekt ve fázi plánování</t>
  </si>
  <si>
    <t>Modernizace audiovizuální techniky přednáškového prostoru Science centra</t>
  </si>
  <si>
    <t>Cílem je modernizovat stávající vybavení a technologie 3D kinosálu v Sience centru a implementovat modernizovaný prostor k vzdělávacím aktivitám v rámci celoživotního učení  a vzdělávání a také v rámci předškolního, základního neforálního a ájmového vzdělávání.</t>
  </si>
  <si>
    <t>Využití potenciálu venkovních pobytových schodů Science centra pro vzdělávací účely</t>
  </si>
  <si>
    <t xml:space="preserve">Cílem je vytvořit nový venkovní prostor pro vzdělávání, s využitím stávající infrastruktury tzv. amfiteátru neboli pobytových schodů, které umožní vzdělávání ve venkovním prostoru velkému množství posluchačů najednou. Součástí investic bude pořízení a instalace audiovizuální technologie vhodné pro outdoorové, byť zastřešené, využití. </t>
  </si>
  <si>
    <t>Modernizace vzdělávacího prostoru střešní zahrady Science centra</t>
  </si>
  <si>
    <t>Cílem je doplnění stávajícího prostoru o nové prvky, které obohatí vzdělávací programy, jako např. moderní a plně funkční meteorologická stanice, tzv. chytré lavice a jiný mobiliář, digitální panely a kiosky, součástí investice bude i kultivace povrchů pro bezpečný pohyb dětí či zastínění, pro zdravý pobyt ve venkovní třídě v období léta.</t>
  </si>
  <si>
    <t>Vytvoření venkovního interaktivně vzdělávacího prostoru v Dolních Vítkovicích</t>
  </si>
  <si>
    <t xml:space="preserve">Cílem je vytvoření atraktivního venkovního prostoru vyzývajícího k interaktivitě a podprahového vzdělávání se zaměřením na udržitelnost. Cílová skupina: děti ve věku 3 – 12 let. Investice bude využita na zpracování projektové dokumentace, kultivaci povrchů, napojení na vodovodní síť a zejména na pořízení venkovních exponátů a venkovní přednáškové/vzdělávací místnosti s audiovizuální technikou. </t>
  </si>
  <si>
    <t>Gymnázium, základní škola a mateřská škola Hello</t>
  </si>
  <si>
    <t>soukromý</t>
  </si>
  <si>
    <t>Zájmové vzdělávání na základní škole Hello</t>
  </si>
  <si>
    <t>Ostrava-Poruba</t>
  </si>
  <si>
    <t>Cílem projektu je vybudování učebny pro zájmové vzdělávání polytechnického charakteru.</t>
  </si>
  <si>
    <t>Hello language centre</t>
  </si>
  <si>
    <t>Soukromý</t>
  </si>
  <si>
    <t>Odborná učebna pro výuku cizích jazyků</t>
  </si>
  <si>
    <t>Cílem je modernizace vybavení učebny určené pro výuku cizích jazyků v rámci dalšího a celoživotního vzdělávání dětí a dospělých</t>
  </si>
  <si>
    <t xml:space="preserve">Projekt je ve fázi plánování </t>
  </si>
  <si>
    <t xml:space="preserve">Obnova Vodního světa </t>
  </si>
  <si>
    <t>Cílem je obnovit stávajícího prostoru Vodního světa, který naučí děti předškolního věku rozumně hospodařit s vodou a pomocí interaktivních exponátů názorně ukázat, jak v přírodě funguje koloběh vody - od vzniku srážek a podzemní vody přes její další cestu až do moře.</t>
  </si>
  <si>
    <t xml:space="preserve">Modernizace učeben ZUŠ včetně zázemí pro pedagogy.  </t>
  </si>
  <si>
    <t>Ostrava - Hrabůvka</t>
  </si>
  <si>
    <t xml:space="preserve">plánování projektu </t>
  </si>
  <si>
    <t>Infrastruktura pro další vzdělávání</t>
  </si>
  <si>
    <r>
      <t>Záměrem projektu</t>
    </r>
    <r>
      <rPr>
        <sz val="8"/>
        <rFont val="Calibri"/>
        <family val="2"/>
        <charset val="238"/>
        <scheme val="minor"/>
      </rPr>
      <t xml:space="preserve"> je výstavba a vytvoření odborných učeben včetně vybavení, SW, HW a zázemí pro lektory.</t>
    </r>
  </si>
  <si>
    <t xml:space="preserve">Začínáme v Příboře </t>
  </si>
  <si>
    <t>Příbor</t>
  </si>
  <si>
    <t xml:space="preserve">Příbor </t>
  </si>
  <si>
    <t xml:space="preserve">Záměrem projektu je nákub budovy, její rekonstrukce a vytvoření odborných učeben včetně vybavení, SW, HW a zázemí. </t>
  </si>
  <si>
    <t>Investiční záměr</t>
  </si>
  <si>
    <t>Modernizace odborných učeben a laboratoří Světa techniky</t>
  </si>
  <si>
    <t>Cílem je modernizace laboratoří a učeben určených pro výuku přírodních věd a polytechnického vzdělávání v rámci dalšího a celoživotního vzdělávání dětí a dospělých</t>
  </si>
  <si>
    <t>Modernizace a obnova vestibulu science centra</t>
  </si>
  <si>
    <t>Cílem projektu je modernizovat vestibul science centra s využitím moderních technologií a přiblížit tak vědu návštěvníkům - dětem všech věkových kategorií i jejich rodičům</t>
  </si>
  <si>
    <t>Základní škola, Ostrava-Poruba, J. Šoupala 1609, přísp. org.</t>
  </si>
  <si>
    <t>MOb Poruba</t>
  </si>
  <si>
    <t>70984751</t>
  </si>
  <si>
    <t>Školní družina na Šoupalce 21.století</t>
  </si>
  <si>
    <t>Cílem je rekonstrukce školní družiny s instalací nových výchovně-vzdělávacích prvk, bezpečnostních systémů včetně komunikačního a docházkového a realizace stavebních úprav pro zvýšení kapacity šaten ve školní družině v souladu s růstem počtu dětí ve ŠD.</t>
  </si>
  <si>
    <t>*</t>
  </si>
  <si>
    <t>Ne</t>
  </si>
  <si>
    <t>Základní škola, Ostrava-Poruba, Komenského 668, příspěvková organizace</t>
  </si>
  <si>
    <t>Rekonstrukce a modernizace učebny praktických činností a učeben zájmového vzdělávání na ZŠ Ostrava-Poruba, Komenského 668</t>
  </si>
  <si>
    <t>Cílem projektu je zvýšení zájmu žáků o polytechnickou výuku a robotiku, prostřednictvím rekonstrukce a modernizace učebny praktických činností  a čtyř učeben pro zájmové vzdělávání na škole. Dalším cílem je zkvalitnit nabídku zájmové a vzdělávací činnosti dětí prostřednictvím vybudování venkovní učebny ve formě sedacích mol se zastřešením a instalací herních či workoutových prvků. Takto vybavená školní zahrada nabídne širší možnosti pro komunitní setkávání rodičů, dětí a obyvatel okolí školy.</t>
  </si>
  <si>
    <t>zpracovaná projektová dokumentace</t>
  </si>
  <si>
    <t>Ano</t>
  </si>
  <si>
    <t>Základní škola, Ostrava-Poruba, K. Pokorného 1382, přísp.org.</t>
  </si>
  <si>
    <t>Kreativní vzdělávání - družiny</t>
  </si>
  <si>
    <t>Odborné učebny - družiny se zaměřením na výchovné předměty - hudební, taneční, dramatický, výtvarný obor. Rekonstrukce a modernizace vybavení - nábytek, pomůcky a stavební úpravy</t>
  </si>
  <si>
    <r>
      <t xml:space="preserve">Rekonstrukce zahradního přístavku - učebna pro zájmové vzdělávání, </t>
    </r>
    <r>
      <rPr>
        <sz val="8"/>
        <rFont val="Calibri"/>
        <family val="2"/>
        <charset val="238"/>
      </rPr>
      <t>ateliér</t>
    </r>
  </si>
  <si>
    <r>
      <t xml:space="preserve">Rekonstrukce prostor přístavku na zahradě školy, učebna pro zájmové vzdělávání, </t>
    </r>
    <r>
      <rPr>
        <sz val="8"/>
        <rFont val="Calibri"/>
        <family val="2"/>
        <charset val="238"/>
      </rPr>
      <t>ateliér</t>
    </r>
  </si>
  <si>
    <t>Cloverleaf Group s.r.o</t>
  </si>
  <si>
    <t>Odborné učebny pro výuku a examinaci jazyků včetně zázemí</t>
  </si>
  <si>
    <t>Ostrava Jih</t>
  </si>
  <si>
    <t>JŠ Cloverleaf je autorizovaným centrem University of Cambridge pro examinaci mezinárodních jazykových zkoušek Cambridhe English Language Assessment - cílem projektu je vybudování tří počítačových učeben ve kterých budou tyto examinace probíhat, včetně nezbytného zázemí, zároveň budou tyto učebny sloužit jako odborné jazykové laboratoře v rámci dalšího a celoživotního vzdělávání dětí a dospělých.</t>
  </si>
  <si>
    <t>NE</t>
  </si>
  <si>
    <t>Šumbarknet s.r.o.</t>
  </si>
  <si>
    <t>05413320</t>
  </si>
  <si>
    <t>Přístavba školící místnosti pro zájmové a neformální vzdělávání se sociálním zázemím</t>
  </si>
  <si>
    <t>Šenov</t>
  </si>
  <si>
    <t>Cílem projektu je přístavba objektu za účelem vybudování školícího prostoru pro neformální a zájmové vzdělávání včetně audiovizuálního vybavení pro podporu výuky a sociálního zázemí školicích prostor.</t>
  </si>
  <si>
    <t xml:space="preserve">Vybudování venkovní učebny a potřebné infrastruktury pro její fungování. </t>
  </si>
  <si>
    <t xml:space="preserve">Cílem je vybudovat v zahradě SVČ Vratimov venkovní učebnu, která bude celoročně využívána, a vybavit ji pro polytechnické a přírodovědné (badatelské) vzdělávání. </t>
  </si>
  <si>
    <t>VŠB-Technická univerzita Ostrava</t>
  </si>
  <si>
    <t>MŠMT</t>
  </si>
  <si>
    <t>Modernizace prostor Geologického pavilonu za účelem současných požadavků výuky přírodních věd</t>
  </si>
  <si>
    <t>Poruba</t>
  </si>
  <si>
    <t xml:space="preserve">Cílem projektu je rekonstrukce a přeměna části prostor sbírkového pavilonu na prostory vhodné pro modernější výuku přírodovědných disciplín, se záměrem přizpůsobit se požadavkům a nárokům na současné způsoby výuky. Část stávajících  prostor pavilonu by se vizuálně upravila a doplnila o nové prvky (např. 3D vizualizace, modely, interaktivní prvky), které obohatí vzdělávací programy probíhající v prostorách pavilonu event. je rozšíří o badatelskou část. Programy jsou určeny jako podpora přírodovědného vzdělávání ve výuce žáků a studentů všech stupňů škol. Zároveň jsou prostory pavilonu využívány v rámci celoživotního vzdělávání (např. U3V) a také při zájmovém vzdělávání běžnými návštěvníky pavilonu (veřejností). </t>
  </si>
  <si>
    <t>NE nerelelevanitní</t>
  </si>
  <si>
    <t xml:space="preserve">Upgrade digitálního planetária </t>
  </si>
  <si>
    <t>Cílem projektu je nákup nových projektorů nezbytných pro další chod planetária, upgrade hardwaru a softwaru a zvukové aparatury. Celý systém bude nadále sloužit neformálnímu vzdělávání žákům a studentům základních i středních škol celého Moravskoslezského kraje a veřejnosti.</t>
  </si>
  <si>
    <t>Projekt ve fázi plánování</t>
  </si>
  <si>
    <t>Hlavním cílem projektu je rozšíření kompetencí žáků školního věku v oblastech přírodních věd, polyt. vzdělávání, užívání dig. technologií a využivání inovat. metod (VR, RR, MR, software ap.) v zájmovém vzdělávání, zvýšení kvality ZV; projekt synergicky navazuje na projekt Klíče III</t>
  </si>
  <si>
    <t>Základní umělecká školy Viléma Petrželky, Ostrava-Hrabůvka, Edisonova 90, příspěvková organizace</t>
  </si>
  <si>
    <t>Zajištění bezbariérovosti</t>
  </si>
  <si>
    <t>Projekt řeší zajištění bezbariérovosti školy.</t>
  </si>
  <si>
    <t>Rekonstrukce prostor pro výtvarný obor</t>
  </si>
  <si>
    <t>Modernizace prostor pro výtvarný obor včetně vybavení (pro výuku grafického designu, 3D modelování, animace atp.).</t>
  </si>
  <si>
    <t>Konektivita školy</t>
  </si>
  <si>
    <t>Zajištění konektivity a kyberbezpečnosti počítačové sítě školy.</t>
  </si>
  <si>
    <t xml:space="preserve">Základní umělecká škola Dobroslava Lidmily Ostrava-Svinov, Bílovecká 1/27 </t>
  </si>
  <si>
    <t>Vybavení sálu koncertním pianem</t>
  </si>
  <si>
    <t>Ostrava-Svinov</t>
  </si>
  <si>
    <t>Zajištění kvalitního hudebního nástroje do koncertního sálu školy</t>
  </si>
  <si>
    <t>Základní umělecká škola, Ostrava-Moravská Ostrava, Sokolská třída 15, příspěvková organizace</t>
  </si>
  <si>
    <t>Vybavení koncertního sálu kvalitním koncertním klavírem</t>
  </si>
  <si>
    <t>Msk</t>
  </si>
  <si>
    <t>Moravská Ostrava a Přívoz</t>
  </si>
  <si>
    <t>Pořízení vhodného a kvalitního koncertního klavíru do koncertního sálu naší školy.</t>
  </si>
  <si>
    <t>Projekt ve fázi přípravy</t>
  </si>
  <si>
    <t>Základní umělecká škola , Ostrava - Zábřeh, Sologubova 9A, příspěvková organizace</t>
  </si>
  <si>
    <t>vybavení sálu a učebny</t>
  </si>
  <si>
    <t>Jih - Zábřeh</t>
  </si>
  <si>
    <t>generační obnova židlí v koncertním sále školy a pořízení kvalitního klavíru pro výuku</t>
  </si>
  <si>
    <t>nové projekty</t>
  </si>
  <si>
    <t>projekty, kterou nebudou realizovány nebo jsou již zrealizovány</t>
  </si>
  <si>
    <t>červeně jsou uvedeny změny realizované v aktuální verzi seznamu investičních priorit</t>
  </si>
  <si>
    <t>červeně, přeškrtnutě jsou uvedeny projektové záměry, u nichž bylo aktuálně oznámeno, že jsou již zrealizován nebo nebudou realizovány</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</si>
  <si>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</si>
  <si>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</si>
  <si>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</si>
  <si>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</si>
  <si>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</si>
  <si>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</si>
  <si>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</si>
  <si>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</si>
  <si>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</si>
  <si>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</si>
  <si>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</si>
  <si>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</si>
  <si>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</si>
  <si>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</si>
  <si>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</si>
  <si>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</si>
  <si>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</si>
  <si>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</si>
  <si>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Strategický rámec MAP - seznam investičních priorit MŠ (2021 - 2027)</t>
  </si>
  <si>
    <t xml:space="preserve">Identifikace školy </t>
  </si>
  <si>
    <t xml:space="preserve">Kraj realizace </t>
  </si>
  <si>
    <t>Obsah projektu</t>
  </si>
  <si>
    <r>
      <t xml:space="preserve">Výdaje projektu </t>
    </r>
    <r>
      <rPr>
        <sz val="8"/>
        <color theme="1"/>
        <rFont val="Calibri"/>
        <family val="2"/>
        <charset val="238"/>
      </rPr>
      <t xml:space="preserve">v Kč </t>
    </r>
    <r>
      <rPr>
        <vertAlign val="superscript"/>
        <sz val="8"/>
        <color theme="1"/>
        <rFont val="Calibri"/>
        <family val="2"/>
        <charset val="238"/>
      </rPr>
      <t>1)</t>
    </r>
  </si>
  <si>
    <r>
      <t xml:space="preserve">Předpokládaný termín realizace </t>
    </r>
    <r>
      <rPr>
        <i/>
        <sz val="8"/>
        <color theme="1"/>
        <rFont val="Calibri"/>
        <family val="2"/>
        <charset val="238"/>
      </rPr>
      <t>měsíc, rok</t>
    </r>
  </si>
  <si>
    <r>
      <t>Typ projektu</t>
    </r>
    <r>
      <rPr>
        <sz val="8"/>
        <color theme="1"/>
        <rFont val="Calibri"/>
        <family val="2"/>
        <charset val="238"/>
      </rPr>
      <t xml:space="preserve"> </t>
    </r>
    <r>
      <rPr>
        <vertAlign val="superscript"/>
        <sz val="8"/>
        <color theme="1"/>
        <rFont val="Calibri"/>
        <family val="2"/>
        <charset val="238"/>
      </rPr>
      <t>2)</t>
    </r>
  </si>
  <si>
    <t>Název školy</t>
  </si>
  <si>
    <t>Zřizovatel</t>
  </si>
  <si>
    <t>IČ školy</t>
  </si>
  <si>
    <t>IZO školy</t>
  </si>
  <si>
    <t>RED IZO školy</t>
  </si>
  <si>
    <t xml:space="preserve">celkové výdaje projektu  </t>
  </si>
  <si>
    <t xml:space="preserve">z toho předpokládané způsobilé výdaje EFRR </t>
  </si>
  <si>
    <r>
      <t>navýšení kapacity MŠ / novostavba MŠ</t>
    </r>
    <r>
      <rPr>
        <vertAlign val="superscript"/>
        <sz val="8"/>
        <color theme="1"/>
        <rFont val="Calibri"/>
        <family val="2"/>
        <charset val="238"/>
      </rPr>
      <t>3)</t>
    </r>
    <r>
      <rPr>
        <sz val="8"/>
        <color theme="1"/>
        <rFont val="Calibri"/>
        <family val="2"/>
        <charset val="238"/>
      </rPr>
      <t xml:space="preserve"> </t>
    </r>
  </si>
  <si>
    <r>
      <t>zajištění hygienických požadavků u MŠ, kde jsou nedostatky identifikovány KHS</t>
    </r>
    <r>
      <rPr>
        <vertAlign val="superscript"/>
        <sz val="8"/>
        <color theme="1"/>
        <rFont val="Calibri"/>
        <family val="2"/>
        <charset val="238"/>
      </rPr>
      <t>4)</t>
    </r>
  </si>
  <si>
    <t>stručný popis např. zpracovaná PD, zajištěné výkupy, výběr dodavatele</t>
  </si>
  <si>
    <t>MŠO, Blahoslavova 6, PO</t>
  </si>
  <si>
    <t>MOb MOaP</t>
  </si>
  <si>
    <t>75027305</t>
  </si>
  <si>
    <t>Venkovní učebna pro EVVO a rekonstrukce zahrady</t>
  </si>
  <si>
    <t>Výstavba venkovní učebny pro EVVO a rekonstrukce zahrady včetně oplocení.</t>
  </si>
  <si>
    <t>PD</t>
  </si>
  <si>
    <t>Revitalizace školy</t>
  </si>
  <si>
    <t>Rekonstrukce celé budovy (sklepy, fasáda, střecha, okna, voda atd.).</t>
  </si>
  <si>
    <t>realizováno</t>
  </si>
  <si>
    <t>MŠO, Dvořákova 4, PO</t>
  </si>
  <si>
    <t>75027313</t>
  </si>
  <si>
    <t>Nová mateřská škola</t>
  </si>
  <si>
    <t>Rekonstrukce půdních prostor.</t>
  </si>
  <si>
    <t>MŠO, Křižíkova 18, PO</t>
  </si>
  <si>
    <t>MŠ Ostrava, Křižíkova 18, p.o. "Nové trendy pro edukační práci"</t>
  </si>
  <si>
    <t>Úpravy prostoru celé školní zahrady pro účely vytvoření multifunkční přírodní učebny, badatelských koutků a jiných naučných zákoutí. Doplnění informačních tabulí k jednotlivým centrům.</t>
  </si>
  <si>
    <t>Kamerový systém</t>
  </si>
  <si>
    <t>Zabezpečení prostoru školní zahrady prostřednictvím kamerového systému a doplňkových ochranných čidel napojených na PCO.</t>
  </si>
  <si>
    <t xml:space="preserve">Vybudování umělého kopce na zahradě </t>
  </si>
  <si>
    <t>Úprava jednolitého terénu zahrady MŠ pro sportovní účely.</t>
  </si>
  <si>
    <t>Projekt nebude realizován.</t>
  </si>
  <si>
    <t xml:space="preserve">Klimatizace </t>
  </si>
  <si>
    <t xml:space="preserve">Klimatizace pro 5 tříd a heren. </t>
  </si>
  <si>
    <t xml:space="preserve">MŠO,  Hornická 43A, PO
</t>
  </si>
  <si>
    <t>Škola pro zítřek</t>
  </si>
  <si>
    <t>Vybudování bezbariérového přístupu a zřízení multifunkční učebny.</t>
  </si>
  <si>
    <t>MŠO, Lechowiczova 8, PO</t>
  </si>
  <si>
    <t>Směle do nových výzev</t>
  </si>
  <si>
    <t xml:space="preserve"> Vybudování variabilní venkovní učebny na terase u třídy Motýlek se stínící plachtou rolovanou motorem. Stínící plachta v letních měsících zastíní venkovní prostor a zároveň interiér třídy. Takto vybavené místo bude možné využívat k volným hrám  i didakticky zacíleným činnostem různého charakteru v průběhu dne. Třída se díky tomu propojí s venkovním prostorem. Zastínění by rovněž bylo vítaným pomocníkem při pořádání  venkovních akcí, kdy terasa slouží jako venkovní pódium (zahradní slavnost, pasování na školáky). </t>
  </si>
  <si>
    <t>MŠO, Na Jízdárně 19a, PO</t>
  </si>
  <si>
    <t xml:space="preserve">
600144551</t>
  </si>
  <si>
    <t>Modernizace MŠ</t>
  </si>
  <si>
    <t>Bezúdržbové oplocení areálu MŠ.</t>
  </si>
  <si>
    <t>MŠ Na Jízdárně - nové trendy ve výuce</t>
  </si>
  <si>
    <t>Modernizace vybavení stávajících učeben pro využívání moderních technik výuky nejmenších dětí.</t>
  </si>
  <si>
    <t>ZŠ a MŠO, Ostrčilova 10, PO</t>
  </si>
  <si>
    <t>Přírodní zahrady při MŠ Ostrčilova</t>
  </si>
  <si>
    <t>Cílem projektu je vybudování přírodní zahrady v areálu MŠ Ostrčilova se zaměřením na předcházení a adaptaci na klimatickou změnu. V rámci realizace projektu dojde k úpravě zahrady na ploše 3 516 m2. Rozvoj míst, kde porbíhá výchova především zaměřená na přímý a dlouhodobý kontakt dětí s přírodou.</t>
  </si>
  <si>
    <t>probíhá realizace</t>
  </si>
  <si>
    <t>Rekonstrukce toalet v suterénu MŠ</t>
  </si>
  <si>
    <t xml:space="preserve">Rekonstrukce sanitární místnosti s pěti toaletami a umývárnou v suterénu mateřské školy. Toalety jsou již několik let odpojeny a uvedeny mimo provoz. Jejich rekonstrukce a estetizace je nezbytná pro jejich opětovné zprovoznění a využití při pobytu dětí na školní zahradě  a při využívání seterénních prostor určených k zájmovému a projektovému vzdělávání. </t>
  </si>
  <si>
    <t>Zázemí pro zájmové vzdělávání v MŠ</t>
  </si>
  <si>
    <t xml:space="preserve">Vybudování a vybavení učebny pro rukodělné kreativní činnosti, se zaměřením na práci s keramickou hlínou a pro aktivity související s polytechnickou výchovou, především prací se dřevem. Vybavení učebny pracovními ponky a nářadím. Cílem je podpora činností v mateřské škole, které představují dětem jednotlivé pracovní postupy a základní řemesla. Děti se přirozenou zážitkovou a kreativní formou seznamují se základními technikami práce s přírodním materiálem. Důležitou součástí projektu je praktická a osobní zkušenost s pomůckami a konkrétní práce s materiálem. </t>
  </si>
  <si>
    <t>MŠO, Poděbradova 19, PO</t>
  </si>
  <si>
    <t>Podlaha MŠ</t>
  </si>
  <si>
    <t xml:space="preserve">Realizace rekonstrukce podlahy ve sklepních prostorech MŠ, které slouží jako výdejna jídla a zázemí pro správní zaměstnance. Cílem je dát stav podlahy do souladu s platnými legislativními předpisy a tím se vyhnout dalším pokutám ze strany hygieny. </t>
  </si>
  <si>
    <t>Zázemí pro pedagogy MŠ</t>
  </si>
  <si>
    <t xml:space="preserve">Cílem realizace je rekonstrukce půdních prostorů MŠ s využitím jako zázemí pro zaměstnance - sborovna, archív MŠ, šatna pro zaměstnance. Výsledkem bude zlepšní pracovních podmínek pro práci všech zaměstnanců MŠ.  </t>
  </si>
  <si>
    <t>Sociální zařízení pro dět</t>
  </si>
  <si>
    <t xml:space="preserve">Cílem je vybudovat sprchový kout ve sklepních prostorech MŠ, který je potřebný k umývání dětí. Výsledkem projektu bude snažší zpřístupnění hygienického vybavení pro děti a doplnění stavu sprchových koutu na MŠ. </t>
  </si>
  <si>
    <t>Interaktivní tabule</t>
  </si>
  <si>
    <t xml:space="preserve">Cílem je vybavit MŠ interaktivní tabuli a aktivně ji využívat ve výchovně - vzdělávacím programu. </t>
  </si>
  <si>
    <t>MŠO, Repinova 19, PO</t>
  </si>
  <si>
    <t>Rekonstrukce a modernizace sociálního zařízení pro děti</t>
  </si>
  <si>
    <t xml:space="preserve">Cílem rekonstukce a modernizace projektu jsou: nové obklady a dlažba; přepážky mezi dětskými WC, sprchovací vaničky nebo zděný sprchový kout; nová WC; pisoáry; zrcadla; umyvadla; pákové baterie. Cílem projektu je zútulnění prostorů v mateřské škole. Toto zařízení je již několik desítek let staré a za hranou své životnosti. </t>
  </si>
  <si>
    <t>Rekonstrukce a modernizace sociálního zařízení pro zaměstnance školy</t>
  </si>
  <si>
    <t xml:space="preserve">Cílem rekonstukce a modernizace projektu jsou: nové obklady a dlažba; sprchové kouty; nová WC; zrcadla; umyvadla; pákové baterie. Cílem projektu je zútulnění prostor pro zaměstnance. Toto zařízení je již několik desítek let staré a za hranou své životnosti. </t>
  </si>
  <si>
    <t>Mateřská škola Repinova 19, příspěvková organizace</t>
  </si>
  <si>
    <t>Modernizace školní zahrady + výstavba venkovních výukových altánů pro děti  (smyslem je přenést co nejvíce aktivit ven) ; Zabezpečení prostor školní zahrady prostřednistvím kamerového systému za účelem ochrany majetku a prevence před vandalismem</t>
  </si>
  <si>
    <t>Za lepší vzdělávání</t>
  </si>
  <si>
    <t>Pořízení interaktivních tabulí. Cílem pořízení interaktivní tabule je zlepšit a obohatit kvalitu vzdělávání dětí moderním způsobem, přispění k profesnímu rozvoji pedagogických pracovníků při využívání moderních digitálních technologií ve výuce, a to v náv</t>
  </si>
  <si>
    <t>MŠO,  Šafaříkova 9, PO</t>
  </si>
  <si>
    <t>Ať je nám tu spolu hezky</t>
  </si>
  <si>
    <t xml:space="preserve">Projekt bude zaměřen na další zkvalitňování podmínek předškolního vzdělávání, vytvoření prostředí podněcující radost  dětí z učení, jejich zájem poznávat nové, získávat zkušenosti a ovládat další dovednosti.  Přednostně se chceme zaměřit na modernizaci interiéru - opravit podlahy na chodbách, opravit či kompletně vyměnit zábradlí na schodišti, výměnit interiérové dveře a zárubně i zastarlé topení za modernější vytápění. Jde nám  o zvýšení bezpečnosti i komfortu při vzdělávání, vytvoření vkusného a inspirujícího prostředí a zároveň  vyřešení některých problémů, které  sebou budova stará 47 let přináší. Některé nevyužíváné prostory školy (zrušená kotelna a sušárna, sklady) by se  drobnými stavebními úpravami mohly přestavět na  zázemí pro pedagoy či provozní zaměstnance, na další prostory pro vzdělávání dětí (mini tělocvična, polytechnická dílna apod. ). </t>
  </si>
  <si>
    <t>MŠO,  Špálova 9, PO</t>
  </si>
  <si>
    <t>MŠ Špálova 32</t>
  </si>
  <si>
    <t>Zázemí pro přírodní vědy, technické a řemeslné obory, práce s digitálními technologiemi.</t>
  </si>
  <si>
    <t>MŠO, Varenská 2a, PO</t>
  </si>
  <si>
    <t>Modernizace školního hřiště Varenská</t>
  </si>
  <si>
    <t>Zkvalitnění vnějších podmínek pro předškolní vzdělávání - modernizace dětského hřiště sloužícího i k sociální inkluzi. Hřiště je přístupné veřejnosti po ukončení provozu školy. Prohlubování vztahů s rodinami dětí i veřejností.</t>
  </si>
  <si>
    <t>Zpracovaný projektová dokumentace</t>
  </si>
  <si>
    <t>Talentcentrum Varenská</t>
  </si>
  <si>
    <t>Zkvalitnění podmínek pro předškolní vzdělávání - modernizace prostor sloužících jako Talentcentrum pro děti MŠ, ale i pro děti ostatních MŠ (aktivita k vyhledávání a rozvíjení nadaných a mimořádně nadaných dětí v inteletkové oblasti), poskytující prostor pro konání setkání dospělých (konferenční část) - stavební práce</t>
  </si>
  <si>
    <t>Zastínění venkovních teras</t>
  </si>
  <si>
    <t xml:space="preserve">Zkvalitnění vnějších podmínek pro předškolní vzdělávání - pořízení markýz na dvě terasy. Hřiště slouží i k sociální inkluzi, otevřeno po ukončení provozu školy pro veřejnost. </t>
  </si>
  <si>
    <t xml:space="preserve">Modernizace brány u správní budovy </t>
  </si>
  <si>
    <t>Zajištění bezpečnosti dětí. Modernizace brány včetně zabezpečovacího zařízení (telefon, kamera, dálkové otevírání), dílčí oprava plotu.</t>
  </si>
  <si>
    <t>Základní škola a Mateřská škola Vřesina, okres Ostrava-město, příspěvková organizace</t>
  </si>
  <si>
    <t>Obec Vřesina, Hlavní 24, 7482 Vřesina</t>
  </si>
  <si>
    <t>Vybavení tříd MŠ ICT technologiemi</t>
  </si>
  <si>
    <t>Vřesina</t>
  </si>
  <si>
    <t xml:space="preserve">Cílem projektu je zvýšení kvality a dostupnosti infrastruktury pro vzdělávání dětí v mateřské škole, zvýšení digitální gramotnosti dětí v MŠ a pro jejich uplatnění v dalším vzdělávání. Každá třída MŠ by měla být vybavena interaktivní tabulí, dataprojektorem, ozvučením, sadou 10 dotykových zařízení typu iPad a robotickými pomůckami vhodnými pro předškolní vzdělávání. </t>
  </si>
  <si>
    <t>projekt dokončen</t>
  </si>
  <si>
    <t>Polytechnické vzdělávání v MŠ</t>
  </si>
  <si>
    <t>Cílem projektu je výšení polytechnických dovedností u dětí navštěvujících mateřskou školu potřebných pro  uplatnění v dalším vzdělávání. Aby jej bylo možné naplnit, je potřeba vybudovat v prostorách mateřské školy a školní zahrady zákoutí určená k polytechnickým činnostem (speciální stoly, nářadí, materiál, pomůcky).</t>
  </si>
  <si>
    <t>projekt je v přípravě</t>
  </si>
  <si>
    <t>Mateřská škola Ostrava-Bartovice,  Za Ještěrkou 8, příspěvková organizace</t>
  </si>
  <si>
    <t>Statutární město Ostrava, městský obvod Radvanice a Bartovice</t>
  </si>
  <si>
    <t>Školka plná radosti a bezpečí</t>
  </si>
  <si>
    <t>MOb Radvanice a Bartovice</t>
  </si>
  <si>
    <t>Realizace digitálního koutku pro děti, nové vybavení školní zahrady hracími prvky pro děti, nové chodníky v areálu školy, oplocení objektu, vybudování bezbariérového přístupu do školy.</t>
  </si>
  <si>
    <t>PD není zpracována</t>
  </si>
  <si>
    <t>Mateřská škola Ostrava-Radvanice, Těšínská 279, příspěvková organizace</t>
  </si>
  <si>
    <t>Statutární město Ostrava,  městský obvod Radvanice a Bartovice</t>
  </si>
  <si>
    <t>Hrajeme si s panáčkem Digi</t>
  </si>
  <si>
    <t>Seznámení dětí s využitím moderní technologie  v MŠ, začlenit digitální pomůcky do každodenní výuky. Pořízení interaktivních panelů do 4 tříd. Interaktivní panel je zařízení, které tvoří páteř opravdové interaktivní učebny. Umí se bezdrátově připojit k libovolnému počtu dalších zařízení (tabletů, atd.).</t>
  </si>
  <si>
    <t>V roce 2025 byl pořízen prozatím 1 interaktivní panel</t>
  </si>
  <si>
    <t>Mateřská škola Ostrava-Vítkovice, Prokopa Velikého 37, příspěvková organizace</t>
  </si>
  <si>
    <t>MOb Vítkovice</t>
  </si>
  <si>
    <t>Rekonstrukce mateřské školy Prokopa Velikého</t>
  </si>
  <si>
    <t>Ostrava-Vítkovice</t>
  </si>
  <si>
    <t>Budova z roku 1896 nevyhovuje současným potřebám školy, a je vyžadována její kompletní rekonstrukce. Rekonstrukce bude zaměřena na vnitřní i vnější stavební úpravy.</t>
  </si>
  <si>
    <t>Rekonstrukce již ukončena</t>
  </si>
  <si>
    <t>Revitalizace zahrad</t>
  </si>
  <si>
    <t>Revitaizace 4 zahrad mateřské školy, vytvoření bezpečných dopadových ploch, nových zpevněných ploch, založení přírodní zahrady - vytvoření eko koutků, založení pocitových chodníčků, hmyzího hotelu, pozorovacích center apod., ozelenění zahrad</t>
  </si>
  <si>
    <t xml:space="preserve">projekt je ve fázi záměru </t>
  </si>
  <si>
    <t>Rekonstrukce umýváren a záchodů</t>
  </si>
  <si>
    <t>Rekonstrukce umýváren a záchodů, zvýšení počtu záchodových mís a umyvadel dle požadavků hygienických norem, zajištění hygienického zavěšení ručníků, upravení nevyhovující výšky umyvadel.</t>
  </si>
  <si>
    <t>Zrekonstruováno během celkové rekonstrukce budovy</t>
  </si>
  <si>
    <t xml:space="preserve">Mateřská  škola Slezská Ostrava, Bohumínská 68, příspěvková organizace </t>
  </si>
  <si>
    <t>MOb Slezská Ostrava</t>
  </si>
  <si>
    <t>72542721</t>
  </si>
  <si>
    <t>MŠ Bohumínská  - vybudování 2 tříd mateřské školy</t>
  </si>
  <si>
    <t>Slezská Ostrava</t>
  </si>
  <si>
    <t>Zřízení 2 tříd mateřské školy v domě na ul. Škrobálkova 291/49. 3. NP zázemí pro MŠ. Rekonstrukce školní zahrady s hřištěm a parkování u objektu pro rodiče.</t>
  </si>
  <si>
    <t>Zpracovaná PD</t>
  </si>
  <si>
    <t>Mateřská škola Ostrava - Nová Bělá, Na Pláni 2, příspěvková organizace</t>
  </si>
  <si>
    <t>Statutární město Ostrava, Úřad městského obvodu Nová Bělá     </t>
  </si>
  <si>
    <t>Venkovní environmentální učebna</t>
  </si>
  <si>
    <t>Ostrava - Nová Bělá</t>
  </si>
  <si>
    <t>zastřešená dřevěná venkovní učebna + skleník na pokusy, objevy, pěstování - učení v přírodě</t>
  </si>
  <si>
    <t>01/2023</t>
  </si>
  <si>
    <t>12/2027</t>
  </si>
  <si>
    <t>příprava projektového záměru</t>
  </si>
  <si>
    <t>Venkovní dětské hřiště</t>
  </si>
  <si>
    <t>hřiště na basketbal, florbal, fotbal atd. - rozvíjení pohybové obratnosti dětí MŠ</t>
  </si>
  <si>
    <t>IT učebna</t>
  </si>
  <si>
    <t xml:space="preserve">interaktivní tabule (dispej) s vestavným PC na mobilním stojanu s naklápěním do dvou tříd </t>
  </si>
  <si>
    <t>Mateřská škola Klimkovice, p. o.</t>
  </si>
  <si>
    <t>Město Klimkovice</t>
  </si>
  <si>
    <t>Rekonstrukce budovy mateřské školy</t>
  </si>
  <si>
    <t>Klimkovice</t>
  </si>
  <si>
    <t>výměny oken, zateplení, nová střecha, rukodělný koutek</t>
  </si>
  <si>
    <t>06/2021</t>
  </si>
  <si>
    <t>08/2021</t>
  </si>
  <si>
    <t>zrealizováno</t>
  </si>
  <si>
    <t>Didaktické vybavení zahrady MŠ</t>
  </si>
  <si>
    <t>pořízení a zabudování  didaktických pomůcek pro venkovní užití</t>
  </si>
  <si>
    <t>07/2022</t>
  </si>
  <si>
    <t>08/2022</t>
  </si>
  <si>
    <t>zpracována studie</t>
  </si>
  <si>
    <t>Základní škola a mateřská škola Ostrava-Zábřeh, Březinova 52, příspěvková organizace</t>
  </si>
  <si>
    <t>ÚMOb Ostrava-Jih</t>
  </si>
  <si>
    <t>70978336</t>
  </si>
  <si>
    <t>102508912</t>
  </si>
  <si>
    <t>600145239</t>
  </si>
  <si>
    <t>Revitalizace prostranství před mateřskou školou ZŠ a MŠ Březinova</t>
  </si>
  <si>
    <t xml:space="preserve">Současný stav: před budovou mateřské školy, je dlažba, která je nejen nevzhledná, ale také nebezpečná vzhledem k nestabilitě a nerovnosti kachlí. Cíl projektu: projektem bychom chtěli povrch inovovat nanesením povrchu na bázi gumy a polyuretanu, který by vytvořil elastický povrch, snadnější na údržbu a zlepšující bezpečnost dětí. V projektu je plánován povrch, který by byl vodopropustný a barevně upravený tak, aby nenarušoval ráz mateřské školy.  </t>
  </si>
  <si>
    <t>květen 2021: analýza současného stavu, vytvoření projektové fiche,  květen 2021: zajištění souhlasu zřizovatele s podáním projektu do MAP, červen 2021: získání souhlasného stanoviska ŘV MAP, 2022 - 2023: dotační řízení ITI/OP J.A.Komenský/IROP, 2023 - 202</t>
  </si>
  <si>
    <t>Revitalizace interiéru MŠ a řešení bezbarierovosti MŠ</t>
  </si>
  <si>
    <t>Současný stav: Interier mateřské školy je postupně inovován, chybí ale dořešit úložné prostory a nástěnky v mateřské škole. Mateřská škola není v současnosti bezbariérová. Cíl projektu: cílem projektu je inovace vybavení v podobě úložných prostor a nástěnek, popř. polepů schodů v mateřské škole. Součástí projektu je také řešení bezbarierovosti v podobě vybavení mateřské školy schodolezem.</t>
  </si>
  <si>
    <t>Revitalizace plotu mateřské školy</t>
  </si>
  <si>
    <t>Současný stav: Plot kolem mateřské školy je původní, v současné době jsou některé části zkorodované, podhrabové desky jsou vyvýšené i několik centimetrů. Cíl projektu: Realizaci projektu by došlo k výměně současného plotu s navázáním na renovovaný plot základní školy, výměně podhrabových desek i sloupků Po realizaci by byly vysázeny nové křoviny pro vytvoření inovovaného "živého plotu".</t>
  </si>
  <si>
    <t>Základní škola a mateřská škola Ostrava-Zábřeh, Volgogradská 6B, příspěvková organizace</t>
  </si>
  <si>
    <t>70978328</t>
  </si>
  <si>
    <t>Zajištění konektivity mateřské školy</t>
  </si>
  <si>
    <t>Vybudování odborných učeben a zajištění konektivity mateřské školy Volgogradská, které ve škole citelně chybí. Díky vybudování se zvýší kvalita vzdělávání žáků a zvýší se také kvalita přípravy učitelů na výuku.</t>
  </si>
  <si>
    <t>zpracovaná PD</t>
  </si>
  <si>
    <t>ZŠ a MŠ MUDr. Emílie Lukášové Ostrava-Hrabůvka, Klegova 29, příspěvková organizace</t>
  </si>
  <si>
    <t>Interaktivní mateřská škola</t>
  </si>
  <si>
    <t>Zkvalitnění předškolního vzdělávání</t>
  </si>
  <si>
    <t>výběr dodavatele</t>
  </si>
  <si>
    <t>,</t>
  </si>
  <si>
    <t>Základní škola a mateřská škola Ostrava-Hošťálkovice, Výhledy 210, příspěvková organizace</t>
  </si>
  <si>
    <t>SMO, MO Hošťálkovice, Rynky 277, Hošťálkovice, 725 28 Ostrava</t>
  </si>
  <si>
    <t>Rozšíření kapacity MŠ Ostrava-Hošťálkovice</t>
  </si>
  <si>
    <t>Ostrava-Hošťálkovice</t>
  </si>
  <si>
    <t>Výstavba nové budovy mateřské školy v Ostravě-Hošťálkovicích pro účely navýšení kapacity o 1 oddělení</t>
  </si>
  <si>
    <t>09/2024</t>
  </si>
  <si>
    <t>09/2025</t>
  </si>
  <si>
    <t>zpracovaná PD, vysoutěžení zhotovitele a zahájení samotných prací zhotovitelem</t>
  </si>
  <si>
    <t>Mateřská škola Dolní Lhota, příspěvková organizace</t>
  </si>
  <si>
    <t>Obec Dolní Lhota</t>
  </si>
  <si>
    <t>Relax ve školce</t>
  </si>
  <si>
    <t>Dolní Lhota</t>
  </si>
  <si>
    <t>Vybudování prostor pro odpočinek v průběhu dne, relaxační prostor</t>
  </si>
  <si>
    <t>Projektový záměr</t>
  </si>
  <si>
    <t>Vybudování zázemí pro pedagogy</t>
  </si>
  <si>
    <t>Vybudování nové ředitelny a zázemí pro pedagogy</t>
  </si>
  <si>
    <t>Mateřská škola, Ostrava-Poruba, Dvorní 763, přísp. org.</t>
  </si>
  <si>
    <t>674000544</t>
  </si>
  <si>
    <t>Revitalizace elektroinstalace v MŠ</t>
  </si>
  <si>
    <t>Oprava nevyhovující elektroinstalace, která způsobuje časté výpadky elektřiny + náklady na časté opravy. V budově se nemůže současně využívat více elektrických spotřebičů. Projektem chceme zajistit vyhovující podmínky naplňování cílů předškolního vzdělávání pro děti předškolního věku a všechny zaměstnance mateřské školy. Kdy v současné době již nevyhovuje stávající eletroinstalace většímu a častějšímu používání spotřebiči, pomůckami, doplňky, které fungují z čerpání elektrické energie. (školní pečení s dětmi - zakoupené el. troiuby do tříd, interaktivní tabule, práce učitelek na PC ...)Hlavním cílem je vytvořit bezpečné prostředí s možností využívat všech elektrospotřebičů bez omezení</t>
  </si>
  <si>
    <t>2023</t>
  </si>
  <si>
    <t>2026</t>
  </si>
  <si>
    <t>Dětský svět v pohybu</t>
  </si>
  <si>
    <t>Revitalizace školní zahrady - z důvodu nevyhovujích herních prvků, chodníků a méně podnětného prostředí školní zahrady. Hlavním výstupem projektu má být školní zahrada s prvky dopravního hřiště ( přizpůsobené chodníky, cestičky s přechody, dopravními značkami), nové herní prvky a upravené prostředí,zeleń a terén školní zahrady. Projektem chceme vytvořit pro děti prostor, který bude rozvíjet pohybové a lokomoční dovednosti u dětí předškolního věku. Aktivity a činnosti dětí v novém podnětném prostředí školní zahrady budou prožitkovou cestou přispívat k povědomí o chování v dopravním prostředí.</t>
  </si>
  <si>
    <t>2027</t>
  </si>
  <si>
    <t>2030</t>
  </si>
  <si>
    <t>Enviromentální a technické centrum pro předškolní vzdělávání</t>
  </si>
  <si>
    <t>Přístavba a zastřešení stávající školní terasy + instalace solárních panelů na střechu.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</si>
  <si>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2024</t>
  </si>
  <si>
    <t>Mateřská škola, Ostrava-Poruba, Dětská 920, přísp. org.</t>
  </si>
  <si>
    <t>70984646</t>
  </si>
  <si>
    <t>674000536</t>
  </si>
  <si>
    <t>Inovace učeben a bezbariérové zpřístupnění do MŠ</t>
  </si>
  <si>
    <t>Vyřešení bezbariérovosti MŠ, modernizace tříd včetně vybavení IT technologiemi.</t>
  </si>
  <si>
    <t>Mateřská škola, Ostrava-Poruba, Nezvalovo nám. 856, přísp. org.</t>
  </si>
  <si>
    <t>70984379</t>
  </si>
  <si>
    <t>674000528</t>
  </si>
  <si>
    <t>Inovace jednotlivých učeben a bezbariérové zpřístupnění do MŠ</t>
  </si>
  <si>
    <t>Mateřská škola Čtyřlístek, Ostrava-Poruba, Skautská 1082, přísp. org.</t>
  </si>
  <si>
    <t>70984638</t>
  </si>
  <si>
    <t>674000595</t>
  </si>
  <si>
    <t>Škola bez bariér, s kreativitou a s využitím techniky</t>
  </si>
  <si>
    <t>Vyřešení bezbarierovosti MŠ, rekonstrukce sklepních prostor,vytvoření funkčních učeben, realizace vybavení tříd IT technologiemi.</t>
  </si>
  <si>
    <t>Mateřská škola, Ostrava-Poruba, Ukrajinská 1530-1531, přísp. org.</t>
  </si>
  <si>
    <t>70984662</t>
  </si>
  <si>
    <t>600144208</t>
  </si>
  <si>
    <t>Škola s relaxací, s technikou a bez bariér</t>
  </si>
  <si>
    <t>1) V prostorech staré kočárkárny vytvořit technickou dílničku pro rozvoj polytechnické výchovy (rozvoj konstrukčního myšlení, tvoření, prostor pro pokusy, objevování a experimentování, zvyšování manuální zručnosti), na jednotlivých třídách zřídit koutky pro relaxaci a zklidnění dětí (snozelen, vyvýšená patra, apod.). 
2) prostor před malou budovou revitalizovat, vytvořit venkovní herní prostor pro děti ve věku 2 - 3 let, částečné odstranění zastřešení nepoužívaného koridoru. 
3)Hydroizolace budovy MŠ (nyní prosakování vody do budovy MŠ)                                                               
4) Oprava střechy a prostupů skrze střechu (zatékání do zahradní místnosti, stojící voda ve špatně vyspádované střeše, nepevné kotvení k atice, aj.) a terasy, pod  níž degraduje fasáda z důvodu zatékání.
5 ) Dále podporovat rozvoj interaktivního prostředí mateřské školy obnovou IT technologií ve třídách  s cílem zlepšit technickou i programovou kvalitu nabízených činností s dosažením rozvoje technických vlastností, postupů, logického myšlení. 
6) Prostory zahrady doplnit o experimentální koutky - koutek pro experimentování s vodou a vodními prvky včetně mlhoviště,  doplnění dalších zvukových herních prvků.  Dosazení rozmanitého živého plotu kolem zbývajících částí zahrady a dalších rostlin pro vytvoření zákoutí ke hrám a relaxaci. Liché plochy oživit prvky rozvíjejícími pohyb v přírodním nerovném terénu. 
7) Aktivitami navazujícími na předcházející body objevovat, podporovat a dále rozvíjet nadání jednotlivých dětí. Vzdělání a proškolení učitelek MŠ pro začlenění bilingvního vzdělávání, vzdělávání dětí se speciálními vzdělávacími potřebami (zejména dětí nadaných). Výstupem projektu bude prostředí plné inspirace a podnětů k obohacování osobnosti každého jedince v kompetenční rovině přírodní, technické, digitální, cizojazyčné i relaxační.                                                                      
8) Bezbariérový přístup do budovy MŠ</t>
  </si>
  <si>
    <t>6/2027</t>
  </si>
  <si>
    <t>8/2030</t>
  </si>
  <si>
    <t>vize a bod 3 projektová dokumentace (předpokládaná realizace 2026-2028)</t>
  </si>
  <si>
    <t>Mateřská škola, Ostrava-Poruba, Jana Šoupala 1611, přísp. org.</t>
  </si>
  <si>
    <t>70984671</t>
  </si>
  <si>
    <t>674000552</t>
  </si>
  <si>
    <t>Moderní mateřská škola bez bariér</t>
  </si>
  <si>
    <t>Zajištění rovného přístupu ke vzdělávání, zajištění bezbariérového přístupu do učeben pro děti a osoby se sníženou schopností pohybu, modernizace výuky - instalace "interaktivní mobilních panelů" na obě   pracoviště mateřské školy. Cílem a záměrem je dát všem dětem MŠ možnost před vstupem do základní školy seznámit se s moderní technologií výuky (oblasti informační a komunikační technologie) a nebát se s ní formou zábavných a zajímavých činností pracovat, získávat a rozšiřovat své vědomosti a dovednosti, položit základy pro život v informační společnosti. Výstupem bude zřízení dvou učeben v prostorách bývalé prádelny, s mobilními interaktivními panely,  s profesionálními interaktivními SW, NB, tablety, které mohou využívat všechny děti MŠ , včetně doplňujícího vybavení nábytkem (stoly, židle, úložné prostory na pomůcky) a instalace dvou šikmých schodišťových plošin pro imobilní osoby nebo dvou schodolezů či podobného zařízení.</t>
  </si>
  <si>
    <t>Mateřská škola, Ostrava-Poruba, Oty Synka 1834, přísp. org.</t>
  </si>
  <si>
    <t>70984689</t>
  </si>
  <si>
    <t>674000587</t>
  </si>
  <si>
    <t>Zahrada, cesta do světa poznání</t>
  </si>
  <si>
    <t>Zelená učebna a bezbariérová úprava zpevněných ploch. Přenesením ekologické výuky z vnitřních prostor na školní zahradu, pomůže dětem experimentovat s přírodními materiály jako je voda, hlína, dřevo, rostliny, pozorovat živočichy. Díky zahradě a činnostem v ní, děti získají poznatky a dovednosti, ale také blízký vztah k přírodě a jistý druh inteligence ve vztahu k přírodě. Cílem projektu je přeměna venkovního prostředí školního zařízení na „učebnu pod širým nebem“. Realizace přírodní zahrady se zaměřením na environmentální výchovu rozšíří nabídku aktivit mateřské školy a podnítí zájem dětí o přírodu. Ekologicky zaměřená zahrada  může podnítit zájem o ekologické zahradničení u obyvatel blízkého sídliště potažmo širší veřejnosti. Zahrada je zpřístupněna v odpoledních hodinách veřejnosti.</t>
  </si>
  <si>
    <t>zpracovaný projekt, vybrán dodavatel</t>
  </si>
  <si>
    <t>Snoezelen místnost</t>
  </si>
  <si>
    <t>Vytvoření místnosti Snoezelen pro speciální třídu na naši MŠ je  určena zejména pro děti s poruchami řeči, vývojovými poruchami, s mentálním, tělesným nebo vícenásobným postižením, s poruchou autistického spektra, poruchami chování a učení, s psychickými poruchami. Místnost pro multismyslovou stimulaci chceme vybavit tak, aby vyhovovala potřebám našich dětí navštěvujících speciální logopedickou třídu.  Využití hudby a zvuků různých žánrů umožňující prostorové vnímání zvuku, tlumené světlo, jehož barvy se budou měnit, UV světelné efekty, interaktivní vodní probublávající válce, plazmová lampa a optická vlákna přispívají k vytvoření působivé atmosféry. Také další pomůcky z kontrastních barev, různých materiálů, polohovací vaky, houpací hnízdo, vibroakustická podložka, polštáře, zátěžové deky, hudební nástroje, větrák, vibrační a masážní pomůcky, aromalampa a aroma olejíčky, předměty běžné denní potřeby a další, budou pomáhat k aktivaci nebo k relaxaci v této místnosti.  Pedagog či pedagogové budou pracovat ve snoezelenu s dítětem individuálně nebo skupinově. Cílem je podpořit děti k vlastní spontánní aktivitě, případně poskytnout mu bezpečný prostor pro relaxaci a odpočinek. V této místnosti chceme propojovat pedagogické činnosti s terapeutickými prvky. S propojením dalších terapií jako jsou bazální stimulace, zraková terapie, aromaterapie, muzikoterapie, jemné masáže a další, se zaměřením na rozvoj smyslového vnímání, na rozvoj zrakové a sluchové percepce, rozvoj prostorové orientace, komunikace verbální a neverbální, rozumové výchovy. Aktivity ve snoezelenu budou pomáhat ke snížení hyperaktivity, agrese, také zvyšovat pozornost a soustředění, zpřesňovat jemnou i hrubou motoriku, posilovat sebevědomí a sebehodnocení, vest k aktivaci a k rozvoji spolupráce v kolektivu, napomáhat k navazování mezilidských vztahů. Pro děti s kombinovaným postižením budou příjemným zážitkem a zpestřením pobytu v naší mateřské škole. Snoezelen budou navštěvovat i děti s problémy ze všech našich pracovišť.</t>
  </si>
  <si>
    <t>Mateřská škola, Ostrava-Poruba, V. Makovského 4429, přísp. org.</t>
  </si>
  <si>
    <t>70984697</t>
  </si>
  <si>
    <t>674000579</t>
  </si>
  <si>
    <t>Objevujeme svět</t>
  </si>
  <si>
    <t>Vybavení tříd MŠ interaktivními tabulemi, vybavení speciální učebny pro práci s nadanými dětmi, dovybavení dílny k polytechnickému vzdělávání - rozvoj digitálních a polytechnických dovedností, práce s nadáním dětí.</t>
  </si>
  <si>
    <t>Realizováno</t>
  </si>
  <si>
    <t>Za vzděláním bezpečně a s radostí</t>
  </si>
  <si>
    <t>Revitalizace zahrad - Nové chodníky v areálu obou školek, úprava zahrady MŠ Slavíkova - provzdušnění půdy,  ošetření vyčnívajících kořenů, dosypání velkého množství zeminy (časté úrazy dětí) - zahrady by mohly být dále využívány i v odpoledních hodinách komunitami rodičů a širší veřejností.</t>
  </si>
  <si>
    <t>2025</t>
  </si>
  <si>
    <t>Mateřská škola, Ostrava-Poruba, Čs. exilu 670, přísp. org.</t>
  </si>
  <si>
    <t>Zateplení fasády MŠ Čs. exilu 670</t>
  </si>
  <si>
    <t>2022</t>
  </si>
  <si>
    <t>Zateplení střechy MŠ J. Šoupala 1611</t>
  </si>
  <si>
    <t>Zateplení střechy MŠ Jana Šoupala 1611</t>
  </si>
  <si>
    <t>Mateřská škola Vratimov, Na Vyhlídce 25</t>
  </si>
  <si>
    <t>Bezbariérový přístup</t>
  </si>
  <si>
    <t>MŠ Vratimov Horní Datyně</t>
  </si>
  <si>
    <t>MŠ má 3 budovy, každá potřebuje bezbarierový přístup</t>
  </si>
  <si>
    <t>fáze příprav</t>
  </si>
  <si>
    <t>Zahrada očima dětí</t>
  </si>
  <si>
    <t xml:space="preserve">MŠ Vratimov </t>
  </si>
  <si>
    <t>Vytvoření herních a edukačních prvků</t>
  </si>
  <si>
    <t>VIII.24</t>
  </si>
  <si>
    <t>ve fázi záměru</t>
  </si>
  <si>
    <t>Základní škola a mateřská škola Montessori Ostrava</t>
  </si>
  <si>
    <t>MONTE VZDĚLÁVACÍ INSTITUT, s.r.o. Matrosovova 833/14, Hulváky, 709 00 Ostrava</t>
  </si>
  <si>
    <t xml:space="preserve">Energetické úspory ZŠ a MŠ Montessori Ostrava
</t>
  </si>
  <si>
    <t>Ostrava-Mariánské Hory a Hulváky</t>
  </si>
  <si>
    <t>Snížení energetických ztrát objektu ZŠ a MŠ, zateplení obálky budovy, výměna oken</t>
  </si>
  <si>
    <t xml:space="preserve">Parkoviště ZŠ a MŠ Montessori Ostrava
</t>
  </si>
  <si>
    <t xml:space="preserve">Rekonstrukce a rozšíření parkoviště s voděpropustných materiálů, vybudování nezbytného zázemí ZŠ a MŠ
</t>
  </si>
  <si>
    <t>Přírodní zahrada MŠ a ZŠ Montessori Ostrava</t>
  </si>
  <si>
    <t>Vybudodvání venkovního zázemí ZŠ a MŠ formou přírodní zahrady, rozvoj EVVO</t>
  </si>
  <si>
    <t>Mateřská škola Klubíčko, Ostrava - Hrabová, Bažanova 6, přísp. orga.</t>
  </si>
  <si>
    <t>ÚMOb Ostrava - Hrabová</t>
  </si>
  <si>
    <t>Ostrava- Hrabova</t>
  </si>
  <si>
    <t>Vybudování nové školní enviromentální zahrady v nové MŠ. Cílem projektu je  enviromentální vzdělávání dětí, které napomůže k enviromentálnímu vzdělávání předškolních dětí, k vybudování odpovědného vztahu k přírodě a poskytovat dětem osobní zkušeností s přírodou a prožívání pomocí všech smyslů. Bude obsahovat prostor pro hru, relaxaci a zároveň vzdělávání.</t>
  </si>
  <si>
    <t>ZREALIZOVÁNO</t>
  </si>
  <si>
    <t>PRIGO, mateřská škola, s.r.o.</t>
  </si>
  <si>
    <t>PRIGO, s.r.o.</t>
  </si>
  <si>
    <t>Moravská Ostrava</t>
  </si>
  <si>
    <t>Záměrem projektu je zlepšení polytechnických dovedností dětí navštěvujících mateřskou školu, potřebných pro  uplatnění v dalším vzdělávání. Aby jej bylo možné naplnit, je záměrem vybudovat v prostorách mateřské školy zákoutí určená k polytechnickým činnostem (speciální stoly, nářadí, materiál, pomůcky).</t>
  </si>
  <si>
    <t>2029</t>
  </si>
  <si>
    <t>Digitalizace v MŠ</t>
  </si>
  <si>
    <t xml:space="preserve">Projekt reaguje na potřeby dnešní doby a proto se zaměřuje na digitalizaci. Zdroje pokryjí náklady na pořízení interaktivní tabule, ipadů s aplikacemi do výuky tak, abychom realizovali předškolní vzdělávání pro život jaký bude, a to v rámci návaznosti na chytrou školu dle principu PriorityGO. </t>
  </si>
  <si>
    <t>Revitalizace školní zahrady</t>
  </si>
  <si>
    <t>Nové chodníky v areálu školy, oplocení objektu vč. revitalizace zahrady a hracích prvků</t>
  </si>
  <si>
    <t>V roce 2024 proběhla rekonstrukce školní zahrady  - MPD povrch</t>
  </si>
  <si>
    <t xml:space="preserve">Školka plná radosti </t>
  </si>
  <si>
    <t>Realizace digitálního koutku pro děti se začleněním digitálních púomůcek do každodenní výuky, pořízení interaktivních panelů do tříd</t>
  </si>
  <si>
    <t>Výstavba nové budovy MŠ Bartovice</t>
  </si>
  <si>
    <t>Výstavba nové budovy k rozšíření kapacity mateřské školy včetně zahrady</t>
  </si>
  <si>
    <t>Výstavba nové budovy MŠ Radvanice</t>
  </si>
  <si>
    <t>Mateřská škola Dolní Lhota, příspěvková organizace, U Školy 76, Dolní Lhota</t>
  </si>
  <si>
    <t>Realizace polytechnického koutku</t>
  </si>
  <si>
    <t>Mateřská škola Dolní Lhota, příspěvková organizace, U Školy 76, 747 66</t>
  </si>
  <si>
    <t>Přístavba ke stávající budově</t>
  </si>
  <si>
    <t>Základní škola a Mateřská škola Stará Ves nad Ondřejnicí,  příspěvková organizace</t>
  </si>
  <si>
    <t>Obec Stará Ves nad Ondřejnicí</t>
  </si>
  <si>
    <t>Výstavba nové Mš</t>
  </si>
  <si>
    <t>Stará Ves nad Ondřejnicí</t>
  </si>
  <si>
    <t>Výstavba nové MŠ včetně zahrady - samostatná nová budova o 6 třídách - dojde k rozšíření kapacity z dosavadních 93 na 150 dětí. Nově bude MŠ umístěna v jedné budově. Zatím je 1/2 její část v ZŠ a dojde k uvolnění prostoru pro potřeby školy. Díky umístění nové budovy v blízkosti objektu obecní sportovní haly bude MŠ využívat i další stávající sprotoviště. A také bude mít zahradu přímo u budovy (nyní to tak není).</t>
  </si>
  <si>
    <t xml:space="preserve">probíhá zpracování PDSP, předpokládáné podání o žádost o SP 06/2025. Bude navazovat tvorba PDPS. </t>
  </si>
  <si>
    <t>Základní škola a mateřská škola Ostrava - Hrabůvka, Krestova 36A, příspěvková organizace</t>
  </si>
  <si>
    <t>70631743</t>
  </si>
  <si>
    <t>MŠ Ostrava, Poděbradova 19, p.o.</t>
  </si>
  <si>
    <t>Rekonstrukce kuchyně</t>
  </si>
  <si>
    <t xml:space="preserve">Realizace rekonstrukce kuchyně a jídelny ve sklepních prostorech MŠ, které slouží jako výdejna jídla a jediné zázemí pro správní zaměstnance. Cílem je dát stav výdejny - především podlahy, gastro vybavení a způsob výdeje jídla,  do souladu s platnými legislativními předpisy. </t>
  </si>
  <si>
    <t>Proběhla částečná realizace - rekonstrukce v části školní výdejny jídla v srpnu 2024. Jídelna se bude rekonstruovat v létě 2025 - vypracovaná PD, v procesu VZMR na stavební práce</t>
  </si>
  <si>
    <t>Rekonstrukce půdních prostor</t>
  </si>
  <si>
    <t>Realizace rekonstrukce nevyužitých půdních prostor MŠ a vytvoření tak jediného společného zázemí pro zaměstnance, rodiče a děti. Cílem je vytvoření komunitního centra v MŠ - sborovna, logopedna, kabinet pomůcek, archív MŠ, šatna pro zaměstnance, aj. Výsledkem projektu bude zlepšní pracovních podmínek pro práci všech zaměstnanců MŠ a místo pro setkávání se s rodiči dětí.</t>
  </si>
  <si>
    <t>Výtah na jídlo</t>
  </si>
  <si>
    <t>Vybudovat výtah na jídlo ze sklepní výdejny do prvního a druho poschodí. Cílem projektu je zkvalitnění výchovně vzdělávacího procesu, snadnější organizace práce a režimu dne ve třídách, zamezení přílišného organizování dětí a ztráty času během dne přesouváním se do sklepní části na svačiny. Výtah usnadní vynášení jídla správním zaměstnancům, zrychlí a zefektivní práci a celý režim dne.</t>
  </si>
  <si>
    <t>Rekonstrukce umýváren</t>
  </si>
  <si>
    <t xml:space="preserve">Cílem je zrekonstruovat zastaralé dětské umývárny v celé MŠ, vybudovat sprchové kouty, umyvadla i sociální zařízení pro dospělé.  </t>
  </si>
  <si>
    <t>MRŇOUSKOVA MATEŘSKÁ ŠKOLA, školská právnická osoba</t>
  </si>
  <si>
    <t>Mrňousek CZ s.r.o.</t>
  </si>
  <si>
    <t>Rozvoj polytechnických dovedností dětí v Mrňouskově mš</t>
  </si>
  <si>
    <t>Záměrem projektu je rozvoj polytechnických dovedností dětí navštěvujících mateřskou školu. Součástí pojektu je vyudování školní "dílny" a polytechnických koutků, kde bude realizováno polytechnické vzdělávání dětí. Pořízeny budou speciální stoly, nářadí, materiál, pomůcky.</t>
  </si>
  <si>
    <t>Vybudování nových školních zahrad pro obě mateřské školy v souladu s principy enviromentální výchovy dětí.  Cílem je vytvořit smysluplně využitý, inspirativní a přírodně laděný prostor pro hru, relaxaci a vzdělávání dětí z mš, v jehož rámci budou zakomponovány různá "centra aktivit".</t>
  </si>
  <si>
    <t>Mateřská škola Ostrava-Plesná, příspěvková organizace</t>
  </si>
  <si>
    <t>Statutární město Ostrava, Městký obvod Plesná</t>
  </si>
  <si>
    <t>Rekonstrukce a modernizace kuchyně</t>
  </si>
  <si>
    <t>Statutární město Ostrava, Městský obvod Plesná</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</si>
  <si>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zkalitnění a zefektivnění práce a časovou úsporu. </t>
  </si>
  <si>
    <t>Změna způsobu vytápění pracoviště MŠ V Zahradách 2148</t>
  </si>
  <si>
    <t>Nové vybavení školní jídelny</t>
  </si>
  <si>
    <t>Pořízení nových kuchyňských spotřebičů (konvektomat, pečicí pánev, robot, apod.) a kuchyňského zařízení (nerezové stoly, boxy, apod.)</t>
  </si>
  <si>
    <t>seznam</t>
  </si>
  <si>
    <t xml:space="preserve">Modernizace sportoviště
</t>
  </si>
  <si>
    <t xml:space="preserve">Rekonstrukce sportoviště na multifunkční hřiště
</t>
  </si>
  <si>
    <t>Projektová a prováděcí dokumentace</t>
  </si>
  <si>
    <t>Přírodní zahrada MŠ a ZŠ Montessori Ostrava, pracoviště Svinov</t>
  </si>
  <si>
    <t>Ostrava Svinov</t>
  </si>
  <si>
    <t>Mateřská škola Šenov, p.o., Lipová 861, Šenov</t>
  </si>
  <si>
    <t>město Šenov</t>
  </si>
  <si>
    <t>Zvýšení kapacity MŠ Šenov</t>
  </si>
  <si>
    <t xml:space="preserve">Záměrem projektu je navýšení kapacity MŠ o 50 dětí, tj. 2 třídy formou výstavby modulární školky umístěné na pozemku stávající školky s č. parcelním 3185/1 v Šenově u Ostravy. </t>
  </si>
  <si>
    <t>studie, zpracování PD</t>
  </si>
  <si>
    <t>MŠ Lipová - rekonstrukce vybavení kuchyně</t>
  </si>
  <si>
    <t xml:space="preserve">Zvýšení kapacity jídelny z důvodu zvyšování kapacity MŠ, obnova zastaralého vybavení z důvodu dodržní aktuálně platných hygienických a provozních předpisů. </t>
  </si>
  <si>
    <t>průzkum trhu - konzultace s dodavateli</t>
  </si>
  <si>
    <t>Mateřská škola Šenov, p.o., Lipová 861, Šenov, odloučené pracoviště MŠ Lapačka, U Hřiště 1159</t>
  </si>
  <si>
    <t>MŠ Lapačka - rekonstrukce výdejny stravy</t>
  </si>
  <si>
    <t xml:space="preserve">Rekonstrukce prostor výdejny jídel z důvodu obnovy rozvodu vody, kanalizace, sanitarního zařízení a doplnění gastrovybavení. </t>
  </si>
  <si>
    <t>průzkum trhu - cenové nabídky</t>
  </si>
  <si>
    <t>Modernizace školní kuchyně</t>
  </si>
  <si>
    <t>MSk</t>
  </si>
  <si>
    <t xml:space="preserve">Zkvalitnění podmínek ve školní kuchyni - modernizace kuchyňských spotřebičů s cílem úspory energie. Současný stav - cca 60% tepla uniká a není spotřebováno. V roce 2019 byla provedena modernizace kuchyně včetně elektroinstalace a vzduchotechniky. </t>
  </si>
  <si>
    <t>Výměna a rekonstrukce podlahových krytin v MŠ</t>
  </si>
  <si>
    <t>Rekonstrukce a výměna podlahových krytin ve třech třídách, na chodbách, jídelně. Současný stav neodpovídá bezpečnostním standardům. PVC podlaha je nekvalitně položeno na původní podlahové krytině, která vlhne a tím způsobuje zvlnění. Podlaha je nebezpečná</t>
  </si>
  <si>
    <t>Odizolování budovy MŠ</t>
  </si>
  <si>
    <t>Odizolování budovy MŠ po celém jejím obvodu. V prostorech, kde se nachází jídelna dětí je vysoce zvýšená vlhkost, která je v přímém rozporu s hygienickými normami a je rizikem pro zdraví dětí i zaměstnanců. V těchto prostorách pobývají děti i zaměstnanci MŠ značnou část dne.</t>
  </si>
  <si>
    <t>Zajištění tepelného komfortu pro děti v MŠ</t>
  </si>
  <si>
    <t>Z důvodu zajištění tepelného komfortu dětí v mateřské škole bychom rádi zajistili předokenní žaluzie a klimatizace do všech tříd. Stávající vnitřní rolety nesplňují potřebný účel. V teplých měsících je ve třídách až nevyvětratelných 35 stupňů Celsia.</t>
  </si>
  <si>
    <t>Modernizace venkovních teras</t>
  </si>
  <si>
    <t xml:space="preserve"> Aby nedocházelo k dalšímu zhoršování stavebně technického stavu teras, chtěli bychom zajistit jejich plnohodnotnou funkci po co nejdelší dobu užívání, bude zapotřebí řešit nutnou rekonstrukci. Především v letních měsících v příznivých klimatických podmínkách by byly terasy mateřské školky využívány pro herní aktivity dětí a jako venkovní učebny.  Vrchní povrch teras by byl proveden z EPDM granulátu smíchaného se speciálním polyuretanovým pojivem. Nové terasy by tak byly bezúdržbové, s měkkým povrchem příjemným pro děti, trvanlivé, barevné a hravé.</t>
  </si>
  <si>
    <t>Objevujeme společně nepoznané - vnímej, poznávej, sdílej</t>
  </si>
  <si>
    <t xml:space="preserve">Vytvořit kreativní multismyslové vzdělávací prostředí, které s podporou edukačních metod a smyslových pomůcek umožní dětem vnímat a poznávat všemi smysly – zrak, sluch, chuť, čich, hmat. Sdílením spontánních zážitků povede ke zkvalitnění komunikace a rozvoji sociálního cítění a vztahů. Toto vzdělávací prostředí budou moci využívat také rodiče s dětmi pod vedením vyškoleného pedagogického pracovníka. </t>
  </si>
  <si>
    <t>Modernizace MŠ 2</t>
  </si>
  <si>
    <t>Oprava ZTI</t>
  </si>
  <si>
    <t>Zázemí pro prezentaci práce školy a estetizaci venkovního prostoru</t>
  </si>
  <si>
    <t>Komplex účelových prvků na školní zahradě.</t>
  </si>
  <si>
    <t>MŠ INškolka</t>
  </si>
  <si>
    <t>INškolka s.r.o.</t>
  </si>
  <si>
    <t>Modernizace kuchyně</t>
  </si>
  <si>
    <t>Výměna gastro zařízení v kuchyni MŠ, odstranění energeticky náročných a starých zařízení</t>
  </si>
  <si>
    <t>Fáze přípravy</t>
  </si>
  <si>
    <t>Modernizace technologií  MŠ</t>
  </si>
  <si>
    <t>Výměna energeticky náročných technologií za nové, fotovoltaika, za účelem snížení energ. náročného provozu</t>
  </si>
  <si>
    <t>Navýšení kapacity a modernizace
vybavení + HW, SW</t>
  </si>
  <si>
    <t>Zřízení nové pobočky nebo rekonstrukce stávající za účelem navýšení kapacity a modernizace prostředí výuky
a digitalizace.</t>
  </si>
  <si>
    <t>DS InClub</t>
  </si>
  <si>
    <t>InClub z.s.</t>
  </si>
  <si>
    <t>Navýšení kapacity InClubu</t>
  </si>
  <si>
    <t>Zřízení nové pobočky nebo rekonstrukce, navýšení kapacit nebo modernizace stávajících.</t>
  </si>
  <si>
    <t>Realizace klimatizace třídy Hříbek a části správní budovy.</t>
  </si>
  <si>
    <t xml:space="preserve"> Realizace klimatizace třídy Hříbek a části správní budovy.</t>
  </si>
  <si>
    <t>Zařízení sborovny vhodným nábytkem na míru vzhledem k omezenému prostoru.</t>
  </si>
  <si>
    <t>MŠ Ostrava-Plesná - příspěvková organizace</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</si>
  <si>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zkvalitnění a zefektivnění práce a časovou úsporu. </t>
  </si>
  <si>
    <t>Dovybavení školní zahrady</t>
  </si>
  <si>
    <t>Cílem projektu je dovybavit školní zahradu herními prvky - lanové centrum, houpačka "hnízdo", "vodní hrátky", vyvýšené záhony aj. Nákup zahradního domku na hračky, domku pro děti.</t>
  </si>
  <si>
    <t>ZŠ a MŠ Ostrava-Dubina, V. Košaře 6</t>
  </si>
  <si>
    <t>Modernizace výuky logopedie s bezbariérovým přístupem</t>
  </si>
  <si>
    <t>Ostrava-Jih</t>
  </si>
  <si>
    <t>Rekonstrukce a modernizace prostor pro výuku logopedie žáků podle §16 včetně vybavení a bezbariérového přístupu a hygienického zázemí</t>
  </si>
  <si>
    <t>Mateřská škola Ostrava - Výškovice, Staňkova 33, příspěvková organizace</t>
  </si>
  <si>
    <t>zkvalitnění vzdělávání v MŠ Staňkova a MŠ Srbská</t>
  </si>
  <si>
    <t xml:space="preserve">Vybavení 2 tříd v MŠ nábytkem a výukovými a interaktivními prvky pro zkvalitnění předškolního vzdělávání. Pořízení 2 kusů výukových altánů na školní zahrady MŠ Staňkova a MŠ Srbská. </t>
  </si>
  <si>
    <t>fáze přípravy</t>
  </si>
  <si>
    <t xml:space="preserve">ne </t>
  </si>
  <si>
    <t>ZŠ a MŠ Ostrava - Bělský les, B. Dvorského 1, příspěvková oganizace</t>
  </si>
  <si>
    <t>Zateplení a oprava zpevněných ploch vč. hydroizolace MŠ B. Dvorského 2, Ostrava-Bělský les</t>
  </si>
  <si>
    <t>Jedná se o stavební úpravy stávajícího objektu – změna dokončené stavby. Bude provedeno zateplení obvodového pláště a střechy objektu MŠ, oprava vstupů, chodníků a dalších vybraných zpevněných ploch</t>
  </si>
  <si>
    <t>Zpracována PD, rozhodnutí o kácení (R  č. 116/2021/OP ze dne 21.10.2021, NPM 6.11.2021) a územní souhlas pro zpevněnou plochu z pružného povrchu ze stříkané gumy (ÚS ze dne 28.1.2022), projekt realizován</t>
  </si>
  <si>
    <t>Energetické úspory MŠ Mozartova</t>
  </si>
  <si>
    <t>Cílem projektu jsou energetické úspory školy v podobě účinných technologií snižujících spotřebu energie, tj. efektivní nakládání s elektřinou a teplem. Základem projektu je výměna současného osvětlení za LED.</t>
  </si>
  <si>
    <t>únor 2023: analýza současného stavu, únor 2023: zajištění souhlasu zřizovatele s podáním projektu do MAP, 2023 - 2024: dotační řízení odpovídajícího dotačního titulu, 2023 - 2026: realizace, 2026: finalizace projektu.</t>
  </si>
  <si>
    <t>Rekonstrukce a modernizace prostor pro výuku v odděleních pro logopedii a v očních odděleních pro děti s výukou  podle §16 včetně vybavení a bezbariérového přístupu a hygienického zázemí. Rekonstrukce a modernizace běžných tříd pro výuku v běžných odděleních.</t>
  </si>
  <si>
    <t>Základní škola a Mateřská škola Ostrava-Proskovice, Staroveská 62, příspěvková organizace</t>
  </si>
  <si>
    <t>Mob Proskovice</t>
  </si>
  <si>
    <t xml:space="preserve">Výměna gastro zařízení v kuchnyi ZŠ a MŠ, odstranění energeticky náročných a starých zařízení </t>
  </si>
  <si>
    <t>Multifunkční pánev 2x50 l s řídící jednotkou + zdvižný vozík. ( úprava podlahové vpustě, odstranit vařící stolici - stávající pánev)</t>
  </si>
  <si>
    <t>Hrací prvky v MŠ</t>
  </si>
  <si>
    <t>Výměna nevyhovujících hracích prvků v zahradě MŠ</t>
  </si>
  <si>
    <t>projekt ukončen, zhotoveno</t>
  </si>
  <si>
    <t xml:space="preserve">Mob Proskovice </t>
  </si>
  <si>
    <t>Výměna podlahových krytin MŠ Proskovice</t>
  </si>
  <si>
    <t>Klimatizace třídy Hříbek</t>
  </si>
  <si>
    <t>Obnova vybavení sborovny MŠ</t>
  </si>
  <si>
    <t>Obnova a modernizace suterénu MŠ Ostrčilova</t>
  </si>
  <si>
    <t>Rekonstrukce suterénních prostor, podlahy, elektroinstalace, úprava povrchu stěn a stropů - omítky, podhledy, odvětrávání. Vybudování skladového prostoru- prostory pro skladování vybavení mateřské školy</t>
  </si>
  <si>
    <t>projektový záměr</t>
  </si>
  <si>
    <t>Digitalizace a modernizace předškolního vzdělávání v MŠ Ostrčilova</t>
  </si>
  <si>
    <t>Instalace interaktivních tabulí, programů a pomůcek pro digitalizaci a programování. Cílem je vytvořit inovativní zázemí pro práci s talentovanými dětmi, pro  individuální diagnostiku a práci s dětmi s různým stupněm podpůrného opatření.</t>
  </si>
  <si>
    <t>rekonstrukce podlahových krytin v MŠ</t>
  </si>
  <si>
    <t>Vlivem zvýšené vlhkosti v celé budově mateřské školy po dlouhá léta dochází ke zvlnění podlahových krynin, které jsou přímo ohrožující dětí i zaměstnanců v každodenním provozu. Stará linolea jsou na mnoha místech zvlněná, nejdou již narovnat a pod nimi se nachází až pět dalších vrstev linolea. Stav podlah je natolik nevyhovující, že je zaznamenám v bezpečnostní prověrce BOZP technikem.</t>
  </si>
  <si>
    <t>výměna osvětlení v MŠ</t>
  </si>
  <si>
    <t>Osvětlení ve třídách je nedostatečné a neodpovídá hygienickým standardům. Zářivky jsou i po vyměnění hlučné a problikávají.</t>
  </si>
  <si>
    <t>osvětlení vyměněno ve všech třídách a na jedné chodbě v listopadu 2024, zbývá vyměnit zářivky v dalších místnostech (tělocvična, šatny, ředitelna)</t>
  </si>
  <si>
    <t>Rekonstrukce mateřské školy Erbenova</t>
  </si>
  <si>
    <t xml:space="preserve">Celková rekonstrukce ZTI a areálové kanalizace, vybudování jídelního výtahu. Důvodem rekonstrukce je nevyhovující stav vnitřních rozvodů </t>
  </si>
  <si>
    <t>Probíhá soutěž na realizátora stavby</t>
  </si>
  <si>
    <t>Solární panely</t>
  </si>
  <si>
    <t>Instalace solárních panelů na střechu MŠ</t>
  </si>
  <si>
    <t>Přístavba a zastřešení stávající školní terasy.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</si>
  <si>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Základní škola a mateřská škola Polanka nad Odrou, přísp. org.</t>
  </si>
  <si>
    <t>Mob Polanka nad Odrou</t>
  </si>
  <si>
    <t>Rekonstrukce mateřské školy</t>
  </si>
  <si>
    <t>Mob Polanka</t>
  </si>
  <si>
    <t>Celková rekonstrukce vnitřních prostor mateřské školy, včetně všech instalací (elektroinstalace, ZTI, rozvot ÚT apod.) doplnění bezpečnostních prvků např. systém nouzové osvětlení, požárně bezpečnostích opatření, elektronického zabezpečovacího systému.  Rovněž budou řešeny dispoziční úpravy zázemí s ohledem na pořeby současného provozu budovy. Vnitří instalace  jsou již velmi zastaralé - původní z roku výstavby 1983.</t>
  </si>
  <si>
    <t>Mateřská škola Čavisov, příspěvková organizace</t>
  </si>
  <si>
    <t>Obec Čavisov</t>
  </si>
  <si>
    <t>Relaxační a ozdravná zóna se solnou jeskyní a infrasaunou</t>
  </si>
  <si>
    <t>Čavisov</t>
  </si>
  <si>
    <t>Vybudování relaxační a ozdravné zóny se solnou jeskyní a infrasaunou, které  by mělo příznivý vliv a pozitivní přínos k jejich zdravému duševnímu a fuzickému vývoji.</t>
  </si>
  <si>
    <t>EDUCATION INSTITUTE základní škola, mateřská škola, s.r.o.</t>
  </si>
  <si>
    <t>Mgr. Petra Rímeš, MBA</t>
  </si>
  <si>
    <t xml:space="preserve"> 29386187 </t>
  </si>
  <si>
    <t>Revitalizace a inovace školní zahrady</t>
  </si>
  <si>
    <t xml:space="preserve">Revize a opravy vybavení a nákup rozšiřujícího vybavení  školních zahrad pro obě mateřské školy v souladu s principy enviromentální výchovy dětí.  Cílem je dostatečně vybavit novými prvky a realizovat celkovou revizi prvků stávajících pro smysluplně využitý, inspirativní a přírodně laděný prostor pro hru, relaxaci a vzdělávání dětí z mš, v jehož rámci budou zakomponovány různá "centra aktivit". </t>
  </si>
  <si>
    <t>Modernizace  vybavení + HW, SW + audiotechnika</t>
  </si>
  <si>
    <t>Vybavení tříd MŠ interaktivními tabulemi, audiotechnikou a modernizací PC pro výuku zejména cizích jazyků a také dalších vzdělávacích okruhů.</t>
  </si>
  <si>
    <t>Zřízení výtvarně rukodělného ateliéru pro děti MŠ a ZŠ</t>
  </si>
  <si>
    <t>Zřízení ateliéru pro výtvarné činnosti a další drobné rukodělné aktivity dětí z obou MŠ a dětí ze ZŠ. Vybavení pomůckami, vhodným nábytkem a materiály pro výtvarné a rukodělné činnosti dětí.</t>
  </si>
  <si>
    <t>Vybavení zázemí pro pedagogy</t>
  </si>
  <si>
    <t xml:space="preserve">Vybavení 2 kabinetů a pracoven pro pedagogy MŠ v obou pobočkách MŠ. </t>
  </si>
  <si>
    <t>Zřízení školní kuchyně a jídelny</t>
  </si>
  <si>
    <t>Vybudování školní kuchyně a jídelny v ZŠ, vybavení spotřebyči a nábytkem v souladu se stávajícími normami a důrazem na úspornost a efektivitu.</t>
  </si>
  <si>
    <t>Mteřská škola Ostrava-Michálkovice, Sládečkova 90, příspěvková organizace</t>
  </si>
  <si>
    <t>MOb Ostrava-Michálkovice</t>
  </si>
  <si>
    <t>Revitalizace zahrady</t>
  </si>
  <si>
    <t>Revitalizace zahrady a obnova nevyhovujícího chodníku. Vytvoření prostoru pro děti s cílem rozvíjet pohybové schopností (lanové hřiště s dopadovou plochou, svahová klouzačka, balanční prvky.....). Cílem projektu je přeměna zahrady na učebnu pod širým nebem" včetně nového přístupového chodníku.</t>
  </si>
  <si>
    <t>Dokumentace pro provedení stavby. Realizace v roce 2025, financováno zřizovatelem.</t>
  </si>
  <si>
    <t>Mateřská škola Ostrava, Repinova 19, příspěvková organizace</t>
  </si>
  <si>
    <t>Cesta za lepším vzděláváním</t>
  </si>
  <si>
    <t>Našim cílem je podpořit také děti v rozvoji schopností a celkové připravenosti pro nástup do první třídy. IT technologie pomáhají formou výukových aktivit rozvíjet myšlení, cvičí koncentraci. Děti se adaptují na pomůcky, které budou využívat v základním vzdělávání ve škole.Interaktivní pomůcky dělají výuku mnohem zajímavější. Z pohledu MŠ přináší technologie možnost zapojit v jednom okamžiku větší kolektiv, ať už do rozvojových aktivit či při zábavě. Moderní interaktivní technologie v předškolním věku podporují přirozený rozvoj paměti, logického myšlení, postřehu, koncentrace pozornosti a správného rozhodování, vzájemné spolupráce a tolerance, komunikační dovednosti, naslouchání a pomáhají např. i při osvojování základů cizích jazyků.</t>
  </si>
  <si>
    <t xml:space="preserve">Důvodem monitoringu je ochrana majetku, prevence vandalismu a dále zajištění ještě větší bezpečnosti a ochrany dětí.  </t>
  </si>
  <si>
    <t>Zasíťování a vybavení mateřské školy digitálními technologiemi</t>
  </si>
  <si>
    <t>Zasíťování mateřské školy a nové síťové propojení se základní školou. Návaznost na nově budovanou konektivitu v základní škole. Vybavení jednotlivých oddělení digitálními technologiemi (např. interaktivní sety s počítači, ... ).</t>
  </si>
  <si>
    <t>Základní škola a Mateřská škola Václavovice, příspěvková organizace</t>
  </si>
  <si>
    <t>Obec Václavovice</t>
  </si>
  <si>
    <t>Vybudování konektivity a vnitřní infrastruktury MŠ</t>
  </si>
  <si>
    <t>Václavovice</t>
  </si>
  <si>
    <t>Vybudování konektivity a vnitřní infrastruktury MŠ za účelem energeticky úsporného vytápění (MAR), zabezpečení vstupů (el. vrátný s kamerou) a pokrytí budovy internetem</t>
  </si>
  <si>
    <t>zastínění školní zahrady nad herními prvky</t>
  </si>
  <si>
    <t>zastínění školní zahrady nad herními prvky - bioklimatická pergola</t>
  </si>
  <si>
    <t>Mob MOaP</t>
  </si>
  <si>
    <t>Přírodní zahrady při MŠ Ostrčilova II.</t>
  </si>
  <si>
    <t>Cílem projektu bude plynule navázat na stávající projekt Přírodní zahrady při MŠ Ostrčilova. Pokračování v revitalizaci v přední části zahrady pro prožitkové vzdělávání a volnočasové aktivity dětí. Dále postupná estetizace celé zahrady. Bližší specifikace bude v návaznosti na zveřejnění uznatelných nákladů projektu.</t>
  </si>
  <si>
    <t>fáze přípravy, čeká se na vyhlášení výzvy, do které se PO bude moci zapojit</t>
  </si>
  <si>
    <t>Venkovní účebna na zahradě MŠ</t>
  </si>
  <si>
    <t>Cílem projektu je vybudování zastřešeného prostoru pro vzdělávání dětí v MŠ. Zaměření na polytechniku, experimentální výuku, motoriku, lokomoci a prožitkové vzdělávání (pořízení např. balanční prvky, zastřešení pískoviště, pergola, pocitový motorický chodník, venkovní ponky, aj..)</t>
  </si>
  <si>
    <t>Venkovní učebna mateřské školy Hello</t>
  </si>
  <si>
    <t>Ostrava - Poruba</t>
  </si>
  <si>
    <t xml:space="preserve">Cílem je vybudování venkovního prostoru pro rozvoj přírodovědných a polytechnických kompetencí dětí mateřské školy. </t>
  </si>
  <si>
    <t>plánování projektu</t>
  </si>
  <si>
    <t>Rozvoj polytechnických a přírodovědných kompetencí v Hello škole</t>
  </si>
  <si>
    <t>Cílem je vybavení učeben MŠ pro rozvoj polytechnického a přírodovědného vzdělávání</t>
  </si>
  <si>
    <t>Mateřská škola Ostrava-Bartovice, Za Ještěrkou 8,  příspěvková organizace</t>
  </si>
  <si>
    <t>Revitalizace přírodní školní zahrady</t>
  </si>
  <si>
    <t>Vybudování oplocení, nových herních prvků, smyslových chodníčků, vybudování přírodní učebny,  vytvoření prostoru pro děti s cílem rozvíjet pohybové schopnosti( balanční prvky, lanové hřiště s dopadovou plochou aj.).Vybudování záhonů pro pěstování zeleniny a ovoce, koutku posezení pro rodiče- místa pro opekání a grilování( společné setkávání rodičů a MŠ a tím jejich větší zapojení do dění školy). Cílem je vytvořit kreativní multismyslové vzdělávací prostředí, které s podporou edukačních metod a smyslových pomůcek umožní dětem vnímat a poznávat všemi smysly– zrak, sluch, chuť, čich, hmat, trávit venku co nejvíce času a tím co nejlépe rozvíjet jejich osobnost, jak po stránce tělesné, tak postránce duševní.</t>
  </si>
  <si>
    <t>Venkovní herní prvky v areálu MŠ</t>
  </si>
  <si>
    <t>Vybudování sportovních a herních prvků v areálu MŠ, které budou sloužit žákům a dětem ZŠ, MŠ a široké veřejnosti.</t>
  </si>
  <si>
    <t>záměr</t>
  </si>
  <si>
    <t>Mateřská škola Ostrava - Zábřeh, Za Školou 1, přísp. org.</t>
  </si>
  <si>
    <t>Mob Ostrava - Jih</t>
  </si>
  <si>
    <t>Rekonstrukce elektroinstalace, objekt mateřské školy</t>
  </si>
  <si>
    <t>Výměna a modernizace silnoproudých a slaboproudých rozvodů na pracovišti MŠ U Zámku.</t>
  </si>
  <si>
    <t>Revitalizace a inovace školních zahrad na 2 pracovištích - MŠ Za Školou a MŠ U Zámku</t>
  </si>
  <si>
    <t xml:space="preserve">Revitalizace školních zahrad  2 mateřských škol v souladu s principy enviromentální výchovy dětí.  Cílem je dostatečně vybavení pro vzdělávání, hry a relaxaci předškolních dětí v MŠ Za Školou a MŠ U Zámku.  </t>
  </si>
  <si>
    <t>Digitalizace a modernizace předškolního vzdělávání ve 4 mateřských školách (Za Školou, Tylova, U Zámku a Tarnavova)</t>
  </si>
  <si>
    <t>Instalace interaktivních tabulí, programů a pomůcek pro digitalizaci. Cílem je vytvořit inovativní zázemí pro práci s talentovanými dětmi, pro  individuální diagnostiku a práci s dětmi s různým stupněm podpůrného opatření v MŠ Za Školou, MŠ Tylova, MŠ U Zámku a MŠ Tarnavova.</t>
  </si>
  <si>
    <t>Zateplení objektu MŠ Tylova</t>
  </si>
  <si>
    <t xml:space="preserve">Zateplení objektu a oprav vstupů do MŠ Tylova. Cílem úspora tepelné energie. </t>
  </si>
  <si>
    <t>Rekonstrukce a modernizace kuchyně v MŠ Tarnavova</t>
  </si>
  <si>
    <t xml:space="preserve">Rekonstrukce a modernizace kuchyně v MŠ Tarnavova s cílem zkvalitnění přípravy jídla, zefektivnění práce a časové úspory. </t>
  </si>
  <si>
    <t>realizace 07-08/2025</t>
  </si>
  <si>
    <t xml:space="preserve">MŠ Lipová a MŠ Lapačka - výměna oken obou budov MŠ </t>
  </si>
  <si>
    <t>Z důvodu již starých oken přes, které fučí a již nesplňují svou funkci. (časté opravy)</t>
  </si>
  <si>
    <t>MŠ Lipová a MŠ Lapačka - modernizace vnitřního vybavení</t>
  </si>
  <si>
    <t>Vzhledem k opotřebení nábytku a bezpečnostní dětí  a stále novým hygienickým požadavků je nutno obměnovat vybavení</t>
  </si>
  <si>
    <t>MŠ Lipová a MŠ Lapačka - personální podpora školní asistentJAK II</t>
  </si>
  <si>
    <t>Vzhledem k integraci dětí se speciálními potřebami je třeba mt dostatečné personální zabezpečení</t>
  </si>
  <si>
    <t>MŠ Lipová a MŠ Lapačka - vybavení IT technikou</t>
  </si>
  <si>
    <t>K vývoji modernizace školstí je třeba  zabezpečit  technickou podporu (Interaktivní tabule, dataprojetror, notebook, tablet, ….)</t>
  </si>
  <si>
    <t>MŠ Lipová a MŠ Lapačka - rekenstrukce stávajících výtahů 3ks</t>
  </si>
  <si>
    <t>Vzhledem  k revizním a hygienických zprávám se výtahy na převoz potravin stávají nevyhovující</t>
  </si>
  <si>
    <t>Vybudování venkovní učebny MŠ pro vzdělání environmentální, polytechnické či přírodovědné.</t>
  </si>
  <si>
    <t>Sportovní, herní prvky a relaxační prvky</t>
  </si>
  <si>
    <t>Vybudování sportovních, herních prvků a relaxační zóny v areálu MŠ, které budou sloužit žákům a dětem ZŠ, MŠ a široké veřejnosti.</t>
  </si>
  <si>
    <t>Vybavení učeben MŠ</t>
  </si>
  <si>
    <t>Cílem je vybavení učeben MŠ pro rozvoj polytechnického, přírodovědného, jazykového a dalšího vzdělávání.</t>
  </si>
  <si>
    <t>Vybavení a rekonstrukce prostor pro dětskou skupinu</t>
  </si>
  <si>
    <t>Modernizace vnitřních i venkovních prostor, vybavení a výměna podlah v MŠ pro zřízení dětské skupiny.</t>
  </si>
  <si>
    <t>Instalace kamerového systému v pbjektu MŠ.</t>
  </si>
  <si>
    <t>Zateplení objektu MŠ  Pastelka</t>
  </si>
  <si>
    <t>Dokončení zateplení budovy MŠ.</t>
  </si>
  <si>
    <t>Mateřská škola BabySamien Little school, z.ú.</t>
  </si>
  <si>
    <t>04040252</t>
  </si>
  <si>
    <t>Vybudování přírodní zahrady</t>
  </si>
  <si>
    <t>solárním čerpadlem, pítko, vyvýšené záhony, kompostér, doskočiště, vrbový domeček, popisné cedule. Z dotace bychom pořídili ovocné keře, trvalky, vodní rostliny a také spoustu zahradního nářadí a pomůcek k badatelským aktivitám. V neposlední řadě by součástí zahrady bylo ohniště s posezením a dřevěné herní prvky.</t>
  </si>
  <si>
    <t>Mateřská škola Klimkovice, p. o. - pracoviště 28. října</t>
  </si>
  <si>
    <t>město Klimkovice</t>
  </si>
  <si>
    <t>Snížení energetické náročnosti gastroprovozu</t>
  </si>
  <si>
    <t>Cílem projektu je obměny zastaralé gastro technologie s povinnou úsporou energií.</t>
  </si>
  <si>
    <t>Probíhá příprava výběrové řízení, pro sotěž  dodavatelské firmy.</t>
  </si>
  <si>
    <t>Mateřská škola Klimkovice, p. o. - pracviště Josefovice</t>
  </si>
  <si>
    <t>MŠ Ostrava, Dvořákova 4, p.o.</t>
  </si>
  <si>
    <t>Realizace rekonstrukce  výdejny jídla.  Cílem je modernizace prostor - výměna kachliček, velkých dřezů, stolu pro zaměstnance. Úprava rozmistění veškeré vybavení výdejny .</t>
  </si>
  <si>
    <t>Základní škola a mateřská škola Ostrava Ostrčilova 10, p.o.</t>
  </si>
  <si>
    <t>Mob MoaP</t>
  </si>
  <si>
    <t>Obnova herních prvků a oplocení školní zahrady mateřské školy</t>
  </si>
  <si>
    <t>Vybudováníkreativních a herních center na zahradě MŠ (balanční prvky, herní prvky, pocitové chodníky).Podpora pohybové aktivity, rozvoje motoriky a sociálních dovedností dětí prostřednictvím pořízení nových bezpečných a moderních herních prvků na školní zahradu.Zvýšení bezpečnosti, kvality a atraktivity venkovního areálu mateřské školy prostřednictvím  rekonstrukce oplocení. Zvýšení bezpečnosti areálu</t>
  </si>
  <si>
    <t>Probíhá projektová příprava</t>
  </si>
  <si>
    <t>Zdravotechnika MŠ Ostrčilova-revitalizace sociálního zařízení</t>
  </si>
  <si>
    <t>Revitalizace sociálního zařízení v rámci tříd dětí v MŠ. Nová WC, umyvadla aj. Zlepšení hygienických podmínek, komfortu a bezpečnosti dětí i zaměstnanců prostřednictvím rekonstrukce a vybavení sociálního zařízení (toalet a umyvadel).Úpravy rozvodů vody a odpadů, nové protiskluzové podlahové krytiny.Projekt zahrnuje výměnu zastaralých WC, umyvadel, vodovodních baterií a obkladů za nové, úsporné a bezpečné vybavení odpovídající současným hygienickým normám pro předškolní zařízení. Součástí bude také drobná stavební úprava rozvodů vody a odpadu, případně výmalba prostor.</t>
  </si>
  <si>
    <t xml:space="preserve">Lesní mateřská škola Včelka, z. s. </t>
  </si>
  <si>
    <t>revitalizace přírodní zahrady</t>
  </si>
  <si>
    <t>Stará Bělá</t>
  </si>
  <si>
    <t>Revitalizace zahrady s principy enviromentální výchovy (polytechnický koutek, venkovní učebna, sportovní prvky, pěstební, chovatelský a saunovací koutek)</t>
  </si>
  <si>
    <t>rekonstrukce zázemí</t>
  </si>
  <si>
    <t>Cílem je vyměnit původní střechu drobné stavby, přes kterou zatéká.</t>
  </si>
  <si>
    <t xml:space="preserve">Lesní mateřská škola Všelka, z. s. </t>
  </si>
  <si>
    <t>připojení se na vodovod</t>
  </si>
  <si>
    <t>Stará  Bělá</t>
  </si>
  <si>
    <t xml:space="preserve">Napojit MŠ na veřejnou vodovodní přípojku aby se ve výdejně MŠ mohlo mýt nádobí a nemusela se každý den dovážet pitná voda v barelech. </t>
  </si>
  <si>
    <t xml:space="preserve">Mateřská škola Ostrava - Zábřeh, Volgogradská 4, přísp.org. </t>
  </si>
  <si>
    <t>Úprava hlavního vstupu a schodiště za účelem zajištění bezbariérového přístupu. Vybudování rampy, úprava dveří a přilehlých prostor. Zlepšení dostupnosti a inkluze dětí se SVP.</t>
  </si>
  <si>
    <t>Rekonstrukce prostor prádelny MŠ Volgogradská 4</t>
  </si>
  <si>
    <t xml:space="preserve">Rekonstrukce a modernizace prostor prádelny - výměna obkladů, podlah, rozvodů vody a elektřiny, nové zařízení. Zlepšení hygienických a pracovních podmínek. </t>
  </si>
  <si>
    <t>Modernizace školní kuchyně  MŠ Volgogradská 4</t>
  </si>
  <si>
    <t>Modernizace ŠJ, zajištění vhodných pracovních podmínek  instalací klimatizační jednotky a systému odvětrávání. Zlepšení hygieny a bezpečnosti provozu.</t>
  </si>
  <si>
    <t>projektový záměr, zpracována studie</t>
  </si>
  <si>
    <t>Vybudování bezbariérového vstupu MŠ Gurťjevova</t>
  </si>
  <si>
    <t>Úprava  vstupu pro zajištění bezbariérovosti – rampa, dveře, zpevněné plochy. Zlepšení přístupnosti vzdělávání pro děti a rodiče.</t>
  </si>
  <si>
    <t>Rekonstrukce půdních prostor MŠ Gurťjevova – učebna Snoezelen</t>
  </si>
  <si>
    <t xml:space="preserve"> Rekonstrukce / inkluzivní vzdělávání / prostor pro neformální vzdělávání.</t>
  </si>
  <si>
    <t>Zateplení a oprava fasády MŠ Gurťjevova</t>
  </si>
  <si>
    <t>Zateplení obvodových stěn, oprava fasády a související stavební práce. Cílem je snížení energetických ztrát a modernizace vzhledu objektu.</t>
  </si>
  <si>
    <t>Rekonstrukce podlah MŠ Gurťjevova</t>
  </si>
  <si>
    <t>Nivelace podlah, výměna podlahových krytin.</t>
  </si>
  <si>
    <t>Přírodní zahrada MŠ Volgogradská</t>
  </si>
  <si>
    <t xml:space="preserve"> Terénní úpravy, pořízení vybavení – mobiliář pro výuku v přírodním prostředí (amfiteátr, blátivá dílna, stoly, lavice,  apod.), zahradnické nářadí.</t>
  </si>
  <si>
    <t>Zabezpečení budov PO z hlediska prevence a ochrany měkkých cílů</t>
  </si>
  <si>
    <t>Rekonstrukce kamerových rozvodů, čidel, alarmů, jednotný  klíčový systém.</t>
  </si>
  <si>
    <t>projektový záměr, studie</t>
  </si>
  <si>
    <t>Mateřská školak Klubíčko, Bažanova 6,Ostrava - Hrabová</t>
  </si>
  <si>
    <t>Mob Ostrava - Hrabová</t>
  </si>
  <si>
    <t>Rozšíření školní zahrady</t>
  </si>
  <si>
    <t>V plánu je rozšíření stávající školní zahrady v zadní části pozemku a její doplnění o nové herní a pohybové prvky pro děti. Cílem je umožnit dětem více prostoru  pro pobyt venku, rozvoj jejich motoriky a podpora zdravého pohybu na čerstvém vzduchu.</t>
  </si>
  <si>
    <t>Zastínění venkovvních teras - pergoly</t>
  </si>
  <si>
    <t>Vzhledem k přehřívání prostoru na nové školní zahradě, kde není přirozené zastíněni a   používáme improvizovaně slunečníky, budeme realizovat trvalé zastínění formou pergol na terasách. Cílem je zlepšení podmínek pro pobyt dětí na zahradě.</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</si>
  <si>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</si>
  <si>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</si>
  <si>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</si>
  <si>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</si>
  <si>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</si>
  <si>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r>
      <t xml:space="preserve">Výdaje projektu  </t>
    </r>
    <r>
      <rPr>
        <sz val="8"/>
        <rFont val="Calibri"/>
        <family val="2"/>
      </rPr>
      <t xml:space="preserve">v Kč </t>
    </r>
    <r>
      <rPr>
        <i/>
        <vertAlign val="superscript"/>
        <sz val="8"/>
        <rFont val="Calibri"/>
        <family val="2"/>
      </rPr>
      <t>1)</t>
    </r>
  </si>
  <si>
    <r>
      <t xml:space="preserve">Předpokládaný termín realizace </t>
    </r>
    <r>
      <rPr>
        <i/>
        <sz val="8"/>
        <rFont val="Calibri"/>
        <family val="2"/>
      </rPr>
      <t>měsíc, rok</t>
    </r>
  </si>
  <si>
    <r>
      <t>Typ projektu</t>
    </r>
    <r>
      <rPr>
        <sz val="8"/>
        <rFont val="Calibri"/>
        <family val="2"/>
      </rPr>
      <t xml:space="preserve"> </t>
    </r>
    <r>
      <rPr>
        <vertAlign val="superscript"/>
        <sz val="8"/>
        <rFont val="Calibri"/>
        <family val="2"/>
      </rPr>
      <t>2)</t>
    </r>
  </si>
  <si>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</si>
  <si>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</si>
  <si>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</si>
  <si>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</si>
  <si>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</si>
  <si>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přírodní vědy3) 
</t>
  </si>
  <si>
    <t>polytech. vzdělávání4)</t>
  </si>
  <si>
    <t xml:space="preserve">práce s digi. tech.5)
</t>
  </si>
  <si>
    <t>Základní škola Šenov, Radniční náměstí 1040, příspěvková organizace</t>
  </si>
  <si>
    <t>Modernizace odborných učeben</t>
  </si>
  <si>
    <t>Modernizace odborných učeben fyziky,chemie a informatiky</t>
  </si>
  <si>
    <t xml:space="preserve">Projekt je ve fázi ukončení realizace, byla podána zpráva o realizaci a žádost o patbu </t>
  </si>
  <si>
    <t>Poradenské pracoviště</t>
  </si>
  <si>
    <t>Vytvoření zázemí  školní poradenské pracoviště</t>
  </si>
  <si>
    <t>Příprava projektového záměru, včetně rozpočtu</t>
  </si>
  <si>
    <t>Školní družina</t>
  </si>
  <si>
    <t>Vybudování zázemí pro školní družiny</t>
  </si>
  <si>
    <t>Multimediální učebny ZŠ Šenov</t>
  </si>
  <si>
    <t>Projekt ukončen, fáze udržitelnosti</t>
  </si>
  <si>
    <t>ZŠ Ostrava, Gajdošova 9, p.o.</t>
  </si>
  <si>
    <t>Gajdoška se mění</t>
  </si>
  <si>
    <t>Vybudování nové učebny z části školních šaten při vstupu do školy. Provedení kompletních stavebních prací. Kompletní materiální vybavení na podporu vzdělávání žáků.</t>
  </si>
  <si>
    <t>ZŠ Ostrava, Gebauerova 8,p.o.</t>
  </si>
  <si>
    <t>Škola pro všechny-moderní, bezpečná i bezbariérová-I. etapa</t>
  </si>
  <si>
    <t>Projekt počítá s bezbariérovým zpřístupněním objektu školy na ulici Gebauerova 8, vytvořením a vybavením odborných učeben, kabinetů, stavbou bezbariérového WC, pořízením kamerového systému a zajištěním konektivity celé školy.</t>
  </si>
  <si>
    <t>Škola pro všechny-moderní, bezpečná i bezbariérová-II. etapa</t>
  </si>
  <si>
    <t>Projekt počítá s bezbariérovým zpřístupněním objektu školy na ulici Ibsenova 36, s vytvořením a vybavením odborných učeben, kabinetů, školního poradenského pracoviště, prostor školního klubu, přestavbou bezbariérového WC, pořízením kamerového systému a se zajištěním konektivity celé školy.</t>
  </si>
  <si>
    <t>Sportovní a relaxační zázemí školní družiny</t>
  </si>
  <si>
    <t>Projekt počítá s úpravou suterénních prostor školy pro vzdělávací, volnočasové i relaxační aktivity žáků školy se zřetelem zejména na aktivity školní družiny.</t>
  </si>
  <si>
    <t>Sportovní a relaxační zázemí školního klubu a další neformální aktivity školy</t>
  </si>
  <si>
    <t>Projekt počítá s úpravou půdních prostor školy pro vzdělávací, volnočasové i relaxační aktivity žáků školního klubu  i další neformální aktivity školy.</t>
  </si>
  <si>
    <t>„ZŠO IBSENOVA 36- PŘÍRODNÍ ZAHRADA“</t>
  </si>
  <si>
    <t>Projekt řeší terénní, stavební i sadové úpravy okolí školy (pracoviště Ibsenova 36)pro vytvoření přírodní zahrady s mnoha didaktickými prvky, které pomohou vytvořit zázemí pro kvalitní výuku vzdělávacích předmětů v zahradě i volnočasové aktivity žáků.</t>
  </si>
  <si>
    <t xml:space="preserve">PD </t>
  </si>
  <si>
    <t>ZŠ Ostrava, Gen. Píky 13A, p.o.</t>
  </si>
  <si>
    <t>Revitalizace venkovních sportovišť ZŠO, Gen. Píky 13A, PO</t>
  </si>
  <si>
    <t xml:space="preserve">Jedná se o revitalizaci celého areálu, vybudování nových sportovišť (nová běžecká dráha a skok do dálky, atletický ovál s hřištěm na malou kopanou a workoutovým hřištěm, hřiště pro basketbal, beach volejbal, tenis, dále dětské hřiště, vrh koulí a sklad pro uschování vybavení. </t>
  </si>
  <si>
    <t xml:space="preserve">Modernizace odborných učeben a kabinetů vybavení IT technologiemi, nábytkem, výukovými pomůckami. </t>
  </si>
  <si>
    <t>zpracován projektový záměr, průzkum trhu</t>
  </si>
  <si>
    <t>ZŠ Ostrava, Matiční 5, p.o.</t>
  </si>
  <si>
    <t>Matiční škola pro všechny - I. etapa</t>
  </si>
  <si>
    <t>Dobudování půdní vestavby v budově 30. dubna 20 - odborné učebny a učitelské kabinety včetně bezbariérového přístupu, konektivita.</t>
  </si>
  <si>
    <t>Matiční škola pro všechny - II. etapa</t>
  </si>
  <si>
    <t>Dobudování konektivity a bezbariérovosti školy.</t>
  </si>
  <si>
    <t>ZŠ Ostrava, Nádražní 117, p.o.</t>
  </si>
  <si>
    <t>Rozvoj Základní školy, Nádražní 117, p.o. III.</t>
  </si>
  <si>
    <t>Úprava zázemí pro rozvoj čtenářské, matematické, digitální a přírodovědné gramotnosti žáků.</t>
  </si>
  <si>
    <t>Venkovní učebna</t>
  </si>
  <si>
    <t>Úprava zázemí pro rozvoj kompetencí v oblasti EVVO</t>
  </si>
  <si>
    <t>ZŠ a MŠ Ostrava, Ostrčilova 10, p.o.</t>
  </si>
  <si>
    <t>Rekonstrukce školní budovy dílen, jídelny a kuchyně</t>
  </si>
  <si>
    <t xml:space="preserve">Etapa 1: Rekonstrukce elekroinstalace, instalace vzduchotechniky a odsávání, vybudování bezbariárového vstupu, odhlučnění, pořízení moderního technického vybavení a nářadí  Etapa 2:  jídelna -  moderní stoly + žídle pro strávníky, klimatizace  Etapa 3: kuchyně - rekonstrukce + modernizace spotřebičů v kuchyni + výdejní okna  Etapa 4:   instalace nové vzduchotechniky a odsávání  v kuchyni    </t>
  </si>
  <si>
    <t>hotová projektová dokumentace pro společné povolení stavby, bude podána na stavební úřad poslední týden v červnu 2024</t>
  </si>
  <si>
    <t>Rekonstrukce učeben</t>
  </si>
  <si>
    <t>Učebna č. 1 - Jazyková učebna Relax s cizojazyčnou knihovnou.
Vybudování jazykové učebny odpovídající psychologickým potřebám jedince osvojujícího si cizí jazyk a zohledňující sociální aspekt lidské komunikace. Interiér učebny bude navržen se zřetelem k pocitu komfortu žáků a  bude zahrnovat: koberec, nábytek a vybavení k pohodlnému sezení (sedací souprava, taburety a podnožky, sedací vaky a pytle, lenošky), nábytek k odkládání věcí (konferenční stůl), nábytek pro kancelářskou práci a studium (psací stůl),  knihovnu vybavenou cizojazyčnými (anglickými, francouzskými, německými, španělskými) tituly zjednodušené četby i autentickou beletrií, elektronické čtečky knih (s cizojazyčnou beletrií) a doplňky interiéru (obrazy, dekorační polštáře, deky, příp. jiné). Cilem projektu je simulací přirozených podmínek redukovat stres a další faktory, které jsou v procesu učení se cizímu jazyku nežádoucí, a tím zvýšit podíl žáků s pocitem úspěšnosti ve studiu konkrétního cizího jazyka.
Učebna č. 2 - Keramická dílna
Vybudování keramické dílny  se zaměřením na klíčové kompetence – Výtvarné výchovy, Pracovních činností a lze využít i  v rámci
mezipředmětových vztahů v hodinách Dějepisu, Vlastivědy, Estetické
výchovy. Využití této dílny je vhodné také pro mateřskou školu, školní družinu a výtvarně zaměřené kroužky.
Provoz této učebny by byl v průběhu celého školního roku. Kapacita max 28 žáků. Cílem projektu je rozvoj praktických řemeslných dovedností žáků, jejich tvořivosti, rozvíjení prostorové modelace a práce ve 3D rozměru. Manuální tvořivá práce napomáhá k formování absolventského profilu žáka. 
Učebna č. 3 - Rekonstrukce a modernizace učeben 1. stupně
Vytvoření příjemného a podnětného prostředí pro žáky 1. stupně. Postupná rekonstrukce jednotlivých učeben, přizpůsobení vybavení třídy podle  věku a potřeb  žáků, bezbariérový vstup do třídy, použití ekologických a přírodních materiálů.Vybavení interaktivními dotykovými tabulemi Smart.</t>
  </si>
  <si>
    <t>Venkovní čítárna</t>
  </si>
  <si>
    <t xml:space="preserve"> Venkovní čítárna by měla umožnit žákům trávit čas s knihou i v jiných než formálních prostorech školy. Čítárna by se mohla využít k čtenářským dílnám, třídnickým hodinám a práci preventisty s kolektivem. Měla by tvar pergoly s postranními vyvýšenými záhony, které by s obou stran propojovaly lavice. Záhony by byly osázeny stálozelenými květinami popínajícími konstrukci.</t>
  </si>
  <si>
    <t xml:space="preserve">Vybudování venkovní učebny  se zaměřením na klíčové kompetence – cizí jazyk, přírodní vědy a práce s digitálními technologiemi. Provoz této učebny by byl od dubna - října, kapacita by byla pro dvě třídy, přičemž rozdělením na 2 sekce by se jedna část profilova pro cizí jazyk, digitální technologie a druhá část pro přírodní vědy. Tomu by bylo uzpůsobeno vybavení. Materiál by byl přírodní a jako el. zdroj by sloužily solární panely. V odpoledních hodinách by učebna sloužila jako venkovní zázemí pro školní družinu, kde by byly rozvíjeny předevšším komunikativní, sociální a pracovní kompetence. Vedle venkovní učebny by byly vystavěny herní prvky určené pro žáky ve věku 6-15 let, které by sloužily k protažení a aktivnímu odpočinku. Tyto herní prvky by byly využity nejen dopoledne během přestávek, ale i v odpoledních hodinách v rámci školní družiny. </t>
  </si>
  <si>
    <t>Environmentální centrum - cesta za poznáním a Badatelský koutek</t>
  </si>
  <si>
    <t>Projektovým záměrem je modernizace dvou učeben, díky kterým vytvoříme podmínky pro badatelsky orientované zájmové vzdělávání. Badatelsky orientované zájmové vzdělávání přirozeně rozvíjí zvídavost, logické myšlení a kreativitu žáků. Rovněž také zatraktivní přírodovědné předměty jako je přírodopis, chemie, zeměpis, fyzika a v neposlední řadě i matematika. Modernizací učeben a jejího vybavení, by došlo i k propojení přírodních věd a prací s difitálními technologiemi a následnému rozvoji znalostí a dovedností u žáků.</t>
  </si>
  <si>
    <t>konec 2022/2023</t>
  </si>
  <si>
    <t>projekt realizován</t>
  </si>
  <si>
    <t>Herní venkovní prvky pro školní družinu</t>
  </si>
  <si>
    <t>Vybudování herních prvků pro školní družinu,  kde by byly rozvíjeny především komunikativní, sociální a občanské kompetence. Tyto herní prvky by byly určené pro žáky ve věku 6-12 let, které by sloužily k protažení a aktivnímu odpočinku.</t>
  </si>
  <si>
    <t>probíhá projektová příprava</t>
  </si>
  <si>
    <t>Waldorfská ZŠ a MŠ Ostrava, p.o.</t>
  </si>
  <si>
    <t>Škola pro život</t>
  </si>
  <si>
    <t>Modernizace učeben -přírodovědné, informatiky, jazykové, tkalcovské a konektivita, bezbariérovost.</t>
  </si>
  <si>
    <t>Základní škola Vratimov, Masarykovo náměstí 192</t>
  </si>
  <si>
    <t>Město Vratimov, Frýdecká 853/57</t>
  </si>
  <si>
    <t>Navýšení výukových prostor školy</t>
  </si>
  <si>
    <t xml:space="preserve">Vybudování venkovní učebny pro výuku přírodovědných oborů, práci zájmových kroužků a pro činnost školní družiny. Rekonstrukce půdních prostor pro vytvoření nových učeben. </t>
  </si>
  <si>
    <t>Částečně realizováno</t>
  </si>
  <si>
    <t xml:space="preserve">Venkovní učebna -projekt je v realizaci, scválena dotace IROP (v rámci 111.výzvy), termín dokončení realizace projektu - srpen 2024 </t>
  </si>
  <si>
    <t>Pohybem ke zdraví</t>
  </si>
  <si>
    <t>Vybudování nového venkovního hřiště, herních prvků, rekonstrukce tělocvičny a zkvalitnění zázemí pro sportovní aktivity.</t>
  </si>
  <si>
    <t>Město Vratimov, Frýdecká 853/58</t>
  </si>
  <si>
    <t>Interaktivita ve škole</t>
  </si>
  <si>
    <t>Dovybavení učeben potřebnou  interaktivní technikou a dalšími učebními pomůckami (např. notebooky, PC, virtuální realita), zřízení mobilní učebny pro výuku cizích jazyků a informatiky.</t>
  </si>
  <si>
    <t>ZŠ a MŠ Ostrava-Svinov p.o.</t>
  </si>
  <si>
    <t>Městský obvod Svinov</t>
  </si>
  <si>
    <t>Výstavba venkovního sportovního areálu</t>
  </si>
  <si>
    <t>Svinov</t>
  </si>
  <si>
    <t>Výstavba sportovního areálu za budovou ZŠ Bílovecká 10</t>
  </si>
  <si>
    <t>vybudování víceúčelového venkovního sportoviště: běžeckého oválu, tenisové kurty, workoutové hřiště, lanová věž, houpačky</t>
  </si>
  <si>
    <t>lanová věž, houpačky</t>
  </si>
  <si>
    <t>územní rozhodnutí</t>
  </si>
  <si>
    <t>Základní škola speciální, Ostrava - Slezská Ostrava, příspěvková organizace</t>
  </si>
  <si>
    <t>Zasíťování školy</t>
  </si>
  <si>
    <t>zasíťování školy</t>
  </si>
  <si>
    <t>Učebna robotiky</t>
  </si>
  <si>
    <t xml:space="preserve">Vybudování učebny robotiky, která bude sloužit k rozvoji logického myšlení u žáků. Bude zde vhodný prostor pro výuku robotiky. </t>
  </si>
  <si>
    <t>Přírodovědná učebna</t>
  </si>
  <si>
    <t>Vybudování učebny přírodovědné učebny, která nám umožní s žáky objevovat svět.</t>
  </si>
  <si>
    <t xml:space="preserve">Vytvoření venkovní učebny, která bude sloužit pro žáky školy a školní družiny k různým vzdělávacím programům. </t>
  </si>
  <si>
    <t>Základní škola a Mateřská škola Velká Polom</t>
  </si>
  <si>
    <t>Obec Velká Polom</t>
  </si>
  <si>
    <t>102432759</t>
  </si>
  <si>
    <t>600143392</t>
  </si>
  <si>
    <t>Zvýšení kvality vzdělávání v klíčových kompetencích na Základní škole Velká Polom II.</t>
  </si>
  <si>
    <t>Velká Polom</t>
  </si>
  <si>
    <t>Vybudování bezbarierového přístupu ve škole pro žáky1. stupně, vybudování multimediální učebny, vybudování jazykové učebny</t>
  </si>
  <si>
    <t>Projekt v přípravě</t>
  </si>
  <si>
    <t>Rozšíření zázemí pro sportovní vzdělávání žáků</t>
  </si>
  <si>
    <t>Rozšíření tělocvičny v ZŠ pro výuku tělocviku</t>
  </si>
  <si>
    <t>Vybudování multifunčkní odborné učebny na ZŠ Vřesina</t>
  </si>
  <si>
    <t>V rámci projektu bude vybudovaná multifunkční odborná mezonetová učebna určená zejména pro výuku přírodních věd,  polytechniky a pěstiteslkých prací. Učebna vznikne přebudováním prostor vestibulu tělocvičny a jejím propojením s venkovní částí školní zahrady.</t>
  </si>
  <si>
    <t>12 000 000</t>
  </si>
  <si>
    <t>Základní škola Ostrava-Radvanice, Vrchlického 5, příspěvková organizace</t>
  </si>
  <si>
    <t>Učebna přírodních věd</t>
  </si>
  <si>
    <t>Rekonstrukce stávající kmenové učebny a vybudování nové učebny přírodních věd</t>
  </si>
  <si>
    <t>Interaktivní učebna jazykových předmětů</t>
  </si>
  <si>
    <t>Vybudování nové učebny ve stávající běžné účebně</t>
  </si>
  <si>
    <t>Chemická učebna</t>
  </si>
  <si>
    <t>Modenizace - rekonstrukce stávající učebny</t>
  </si>
  <si>
    <t>Fyzikální učebna</t>
  </si>
  <si>
    <t>Vybudování nové učebny ve stávající environmentální učebně</t>
  </si>
  <si>
    <t>Základní škola Ostrava-Vítkovice, Šalounova 56, příspěvková organizace</t>
  </si>
  <si>
    <t xml:space="preserve">Odborné učebny ZŠ Ostrava-Vítkovice </t>
  </si>
  <si>
    <t>Bezbariérovost, vybudování a rekonstrukce PC učeben, vybudování venkovní učebny pro přirodovědnou výuku.</t>
  </si>
  <si>
    <t>Rekonstrukce školního hřiště a vybudování odborných učeben</t>
  </si>
  <si>
    <t>byla zpracována projektová dokumentace na rekonstrukci venkovních sportovišť, čeká se na vyhlášení výzev,2022 - byly okoupeny prostory pro případné vybudování dílen</t>
  </si>
  <si>
    <t>SŠ, ZŠ a MŠ Monty School</t>
  </si>
  <si>
    <t>Monty School s.r.o.</t>
  </si>
  <si>
    <t>3. patro pro ZŠ - odborné učebny pro přírodní vědy, umělecký ateliér a aula</t>
  </si>
  <si>
    <t>Nástavba stávající budovy školy, 3. patra, vybudování 4 odborných učeben, auly pro společnou výuku</t>
  </si>
  <si>
    <t>9, 2022</t>
  </si>
  <si>
    <t>Architektonická vizualizace</t>
  </si>
  <si>
    <t>Učíme se v přírodě - vybudování externí laboratoře přírodních věd, ateliéru a malé tělocvičny</t>
  </si>
  <si>
    <t>Výstavba nové budovy sloužící výuce uměleckých předmětů, tělocviku, chemie a fyziky, v zeleni a co nejblíže přírodě</t>
  </si>
  <si>
    <t>6, 2023</t>
  </si>
  <si>
    <t>Sportovní hala pro žáky Monty School</t>
  </si>
  <si>
    <t>Výstavba sportovní haly Monty Gym</t>
  </si>
  <si>
    <t>1, 2024</t>
  </si>
  <si>
    <t>12, 2024</t>
  </si>
  <si>
    <t>Základní škola Slezská Ostrava, Bohumínská 72, příspěvková organizace</t>
  </si>
  <si>
    <t>ZŠ Bohumínská - Modernizace mulimediální učebny</t>
  </si>
  <si>
    <t>Modernizace multimediální učebny</t>
  </si>
  <si>
    <t>ZŠ Bohumínská - Modernizace učebny pírodovědných předmětů</t>
  </si>
  <si>
    <t>Modernizace učebny přírodovědných předmětů</t>
  </si>
  <si>
    <t>ZŠ Bohumínská - Vybudování učebny pro výuku cizích jazyků a informatiky</t>
  </si>
  <si>
    <t>Vybudování učebny pro výuku cizích jazyků a informatiky</t>
  </si>
  <si>
    <t>ZŠ Bohumínská - Cvičná kuchyňka</t>
  </si>
  <si>
    <t>Vybudování cvičné kuchyňky</t>
  </si>
  <si>
    <t>ZŠ Bohumínská - Zřízení školní poradenské pracoviště</t>
  </si>
  <si>
    <t>Vybudování školního poradenského pracoviště</t>
  </si>
  <si>
    <t>Základní škola Slezská Ostrava, Pěší 1, příspěvková organizace</t>
  </si>
  <si>
    <t>ZŠ Pěší - Modernizace učebny cizích jazyků a informatiky</t>
  </si>
  <si>
    <t>Modernizace učebny cizích jazyků a informatiky</t>
  </si>
  <si>
    <t>ZŠ Pěší - Cvičná kuchyňka</t>
  </si>
  <si>
    <t>ZŠ Pěší - Pracovní dílny</t>
  </si>
  <si>
    <t>Vybudování pracovní dílny</t>
  </si>
  <si>
    <t xml:space="preserve">Základní škola Slezská Ostrava, Chrustova 24, příspěvková organizace </t>
  </si>
  <si>
    <t>ZŠ Chrustova - Vybudování multimediální učebny</t>
  </si>
  <si>
    <t>Vybudování multimediální učebny</t>
  </si>
  <si>
    <t>ZŠ Chrustova - Cvičná kuchyňka</t>
  </si>
  <si>
    <t>ZŠ Chrustova - Modernizace učebny cizích jazyků a informatiky</t>
  </si>
  <si>
    <t xml:space="preserve">Základní škola Slezská Ostrava, Škrobálkova 51, příspěvková organizace </t>
  </si>
  <si>
    <t>08146497</t>
  </si>
  <si>
    <t>ZŠ Škrobálkova - Vybudování mulimediální učebny</t>
  </si>
  <si>
    <t>ZŠ Škrobálkova - Vybudování učebny cizích jazyků a informatiky</t>
  </si>
  <si>
    <t>Vybudování digitální jazykové učebny cizích jazyků</t>
  </si>
  <si>
    <t>08146197</t>
  </si>
  <si>
    <t>ZŠ Škrobálkova - Pracovní dílny</t>
  </si>
  <si>
    <t>ZŠ Škrobálkova - Cvičná kuchyňka</t>
  </si>
  <si>
    <t>PRIGO, základní škola, s.r.o.</t>
  </si>
  <si>
    <t>Zřizovatel PRIGO, s.r.o.</t>
  </si>
  <si>
    <t>Výstavba nové budovy ZŠ</t>
  </si>
  <si>
    <t>Projekt plánuje výstavbu nové budovy základní školy zahrnující zejména vybudování odborných učeben, zázemí pro školní poradenské pracoviště, družinu a školní kluby ZŠ PRIGO, včetně školního hřiště s přírodní učebnou a multifunkčního venkovního sportoviště.  V rámci projektu je zahrnuto také vytvoření přírodní zahrady s didaktickými prvky pro kvalitní výuku vzdělávacích předmětů i volnočasové aktivity, venkovní čítárny a venkovní učebny, zaměřené na klíčové kompetence (cizí jazyk, přírodní vědy).</t>
  </si>
  <si>
    <t>01/2027</t>
  </si>
  <si>
    <t>08/2028</t>
  </si>
  <si>
    <t xml:space="preserve">vnitřní </t>
  </si>
  <si>
    <t>Zpracována PD, závazná stanovska v řešení</t>
  </si>
  <si>
    <t>Základní škola Ostrava - Petřkovice, Hlučínská 136, příspěvková organizace</t>
  </si>
  <si>
    <t>Městský obvod Ostrava-Petřkovice</t>
  </si>
  <si>
    <t>Přírodní učebna a zahrada pro enviromentální výuku</t>
  </si>
  <si>
    <t>Ostrava-Petřkovice</t>
  </si>
  <si>
    <t>Vybudování přírodní učebny, revitalizace školní zahrady.</t>
  </si>
  <si>
    <t>nebude realizován</t>
  </si>
  <si>
    <t>N</t>
  </si>
  <si>
    <t>Rekonstrukce přírodovědné učeby (učebna PŘ-CH-F)</t>
  </si>
  <si>
    <t>Modernizace kmenové učebny na odbornou učebnu PŘ,CH,F.</t>
  </si>
  <si>
    <t>Základní škola a Mateřská škola Ostrava-Krásné Pole, Družební 336, příspěvková organizace</t>
  </si>
  <si>
    <t>Statutární město Ostrava, městský obvod Krásné Pole, Družební 576, 725 26 Ostrava Krásné Pole</t>
  </si>
  <si>
    <t>71005081</t>
  </si>
  <si>
    <t>Modernizace infrastruktury pro vzdělávání včetně konektivity na ZŠ Krásné Pole</t>
  </si>
  <si>
    <t>SMO</t>
  </si>
  <si>
    <t>Krásné Pole</t>
  </si>
  <si>
    <t xml:space="preserve">Zajištění vybavení specializovaných učeben a konektivity </t>
  </si>
  <si>
    <t>financování projektu odsouhlašeno v rámci ITI, realizace naplánována na rok 2024</t>
  </si>
  <si>
    <t>ne/ není třeba</t>
  </si>
  <si>
    <t>Gymnázium, základní škola a mateřská škola Hello s.r.o.</t>
  </si>
  <si>
    <t>Vybudování sportoviště ZŠ Hello</t>
  </si>
  <si>
    <t>Obsahem projektu je rozšíření a rekonstrukce vnitřního sportoviště sloužícího pro sportovní aktivity školní družiny, školního klubu a komunitní aktivity.</t>
  </si>
  <si>
    <t>6/2022</t>
  </si>
  <si>
    <t>9/2023</t>
  </si>
  <si>
    <t>Modernizace vzdělávací infrastruktury základní  školy Hello</t>
  </si>
  <si>
    <t>Obsahem projektu je modernizace zázemí (prostor i vybavení) na základní škole a pro realizaci vnitřních sportovních i dalších komunitních aktivit realizovaných při záklandí škole Hello včetně aktivit školní družiny a školního klubu</t>
  </si>
  <si>
    <t>1/2023</t>
  </si>
  <si>
    <t>12/2024</t>
  </si>
  <si>
    <t>Školní družina a školní klub Zš Hello</t>
  </si>
  <si>
    <t>Obsahem projektu je vybudování zázemí pro školní družinu a školní klub ZŠ Hello</t>
  </si>
  <si>
    <t>8/2024</t>
  </si>
  <si>
    <t>zpracován projektový záměr</t>
  </si>
  <si>
    <t xml:space="preserve">Základní škola a mateřská škola Ostrava-Výškovice, Šeříková 33, příspěvková organizace    </t>
  </si>
  <si>
    <t>Modernizace výuky jazyků v ZŠ Ostrava-Jih</t>
  </si>
  <si>
    <t>modernizace učeben jazyků</t>
  </si>
  <si>
    <t>Základní škola Ostrava-Výškovice, Srbská 2, příspěvková organizace</t>
  </si>
  <si>
    <t>Základní škola a mateřská škola Ostrava-Bělský Les, B. Dvorského 1, příspěvková organizace</t>
  </si>
  <si>
    <t>Základní škola a mateřská škola Ostrava-Hrabůvka, A. Kučery 20, příspěvková organizace</t>
  </si>
  <si>
    <t>70944652</t>
  </si>
  <si>
    <t>Rozvoj výuky fyziky v ZŠ Ostrava-Jih</t>
  </si>
  <si>
    <t xml:space="preserve">modernizace učeben fyziky </t>
  </si>
  <si>
    <t>ZŠ MUDr. Emílie Lukášové a Klegova, Ostrava-Hrabůvka, příspěvková organizace</t>
  </si>
  <si>
    <t xml:space="preserve"> Základní škola Ostrava-Výškovice, Srbská 2, příspěvková organizace</t>
  </si>
  <si>
    <t>Rozvoj výuky přírodopisu v ZŠ Ostrava-Jih</t>
  </si>
  <si>
    <t xml:space="preserve">modernizace učeben přírodopisu </t>
  </si>
  <si>
    <t xml:space="preserve"> Základní škola MUDr. Emílie Lukášové a Klegova, Ostrava- Hrabůvka, příspěvková organizace</t>
  </si>
  <si>
    <t>Revitalizace školní jídelny</t>
  </si>
  <si>
    <t>projekt je zaměřen na revitalizaci vybavení a vzduchotechniky školní jídelny a její rozšíření pod některé části ve školní jídelně</t>
  </si>
  <si>
    <t>květen 2022: analýza současného stavu, květen 2022: zajištění souhlasu zřizovatele s podáním projektu do MAP, 2022 - 2023: dotační řízení ITI/OP J.A.Komenský/IROP, 2023 - 2026: realizace, 2026: finalizace projektu.</t>
  </si>
  <si>
    <t>Technické zabezpečení budovy školy s vazbou na školní družinu</t>
  </si>
  <si>
    <t>Současný stav: naše školní družina je rozdělena na tři oddělení, kdy dvě oddělení jsou stabilně v budově základní školy a třetí oddělení je mimo v samostatné budově. Dvě oddělení jsou v traktu, který je v odpoledních hodinách zabezpečen uzavřenými dveřmi, tudíž při otevírání rodičům je vychovatelka vázána na správní zaměstnance. Vlivem normativního financování a tudíž nízkého stavu správních zaměstnanců je situace s permanentním dohledem na recepci školy nereálná a vpouštění zákonných zástupců doznává časových prodlev, v opačném případě by škola jednala v rozporu s BOZP a platnou legislativou. 
 Cíl projektu: Projekt si klade za cíl vytvořit komunikační propojení mezi vstupními dveřmi a odděleními školní družiny využitím videotelefonů, což by umožnilo vizuální a hlasový kontakt se zákonnými zástupci a jejich vpuštění do školy i koordinaci opouštění školy s využitím komunikace videotelefonem.</t>
  </si>
  <si>
    <t>Kompletní revitalizace osvětlení v tělocvičně školy</t>
  </si>
  <si>
    <t>Současný stav: osvětlovací tělesa v tělocvičně školy jsou zastaralá a lze je datovat do období cca 60.let minulého století. Celý osvětlovací systém je nehospodárný, což odpovídá i výkonu 400 W u jedné lampy. Celkový počet osvětlovacích lamp v tělocvičně j</t>
  </si>
  <si>
    <t>Vybudování cvičné kuchyňky ZŠ Březinova</t>
  </si>
  <si>
    <t>Současný stav: v současné době cvičná kuchyňka pro výuku v rámci PČ neexistuje. Vzhledem k tomu, že mnoho žáků naší školy se hlásí na gastronomické obory, je třeba vytvořit zázemí pro tyto činnosti. Cíl projektu: cílem projektu je vybudovat cvičnou kuchyňku, která povede k rozvoji manuální zručnosti žáků v oblasti vaření, kterou využijí jak v případném budoucím studiu, tak i v běžném životě. Provést odpovídající úpravu stávajících prostor, ve kterých by cvičná kuchyňka byla vybudována a zároveň kuchyňku vybavit odpovídajícím vybavením pro praktickou výuku.</t>
  </si>
  <si>
    <t>Revitalizace dílen ZŠ Březinova</t>
  </si>
  <si>
    <t>Současný stav: v současné době existují původní dílny školy pro výuku v rámci PČ. Vzhledem k tomu, že mnoho žáků naší školy se hlásí na manuální obory obory, je třeba vytvořit zázemí pro tyto činnosti.. Cíl projektu: cílem projektu je vybudovat nové dílny splňující nejnovější standardy, které povedou k rozvoji manuální zručnosti žáků v oblasti dílenské údržby, kterou využijí jak v případném budoucím studiu, tak i v běžném životě. Provést odpovídající úpravu stávajících prostor, ve kterých jsou dílny a zároveň je vybavit odpovídajícím vybavením pro praktickou výuku.</t>
  </si>
  <si>
    <t>Herní zóna na Březince</t>
  </si>
  <si>
    <t>Současný stav: Jedná se o pozemek, mezi budovou základní školy a pozemkem mateřské školy, který je v současné době nevyužívaný. Cíl projektu: cílem je vytvořit herní zónu, která by byla využitelná jak pro mateřskou školu, tak i základní školu. Vzhledem k tomu, že naše škola je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</si>
  <si>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Odpočinková zóna a řešení mobiliáře pro přírodní zahradu</t>
  </si>
  <si>
    <t>Současný stav: Odpočinková zóna v oblasti v letošním roce realizované přírodní zahrady zatím není vytvořena Cíl projektu: realizací projektu by byla vytvořena odpočinková zóna i zázemí pro mobiliář využívaný v rámci projektu přírodních zahrad.</t>
  </si>
  <si>
    <t>Revitalizace zázemí pracovníků školy</t>
  </si>
  <si>
    <t>Současný stav: Většinu zázemí pracovníků školy již máme zrevitalizovanou, prostředí je příjemné s navozením pracovní atmosféry. V současné době chybí revitalizace několika prostor, které bychom chtěli realizovat z externích zdrojů. Cíl projektu: cílem projektu je renovovat vybavení vybraných kanceláří tak, aby bylo funkční a zároveň příjemné. Součástí revitalizačních prací by byla také technická zhodnocení spojená se zlepšením osvětlení a podlah.</t>
  </si>
  <si>
    <t>Revitalizace relaxačních zón 1. a 2.stupně školy</t>
  </si>
  <si>
    <t>Současný stav: V současné době jsou relaxační zóny vybaveny zastaralým nábytkem. Cíl projektu: cílem projektu zlepšení zázemí pro trávení času mezi vyučováním i při mimoškolní činnosti. Součástí revitalizace by bylo také vybavení vitrínami mapujícími úspěchy našich žáků.</t>
  </si>
  <si>
    <t>Kompletní revitalizace sportoviště ZŠ a MŠ Březinova</t>
  </si>
  <si>
    <t>Současný stav: součástí školy je sportoviště, které vzniklo z prostředků zřizovatele a v současnosti je využíváno v projektu Bezpečnější Ostrava!!! Díky tomu je hřiště a jeho okolní prostředí intenzivně využíváno jak ve výuce, tak i následně v mimoškolní činnosti využíváním družinou a veřejností. Zatížení hřiště tímto využíváním je patrné jak z hlediska poškozeného povrchu, tak i okolních částí – oplocení, prvky občanské vybavenosti (odpadkové koše, lavičky). Intenzivní využívání se také podepsalo na pruhu využívaného na lehkou atletiku.  
 Cíl projektu: Projekt si klade za cíl revitalizovat současné instalované prvky v areálu sportoviště, tj. provést opravu nebo výměnu umělého povrchu, opravu branek a oplocení okolo sportoviště, opravu pásu pro lehkou atletiku vč. inovací materiálního zázemí pro sportoviště a prvky občanské vybavenosti (oprava nebo výměna laviček a košů na odpadky).</t>
  </si>
  <si>
    <t>Revitalizace  tělocvičny školy</t>
  </si>
  <si>
    <t>Současný stav: Základní vybavení tělocvičny je datováno do sedmdesátých a osmdesátých let minulého století. Cíl projektu: Realizaci projektu by bylo inovováno vybavení tělocvičny (výměna podlahy, žebřin, košů na košíkovou a obložení tělocvičny), součástí by byla také demontáž již nevyužívaného vybavení (kladiny, žebříky). V projektu je počítáno i se zakoupením nového vybavení tělocvičny a vytvořením zázemí pro tyto pomůcky. Revitalizace podlah i obložení.</t>
  </si>
  <si>
    <t>Revitalizace odborných učeben v ZŠ Březinova</t>
  </si>
  <si>
    <t>Současný stav: V současné době jsou učebny  vybaveny standardním mobiliářem, který je ale často již zastaralý, popř. využíváním také poškozený. Cíl projektu: cílem projektu je inovace vybavení učeben, které zlepší nejen estetiku učeben, ale také jejich funkčnost a kvalitu zázemí. Bezbarierovost by byla řešena schodolezem do obou budov školy.</t>
  </si>
  <si>
    <t>Revitalizace učebny hudební výchovy</t>
  </si>
  <si>
    <t>Současný stav:V současné době je učebna hudební výchovy vybavena standardním nábytkem a klavírem. Cíl projektu: Nová učebna by byla odhlučněná, vybavená podiem, hudebními nástroji, mixážním pultem a další ozvučnou technikou využitelnou ve výuce, mimoškolní činnosti i při přípravě na vystoupení. Součástí projektu by bylo také zakoupení schodolezu pro přesun imobilních žáků do třídy.</t>
  </si>
  <si>
    <t>Revitalizace učebny výtvarné výchovy</t>
  </si>
  <si>
    <t>Současný stav:V současné době je učebna výtvarné výchovy vybavena standardním nábytkem bez přímého zázemí pro výtvarnou výchovu. Cíl projektu: Nová učebna by byla vybavena stojany, zázemím pro vybavení pro výtvarnou výchovu, inovaci výlevek, osvětlení, apod. součástí je také řešení bezbarierovsti učebny vybavením schodolezem.</t>
  </si>
  <si>
    <t>Revitalizace skleníku ZŠ Březinova</t>
  </si>
  <si>
    <t>Současný stav: v roce 2021 bude revitalizován pozemek v rámci projektu ze SFŽP na přírodní zahradu. Skleník je v současné době udržován, avšak vlivem faktu, že původně nebyl příliš udržovaný a technologií původní rekonstrukce, dochází ke korozi vnitřních částí.  Cíl projektu: cílem projektu je revitalizace skleníku, rozvodu vody i vnitřního vybavení vč. zázemí pro praktické činnosti ve výuce i volnočasových aktivitách. Skleník by přímo navazoval na vybudovanou přírodní zahradu. Přebudování skleníku povede k rozvoji manuální zručnosti žáků v oblasti pěstitelství, kterou využijí jak v případném budoucím studiu, tak i v běžném životě. Provést odpovídající úpravu stávajících prostor, ve kterých je skleník a zároveň jej vybavit odpovídajícím vybavením pro praktickou výuku.</t>
  </si>
  <si>
    <t>Vybudování workoutového hřiště na pozemku ZŠ Březinova</t>
  </si>
  <si>
    <t>Současný stav: Workoutové hřiště je trend zejména pro žáky druhého stupně i dospělé, Workoutové hřiště škola v současnosti nemá. Cíl projektu: Realizaci projektu by bylo vybudování workoutového hřiště v prostorách nedokončeného hodu koulí u hřiště základní školy. Workoutové hřiště by bylo využíváno i v rámci projektu Otevřené hřiště a v rámci výuky tělesné výchovy.</t>
  </si>
  <si>
    <t>Revitalizace elektroinstalace ZŠ Březinova</t>
  </si>
  <si>
    <t>kompletní renovace elektroinstalace školy vzhledem k tomu, že elektroinstalace je původní, pravděpodobně ze 60.let 20.století</t>
  </si>
  <si>
    <t>Ochrana měkkých cílů ZŠ a MŠ Březinova</t>
  </si>
  <si>
    <t>Současný stav: V současné škole je škola určitým způsobem zabezpečena, avšak v souvislosti s ochranou měkkých cílů je klíčové zvýšení zabezpečení. Cíl projektu: Projekt si klade za cíl posílení kamerového systému vnějších prostor školy vzhledem ke členitosti objektu, inovaci zabezpečení a  napojení zabezpečovacího zařízení na pult centrální ochrany Policie České republiky.</t>
  </si>
  <si>
    <t>Učíme se v přírodě při ZŠ a MŠ Březinova - druhá etapa</t>
  </si>
  <si>
    <t>Současný stav: Jedná se o pozemek, mezi budovou základní školy a pozemkem mateřské školy, který je v současné době nevyužívaný. Cíl projektu: cílem je vytvořit herní i výukovou zónu, která by byla využitelná jak pro mateřskou školu, tak i základní školu. Vzhledem k tomu, že je naše škola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</si>
  <si>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Základní škola Ostrava-Dubina, Františka Formana 45, příspěvková organizace</t>
  </si>
  <si>
    <t>UČEBNA DIGITÁLNÍCH TECHNOLOGIÍ A INFORMATIKY</t>
  </si>
  <si>
    <t>Vybudování počítačové učebny ve stávajících prostorech v souladu s RVP v oblasti digitálních technologií. Mimo výuku bude k dispozici dětem ze ŠD.</t>
  </si>
  <si>
    <t xml:space="preserve">Zpracovaná PD </t>
  </si>
  <si>
    <t>UČEBNA DÍLEN A ROBOTIKY</t>
  </si>
  <si>
    <t>Jedná se o rekonstrukci a vybavení stávajících prostor školních dílen v oblasti polytechnického vzdělávání v souladu s RVP. Nová dílna robotiky, šicí a rukodělná dílna, interaktivní tabule, nové pracovní stoly a nářadí to a spoustu dalšího čeká na naše žáky. Bude sloužit ve vyučování i k zájmové činnosti a rovněž dětem z MŠ Formana.</t>
  </si>
  <si>
    <t>JAZYKOVÁ LABORATOŘ</t>
  </si>
  <si>
    <t>Vybudování nové jazykové laboratoře ve stávajících prostorech. Zaměřena na rozvíjení komunikačních dovedností s maximálním využitím digitálních nástrojů a technologií.Mimo výuku bude k dispozici dětem ze ŠD.</t>
  </si>
  <si>
    <t>Vybudování odborných učeben a zajištění konektivity základní škola a mateřské školy Volgogradská</t>
  </si>
  <si>
    <t>Vybudování odborných učeben a zajištění konektivity základní školy Volgogradská, které ve škole citelně chybí. Díky vybudování se zvýší kvalita vzdělávání žáků a zvýší se také kvalita přípravy učitelů na výuku.</t>
  </si>
  <si>
    <t>Společně ke kvalitě</t>
  </si>
  <si>
    <t xml:space="preserve">Vybudování vnitřních i venkovních prostor pro společné (inkluzivní) vzdělávání a podpoře komuniktních aktivit. Vybudování zázemí pro školní družinu podporující tvořivost dětí. </t>
  </si>
  <si>
    <t>zahájena práce na PD</t>
  </si>
  <si>
    <t>ANO</t>
  </si>
  <si>
    <t>Modernizace počítačových učeben ZŠ Krestova 36A</t>
  </si>
  <si>
    <t xml:space="preserve">Stávající stav počítačových učeben neumožňuje práci s digitálními technologiemi v takové míře a kvalitě, jaké umožňují současné moderní technologie. Projekt bude zaměřen na zajištění konektivity školy. Současný stav zasíťování je již zastaralý a mnohdy nefunkční. Jde nám o vybavení počítačových učeben moderní a výkonnou technikou. Vybudováním moderních počítačových učeben chceme směřovat ke zvýšení efektivity výuky nejen Informatiky, ale i ostatních předmětů napříč 1. a 2. stupněm naší základní školy.V učebnách se budou vyučovat také cizí jazyky a informatika metodou CLIL v anglickém jazyce. Součástí projektu bude i zajištění dvou kabinetů ICT a bezbariérového přístupu k učebnám nákupem kvalitního schodolezu a rekonstrukce WC ve 2. patře pavilonu D, aby prostory vyhovovaly potřebám a nárokům tělesně postižených osob. </t>
  </si>
  <si>
    <t>Přípravná fáze – projekt, dokumentace, záměr</t>
  </si>
  <si>
    <t>Modernizace učeben přírodních věd  a kabinetů na ZŠ Krestova 36 A</t>
  </si>
  <si>
    <t>Modernizace stávajících učeben matematiky a přírodopisu povede ke zkvalitnění výuky ve vazbě na  rozvoj klíčových kompetencí.  Výuka s moderními pomůckami a nejnovějšími digitálními technologiemi povede k podpoře motivace k učení a k možnosti uplatňovat výukové trendy 21. století. Součástí projektu bude i zajištění bezbariérového přístupu k učebnám nákupem kvalitního schodolezu a rekonstrukce WC, aby prostory vyhovovaly potřebám a nárokům tělesně postižených osob.</t>
  </si>
  <si>
    <t>Vybudování digitálních jazykových učeben a jazykových kabinetů pro 1. a 2. stupeň na ZŠ Krestova 36A</t>
  </si>
  <si>
    <t>Vybavení odborných a jazykových  učeben pokročilými výukovými pomůckami - zapojení robotů, virtuální reality, rozšířené reality a mixované reality do výuky přírodních věd, techniky, cizích jazyků a práce s s digitálními technologiemi. V učebnách se budou vyučovat cizí jazyky a informatika, metoda CLIL v anglickém jazyce. Součástí projektu bude i zajištění dvou kabinetů cizích jazyků a ICT. Škola zajistí bezbariérovou toaletu v přízemí na pavilonu D. Učebny budou v 1. a ve 2. patře v pavilonu D. Součástí projektu bude nákup kvalitního bezbariérového schodolezu, aby potřeby vyhovovaly  potřebám a nárokům tělesně postižených osob.</t>
  </si>
  <si>
    <t>Modernizace učeben a kabinetu technického a řemeslného vzdělávání na ZŠ Krestova 36A</t>
  </si>
  <si>
    <t>Modernizace stávající učebny zajistí moderní výuku polytechnických předmětů. Podpoří učení se specifickým zaměřením na získávání poznatků o technice. Rozvine technické myšlení a tvořivost. Vybavení moderním nářadím přispěje k možnosti uplatňovat výukové trendy 21. století a k lepším řemeslným dovednostem našich žáků. Výškově nastavitelné pracovní stoly umožní technické a řemeslné vzdělávání v této učebně i žákům 1. stupně. Přístup do učeben je již nyní bezbariérový, ale projekt počítá s úpravou WC v přízemí pavilonu D tak, aby prostory vyhovovaly potřebám a nárokům tělesně postižených osob.</t>
  </si>
  <si>
    <t>Multifunkční hřiště otevřené veřejnosti</t>
  </si>
  <si>
    <t>Kolem základní školy je 17 000 m2 pozemku, na kterém není žádné sportovní hřiště. Rádi bychom zde vystavěli veřejnosti otevřené multifunkční sportovní hřiště, které by umožnilo hraní míčových her jako jsou fotbal, basketbal, florbal a volejbal. Vybudování tartanového oválu a vybudování doskočiště by umožnilo realizovat atletické disciplíny, což nám v současné době tělocvična neumožňuje. Multifunkční sportovní hřiště by využívala kromě základní školy také mateřská škola, školní družina, zájmové kroužky, gymnázium Educanet a široká veřejnost. Děti, žáci a studenti by mohly aktivně trávit více času venku. Multifunkční sportovní hřiště by motivovalo ke zdravému pohybu. Pozemek se nachází 20 metrů od cyklistické stezky. Během svého výletu by otevřené multifunkční sportovní hřiště mohli využívat také cyklisté z celého Obvodu Jih. Máme zájem vytvořit bezbariérový přístup k tomuto hřišti pro rovnost ve vzdělávání.</t>
  </si>
  <si>
    <t>Základní škola ostrava-Výškovice, Srbská 2, příspěvková organizace</t>
  </si>
  <si>
    <t>Odborné učebny v původní vestavbě v Zš Srbská</t>
  </si>
  <si>
    <t>Rekonstrukce a vybavení učebny přírodopisu</t>
  </si>
  <si>
    <t>Zpracován PD</t>
  </si>
  <si>
    <t>Rekonstrukce a vybavení učebny fyziky</t>
  </si>
  <si>
    <t>Rekonstrukce a vybavení učebny cizích jazyků</t>
  </si>
  <si>
    <t>Vybudování odborné učebny v atriu školy v Zš Srbská</t>
  </si>
  <si>
    <t>Výuka žáků ve venkovní odborné učebně</t>
  </si>
  <si>
    <t>Rekonstrukce a vybavení učebny chemie</t>
  </si>
  <si>
    <t>Počítačová učebna v Zš Srbská</t>
  </si>
  <si>
    <t>Rekonstrukce a vybavení učebny IT technikou</t>
  </si>
  <si>
    <t>Učebna keramiky - školní družina</t>
  </si>
  <si>
    <t>Rekonstrukce a vybavení učebny keramiky</t>
  </si>
  <si>
    <t>Vybudování odborné učebny v atriu školy v budově ŠD</t>
  </si>
  <si>
    <t>Základní škola Ostrava - Hrabůvka, Provaznická 64, příspěvková organizace</t>
  </si>
  <si>
    <t>70978310</t>
  </si>
  <si>
    <t>Odborná učebna dílen na ZŠ Provaznická</t>
  </si>
  <si>
    <t>Podpora technického vzdělávání a řemesel</t>
  </si>
  <si>
    <t>připravená projektová dokumentace</t>
  </si>
  <si>
    <t>Odborné učebny v půdní vestavbě na ZŠ Provaznická</t>
  </si>
  <si>
    <t>Vybudování odborných učeben pro oblast přírodních věd a volnočasových aktivit</t>
  </si>
  <si>
    <t>Školní cvičná kuchyňka</t>
  </si>
  <si>
    <t>Přírodovědná učebna ve skleníku, skleník</t>
  </si>
  <si>
    <t>Podpora technického vzdělávání a řemesel, přírodovědného vzdělávání</t>
  </si>
  <si>
    <t>Multifunkční hřiště a osvětlení atletického areálu</t>
  </si>
  <si>
    <t>Podpora zdravého životního stylu, sportu</t>
  </si>
  <si>
    <t xml:space="preserve">Vybudování odborných učeben </t>
  </si>
  <si>
    <t>Podpora vzdělávání nadaných žáků, přírodních věd, jazyků, individuální přístup</t>
  </si>
  <si>
    <t>projektová dokumentace hotová</t>
  </si>
  <si>
    <t>Modernizace tělocvičen</t>
  </si>
  <si>
    <t>Podpora zdravého životního stylu</t>
  </si>
  <si>
    <t>Vybudování učeben zájmového vzdělávání a volnočasových aktivit</t>
  </si>
  <si>
    <t>Podpora zájmového vzdělávání</t>
  </si>
  <si>
    <t xml:space="preserve">Modernizace odborných učeben chemie a fyziky, zázemí pro pedagogy </t>
  </si>
  <si>
    <t>Podpora vzdělávání v oblasti přírodních věd</t>
  </si>
  <si>
    <t>Základní škola Ostrava-Zábřeh, Jugoslávská 23, příspěvková organizace</t>
  </si>
  <si>
    <t>Komplexní rekonstrukce  elektrorozvodů</t>
  </si>
  <si>
    <t>Výměna hliníkových elektrorozvodů za nové</t>
  </si>
  <si>
    <t>Základní škola MUDr. Emílie Lukášové a Klegova, Ostrava-Hrabůvka, příspěvková organizace</t>
  </si>
  <si>
    <t>Modernizace učeben</t>
  </si>
  <si>
    <t>Modernizace základního vzdělávání</t>
  </si>
  <si>
    <t>Rekonstrukce školních dílen - odborná učebna pro výuku učení oblasti člověk a svět práce</t>
  </si>
  <si>
    <t>Bezbariérová škola a modernizace jazykové učebny</t>
  </si>
  <si>
    <t>Dovybavení stávající jazykové učebny - nové odborné a učební pomůcky, počítače, odstranění prahů,aby byla bezbariérová. Výsledek - bezbariérový pohyb, nová jazyková učebna.</t>
  </si>
  <si>
    <t xml:space="preserve">Rekonstrukce školního hřiště </t>
  </si>
  <si>
    <t>vytvoření atletického oválu a hřiště na kopanou, vč. sportovního zázemí školy</t>
  </si>
  <si>
    <t>Přípravná fáze - projekt, dokumentace</t>
  </si>
  <si>
    <t>Rekonstrukce podlah v tělocvičnách</t>
  </si>
  <si>
    <t>Rekonstrukce podlah v tělocvičnách školy,broušení,tmelení,lakování, oprava poškození.</t>
  </si>
  <si>
    <t>nebude realizováno</t>
  </si>
  <si>
    <t>Základní škola a mateřská škola Ostrava - Dubina, V. Košaře 6, příspěvková organizace</t>
  </si>
  <si>
    <t>Modernizace učeben - dílny</t>
  </si>
  <si>
    <t>Modernizace školních dílen a učebny nových technoligií (3D tisk)</t>
  </si>
  <si>
    <t>Modernizace učebny   chemie</t>
  </si>
  <si>
    <t>Modernizace učebny chemie (technické zařízení, nábytek, vybavení)</t>
  </si>
  <si>
    <t>Základní škola a mateřská škola, Ostrava-Zábřeh, Horymírova 100, příspěvková organizace</t>
  </si>
  <si>
    <t>Modernizace školní kuchyňky</t>
  </si>
  <si>
    <t>modernizace školní kuchyňky, vč. el. spotřebičů</t>
  </si>
  <si>
    <t>Školní kovodílna</t>
  </si>
  <si>
    <t>modernizace školní kovodílny, včetně pořízení vybavení, nářadí, techniky</t>
  </si>
  <si>
    <t>Modernizace počítačových učeben</t>
  </si>
  <si>
    <t xml:space="preserve">modernizace počítačových učeben vč. vybavení interiéru, stavebních úprav, počítačové vybavení a SW </t>
  </si>
  <si>
    <t>S jazyky do světa ( rekonstrukce 2 jazykových učeben)</t>
  </si>
  <si>
    <t xml:space="preserve">Rekonstrukce a modernizace jazykových učeben, vč. Stavebních úprav, pořízení nového interiérového vybavení, jazykové laboratoře a výukových pomůcek . Učebny - jazyková laboratoř, konverzační místnost </t>
  </si>
  <si>
    <t>Učíme se v přírodě</t>
  </si>
  <si>
    <t>vybudování venkovní učebny pro aktivity  školní družiny a školní klub</t>
  </si>
  <si>
    <t>Základní škola a mateřská škola Ostrava-Výšovice, Šeříková 33, příspěvková organizace</t>
  </si>
  <si>
    <t>Polytechnická učebna</t>
  </si>
  <si>
    <t>Inovace učebny</t>
  </si>
  <si>
    <t>Žákovská kuchyně na Šeříkové</t>
  </si>
  <si>
    <t>Učebna pro výuku informatiky</t>
  </si>
  <si>
    <t xml:space="preserve">Základní škola a mateřská škola Ostrava - Zábřeh, Kosmonautů 15, příspěvková organizace </t>
  </si>
  <si>
    <t>Jazyková učebna K15</t>
  </si>
  <si>
    <t>Vybudování interaktivní jazykové učebny vybavené digitálními technologiemi, dále řešení bezbariierovosti sociálního zařízení a parkování pro osoby s tělesným postižením</t>
  </si>
  <si>
    <t>zpracovaná PD,  hotové přeložení sítí, projektová příprava zastavena těsně před vydáním stavebního povolení</t>
  </si>
  <si>
    <t>Školní kuchyňka K15</t>
  </si>
  <si>
    <t xml:space="preserve">Komplexní rekonstrukce učebny pro výuku domácích prací, která je nyní ve stavu ze 70. let 20.století. </t>
  </si>
  <si>
    <t>Základní škola Ostrava-Zábřeh, Chrjukinova 12, příspěvková organizace</t>
  </si>
  <si>
    <t>Jazyková učebna</t>
  </si>
  <si>
    <t>Zřízení nové jazykové učebny (včetně vybavení)</t>
  </si>
  <si>
    <t>Vybavenost ICT na škole</t>
  </si>
  <si>
    <t>Zajištění konektivity a revitalizace odborných učeben výpočetní techniky a obnova výpočetní techniky v jednotlivých budovách školy</t>
  </si>
  <si>
    <t>Venkovní učebna,revitalizace školní zahrady</t>
  </si>
  <si>
    <t>Vybudování venkovní učebny, celková obnova zarady kolem školy, vysázení rostlin, zřízení záhonků a dětského hřiště pro ŠD a kluby na škole</t>
  </si>
  <si>
    <t xml:space="preserve">Vybudování relaxačního a sportovního prostoru pro ŠD a přípravnou třídu </t>
  </si>
  <si>
    <t xml:space="preserve">Stávající stav: školní hřiště využívá 5 oddělení ŠD a veřejnost. Prostory školní zahrady jsou udržovány, chybí zde však možnost posezení a relaxace. Herní zóny a dětské hřiště se nenachází ani nikde jinde v blízké vzdálenosti od školy. Cíl: Vybudování a vybavení prostoru, který bude sloužit ke sportovním aktivitám a relaxaci. Prostor bude vybaven lavičkami, pískovištěm a herními prvky pro mladší žáky (prolézačky, domeček, houpačka, obratnostní prvky a pod.). Prostor budou v dopoledních hodinách využívat žáci školy (přípravná třída) a v odpoledních hodinách ŠD a také veřejnost v rámci projektu Otevřená sportoviště. </t>
  </si>
  <si>
    <t>Multifunkční hřiště a sportovní zázemí na školním hřišti</t>
  </si>
  <si>
    <t>Základní škola a mateřská škola, Ostrava-Hrabůvka, Mitušova 16, příspěvková organizace</t>
  </si>
  <si>
    <t>Nové moderní učebny ZŠ Mitušova 16</t>
  </si>
  <si>
    <t>Rekonstrukce odborných učeben, zpracování projektové dokumentace a rozpočet</t>
  </si>
  <si>
    <t>PD v realizaci</t>
  </si>
  <si>
    <t>Základní škola Klimkovice, příspěvková organizace</t>
  </si>
  <si>
    <t>Příležitost pro všechny</t>
  </si>
  <si>
    <t xml:space="preserve">Klimkovice </t>
  </si>
  <si>
    <t>Rozšíření kapacity, bezbariérovost (výtah)</t>
  </si>
  <si>
    <t>Základní škola Vratimov, Datyňská 690</t>
  </si>
  <si>
    <t>04761665</t>
  </si>
  <si>
    <t xml:space="preserve"> Venkovní odborná učebna, Kunčice pod Ondřejníkem</t>
  </si>
  <si>
    <t>Frýdek-Místek</t>
  </si>
  <si>
    <t>Kunčice pod Ondřejníkem</t>
  </si>
  <si>
    <t xml:space="preserve">Venkovní učebna pro environmentální vzdělávání žáků a pedagogů </t>
  </si>
  <si>
    <t>04761666</t>
  </si>
  <si>
    <t>Veřejná prostranství a parkoviště u ZŠ Vratimov, Datyňská  690</t>
  </si>
  <si>
    <t>Realizace veřejného prostranství a parkoviště u ZŠ Vratimov, Datyňská 690</t>
  </si>
  <si>
    <t>04761668</t>
  </si>
  <si>
    <t>Pavilon odborných učeben Vratimov</t>
  </si>
  <si>
    <t>Pavilon biologie, sociální zázemím, environmentální učebny</t>
  </si>
  <si>
    <t xml:space="preserve">x </t>
  </si>
  <si>
    <t>04761669</t>
  </si>
  <si>
    <t>Školní zahrada s pozemky a sadem, ZŠ Vratimov</t>
  </si>
  <si>
    <t>Školní zahrada s pozemky a sadem</t>
  </si>
  <si>
    <t>04761670</t>
  </si>
  <si>
    <t>Venkovní odborná učebna</t>
  </si>
  <si>
    <t>Nová venkovní třída s herní plochou</t>
  </si>
  <si>
    <t>04761671</t>
  </si>
  <si>
    <t>Víceúčelová sportovní hala včetně parkovacích ploch</t>
  </si>
  <si>
    <t>Víceúčelová sportovní hala s parkovací plochou - sportovní plocha, VZT s rekuperací, sociální zařízení, hlediště</t>
  </si>
  <si>
    <t>04761672</t>
  </si>
  <si>
    <t>Víceúčelové hřiště, ZŠ Horní Datyně</t>
  </si>
  <si>
    <t>Multifunkční sportoviště a sportovní zázemí pro žáky</t>
  </si>
  <si>
    <t>04761673</t>
  </si>
  <si>
    <t>Vzdělávací enviromentální centrum, Kunčice pod Ondřejníkem</t>
  </si>
  <si>
    <t>Budova s učebnami, hernami, ubytování pro žáky a učitele</t>
  </si>
  <si>
    <t>04761674</t>
  </si>
  <si>
    <t>Víceúčelové hřiště, ZŠ Vratimov, Datyňská 690</t>
  </si>
  <si>
    <t>Sportoviště pro tělesný rozvoj žáků - tělesná výchova, školní družiny, kluby a zájmové útvary</t>
  </si>
  <si>
    <t>Modernizace odborných a jazykovách učeben ZŠ Ostrava-Hošťálkovice</t>
  </si>
  <si>
    <t>Modernizace odborných učeben zaměřených na výuku cizích jazyků, přírodních věd, polytechnického vzdělávání a práci s digitálními technologiemi.</t>
  </si>
  <si>
    <t>Základní škola Ostrava - Hrabová, Paskovská 46, příspěvková organizace</t>
  </si>
  <si>
    <t>Statutární město Ostrava – městský obvod Hrabová, Bažanova 4, 720 00 Ostrava-Hrabová</t>
  </si>
  <si>
    <t>70989061</t>
  </si>
  <si>
    <t>Modernizace odborných učeben ZŠ 1.etapa</t>
  </si>
  <si>
    <t>Ostrava - Hrabová</t>
  </si>
  <si>
    <t>Modernizace vybraných odborných učeben zaměřených na výuku přírodních věd, cizích jazyků a informatiky a robotiky, která bude zahrnovat pořízení např. IT, AV techniky vč. příslušenství; vybavení pro výuku formou VR, AR, MR; senzorické sady;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</si>
  <si>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Realizace projektu únor-červen 2025</t>
  </si>
  <si>
    <t>70989062</t>
  </si>
  <si>
    <t>Přestavba prostor školy na prostory určené pro ŠD</t>
  </si>
  <si>
    <t>70989063</t>
  </si>
  <si>
    <t>Zajištění vnitřní konektivity a připojení k internetu  v ZŠ Ostrava - Hrabová, Paskovská 46, p.o.</t>
  </si>
  <si>
    <t>Zajištění vnitřní konektivity a připojení k internetu dle Standardu vnitřní konektivity IROP v ZŠ Ostrava - Hrabová, Paskovská 46, p.o.</t>
  </si>
  <si>
    <t>70989064</t>
  </si>
  <si>
    <t>Vybudování informačního centra a školní knihovny</t>
  </si>
  <si>
    <t>Základní škola a Mateřská škola, Ostrava - Poruba, Ukrajinská 19, p.o.</t>
  </si>
  <si>
    <t>Rozšíření a modernizace školy pro žáky s handicapem</t>
  </si>
  <si>
    <t xml:space="preserve">Cílem investičníh priorit je zkvalitnit vzdělávání žáků se speciálními vzdělávacími potřebami.  Důraz klademe na respektování aktuálních potřeb žáků, zejména  s  příhlédnutím na širokou škálu typů zdravotního postižení žáků v naší škole a z toho vyplývajících specifik ve vzdělávání a rozvoji kompetencí. Škola vzdělává žáky ve dvou budovách (1. a  2. stupeň), přičemž každá budova vyžaduje s ohledem na věkovou skladbu žáků jinou podporu. Tento projektový záměr se týká budovy II. stupně, na elokovaném pracovišti budovy K. Pokorného 1742/52. Jedná se o přístavbu, resp. zřízení školní dílny a také školního poradenského pracoviště. Součástí přístavby bude investiční vybavení dílen a kancelářský nábytek školního poradenského zařízení.   </t>
  </si>
  <si>
    <t>08/2025</t>
  </si>
  <si>
    <t>Projekt ve fázi realizace, předpokládaný termín ukončení 5/2026. Projekt financován: 85% EU, 5% státní rozpočet, 10% vlastní zdroje příjemce.</t>
  </si>
  <si>
    <t>Základní škola, Ostrava-Poruba, Komenského 668, přísp. org.</t>
  </si>
  <si>
    <t xml:space="preserve">MOb Poruba </t>
  </si>
  <si>
    <t>Modernizace sportoviště</t>
  </si>
  <si>
    <t xml:space="preserve">1. Vybudování tartanového rozběžiště a pískového doskočiště pro skok daleký. 2. Obnova volejbalového hřiště s tartanovým povrchem. 3. Vybudování tartanového běžeckého oválu. Obnova sportoviště zajistí zvýšenou tělesnou zdatnost všech žáků v souladu s cílovými kompetencemi RVP. Hřiště využijí i žáci vzdělávaní v rámci inkluze, u nichž je rozvoj pohybových dovedností mimořádně důležitý. Vybavení hřiště zkvalitní zájmovou výchovně-vzdělávací činnost ve školní družině. Hřiště je veřejně přístupné, bude tedy sloužit i dětem v období letních prázdnin. Vzhledem k tomu, že škola se nachází uprostřed bytové zástavby, je realizace projektu potřebná.  Prostor školní zahrady bude efektivněji využit. </t>
  </si>
  <si>
    <t>Základní škola, Ostrava-Poruba, Porubská 832, přísp. org.</t>
  </si>
  <si>
    <t>Zázemí pro odbornou badatelskou učebnu</t>
  </si>
  <si>
    <t>Cílem projektu je vybudování z terasy EVVO učebnu pro přírodovědné bádání přírodních živlů a vytvoření místností zaměřených na uklidnění a práci žáků s SVP. 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vzdělávání žáků v enviromentálních záležitostech.</t>
  </si>
  <si>
    <t>Provedena studie proveditelnosti.</t>
  </si>
  <si>
    <t>Rekonstrukce internetové infrastruktury a zajištění konektivity.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</si>
  <si>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</si>
  <si>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Fasáda budovy školy Porubská 832</t>
  </si>
  <si>
    <t>Cílem je oprava historické fasády školy s důrazem na historický ráz budovy</t>
  </si>
  <si>
    <t>Navýšení kapacity kuchyně</t>
  </si>
  <si>
    <t>Navýšení kapacity kuchyně na minimální počet žáků.</t>
  </si>
  <si>
    <t>ZPRACOVÁN PROJEKT.</t>
  </si>
  <si>
    <t>snad ANO</t>
  </si>
  <si>
    <t>Rozšíření zázemí telocvičen.</t>
  </si>
  <si>
    <t>Cílem je navýšení kapacity zázemí tělocvičen včetně úložných prostor.</t>
  </si>
  <si>
    <t>Projekt zpracován.</t>
  </si>
  <si>
    <t>Základní škola generála Zdeňka Škarvady, Ostrava-Poruba, přísp. org.</t>
  </si>
  <si>
    <t>Rekonstrukce multifunkčního hřiště</t>
  </si>
  <si>
    <t>Renovace stávajícího hřiště, úprava povrchu, nové oplocení. Vybudování nového místa pro vzdělávací a relaxační aktivity pro žákovské kolektivy</t>
  </si>
  <si>
    <t>Oprava fasády budovy s důrazem na historický ráz budovy</t>
  </si>
  <si>
    <t>Renovace dlouhodobě špatného stavu omítky budovy, která se nachází v památkové zóně.Výsledkem bude zrestaurovaný vzhled školy, zlepší se jeho funkčnost, bezpečnost a tepelná ochrana.</t>
  </si>
  <si>
    <t>Klimatizovaná škola</t>
  </si>
  <si>
    <t xml:space="preserve">Zajištění dostatečné kvality vzduchu pro všechny žáky i zaměstnance. Cílem projektu je jednak  snížit   riziko přenosu nemocí, tak díky snížení frekvence větrání na minimum i zvýšení  úspory vytápění a nákladů  s tím spojených. </t>
  </si>
  <si>
    <t>Inovace datových rozvodů a realizace bezdrátové sítě školy, zajištění konektivity celé školy</t>
  </si>
  <si>
    <t>Optimalizace síťového připojení ve škole, datový audit, zmodernizování datové sítě pro produktivnější využití nových technologií ve výuce. Cílem je nové internetové zasíťování včetně WIFI sítě a nových výkoných PC do tříd , kabinetů.</t>
  </si>
  <si>
    <t>Enviromentální centrum v ZŠ</t>
  </si>
  <si>
    <t>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každému vytvořit si svůj vlastní názor na různé problematiky každodenního života v celé jeho šíři. Místo pro badatelské činnosti.</t>
  </si>
  <si>
    <t>2028</t>
  </si>
  <si>
    <t>Herní a cvičící  venkovní prvky pro ŠD a TV</t>
  </si>
  <si>
    <t>Cílem je zvýšit zájem žáků o pohybové aktivity i v rámci volného času.Venkovní herní prvky budou sloužit jak k protahování, posilování nebo jen k zábavnému cvičení.</t>
  </si>
  <si>
    <t>Základní škola, Ostrava-Poruba, Dětská 915, přísp. org.</t>
  </si>
  <si>
    <t>Modernizace jazykové učebny. Pořízení nového nábytku a technického vybavení vhodného pro individuální i skupinovou výuku cizího jazyka. V rámci projektu bude zajištěn bezbariérový přístup do učebny a vybudováno bezbariérové WC.</t>
  </si>
  <si>
    <t>Projekt  nebude realizován. Učebna byla vybavena z jiných zdrojů.</t>
  </si>
  <si>
    <t>Waldorfská základní škola a střední škola, Ostrava-Poruba, přísp. org.</t>
  </si>
  <si>
    <t>Rekonstrukce atria a vybudování přírodní učebny, vybudování zahrady s herními prvky pro školní družinu</t>
  </si>
  <si>
    <t>Základní škola, Ostrava-Poruba, Bulharská 1532, přísp. org.</t>
  </si>
  <si>
    <t>Jazyky</t>
  </si>
  <si>
    <t>Zmodernizování jazykové učebny. Jedná se o jedinou jazykovou učebnu, která je ve škole. Po realizaci bude v učebně nový nábytek a technické vybavení vhodné pro individuální i skupinovou výuku cizího jazyka. V rámci projektu bude zajištěn bezbariérový přístup do učebny a vybudováno bezbariérové WC.</t>
  </si>
  <si>
    <t>Stále držíme krok (IT)</t>
  </si>
  <si>
    <t>Obnovení vybavení dvou počítačových učeben a informačního centra (15xžidle, 31xstanice, monitory, 3xdataprojektory, software), včetně datových rozvodů, servrů, datových uložišť a pokrytí wifi signálem vybraných prostor. Dále budou učebny doplněny o elektrické rolety, popřípadě klimatizaci, což umožní komfortnípráci v učebnách i v teplejším období roku. V současné době jsou učebny umístěny v nejvyšším patře budovy a jsou orientovány na jih, což ve slunečných a teplých dnech znesnadňuje, popřípadě úplně znemožňuje práci. Stávající  vybavení výpočetní technikou bude v době výměny již morálně zastaralé, poruchové a nedostatečně výkonné. Škola musí žákům předávat nejmodernější poznatky a umožnovat pracovat s moderní technikou, aby žáci byli pozitivně motivováni, připraveni pro další stupeň vzdělání a pro vstup na trh práce. Dojde i k oddělení serverů od zbytku učebny. Tím bude zajištěná jejich větší bezpečnost a bezproblémový chod. V rámci projektu bude zajištěn bezbariérový přístup do učebny a vybudováno bezbariérové WC.</t>
  </si>
  <si>
    <t>Zlaté ručičky (dílny)</t>
  </si>
  <si>
    <t>Vybudování moderní učebny na výuku dílen a vybavení dostatečným počtem nářadí a pomůcek pro žáky.</t>
  </si>
  <si>
    <t>Základní škola, Ostrava-Poruba, Ukrajinská 1533, přísp. org.</t>
  </si>
  <si>
    <t>Pracovitá Ukrajinská</t>
  </si>
  <si>
    <t xml:space="preserve">Rekonstrukce zastaralé  učebny dílen včetně stavebních úprav.  Současná učebna dílen je velmi zastaralá, uložení pracovních stolů je nevyhovující.  Úpravou a  modernizací dílen chceme umožnit žákům praktičtější, ucelenější a systematické vzdělání v oblasti člověk a svět práce.  Tím by mělo dojít k rozvoji technického vzdělávání na naší škole. </t>
  </si>
  <si>
    <t xml:space="preserve">Virtuální realita na ZŠ Šoupala </t>
  </si>
  <si>
    <t xml:space="preserve">2 učebny (robotika,  virtuální a smíšená realita, programování a informatika využitelné pro výuku  v přírodních vědách, polytechnice  a cizích  jazycích, včetně  stavebních úprav </t>
  </si>
  <si>
    <t>stavební úpravy, vybavení nábytkem a technikou, konektivit, připravená projektová dokumentace k žádosti o dotaci z prostředků IROP</t>
  </si>
  <si>
    <t>Nová informatika a robotika na ZŠ Šoupala včetně konektivity školy</t>
  </si>
  <si>
    <t>Učebna informatiky vč. 3D tisku a robotiky, rekonstrukce konektivity školy součástí</t>
  </si>
  <si>
    <r>
      <t xml:space="preserve">Odborné učebny </t>
    </r>
    <r>
      <rPr>
        <sz val="8"/>
        <rFont val="Calibri"/>
        <family val="2"/>
        <charset val="238"/>
      </rPr>
      <t>na</t>
    </r>
    <r>
      <rPr>
        <sz val="8"/>
        <rFont val="Calibri"/>
        <family val="2"/>
      </rPr>
      <t xml:space="preserve"> ZŠ Šoupala</t>
    </r>
  </si>
  <si>
    <t>Polytechnická učebna, venkovní učebna, hudebna, výtvarná dílna</t>
  </si>
  <si>
    <t>stavební úpravy, vybavení nábytkem a technikou, konektivita</t>
  </si>
  <si>
    <t>Základní škola, Ostrava-Poruba, I. Sekaniny 1804, přísp. org.</t>
  </si>
  <si>
    <t>WiFi na Sekanince</t>
  </si>
  <si>
    <t>Bezdrátová škola</t>
  </si>
  <si>
    <t>Družinový svět fantazie</t>
  </si>
  <si>
    <t>Modernizace školní družiny a jejího zázemí včetně zázemí pro učitele v pavilonu B</t>
  </si>
  <si>
    <t>Dovednosti pro budoucnost</t>
  </si>
  <si>
    <t>Oprava a moderní vybavení školní dílny a rekonstrukce školní cvičné kuchyňky</t>
  </si>
  <si>
    <t>Modernizace odborných učeben 
pro moderní výuku</t>
  </si>
  <si>
    <t>Modernizace odborných učeben - fyzika, počítačová učebna</t>
  </si>
  <si>
    <t>Koridor k propojení ZŠ a ŠJ</t>
  </si>
  <si>
    <t>Vybudování spojovacího prostoru mezi školou a jídelnou</t>
  </si>
  <si>
    <t>Sociální zařízení pro žáky školy 21. století</t>
  </si>
  <si>
    <t>Rekonstrukce sociálního zařízení pro chlapce</t>
  </si>
  <si>
    <t>Zpracována PD</t>
  </si>
  <si>
    <t>Základní škola, Ostrava-Poruba, A. Hrdličky 1638, přísp. org.</t>
  </si>
  <si>
    <t>Modernizace odborných učeben a učebny pro praktickou výuku- cvičnou kuchyň, místnost pro ŠPP</t>
  </si>
  <si>
    <t>70984794</t>
  </si>
  <si>
    <t>Školní hřiště</t>
  </si>
  <si>
    <t>Vybudování  veřejnosti otevřeného multifunkční sportovního hřiště-tartanového oválu a doskočiště pro atletické disciplíny a rekonstrukce povrchu stávajího nefunkčního asfaltového minihřiště s prvky pro pohybové aktivity školní družiny, zájmové kroužky a široké veřejnosti. Rekonstrukce bezbariérového asfaltového přístupu a oplocení areálu.</t>
  </si>
  <si>
    <t>Nová okna ve dvou pavilonech ZŠ</t>
  </si>
  <si>
    <t>Výměna oken s opravou již zateplené fasády ve dvou pavilonech ZŠ</t>
  </si>
  <si>
    <t>realizováno 2025</t>
  </si>
  <si>
    <t>ZŠ, Ostrava-Poruba, J. Valčíka 4411, příspěvková organizace</t>
  </si>
  <si>
    <t>Modernizace odborných učeben pro přírodovědné předměty a informatiku</t>
  </si>
  <si>
    <t>Modernizace odborných učeben – IT technika</t>
  </si>
  <si>
    <t>sloučeno s jiným požadavkem</t>
  </si>
  <si>
    <t>Rekonstrukce šaten</t>
  </si>
  <si>
    <t>Kompletní rekonstrukce drátěných kojí za skříňky</t>
  </si>
  <si>
    <t>Rekonstrukce dlažby před školou a terasy v zadním traktu</t>
  </si>
  <si>
    <t>Kompletní rekonstrukce prostoru před školou a na terase.</t>
  </si>
  <si>
    <t>Rekonstrukce a výstavba nového multifunkčního hřiště u ZŠ I. Sekaniny 1804</t>
  </si>
  <si>
    <t>Rekonstrukce vzduchotechniky v kuchyni ZŠ J. Šoupala 1609</t>
  </si>
  <si>
    <t>Rekonstrukce školní kuchyně ZŠ J. Šoupala 1609 včetně stavebních úprav a vzduchotechniky</t>
  </si>
  <si>
    <t xml:space="preserve">Svislá hydroizolace spodní stavby ZŠ gen. Z. Škavrady </t>
  </si>
  <si>
    <t>Zateplení obvodových stěn Waldorfské ZŠ a SŠ</t>
  </si>
  <si>
    <t>Mateřská škola, základní škola speciální a praktická škola Diakonie ČCE Ostrava</t>
  </si>
  <si>
    <t>Diakonie Českobratrské církve evangelické</t>
  </si>
  <si>
    <t>Odborné učebny speciální ZŠ Diakonie ČCE Ostrava, pracoviště Hrabůvka</t>
  </si>
  <si>
    <t>Ostrava-Hrabůvka</t>
  </si>
  <si>
    <t>Vybudování a vybavení speciálních odborných učeben ZŠ, vybudování multifunkčního prostoru - zahrada</t>
  </si>
  <si>
    <t>Zpracovává se PD</t>
  </si>
  <si>
    <t>Přírodní zahrada MŠ a ZŠ Diakonie ČCE Ostrava</t>
  </si>
  <si>
    <t>Vybudování venkovního zázemí ZŠ a MŠ formou přírodní zahrady, rozvoj EVVO</t>
  </si>
  <si>
    <t>Odborné učebny ZŠ Montessori Ostrava</t>
  </si>
  <si>
    <t>Vybudování a vybavení nových odborných učeben ZŠ včetně konektivity a zázemí školy</t>
  </si>
  <si>
    <t>Realizace</t>
  </si>
  <si>
    <t xml:space="preserve">Přírodovědná učebna a konektivita Montessori Ostrava
</t>
  </si>
  <si>
    <t>Vybudování a vybavení přírodovědné učebny včetně robotiky, konektivity a zázemí</t>
  </si>
  <si>
    <t>Příprava stavebního povolení</t>
  </si>
  <si>
    <t>Základní škola Ostrava - Mariánské Hory, Gen. Janka 1208, příspěvková organizace</t>
  </si>
  <si>
    <t>Statutární město Ostrava, městský obvod Mariánské Hory a Hulváky</t>
  </si>
  <si>
    <t>Modernizace školy Gen. Janka</t>
  </si>
  <si>
    <t xml:space="preserve">Modernizace dvou učeben - 1 odborná učebna s podporou virtuality, polyfunkční učebna pro výuku informatiky a robotiky, 2 odborná učebna fyziky a chemie. Součástí modernizace je také naplnění standardu konektivity - připojení k Internetu a Ethernetu školy. </t>
  </si>
  <si>
    <t>Částečně realizováno (konektivita), příprava realizace odborných učeben (léto 2025)</t>
  </si>
  <si>
    <t>PORG - gymnázium a základní škola o.p.s.</t>
  </si>
  <si>
    <t>Modernizace odborných učeben, jazykové učebny, chemie, fyzika, polytechnika, Multifunkční učebny a multimediální učebny</t>
  </si>
  <si>
    <t>MOb Hrabová</t>
  </si>
  <si>
    <t>Rozšíření tělocvičny ZŠ Ostrava - Hrabová, Paskovská 46, p.o.</t>
  </si>
  <si>
    <t>Cílem projektu je řešit přístavbu tělocvičny o výměře 939,50 m2.V současné době je tělocvična rozdělena na dvě malé tělocvičny, které svými rozměry neodpovídají požadavkům dnešní doby. Jedna část tělocvičny zůstane zachována o výměře 327,50 m2 a bude sloužit jako sportoviště pro méně náročné sporty. Nová část přístavby bude funkčně propojena se stávající základní školou a bude sloužit pro sporty: florbal, volejbal, futsal a také pro badminton. Vnitřní hrací plocha může být využita jako celek pro sportovní utkání nebo může být rozdělena po délce na několik menších dílčích hřišť.</t>
  </si>
  <si>
    <t>Je zpracovaná studie</t>
  </si>
  <si>
    <t>Virtuální a rozšířená realita ve výuce na ZŠ Vřesina</t>
  </si>
  <si>
    <t>Vybudování mobilní učebny a modernizace jazykové učebny pro výuku virtuální a rozšířené reality. Pořídíme např. jazykovou laboratoř, náhlavní sety pro VR a další vybavení pro VR a AR, IT a AV vybavení a případně další vybavení, které doplní komplexnost poskytované výuky.</t>
  </si>
  <si>
    <t>dotace přiznána, realizace zahájena</t>
  </si>
  <si>
    <t>Rekonstrukce a modernizace multimediální učebny</t>
  </si>
  <si>
    <t>Rekonstrukce a modernizace učebny, zavedení pokročilých metod  vzdělávání do výuky.</t>
  </si>
  <si>
    <t>vnitřní</t>
  </si>
  <si>
    <t>Rekonstrukce školní kuchyně a přilehlých prostor</t>
  </si>
  <si>
    <t>Rekonstrukce a stavební úpravy zastaralých prostor školní kuchyně, moderní technické zázemí s ohledem na energetické úspory, vzduchotechnika, zázemí pro zaměstnance</t>
  </si>
  <si>
    <t>Zpracovaná projektová studie se zaměřením na energetické úspory</t>
  </si>
  <si>
    <t>Zpracovaná studie a rozpočet</t>
  </si>
  <si>
    <t>Rekonstrukce oddělení školní družiny a WC</t>
  </si>
  <si>
    <t>Rekonstrukce a stavební úpravy ŠD a hygienického zázemí.</t>
  </si>
  <si>
    <t>Zázemí pro práci školního poradenského pracoviště</t>
  </si>
  <si>
    <t>Relaxační a terapeutická místnost pro žáky, vybavení pro zázemí školního psychologa.</t>
  </si>
  <si>
    <t>Rekonstrukce podlah na chodbách školy</t>
  </si>
  <si>
    <t>Rekonstrukce zastaralé, narušené kachlové podlahy a kanalizační ochrany chodeb</t>
  </si>
  <si>
    <t>Zadáno zpracování záměru</t>
  </si>
  <si>
    <t>Rekonstrukce zahradního přístavku - učebna pro zájmové vzdělávání</t>
  </si>
  <si>
    <t>Rekonstrukce prostor přístavku na zahradě školy, učebna pro zájmové vzdělávání, ateliér</t>
  </si>
  <si>
    <t>Oprava a zateplení střechy</t>
  </si>
  <si>
    <t>Oprava a zateplení střechy ZŠ K. Pokorného 1382</t>
  </si>
  <si>
    <t>Částečně realizováno ŠJ, ŠD, TV.</t>
  </si>
  <si>
    <t>Rekonstrukce sociálních zařízení</t>
  </si>
  <si>
    <t>Rekonstrukce sociálních zařizení pro žáky a zaměstnance v pavilonu ŠD a I. pav.</t>
  </si>
  <si>
    <t>Základní škola, Ostrava-Poruba, A. Hrdličky, přísp. org.</t>
  </si>
  <si>
    <t>Rekonstrukce internetové infrastruktury,  konektivita školy.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</si>
  <si>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</si>
  <si>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Instalace fotovoltaické elektrárny na střeše ZŠ I. Sekaniny 1804</t>
  </si>
  <si>
    <t xml:space="preserve">Polyfunkční učebna na Ukrajinské </t>
  </si>
  <si>
    <t>Vybudování polyfunkční učebny pro výuku informatiky, robotiky, s podporou VR pro 24 žákovských míst</t>
  </si>
  <si>
    <t>Zrekonstruovaná učebna, provedené stavební práce cca za 200 000 Kč, připraven návrh učebny včetně grafického návrhu.</t>
  </si>
  <si>
    <t>Multimediální digitální jazyková laboratoř na Ukrajinské</t>
  </si>
  <si>
    <t>Rekonstrukce již zastaralé jazykové laboratoře (16 + 1 pracovních míst), podpora výuky jazyků a finanční gramotnosti.</t>
  </si>
  <si>
    <t>Jedná se o hrubý projektový záměr.</t>
  </si>
  <si>
    <t>Montessori Ukrajinská</t>
  </si>
  <si>
    <t>Pro naši Montessori větev paviliónu A  vytvořit 2 odborné učebny, které budou zahrnovat kosmickou výuku a jazykovou laboratoř a rekonstrukci stávající kmenové učebny.</t>
  </si>
  <si>
    <t>Jedná se o projektový záměr.</t>
  </si>
  <si>
    <t>Rekonstrukce zázemí pavilonu TV na ZŠ Ukrajinská</t>
  </si>
  <si>
    <t>Kompletní rekonstrukce zázemí pavilonu tělocvičny.  Bude se jednat o kompletní rekonstrukci odpadů, elektrorozvodů včetně nového rozvaděče,  zdravotechniky,  rozvodů, obkladů včetně nových podlah, zárubní a dveří, větrání, kamerového systému  atd.</t>
  </si>
  <si>
    <t xml:space="preserve">Jedná se o projektový záměr. </t>
  </si>
  <si>
    <t>Nová konektivita na ZŠ Ukrajinské</t>
  </si>
  <si>
    <t>Kompletní rekonstrukce naší počítačové stávající sítě vzhledem k velmi rozsláhlému areálu 6 od sebe vzdálených budov  rozvedením optických kabelů, nových aktivních drátových a bezdrátových prvků, nových wifi routrů. Tím zabezpečíme kvalitu připojení (rychlost, stabilitu atd.).</t>
  </si>
  <si>
    <t>Základní škola a mateřská škola Ostrava-Lhotka, příspěvková organizace</t>
  </si>
  <si>
    <t>Mob Lhotka</t>
  </si>
  <si>
    <t>“Vybudování nové výukové učebny a družiny v ZŠ“</t>
  </si>
  <si>
    <t>Ostrava-Lhotka</t>
  </si>
  <si>
    <t xml:space="preserve">Ve stávající budově základní školy jsou navrženy stavební úpravy, které jsou spojené s přemístěním stávajících šaten v 1. NP do nové přístavby a rozšíření učeben do nástavby v 3. NP. V 1. NP jsou navrženy ze stávajících učeben dva prostory pro školní družinu. Místo stávajících šaten v 1. NP je prostor využit pro výdejnu jídla a jídelnu. V 2. NP je navrženo nově zázemí pro učitele. </t>
  </si>
  <si>
    <t>Rekonstrukce odborných učeben</t>
  </si>
  <si>
    <t>Modernizace vybraných odborných učeben, která bude zahrnovat pořízení např. IT, AV techniky vč. příslušenství; vybavení pro výuku formou VR, AR, MR; senzorické sady; robotické stavebnice atd.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t>
  </si>
  <si>
    <t>Realizace dokončena v r. 2025</t>
  </si>
  <si>
    <t>nerelevantní</t>
  </si>
  <si>
    <t>Rekonstrukce a vybudování učebny chemie, venkovní učebny, školní družiny a klubu, konektivity a bezbariérovosti</t>
  </si>
  <si>
    <t>Rekonstrukce a modernizace  vybavení učebny chemie, školní družiny a školního klubu. Vybudování venkovní učebny. Rekonstrukce konektivity školy a zajištění bezbariérovosti.</t>
  </si>
  <si>
    <t>Realizace dokončena v roce 2025</t>
  </si>
  <si>
    <t>Rekonstrukce, modernizace a specializace pracoviště ul. Trnkovecká</t>
  </si>
  <si>
    <t xml:space="preserve">Generální rekonstrukce sociálních zařízení, sálu a tělocvičny a modernizace učeben ke specializaci a rozšíření kapacity                                                                                                                                        </t>
  </si>
  <si>
    <t>projekt připraven k zapojení do výzvy o dotaci a realizaci</t>
  </si>
  <si>
    <t>Základní škola Dolní Lhota, příspěvková organizace</t>
  </si>
  <si>
    <t>Vybudování venkovní učebny v návaznosti na klíčové kompetence přírodní vědy, technické a řemeslné obory, práce s digitálními technologiemi.</t>
  </si>
  <si>
    <t>jedná se o projektový záměr</t>
  </si>
  <si>
    <t>Vybavení kmenové učebny</t>
  </si>
  <si>
    <t>Modernizace vybavení kmenových učeben- nábytek, ICT technika</t>
  </si>
  <si>
    <t>Virtuální učebna na ZŠ Dolní Lhota</t>
  </si>
  <si>
    <t>Zavedení  pokročilých výukových metod jako je virtuální realita do výuky, modernizace odborné učebny.</t>
  </si>
  <si>
    <t>Modernizace sportovního areálu</t>
  </si>
  <si>
    <t>Modernizace a rozšíření sportovního areálu</t>
  </si>
  <si>
    <t>Rekonstrukce šaten včetně podlahy. Výměna klecových šaten za šatní skříňky</t>
  </si>
  <si>
    <t xml:space="preserve">Bezbariérovost. Pořízení výtahu v pavilonu C </t>
  </si>
  <si>
    <t>Rekuperační jednotky v učebnách</t>
  </si>
  <si>
    <t>osazení rekuperačních jednotek do dvou učeben</t>
  </si>
  <si>
    <t>Klíče k ICT</t>
  </si>
  <si>
    <t>Realizace rozšíření třech stávajících odborných učeben - dvě počítačové a jedna jazyková učebna</t>
  </si>
  <si>
    <t xml:space="preserve">V realizaci, 1. etapa realizována. </t>
  </si>
  <si>
    <t>Základní škola Mezi stromy s.r.o., Ostrava - Zábřeh, V Zálomu 1</t>
  </si>
  <si>
    <t xml:space="preserve">Základní škola Mezi stromy s.r.o. </t>
  </si>
  <si>
    <t>Vybudování odborných učeben</t>
  </si>
  <si>
    <t>Ostrava - Zábřeh</t>
  </si>
  <si>
    <t>vybudování odborné učebny přírodovědecké, jazykové i pro polytechnické vzdělávání</t>
  </si>
  <si>
    <t>momentálně je zařazen do náhradních projektů IROP, číslo projektu CZ.06.04.01/00/22_111/0001799</t>
  </si>
  <si>
    <t>Vybudování družiny</t>
  </si>
  <si>
    <t>Vybavení družiny nábytkem, deskovými a jinými rozvíjecími a logickými hrami, sportovními pomůckami, výtvarnými potřebami.</t>
  </si>
  <si>
    <t>Vytvoření zázemí pro zaměstnance - kabinety</t>
  </si>
  <si>
    <t>Vybavení kabinetu nábytkem, počítačovou technikou.</t>
  </si>
  <si>
    <t>Moderní technologie na ZŠ Hello</t>
  </si>
  <si>
    <t xml:space="preserve">Obsahem projektu je vybudování zázemí (prostory i vybavení) pro realizaci výuky využívající moderní technologie </t>
  </si>
  <si>
    <t>9/2022</t>
  </si>
  <si>
    <t>Projekt podpořen z ITI Ostrava a zrealizován, běží doba udržitelnosti</t>
  </si>
  <si>
    <t>  102092311</t>
  </si>
  <si>
    <t>Modernizace kuchyně z let 1996 včetně rekostrukce vzduchotechniky</t>
  </si>
  <si>
    <t xml:space="preserve">Obdrženo stavební povolení, schválena dotace, probíhá příprava vyhlášení veřejné zakázky </t>
  </si>
  <si>
    <t>Virtuální realita a robotika ZŠ a MŠ Stará Ves nad Ondřejnicí</t>
  </si>
  <si>
    <t>OStrava</t>
  </si>
  <si>
    <t>Modernizace učebny informatiky, která bude zahrnovat zejména pořízení nové IT a AV techniky včetně příslušenství, vybavení pro virtuální realitu, robotické stavebnice a moderní výukové pomůcky pro polytechnické vzdělávání. V učebně obnovíme nábytek, aby byl funkční s ostatním pořizovaným vybavením. Dle aktuálních potřeb zrealizujeme drobné úpravy učebny, např. elektrické a UTP rozvody, malba apod.</t>
  </si>
  <si>
    <t>12/2025</t>
  </si>
  <si>
    <t>dokončuje se realizace hotovo do 06/2025</t>
  </si>
  <si>
    <t>Základní škola, Ostrava-Hrabůvka, U Haldy 66, příspěvková organizace</t>
  </si>
  <si>
    <t>Vybudování polytechnické učebny</t>
  </si>
  <si>
    <t xml:space="preserve">Předmětem projektu je vybudování polytechnické učebny pro rozvoj motoriky a robotiky žáků. </t>
  </si>
  <si>
    <t>inveriční záměr</t>
  </si>
  <si>
    <t>Předmětem projektu je vybudování multimediální učebny pro rozvoj cizích jazyků a digitálních kompetencí žáků</t>
  </si>
  <si>
    <t>Vybudování přírodovědné učebny</t>
  </si>
  <si>
    <t xml:space="preserve">Předmětem projektu je vybudování přírodovědné učebny pro výuku přírodních věd. </t>
  </si>
  <si>
    <t xml:space="preserve">Vybudování cvičné kuchyňky   </t>
  </si>
  <si>
    <t>Předmětem projektu je vybudování cvičné kuchyňky pro výuku vaření.</t>
  </si>
  <si>
    <t>Vybudování venkovní učebny</t>
  </si>
  <si>
    <t>Předmětem projektu je vybudování venkovní učebny pro výuku a zájmové vzdělávání v přírodě a její vybavení moderními učebními pomůckami.</t>
  </si>
  <si>
    <t xml:space="preserve">projektová dokumentace  </t>
  </si>
  <si>
    <t>Základní škola Ostrava - Stará Bělá</t>
  </si>
  <si>
    <t>SMO, MO Stará Bělá</t>
  </si>
  <si>
    <t>Učebny pro výuku informatiky, robotiky a techniky</t>
  </si>
  <si>
    <t>Ostrava - Stará Bělá</t>
  </si>
  <si>
    <t>Realizace třech odborných učeben včetně konektivity ZŠ</t>
  </si>
  <si>
    <t>fáze zajištění přípravy</t>
  </si>
  <si>
    <t>Modernizace učeben a kabinetu technického a řemelsného vzdělávání na ZŠ Krestova 36A</t>
  </si>
  <si>
    <t>Modernizace odborné učebny (drobné stavební úpravy a pořízení nábytku) a zavedení pokročilých výukových inovativních pomůcek a vybavení. Zajištění konektivity.</t>
  </si>
  <si>
    <t>Virtuální realita ve výuce na ZŠ Ostrava-Jih</t>
  </si>
  <si>
    <t>Modernizace odborné učebny (drobné stavební úpravy a pořízení nábytku) a zavedení pokročilých inovativních výukových pomůcek a vybavení. Zajištění konektivity.</t>
  </si>
  <si>
    <t>Realizováno v r. 2024</t>
  </si>
  <si>
    <t>Modernizace odborné učebny (drobné stavební úpravy a pořízení nábytku) a zavedení pokročilých inovativních výukových pomůcek a vybavení.</t>
  </si>
  <si>
    <t>Vybudování odborných učeben a zajištění konektivity</t>
  </si>
  <si>
    <t>Projekt je zaměřen na vybudování odborných učeben, zajištění konektivity a bezbariérovosti. V rámci projektu se budou provádět stavební úpravy, pořídí se vybavení. Škola získá bezbariérovost, bude zajištěna konektivita a získá/vybaví tyto odborné učebny: dílny (kovo dílna, sklad, dřevo dílna), multimediální učebny (I. st. a II. st.), jazykové učebny, učebny robotiky/polytechniky (I. st. a II. st.), učebny družiny.</t>
  </si>
  <si>
    <t>připravná fáze</t>
  </si>
  <si>
    <t>Multifunkční hřiště</t>
  </si>
  <si>
    <t>Rekonstrukce školního hřiště, výstavba atletického oválu</t>
  </si>
  <si>
    <t>Probíhá příprava proj. dokumentace</t>
  </si>
  <si>
    <t xml:space="preserve">Rekonstrukce osvětlení a podlahy v tělocvičnách, výměna starých, špatně těsnících oken </t>
  </si>
  <si>
    <t>Modernizace zázemí pro zaměstnance</t>
  </si>
  <si>
    <t>Revitalizace a modernizace zastaralého vybavení kabinetů, oprava podlah, elektroinstalace, ergonomicky vhodný nábytek</t>
  </si>
  <si>
    <t>Modernizace síťové infrastruktury</t>
  </si>
  <si>
    <t>Modernizace síťové infrastruktury v prostorách ZŠ</t>
  </si>
  <si>
    <t>Revitalizace prostor ŠD</t>
  </si>
  <si>
    <t>Modernizace prostor ŠD - vybavení místností, rekonstrukce podlah v objektu ŠD Klegova 29A</t>
  </si>
  <si>
    <t>Rekonstrukce žákovských šaten v ZŠ</t>
  </si>
  <si>
    <t>Rekonstrukce původních šaten - drátěné kóje</t>
  </si>
  <si>
    <t>Digitální výuka na ZŠ Nádražní</t>
  </si>
  <si>
    <t>Rozvoj digitálních kompetencí - vybudování „robotické“ učebny, která bude zaměřena na výuku ICT s prvky robotizace a virtuální reality, vybudování PC učebny 1. stupně – u této učebny dojde k obnovení PC a vybudování kabinetu robotiky.</t>
  </si>
  <si>
    <t>ZŠ Ostrava, Zelená 42, p.o.</t>
  </si>
  <si>
    <t>Zelená moderní výuce</t>
  </si>
  <si>
    <t>Rekostrukce učeben - cizí jazyky, robotika</t>
  </si>
  <si>
    <t>Nové technologie máme rádi!!!</t>
  </si>
  <si>
    <t>Vybudování nové učebny GrDeViR (grafika, design a virtuální realita), která bude zaměřena na kombinaci výuku ICT s prvky grafiky, designu, robotiky a virtuální reality. Rozšíření stávající Multimediální učebny o prvky virtuální reality robotické stavebnice a humanoidní roboty – výuka (programování a robotika) žáků 1. a 2. stupně bude realizována s využitím jednoduchým či složitějších robotických stavebnic a prvků</t>
  </si>
  <si>
    <t>ZŠ Pěší - Vybudování multimediální učebny</t>
  </si>
  <si>
    <t>ZŠ Chrustova - Zřízení školní poradenské pracoviště</t>
  </si>
  <si>
    <t>Soukromá základní škola,Pasteurova 1285/7,Ostrava</t>
  </si>
  <si>
    <t>Mgr.Miroslava Gacková</t>
  </si>
  <si>
    <t>PRIMAškola - venkovní učebna</t>
  </si>
  <si>
    <t>Vítkovice</t>
  </si>
  <si>
    <t>Zřízení venkovní učebny vč.vybavení moderními uč.pomůckami</t>
  </si>
  <si>
    <t>Rozpracovaná PD</t>
  </si>
  <si>
    <t>PRIMAškola - vstupní pavilon</t>
  </si>
  <si>
    <t>Vybudování nového vstupního objektu budovy školy, vč.nové učebny,vrátnice,šk.bufetu a prostor pro rodič</t>
  </si>
  <si>
    <t>Zpracovaná studie</t>
  </si>
  <si>
    <t>PRIMAškola - sportovní areál</t>
  </si>
  <si>
    <t>Vybudování 2 sportovišť a tělocvičných prvků, vč.zpevněné plochy a odpočinkových prvků pro rodiče</t>
  </si>
  <si>
    <t>Budování zázemí</t>
  </si>
  <si>
    <t>Revitalizace kabinetů prvouky a chemie, realizace relaxačních zón pro žáky, kultivace vnitřního prostředí školy</t>
  </si>
  <si>
    <t>Ve stádiu přípravy</t>
  </si>
  <si>
    <t xml:space="preserve">ZŠ Škrobálkova - Vybudování 2 tříd školní družiny </t>
  </si>
  <si>
    <t>Vybudování dvou tříd ŠD v 1. a 2.NP v domě na ul. Škrobálkova 291/49. 3. NP prostory pro kroužky, výtah pro zajištění bezbariérovosti.</t>
  </si>
  <si>
    <t>Odborná učebna dílen a odborných učeben pro žáky se speciálními vzdělávacími potřebami na ZŠ Provaznická</t>
  </si>
  <si>
    <t>Podpora technického vzdělávání a řemesel, výstavba nových žákovských dílen, (stavba příček, rekonstrukce podlahy, instalaterské, elektrikářské, malířské, zednické, stolařské práce) jejich vybavení nářadím a technickými a interaktivními pomůckami, pořízení pomůcek pro výuku technických předmětů, robotiku, programování.... Vybavení dílen pracovními stoly,nábytkem, vytvoření pracovního místa pedagoga .V současné době realizujeme výuku pracovních činností ve školních dílnách ze 60 let, které jsou umístěny v nejmenší třídě, která je prostorově pro tuto výuku nevyhovující. Nemáme dostatečné technické ani materiální vybavení pro kvalitní výuku technických činností.Hlavním cílem  je rozvíjet vztah k různým řemeslům a technickým dovednostem. Další částí projektu je výstavba dvou učeben pro skupinovou a individuální výuku pro žáky se SVP, především pro žáky nadané v oblasti přírodních věd (matematika, informatika, přírodovědy, vlastivědy, prvouky) a cizích jazyků. Škole chybí prostory pro výuku žáků a dělení do skupin. Chceme podpořit talent a nadání žáků v přírodovědných oborech cílenější výukou vzhledem k jejich zájmům a dovednostem.</t>
  </si>
  <si>
    <t>podaná žádost</t>
  </si>
  <si>
    <t>Učíme se v novém</t>
  </si>
  <si>
    <t>rekonstrukce budovy školní družiny pro výuku 1. stupně včetně pořízení vybavení</t>
  </si>
  <si>
    <t>Polytechnika a virtální realita v PORG</t>
  </si>
  <si>
    <t>Podstatou projektu je vybudování učebny polytechniky a virtuální reality. V rámci projektu bude pořízeno IT vybavení pro zavedení virtuální reality do výuky informatiky, přírodních věd a anglického jazyka. Nové pomůcky a IT vybavení budou pořízeny za účelem zefektivnění výuky předmětů spadajících do klíčových kompetencí IROP.</t>
  </si>
  <si>
    <t>Zpracovaný PZ do ITI, průzkum trhu</t>
  </si>
  <si>
    <t>ZŠ a MŠ Ostrava-Proskovice, Staroveská 62, Ostrava-Proskovice</t>
  </si>
  <si>
    <t>Stavební úpravy a nástavba ZŠ Ostrava-Proskovice</t>
  </si>
  <si>
    <t>Proskovice</t>
  </si>
  <si>
    <t xml:space="preserve">Stavební úpravy a nástavba základní školy. Nástavba levého křídla: dvě učebny - 1) vybudování počítačové učebny v souladu s  RVP v oblasti digitálních technologií - mimo výuku bude k dispozici dětem jako družina , 2)  rozšíření stávající jídelny, 3) vybudování skladu pomůcek.Projekt bude zaměřen na zajištění konektivity školy - moderní vybavení  ICT učebny.     </t>
  </si>
  <si>
    <t>Virtuální učebna na ZŠ Velká Polom</t>
  </si>
  <si>
    <t>Vybavení jedné odborné učebny ICT vybavením pro zavedení virtuální reality do výuky cizích jazyků, přírodních věd a informatiky. V rámci projektu bude také pořízen humanoid. Nakupované vybavení bude využíváno jako efektivní doplněk prezenční výuky.</t>
  </si>
  <si>
    <t>Schválený PZ v ITI</t>
  </si>
  <si>
    <t xml:space="preserve">Základní škola Ostrava- Vítkovice, Šalounova 56, příspěvková organizace  </t>
  </si>
  <si>
    <t>Rekonstrukce střechy ZŠ Ostrava-Vítkovice, budova Šalounova</t>
  </si>
  <si>
    <t>Rekonstrukce střechy budovy na ul. Šalounova zahrnující výměnu krytiny a náhradu nevyhovujícího hromosvodu</t>
  </si>
  <si>
    <t>Realizace ukončena v r. 2023</t>
  </si>
  <si>
    <t>Venkovní polytechnická učebna</t>
  </si>
  <si>
    <t xml:space="preserve">Cílem projektu je vybudování venkovní polytechnické montované učebny určené pro výuku pracovních činností a přírodovědných předmětů. </t>
  </si>
  <si>
    <t>Multifunkční prostory</t>
  </si>
  <si>
    <t>Vybudování multifunkčního prostoru včetně vybavení pro  vzdělávávací, volnočasové a relaxační  aktivity školy</t>
  </si>
  <si>
    <t>Digitální svět techniky</t>
  </si>
  <si>
    <t>Rekonstrukce a modernizace odborné učebny pro zavedení virtuální reality do výuky. Vtvoření výukového prostoru pro bezchybné fungování pomůcek pro virtuální realitu, vytvoření materiálního zázemí pro bezpečnou výuku s těmito pomůckami a jejich technické zabezpečení. Součástí projektu je řešení konektivity všech pavilonů školy.</t>
  </si>
  <si>
    <t>2x odborná  Digi učebna s VR + mobilní učebna</t>
  </si>
  <si>
    <t>V rámci projektu budou rekonstruovány a zmodernizovany dvě multifunkční učebny s virtuální realitou (VR) a jedna mobilní učebna s VR zaměřená na digitální technologie ve výuce. Každá učebna bude na jiném patře školy, tak abychom pokryli potřeby cílové skupiny. Dále bude vyřešena konektivita školy.</t>
  </si>
  <si>
    <t>Vybavení odborné  jazykové učebny a zajištění bezbariérovosti školy</t>
  </si>
  <si>
    <t>Vybavení odborné jazykové učebny a zajištění bezbariérovosti školy výtahem a schodolezy včetně úpravy  bezbariérového WC.</t>
  </si>
  <si>
    <t>Záměr rozdělen do dvou samostatných projektů</t>
  </si>
  <si>
    <t>Změna způsobu vytápění budovy školní jídelny</t>
  </si>
  <si>
    <t>Zastřešení minihřiště s umělotravnatým povrchem</t>
  </si>
  <si>
    <t>Zastřešení minihřiště s umělotravnatým povrchem a vybudování ubytovacích prostor pro potřeby regionální fotbalové akademie Moravskoslezského kraje</t>
  </si>
  <si>
    <t>Schválen, připravena realizace v 2026</t>
  </si>
  <si>
    <t>102832676 </t>
  </si>
  <si>
    <t>Inovace přírodovědné učebny a počítačové učebny</t>
  </si>
  <si>
    <t>Nahrazení současné přírodovědné učebny v nevyhovujícím a zastaralém stavu. Modernizace učebny výpočetní techniky, pořízení počítačů a dalších pomůcek, které jsou nezbytné ke splnění aktualizovaného RVP jako je robotizace nebo programování. Vyřešení bezbariérového přístupu k učebnám.</t>
  </si>
  <si>
    <t>Rekonstrukce, modernizace pracoviště ul. Havláskova</t>
  </si>
  <si>
    <t>Rekonstrukce a modernizace školního klubu, bezbariérové WC a vybudování odborné učebny "cvičná kuchyň"</t>
  </si>
  <si>
    <t>projekt v přípravě</t>
  </si>
  <si>
    <t>Projekt před dokončením</t>
  </si>
  <si>
    <t>Multifunkční jazyková učebna ZŠ Montessori Ostrava</t>
  </si>
  <si>
    <t>vybudování odborné jazykové a multimediální učebny</t>
  </si>
  <si>
    <t>Projekt ukončen realizací 11/2024.</t>
  </si>
  <si>
    <t>Výstavba nové budovy školy  v energeticky nízkém standardu,  vybudování odborných učeben, zázemí pro školní poradenské pracoviště, družinu, školního hřiště a multifunkčního venkonvního sportoviště</t>
  </si>
  <si>
    <t>Projekt nebude realizován</t>
  </si>
  <si>
    <t>Odborné učebny</t>
  </si>
  <si>
    <t>Vybudování odborných učeben formou půdní vestavby</t>
  </si>
  <si>
    <t>příprava PD a stavebního povolení</t>
  </si>
  <si>
    <t>Rekonstrukce a revitalizace odborných učeben v ZŠ Ostrčilova</t>
  </si>
  <si>
    <t>Rekonstrukce a revitalizace odborných učeben v ZŠ Ostrčilova „Ostrčilka 21. století“. Podpora jazykových dovedností, klíčových kompetencí žáků, modernizace výuky přírodních věd a polytechniky, práce s digitálními technologiemi a modernizace výuky IT. V souladu s vizí naší organizace, změnami a velkou revizí RVP, ŠVP či Strategií 2030.</t>
  </si>
  <si>
    <t>čeká se na novou IROP výzvu-spravedlivá transformace</t>
  </si>
  <si>
    <t>ZŠ Ostrava, Matiční 5, příspěvková organizace</t>
  </si>
  <si>
    <t xml:space="preserve">Energetické úspory - ZŠO Matiční 5
</t>
  </si>
  <si>
    <t>Zateplení budovy ZŠ Matiční 5, výměna plynových kotlů</t>
  </si>
  <si>
    <t>příprava projektové dokumentace</t>
  </si>
  <si>
    <t>Základní škola, Ostrava-Poruba, Komenského 668, přísp.org.</t>
  </si>
  <si>
    <t>Konektivita školy jako základ rozvoje digitální gramotnosti</t>
  </si>
  <si>
    <t>Vybudování vnitřní konektivity školy a zabezpečení
připojení k internetu, pořízení moderního koncového
zařízení</t>
  </si>
  <si>
    <t>projektová dokumentace, rozpočet</t>
  </si>
  <si>
    <t>ano, výběrové řízení hotovo, realizace připravena na rok 2024</t>
  </si>
  <si>
    <t xml:space="preserve">Výměna gastro zařízení v kuchyni ZŠ a MŠ, odstranění energeticky náročných a starých zařízení </t>
  </si>
  <si>
    <t xml:space="preserve">Výměna gastro zařízení v kuchyni ZŠ a MŠ, odstranění energeticky náročných a starých zařízení ( lednice, chladicí vitrína na slaáty a ovoce, malý konvektomat na ohřívání diet nebo mikrovlná trouba, myčka pro gastoprovoz, ohřívací pult se 4 otvory) </t>
  </si>
  <si>
    <t>Základní škola a mateřská škola Ostrava-Dubina, V. Košaře 6, p.o.</t>
  </si>
  <si>
    <t>Kompletní zateplení budovy</t>
  </si>
  <si>
    <t>Zateplení fasády a střechy budovy základní školy, včetně montáže venkovních podomítkových žaluzií</t>
  </si>
  <si>
    <t>Rekonstrukce školní kuchyně</t>
  </si>
  <si>
    <t xml:space="preserve">Cílem projektu je rekonstrukce školní kuchyně - rozvody elektro, voda, plyn, včetně pořízení kuchyňských spotřebičů v energeticky nízkém standardu </t>
  </si>
  <si>
    <t>příprava PD</t>
  </si>
  <si>
    <t>Rekonstrukce školních dílen</t>
  </si>
  <si>
    <t>Rekonstrukce školní kovo i dřevodílny včetně vybavení a bezbariérového přístupu</t>
  </si>
  <si>
    <t>Rekonstrukce očebny chemie</t>
  </si>
  <si>
    <t>Rekonstrukce učebny chemie včetně vybavení a bezbariérový přístup</t>
  </si>
  <si>
    <t>Rekonstrukce počítačové učebny a VR</t>
  </si>
  <si>
    <t xml:space="preserve">Rekonstrukce počítačové na multimediální učebnu,  rozšíření o technologii pro výuku jazyků a přírodních věd pomocí  VR </t>
  </si>
  <si>
    <t>Základní škola Ostrava-Dubina, Františka Formana 45, příspěvková organizce</t>
  </si>
  <si>
    <t>Školní kuchyńka</t>
  </si>
  <si>
    <t xml:space="preserve">Komplexní rekonstrukce učebny pro výuku domácích prací, která je nyní ve stavu  z 90. let 20.století. </t>
  </si>
  <si>
    <t xml:space="preserve">Energetické úspory ZŠ Březinova
</t>
  </si>
  <si>
    <t>Cílem projektu jsou energetické úspory školy v podobě účinných technologií snižujících spotřebu energie, tj. efektivní nakládání s elektřinou a teplem. Základem projektu je náhrada současného stínění zatemňovacími roletami, výměna současného osvětlení za LED a renovace vestibulu školy z důvodu velkého kolísání teplot.</t>
  </si>
  <si>
    <t>Konektivita pro ZŠO, Gebauerova 8, PO</t>
  </si>
  <si>
    <t>Kompletní obnova vnitřní konektivity školy na ZŠ Gebauerova - budova na ul. Gebauerova a budova na ul. Ibsenova</t>
  </si>
  <si>
    <t>příprava projektu</t>
  </si>
  <si>
    <t>Konektivita naWaldorfské ZŠ</t>
  </si>
  <si>
    <t xml:space="preserve">Kompletní obnova vnitřní konektivity Waldorfské základní školy na ul. Na Mlýnici 36  </t>
  </si>
  <si>
    <t>Rekonstrukce budovy Ocelářská 1 a venkovních sportovišť Ostrava-Vítkovice pro potřeby Základní školy Ostrava-Vítkovice</t>
  </si>
  <si>
    <t xml:space="preserve">Vybudování odborných učeben, dílen, zázemí pro setkáván ís rodiči, zázemí pro pedagogy, rekonstrukce tělocvičny a rekonstrukce stávající sportovní plochy u základní školy Ostrava-Vítkovice, Šalounova 56, p. o. Zrekonstruovaný venkovní prostor by měl sloužit jako víceúčelové hřiště, měla by být vybudována venkovní učebna, relax zóna. Budova ocelářská jedna bude propojena se stávající budovou ZŠ propojovacím koridorem. Budova Ocelářská 1 je pro potřeby ZŠ Ostrava-Vítkovice nevyhovující, je zkolaudována jako ubytovací a restaurační zařízení. Venkovní sportoviště je tvořeno asfaltovou plochou, která je ve stavu, který svými parametry nesplňuje současné nároky na sportovní hry. Současný stav hřiště je značně opotřebovaný s množstvím poškození.                                                                                             </t>
  </si>
  <si>
    <t>Probíhá tvorba PD ve všech stupních</t>
  </si>
  <si>
    <t>Rekonstrukce a revitalizace tělocvičny</t>
  </si>
  <si>
    <t xml:space="preserve">Celková rekonstrukce tělocvičny - tělocvična je v původním stavu více než 30 let a neodpovídá možnostem všestranného pohybového rozvoje žáků. Cílem projektu je jak poskytnou žákům kvalitní zázemí pro výuku tělesné výchovy, tak vytvořit podmínky pro  využití široké škály pohybových aktivit. V rámci projektu by došlo k rekonstrukci nevyhovujícího stropu, revitalizaci podlahy,  k rekostrukci nářaďovny včetně vytvoření úložných prostor pro náčiní, výměně osvětlení za úspornější svítidla,pořízení dalšího tělocvičného nářadí (koše na basketbal, švédské bedny, kladiny). </t>
  </si>
  <si>
    <t>Vybudování zázemí pro kola</t>
  </si>
  <si>
    <t>Vybudování zázemí pro kola - krytý, zamykatelný přístřešek</t>
  </si>
  <si>
    <t>Sociální zařízení jako součást kultury moderní školy</t>
  </si>
  <si>
    <t>Rekonstrukce sociálních zařizení pro žáky a zaměstnance</t>
  </si>
  <si>
    <t>Základní škola, Ostrava-Poruba, Dětská 915, přísp.org.</t>
  </si>
  <si>
    <t>Modernizace internetového připojení a ICT techniky</t>
  </si>
  <si>
    <t>Zlepšení konektivity v rámci školy vybudováním strukturované kabeláže a přidání, obm ěny a doplnění aktivních prvků sítě. (switch, wifi, AP). Modernizace ICT techniky</t>
  </si>
  <si>
    <t>V realizaci</t>
  </si>
  <si>
    <t>Rekonstrukce a modernizace učebny, zavedení pokročilých metod  vzdělávání do výuky - zavedení virtuální reality do výuky, vybudování vnitřní konektivity školy, nové IT vybavení a pomůcky, nové interiérové vybavení.</t>
  </si>
  <si>
    <t>Zpracovaný projektový záměr</t>
  </si>
  <si>
    <t>zahájena realizace</t>
  </si>
  <si>
    <t>Základní škola, Ostrava-Poruba, A. Hrdličky 1638, přísp.org.</t>
  </si>
  <si>
    <t>Rekonstrukce a stavební úpravy původní podlahy, obkladů a rozvodů ve školní kuchyni</t>
  </si>
  <si>
    <t>Přístavba a stavební úpravy objektu základní školy</t>
  </si>
  <si>
    <t>Ostrava – Polanka nad Odrou</t>
  </si>
  <si>
    <t>Projekt se zabývá novou přístavou objektu základní školy a rozsáhlými stavebními úpravami stávající budovy.  V rámci přístavby bude vybudováno 7 nových kmenových učeben a 1 jazyková učebna pro dělenou výuku. Stavební úpravy stávající budovy řeší bezbarierový přístup, instalaci výtahu, rozšíření počtu kabinetů, úpravy učeben, šaten a zázemí, vše v souvislosti s navýšením kapacity objektu  a zajištění adekvátního zabezpečení budovy školy.</t>
  </si>
  <si>
    <t>příprava projektové dokumentace pro provedení stavby</t>
  </si>
  <si>
    <t>Venkovní učebna přírodních věd, rekultivace parku školy</t>
  </si>
  <si>
    <t>Vybudování učebny přírodních věd v areálu školy, revitalizace zeleně parku u školy se zaměřením na podporu výuky.</t>
  </si>
  <si>
    <t xml:space="preserve">Stavební úpravy objektu školní družiny s jídelnou </t>
  </si>
  <si>
    <t>V rámci realizace budou kompletně modernizovány prostory školní družiny včetně všech instalací, se zaměřením na bezbariérový přístup a bezpečnost objektu. Hlavním cílem je také  navýšení kapacity školní družiny  a  vybudování  multifunkčních prostor s možnosti využití pro volnočasové aktivity dětí.</t>
  </si>
  <si>
    <t>Vybavení jedné odborné učebny (kapacita 20 žáků) ICT vybavením pro zavedení virtuální reality do výuky cizích jazyků, přírodních věd a informatiky. V rámci projektu bude také pořízen humanoid. Nakupované vybavení bude využíváno jako efektivní doplněk prezenční výuky.</t>
  </si>
  <si>
    <t>xchválení projekotvý záměr</t>
  </si>
  <si>
    <t>Modernizace odborných učeben ZŠ 2.etapa</t>
  </si>
  <si>
    <t>Zateplení budovy ZŠ Šenov -střed ( krček + tělocvičny )</t>
  </si>
  <si>
    <t>Zateplení části budovy ZŠ Šenov - střed ( krček a tělocvičny ).</t>
  </si>
  <si>
    <t>příprava</t>
  </si>
  <si>
    <t>Rekonstrukce ŠJ na odloučeném pracovišti Podlesí</t>
  </si>
  <si>
    <t>Rekonstrukce ŠJ - rozvody vody, kanalizace, vzduchotechniky a doplnění gastro vybavení.</t>
  </si>
  <si>
    <t>Rekonstrukce plynové kotelny na odloučeném pracovišti Podlesí</t>
  </si>
  <si>
    <t>Rekonstrukce  plynové kotelny na odloučeném pracovišti Podlesí</t>
  </si>
  <si>
    <t>projekt ukončen - zrealizován</t>
  </si>
  <si>
    <t>Zřízení vědecké učebny pro děti ZŠ</t>
  </si>
  <si>
    <t>Zřízení vědecké učebny pro žáky ZŠ vybavené přiměřenými pomůckami a přístroji k aktivnímu zapojení dětí do hledání, ověřování a testování faktů a postupů v praxi, získání zkušenosti systematické práce.</t>
  </si>
  <si>
    <t>Základní škola Ostrava - Petřkovice, Hlučínská 136/237, příspěvková organizace</t>
  </si>
  <si>
    <t>MOb Petřkovice</t>
  </si>
  <si>
    <t>Rozšíření základní školy v Petřkovicích - přístavba JIH</t>
  </si>
  <si>
    <t>Přístavba jížního křídla školy na školním pozemku připojeného proskleným krčkem ke stávající budově. Dispoziční řešení: aula, šatny, odborné a kmenové učebny, zelená střechy, solární panely (pasivní standard).</t>
  </si>
  <si>
    <t>zpracovaná studie</t>
  </si>
  <si>
    <t>Základní škola Ostrava-Michálkovice, U Kříže 28, příspěvková organizace</t>
  </si>
  <si>
    <t>MOb Michálkovice</t>
  </si>
  <si>
    <t>Ostrava-Michálkovice</t>
  </si>
  <si>
    <t>Jedná se  o modernizaci technického vybavení školní kuchyně vč. stavebních úprav zahrnující rozvody pitné vody, odpadů, elektroinstalace a vzduchotechniky. Nové vybavení bude obsahovat sporáky, konvektomat a další moderní a energeticky úsoporné gastro vybavení.</t>
  </si>
  <si>
    <t xml:space="preserve">Přemístění učeben v rámci školy - stavební úpravy - vybudování nové učebny -vybavení cvičné kuchyňky. </t>
  </si>
  <si>
    <t>Zahrada poznání</t>
  </si>
  <si>
    <t xml:space="preserve">Přeměna části nevyužitého pozemku ZŠ v přírodní zahradu, která poskytne prostor pro praktickou výuku v přímém kontaktu s přírodou (úprava terénu, výsadba stromů, keřů, založení květinových louček, pěstitelských záhonů, realizace přírodní učebny). </t>
  </si>
  <si>
    <t>Zpracována studie</t>
  </si>
  <si>
    <t>Vybudování relaxační zóny.</t>
  </si>
  <si>
    <t>Vybudování relaxační zóny pro venkovní aktivity žáků  školní družiny v prostoru mezi pavilonem učeben a pavilonem tělocvičny (terénní úpravy, vybudování herní plochy vč. instalace herních prvků a vybudování   odpočinkové  zóny pro žáky a učitele).</t>
  </si>
  <si>
    <t>Fáze přípravy.</t>
  </si>
  <si>
    <t>Instalace fotovoltaické elektrárny na střešních prostorách ZŠ J. Šoupala včetně vybudování odborné učebny pro výuku alternativních zdrojů energie.</t>
  </si>
  <si>
    <t>Instalace fotovoltaické elektrárny a využití dešťové vody-úspora energií, využití přírodních zdrojů</t>
  </si>
  <si>
    <t>Instalace fotovoltaické elektrárny na střeše budov školy a využití dešťové vody při výuce pěstitelských prací, údržbě školní zahrady a využití splaškové vody na W -úspora</t>
  </si>
  <si>
    <t>Fáže přípravy</t>
  </si>
  <si>
    <t>Vybudování žákovské kuchyňky</t>
  </si>
  <si>
    <t>Vybudování žákovské cvičné kuchyňky - rekonstrukce stávajících prostor využívaných jako byt pracovníka školy-školníka. Podpora technického vzdělávání a řemesel.</t>
  </si>
  <si>
    <t>Rekonstrukce vodovodního potrubí v budovách školy</t>
  </si>
  <si>
    <t xml:space="preserve">Výměna vodorovného i stoupacího vedení vodovodního potrubí ve všech pěti pavilonech školy </t>
  </si>
  <si>
    <t>Rekonstrukce sociálních zařízení pro žáky ve 3 pavilonech ZŠ</t>
  </si>
  <si>
    <t xml:space="preserve">zpracovaný projekt </t>
  </si>
  <si>
    <t>Za vyšší kvalitu vzdělávacího prostředí</t>
  </si>
  <si>
    <t xml:space="preserve">Škola se nachází v městské památkové zóně, žáci jsou vedeni k hrdosti na specifický architektonický styl sorely. Je nezbytné provést renovaci fasády všech budov školy včetně odvlhčení a zateplení v rozsahu, který bude vzhledem k zachování chráněných prvků architektonického stylu možný. Zajištění kvalitní estetické úrovně školy je podmínkou úspěšného vybudování pocitu sounáležitosti s rodným městem a výchovy mladé generacevk úctě ke kulturnímu dědictví. </t>
  </si>
  <si>
    <t>Základní škola a Mateřská škola Stará Ves nad Ondřejnicí,  příspěvková organizace</t>
  </si>
  <si>
    <t>Modernizace sociálních zařízení</t>
  </si>
  <si>
    <t xml:space="preserve">Modernizaci sociálních zařízení v obou patrech budovy B (stará školní budova). </t>
  </si>
  <si>
    <t>zpracovaná PD, čekání na vhodný dotační titul</t>
  </si>
  <si>
    <t>MOb Ostrava-Jih</t>
  </si>
  <si>
    <t>Venkovní učebny přírodních věd, rekonstrukce atria školy</t>
  </si>
  <si>
    <t xml:space="preserve">Vybudování učebny přírodních věd v areálu školy, rekonstrukce atria školy se zaměřením na podporu výuky. Výstavba zastřešené venkovní  bezbariérové učebny včetně pódia pro různé aktivity školy v návaznosti na klíčové kompetence přírodních věd, technických, řemeslných, výtvarných oborů, práce s digitálními technologiemi. </t>
  </si>
  <si>
    <t>Rekonstrukce tělocvičen ZŠ</t>
  </si>
  <si>
    <t>Celková rekonstrukce tělocvičen  (výměna podlahy, žebřin, košů na basketbal a obložení tělocvičny),vytvoření zázemí pro pomůcky, včetně revitalizace stávajícího zázemí pro pomůcky v jedné TV.</t>
  </si>
  <si>
    <t>Učíme se v přírodě při ZŠ a MŠ Březinova - třetí etapa</t>
  </si>
  <si>
    <t>květen 2023: analýza současného stavu, květen 2023: zajištění souhlasu zřizovatele s podáním projektu do MAP, 2023 - 2024: dotační řízení ITI/OP J.A.Komenský/IROP/SFŽP, 2024 - 2027: realizace, 2027: finalizace projektu.</t>
  </si>
  <si>
    <t>Revitalizace kmenových učeben ZŠ a MŠ Březinova</t>
  </si>
  <si>
    <t xml:space="preserve">Současný stav: Kmenové učebny jsou vybavené zastaralým nábytkem, podlahou z linolea, pod kterou jsou staré parkety a nejisté složení materiálu pod parketami, osvětlení je energeticky neúsporné, chybí úložné prostory ve třídách, zastínění je tvořeno venkovními lamelovými žaluziemi, které jsou při nepříznivých povětrnostních podmínkách nestabilní. Cíl projektu: cílem je revitalizovat třídy na úroveň "tříd 21.století" s odpovídajícím vybavením a energetickou úsporou, tj. renovovat veškeré části třídy, například: podlahu, osvětlení, vybavení třídy vč.ozvučení, zastínění, mycí centrum a IT. </t>
  </si>
  <si>
    <t>Výstavba budovy 2. st. ZŠ</t>
  </si>
  <si>
    <t>Výstavba budovy 2. st. ZŠ za účelem přestupu žáků z 1. st. ZŠ (v obci Václavovice je pouze jedna ZŠ s pouze 1. st. – s rostoucím počtem obyvatel ve Václavovicích a okolních obcích vzniká potřeba výstavby budovy 2. st. ZŠ)</t>
  </si>
  <si>
    <t>Vybudování sportovně-relaxačního areálu</t>
  </si>
  <si>
    <t>Vybudování relaxačního areálu s multifunkčním sportovištěm</t>
  </si>
  <si>
    <t>Zázemí pro badatelskou výuku</t>
  </si>
  <si>
    <t>zázemí pro venkovné přírodovědné aktivity a badatelskou výuku, venkovní zázemí pro komunitní aktivity. Vše sloužící jak pro výuku v dopoledních či odpoledních aktivitách.</t>
  </si>
  <si>
    <t>Modernizace IT vybavení</t>
  </si>
  <si>
    <t>Modernizace učebny informatiky,hlavně  pořízení nové IT a AV techniky včetně příslušenství,  robotické stavebnice a moderní výukové pomůcky pro polytechnické vzdělávání. Pořízení IT pomůcek pro výuku i do jiných učeben.</t>
  </si>
  <si>
    <t>Multifunkční učebny</t>
  </si>
  <si>
    <t>Současný stav: Stávající učebny jsou vybeveny původním nábytkem a bez technologií, které by odpovídaly novému ŠVP. Cílem je tyto učebny modernizovat, jak po stránce stavební, nábytkové ta i včetně technologického vybavení</t>
  </si>
  <si>
    <t>2Q 2024: analýza současného stavu, 2Q/3Q 2024: podání projektu do MAP, 2024 - 2025: dotační řízení ITI/OP J.A.Komenský/IROP, OPST: realizace, 2025-2026: finalizace projektu.</t>
  </si>
  <si>
    <t>Současný stav. Stávající konektivita školy neplní standard konektivity. Cílem je tohoto standardu docílit včetně nových síťových rozvodů a aktivních prvků, které zajistí bezpečnost, rychlost a budou klást důraz na bezproblémový provoz v rámci využití stávajících technologií pro vzdělávání</t>
  </si>
  <si>
    <t>Analýza stavu, zahájení kalkulace projektu -  OPST: realizace, 2025-2027: finalizace projektu.</t>
  </si>
  <si>
    <t>Klubovna pro Žákovský parlament na ZŠ, Ostrava-Poruba, K. Pokorného 1382, p.o.</t>
  </si>
  <si>
    <t>Klubovna - zázemí pro Žákovský parlament: vybavení nábytkem, ozvučením pro vedení rozhovorů, natáčení a vybavení pro aktivity žáků.</t>
  </si>
  <si>
    <t>Modernizace IT</t>
  </si>
  <si>
    <t>Výměna morálně zastaralého IT vybavení 2 počítačových učeben – hardware, software, vybavení prostor sedacím nábytkem, včetně prostoru před učebnami. Vybavení zastiňovacími roletami venkovními, popř. klimatizací. Požadavek vyplývá z RVP-  nároky na digitální kompetence žáků a výuku dovedností pro úspěšné zapojení na trhu práce.</t>
  </si>
  <si>
    <t>Rekonstrukce podlah v pavilonu školy a na chodbách školy</t>
  </si>
  <si>
    <t>Rekonstrukce zastaralých a rozbitých podlah ve třídách a chodbách , včetně kanalizační ochrany chodeb</t>
  </si>
  <si>
    <t>Příprava záměru</t>
  </si>
  <si>
    <t>Rekonstrukce ležatých rozvodů studené vody ve 2 pavilonech školy</t>
  </si>
  <si>
    <t>Výměna ležatých rozvodů vody ve dvou pavilonech školy, které jsou v havarijním stavu</t>
  </si>
  <si>
    <t>Obnova ICT zařízení ve třídách a kabinetech, včetně dataprojektorů a obnova tabulí.</t>
  </si>
  <si>
    <t>Škola má zastaralé počítače a tablety, které už dnes nedostačují novým programům . Interaktivní tabule, které častým používáním nemají  zcela funkčí funkce a také  dataprojektory, které svým stářím překonaly svou životnost.  Cílem tedy je obnova výkonných nových  počítačů do tříd a kabinetů, tabletů, tabulí a dataprojektorů  s možností audiovizuálního přenosu.</t>
  </si>
  <si>
    <t>Multifunkční prostor na ZŠ Vřesina</t>
  </si>
  <si>
    <t>Cílem projektu je vybudování multifunkčního prostoru včetně vybavení pro vzdělávací, zájmové, relaxační a komunitní aktivity.</t>
  </si>
  <si>
    <t xml:space="preserve"> </t>
  </si>
  <si>
    <t>Revitalizace a modernizace prostor tělocvičny</t>
  </si>
  <si>
    <t>Rekonstrukce tělocvičny a prostor zázemí pro sportovní aktivity.</t>
  </si>
  <si>
    <t>Základní škola Šenov, Radniční náměstá 1040, příspěvková organizace</t>
  </si>
  <si>
    <t>Zvýšení konektivity školy</t>
  </si>
  <si>
    <t>Zvýšení konektivity školy, rozvody UTP+ optika, aktivní prvky, wifi pokrytí a server školy.</t>
  </si>
  <si>
    <t>Školní outdoorová ekoučebna</t>
  </si>
  <si>
    <t>Vybudování venkovní učebny v prostorách naší školní zahrady. Tato učebna bude sloužit ke vzdělávání žáků a zároveň budování pozitivního vztahu k přírodě. V učebně máme v plánu žáky vzdělávat různým předmětům, které jsou úzce propojeny s ekologickou výchovou jako například přírodopis, výchova k občanství, výchova ke zdraví, anglická nauka a jiné. Rovněž chceme v žácích podporovat bližší vztah k životnímu prostředí, tvořivou činnost a ekologičtější smýšlení, nejen ve školním prostředí, ale i v jejich okolí. Prostřednictvím učebny zpříjemníme estetickou stránku a zároveň se budou moci děti a žáci učit ve zdravém prostředí na čerstvém vzduchu.</t>
  </si>
  <si>
    <t>Renovace multimediální učebny</t>
  </si>
  <si>
    <t>Renovace a vybavení prezenční a digitální technikou pro práci žáků.</t>
  </si>
  <si>
    <t>Renovace jazykové učebny</t>
  </si>
  <si>
    <t>Renovace a vybavení nábytkem, prezenční technikou a digitální technikou pro práci žáků.</t>
  </si>
  <si>
    <t>Venkovní herní prvky v areálu ZŠ</t>
  </si>
  <si>
    <t>Vybudování sportovních a herních prvků v areálu ZŠ, které budou využívány žáky a po vyučování širokou veřejností.</t>
  </si>
  <si>
    <t>Rekonstrukce tělocvičen a šaten</t>
  </si>
  <si>
    <t>Rekonstrukce tělocvičen školy (broušení, tmelení, lakování, obložení, oprava poškození) a nové osvětlení. Vybavení tělocvičen sportovními prvky. Rekonstrukce šaten.</t>
  </si>
  <si>
    <t>Mutifinkční učebny</t>
  </si>
  <si>
    <t>2Q 2024: analýza současného stavu, 2Q/3Q 2024: zajištění souhlasu zřizovatele s podáním projektu do MAP, 2024 - 2025: dotační řízení ITI/OP J.A.Komenský/IROP, OPST: realizace, 2025-2026: finalizace projektu.</t>
  </si>
  <si>
    <t>Revitalizace  dvou tělocvičen školy</t>
  </si>
  <si>
    <t>Základní vybavení tělocvičny je datováno do sedmdesátých a osmdesátých let minulého století. Cíl projektu: Realizací projektu by bylo inovováno vybavení tělocvičny (výměna podlahy, žebřin, košů na košíkovou a obložení tělocvičny), součástí by byla také demontáž již nevyužívaného vybavení (kladiny, žebříky).</t>
  </si>
  <si>
    <t>Obsahem projektu je modernizace zázemí (prostor i vybavení) pro výuku na základní škole a pro realizaci venkovních sportovních i dalších komunitních aktivit realizovaných při základní škole Hello</t>
  </si>
  <si>
    <t>Projekt je ve fázi plánu</t>
  </si>
  <si>
    <t>Modernizace jazykové učebny a dílen</t>
  </si>
  <si>
    <t xml:space="preserve">Stávající jazyková učebna a učebna dílen je připravena ke kompletní rekonstrukci, nevyhvuje výuce. </t>
  </si>
  <si>
    <t>Dotace přiznaná, zahájena realizace</t>
  </si>
  <si>
    <t>Vybudování Centra pro vzdělávání</t>
  </si>
  <si>
    <t>Vybudování  centra pro neformální vzdělávání - vytvoření zázemí pro neformální vzdělávání a mimoškolní aktivity včetně sociálního zázemí (sprchy, šatny, wc).</t>
  </si>
  <si>
    <t>Dotace přiznána</t>
  </si>
  <si>
    <t xml:space="preserve">Zřízení cvičných pracovních dílen </t>
  </si>
  <si>
    <t>Zřízení cvičných pracovních dílen pro žáky speciální školy s cílem připravit mladé lidi s handicapem na vstup do života. Projekt má pomoci rozvíjet dovednosti vedoucí k samostatnosti a soběstačnosti žáků a zlepšit jejich integraci do společnosti prostřednictvím sociální a pracovní rehabilitace.</t>
  </si>
  <si>
    <t>Školní zahrada</t>
  </si>
  <si>
    <t>Komplexní úprava a zabezpečení zahrady pro děti s multihandicapem.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t>
  </si>
  <si>
    <t>projekt je ve fázi plánování, odeslána žádost na pronájem pozemku na městský obvod Ostrava-Poruba</t>
  </si>
  <si>
    <t>Keramická dílna</t>
  </si>
  <si>
    <t>Zřízení keramické dílny pro žáky s multihandicapem. Cílem je vytvořit specializované prostředí, které umožní rozvoj jemné motoriky, kreativních schopností a smyslového vnímání u žáků s různými typy postižení. Keramická dílna bude vybavena speciálně upravenými nástroji a pomůckami, které usnadní práci s hlínou a umožní žákům s multihandicapem aktivně se zapojit do tvůrčího procesu, čímž podpoří jejich celkový rozvoj a sebevyjádření.</t>
  </si>
  <si>
    <t xml:space="preserve">projekt je ve fázi plánování </t>
  </si>
  <si>
    <t>Multifunkční vzdělávací centra ZŠ Gen. Píky</t>
  </si>
  <si>
    <t>Vybudování (modernizace) 2 multifunkčních vzdělávacích center pro neformální aktivity a činnosti realizované v rámci neformálního vzdělávání a školní družiny</t>
  </si>
  <si>
    <t>Vytvoření centra vzdělávání v ZŠ Ostrčilova</t>
  </si>
  <si>
    <t>Vytvoření Centra vzdělávání v ZŠ Ostrčilova pro neformální a zájmové vzdělávání žáků, modernizace zázemí pro aktivity spojené s přírodními  vědy, polytechnikou, prácí s digitálními technologiemi. V souladu s vizí naší organizace, změnami a velkou revizí RVP, ŠVP či Strategií 2030.</t>
  </si>
  <si>
    <t>Vytvořená projektová dokumentace a plný rozpočtový rozsah</t>
  </si>
  <si>
    <t xml:space="preserve">Montessori ekocentrum
</t>
  </si>
  <si>
    <t>Vybudování Montessori ekocentra pro výuku, volnočasové aktivity, družinu a celoživotní vzdělávání</t>
  </si>
  <si>
    <t>Projekt podán 11/2024</t>
  </si>
  <si>
    <t>Základní škola, Ostrava-Poruba, J. Valčíka 4411, příspěvková organizace</t>
  </si>
  <si>
    <t xml:space="preserve">Žákovská kuchyně </t>
  </si>
  <si>
    <t>Rekonstrukce cvičné žákovské kuchyně, obkladů, rozvodů, vybavení (např. trouby, plotny, digestoře, nádobí, IT technika, vybavení pro výuku stolování) aj.</t>
  </si>
  <si>
    <t>Předběžný rozpočet, vizualizace, jednoduchá projekce - bude se podávat žádost o dotaci</t>
  </si>
  <si>
    <t>Žákovské dílny</t>
  </si>
  <si>
    <t xml:space="preserve">Rekonstrukce stávajících žákovských dílen a jejich vybavení (ponky, skříně, materiál, IT technologie aj.), stavební úpravy.  </t>
  </si>
  <si>
    <t>Žákovská zahrada</t>
  </si>
  <si>
    <t>Úprava stávajících prostor školní zahrady pro potřeby školní družiny, výuku přírodních věd a komunitní setkávání (vybavení nářadím, vyvýšenými truhlíky, posezením, naučně-herními prvky aj.)</t>
  </si>
  <si>
    <t>Školní poradenské pracoviště</t>
  </si>
  <si>
    <t>Rekonstrukce kabinetů a místností využívaných pracovníky školního poradenského pracoviště, doplnění materiálně-technického vybavení (skříně, pomůcky, digitální technologie aj.)</t>
  </si>
  <si>
    <t>Rekonstrukce stávajících prostor školní družiny, vybavení novým nábytkem, herními prvky, IT vybavením aj.</t>
  </si>
  <si>
    <t>schválena dotace, realizace 2026</t>
  </si>
  <si>
    <t>Rekonstrukce chodeb</t>
  </si>
  <si>
    <t>Rekonstrukce stávajících poškozených a nevyhovujících podlah, vybudování zázemí pro žákovské volnočasové aktivity (pohovky, lavičky, herní prvky, stůl na stolní tenis, IT technika aj.), výměna dveří do učeben, kabinetů a skladů. Vytvoření prostoru pro žákovské výstavy atd.</t>
  </si>
  <si>
    <t>Rekonstrukce vestibulu, teras a učeben v suterénu</t>
  </si>
  <si>
    <t>Dojde k rekonstrukci schodišť, obou teras, truhlíků a zdí u vstupu do školy, v rámci zlepšení mikroklimatu před školou dojde k vysázení zeleně. 
Ve vestibulu školy dojde k opravení vrátnice a opravě prostor, které budou sloužit jako zázemí pro rodiče, kteří zde čekají na své děti (vybavení informačními nástěnkami, posezením). 
Dojde k zastřešení zadní terasy a vybudování místa pro koncerty, ale také setkávání s rodiči a veřejností, které škole chybí. 
V rámci opravy vstupní a zadní terasy dojde také k sanaci suterénních prostor, neboť skrze terasy zatéká do několika učeben a skladovacích prostor ve škole.</t>
  </si>
  <si>
    <t>Zkvalitnění odborných učeben</t>
  </si>
  <si>
    <t>Oprava, rekonstrukce, případně modernizace odborných učeben, jejich vybavení moderní IT a audio technikou, pomůckami aj. (přírodopis, chemie, fyzika, zeměpis, informatika, hudební výchova atd.).</t>
  </si>
  <si>
    <t>Školní knihovna</t>
  </si>
  <si>
    <t>Dovybavení školní žákovské a vybudování učitelské odborné knihovny.</t>
  </si>
  <si>
    <t>Obměna IT techniky ve škole</t>
  </si>
  <si>
    <t>Dojde k obměně IT techniky ve třídách (počítače, interaktivní tabule, dataprojektory, plátna/tabule, audio technika aj.) a doplnění stávající o moderní IT technologie (robotika, virtuální realita atd.).</t>
  </si>
  <si>
    <t>Oprava střechy</t>
  </si>
  <si>
    <t>Dojde k rekonstrukci stávající staré střechy na všech pavilonech.</t>
  </si>
  <si>
    <t>Oprava osvětlení</t>
  </si>
  <si>
    <t>Dojde k výměně osvětlení v prostorách školy za úspornější (např. školní šatny, chodby)</t>
  </si>
  <si>
    <t>Školní jídelna a kuchyně</t>
  </si>
  <si>
    <t>Dojde k dovybavení školní kuchyně a jídelny v rámci podpory zdravého stravování a snížení hlučnosti (např. Pořízení salátového baru, pultu pro výdej nápojů, výměně gastrozařízení, vybudování odhlučnění na stěnách a stropech), oprava rampy u kuchyně a přebudování kanceláře vedoucí školní kuchyně.</t>
  </si>
  <si>
    <t>Základní škola, Ostrava-Poruba, A. Hrdličky 1638, příspěvková organizace</t>
  </si>
  <si>
    <t>Modernizace technického vybavení  a rekonstrukce vzduchotechniky  ve školní kuchyni, zázemí pro zaměstnance</t>
  </si>
  <si>
    <t>Vybavení odborné  jazykové učebny.</t>
  </si>
  <si>
    <t>Vybavení odborné jazykové učebny Robotelem. Včetně celé rekonstrukce místnosti, nábytku a úpravy prostředí.</t>
  </si>
  <si>
    <t>Projekt ve fázi plánu.</t>
  </si>
  <si>
    <t>Bezbariérovost školy</t>
  </si>
  <si>
    <t>Zajištění bezbariérovosti školy výtahem a schodolezy včetně úpravy  2x  bezbariérového WC na prostředním patře.</t>
  </si>
  <si>
    <t>Projekt ve fázi plánu. BEZBARIÉROVOST.</t>
  </si>
  <si>
    <t>Obnova ŠPP</t>
  </si>
  <si>
    <t>Zajištění podmínek pro školní poradenské pracoviště pro Psychologa, speciálního pedagoga, výchovného poradce a logopeda. Vybavení čtyřech kabinetů a přizpůsobení vyhovujícím podmínkam pro práci ŠPP.</t>
  </si>
  <si>
    <t>Obnova ŠD</t>
  </si>
  <si>
    <t>Rekonstrukce  a obnova prostředí školní družiny. Kompletní rekonstrukce a obnova prostor v ŠD, včetně zvýšení prostorových podmínek, podlah, zabezpečení oken a vybavení. Cílem je navýšení kapacity ŠD.</t>
  </si>
  <si>
    <t xml:space="preserve">Pohybem a hrou budujeme zdravé  vztahy </t>
  </si>
  <si>
    <t xml:space="preserve">Vybavení školní zahrady venkovní učebnou, herními prvky pro mladší žáky a prvky outdoor fitness parku. Obohacení školní zahrady o uvedené vybavení umožní zatraktivnit pohybové aktivity během vyučování i odpolední zájmové činnosti, venkovní učebna umožní propojit pohyb na čerstvém vzduchu se vzdělávacími aktivitami. To vše přinese nejen zvýšenou tělesnou zdatnost všech žáků v souladu s cílovými kompetencemi RVP, ale také kvalitnější budování sociálních vazeb mezi žáky. Díky celoškolním aktivitám na školní zahradě bude škola inteznivněji realizovat cíle inkluze.  Aktivity budou posilovat i mezigenerační vztahy žáků s rodiči a prarodiči. Prostor školní zahrady bude výrazně efektivněji využit. </t>
  </si>
  <si>
    <t xml:space="preserve">Kreativní vzdělávání </t>
  </si>
  <si>
    <t>Odborná učebna se zaměřením na výchovné předměty - hudební, taneční, dramatický, výtvarný obor, badatelství</t>
  </si>
  <si>
    <t>Revitalizace infrastruktury pro další vzdělávání</t>
  </si>
  <si>
    <t>Cílem projektu je revitalizace infrastruktury pro další vzděláváníí žáků (mimoškolní aktivity v ŠD, popř. ŠK)</t>
  </si>
  <si>
    <t>Zřízení venkovní učebny/venkovních učeben, včetně vybavení moderními učebními pomůckami.</t>
  </si>
  <si>
    <t>Herní a sportovní prvky s relaxační zónou</t>
  </si>
  <si>
    <t>Vybavení školní zahrady herními, sportovními a relaxačními prvky.</t>
  </si>
  <si>
    <t>Vybudování kamerového systému při ZŠ a MŠ Volgogradska 6B.</t>
  </si>
  <si>
    <r>
      <t xml:space="preserve">Současný stav: Stávající učebny jsou vybeveny původním nábytkem a bez technologií, které by odpovídaly novému ŠVP. Cílem je tyto učebny modernizovat, jak po stránce stavební, nábytkové, </t>
    </r>
    <r>
      <rPr>
        <sz val="8"/>
        <rFont val="Calibri"/>
        <family val="2"/>
        <charset val="238"/>
        <scheme val="minor"/>
      </rPr>
      <t>tak i po stránce technologického vybavení</t>
    </r>
  </si>
  <si>
    <t>Modernizace a vybavení zařízení a vnitřních i venkovních prostorů neformálního (zájmového) vzdělávání</t>
  </si>
  <si>
    <t>Cílem projektu je modernizace a vybavení zařízení a vnitřních i venkovních prostorů neformálního (zájmového) vzdělávání při ZŠ a MŠ Volgogradska 6B.</t>
  </si>
  <si>
    <t>příprava PD pro výzvu Spravedlivá transformace</t>
  </si>
  <si>
    <t>Modernizace školní družiny</t>
  </si>
  <si>
    <t>Modernizace 8 oddělení ŠD</t>
  </si>
  <si>
    <t>projektový záměe</t>
  </si>
  <si>
    <t>Odborné učebny ÏI</t>
  </si>
  <si>
    <t>Modernizace IT multifunkční učebny a učebny fyziky/chemie</t>
  </si>
  <si>
    <t>záměr je připraven</t>
  </si>
  <si>
    <t>nevyžaduje SP</t>
  </si>
  <si>
    <t xml:space="preserve"> Rekonstrukce půdních prostor pro vytvoření nových učeben. </t>
  </si>
  <si>
    <t>ve stádiu přípravy</t>
  </si>
  <si>
    <t>Vybudování nových a rozšíření stávajících herních prvků venkovního hřiště a sportoviště, rekonstrukce tělocvičny a zkvalitnění zázemí pro sportovní aktivity.</t>
  </si>
  <si>
    <t>Rekonstrukce oddělení školní družiny</t>
  </si>
  <si>
    <t>Celková rekonstrukce a modernizace nevyhovujícího oddělení školní družiny (došlok rozšíření školní družiny o další oddělení, nynější zázemí a vybavení je značně zastaralé)</t>
  </si>
  <si>
    <t>Přístavba objektu a rozšíření prostor pro výuku tělesné výchovy, sociálního zázemí a šaten</t>
  </si>
  <si>
    <t>Přístavba objektu a rozšíření prostor pro výuku tělesné výchovy, sociálního zázemí a šaten (šatny jsou nevyhovující velikosti a navíc jimi musí vyučující procházet do kabinetu TV, nedostatek prostoru pro tělocvičné nářadí a náčiní, chybějící sprchy a WC pro žáky)</t>
  </si>
  <si>
    <t>Pořízení nového serveru, vybavení IT učebny novou technikou. Zajištění konektivity nové IT a AV techniky do všech učeben. Zřízení nového školního rozhlasu, posílení kybernetické bezpečnosti a aktualizace sítě.</t>
  </si>
  <si>
    <t>Modernizace odborné výuky</t>
  </si>
  <si>
    <t>Předmětem projektu jsou úpravy, modernizace a vybavení odborných učeben se zapojením digitalizace do výuky.</t>
  </si>
  <si>
    <t>Modernizace vnitřní konektivity v ZŠ Velká Polom</t>
  </si>
  <si>
    <t xml:space="preserve">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 </t>
  </si>
  <si>
    <t>Vybudování Multifunkčních učeben</t>
  </si>
  <si>
    <t>Současný stav: Stávající učebny jsou vybaveny původním nábytkem a bez technologií, které by odpovídaly novému ŠVP. Cílem je tyto učebny modernizovat, jak po stránce stavební, nábytkové tak i včetně technologického vybaven, dále se jedná i o modernizaci poradenského pracoviště, zázemí pro kantory</t>
  </si>
  <si>
    <t>Cílem projektu je obměny zastaralé gastro technologie s povinnou úsporou energií.Včetně stavebních úprav-nová podlaha a posunutí stavebních příček.</t>
  </si>
  <si>
    <t>Projekt je podpořen s dotačního titulu  MŽP-OPŽP povinnost realizovat do roku 2028</t>
  </si>
  <si>
    <t>Základní škola, Ostrava - Hrabůvka, U Haldy 66, příspěvková organizace</t>
  </si>
  <si>
    <t>Venkovní učebna pro výuku i volnočasové aktivity.</t>
  </si>
  <si>
    <t>Zřízení venkovní učebny pro výuku i volnočasové aktivity.</t>
  </si>
  <si>
    <t xml:space="preserve">Záměr: předmětem projektu je vybudování venkovní učebny pro výuku a trávení volnočasových aktivit žáků ( školní družina) v areálu školní zahrady. </t>
  </si>
  <si>
    <t>Modernizace školní zahrady pro volnočasové aktivity školní družiny.</t>
  </si>
  <si>
    <t>Předmětem projektu je vybudování a úprava zázemí (školní zahrady) pro volnočasové aktivity školní družiny (úprava terénu, herní prvky, pískoviště, prolézadla, pomůcky pro pohybovou aktivitu).</t>
  </si>
  <si>
    <t>Modernizace odborných učeben na ZŠ Šenov</t>
  </si>
  <si>
    <t>Postupné vybudování multimediálních učeben včetně odloučeného pracoviště</t>
  </si>
  <si>
    <t>Rekonstrukce infrastruktury IT a výměna prostředků IT na ZŠ Ostrava-Vítkovice</t>
  </si>
  <si>
    <t xml:space="preserve">Výměna stávajícího zastaralého vybavení za nové, splňující požadavky na moderní výuku, na obou budovách ZŠ Ostrava-Vítkovice. Výměna stolních počítačů, interaktivních tabulí. Rozšíření možnosti poskytování interaktivní výuky skrze 3D realitu na obou budovách školy. Modernizace datových sítí v obou budovách na současné standarty. </t>
  </si>
  <si>
    <t>Solná jeskyně</t>
  </si>
  <si>
    <t>Zřízení solné jeskyně pro žáky s těžkým zdravotním postižením. je vytvořit terapeutický a relaxační prostor pro žáky s těžkým zdravotním postižením. Tento prostor mimo samotnou výuku bude podporovat jejich fyzické a psychické zdraví prostřednictvím inhalace solného aerosolu. Přínosy projektu zahrnují zlepšení zdravotního stavu žáků, snížení stresu a úzkosti, zlepšení dýchacích funkcí a celkové pohody žáků. Dále projekt poskytne nový terapeutický nástroj pro pedagogy a terapeuty a zvýší kvalitu života žáků s těžkým zdravotním postižením.</t>
  </si>
  <si>
    <t xml:space="preserve">zpracována projektová dokumentace, probíhá zajišťování financování a výběr zhotovitele </t>
  </si>
  <si>
    <t>nevyžaduje</t>
  </si>
  <si>
    <t xml:space="preserve">Komplexní úprava a zabezpečení zahrady pro děti s s těžkým zdravotním postižením.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 Učebna bude využívána i v odpoledních hodinách v rámci družiny a školního klubu. Přístupna bude taktéž v určitou dobu i rodičům a zákonným zástupcům. </t>
  </si>
  <si>
    <t>projekt je ve fázi plánování, zahrada je již v pronájmu od Ostrava-Poruba</t>
  </si>
  <si>
    <t>Modernizace odborné učebny na ZŠ Krásné Pole</t>
  </si>
  <si>
    <t>Modernizace odborné učebny  na ZŠ Krásné Pole - stavební úpravy, pořízení nového interiérového vybavení a výukových pomůcek - uč.  fyziky a chemie a přilehlé kabinety</t>
  </si>
  <si>
    <t xml:space="preserve">příprava projektu/podáná žádost o dotaci </t>
  </si>
  <si>
    <t xml:space="preserve">ne/není třeba </t>
  </si>
  <si>
    <t>Výstavba venkovní odborné učebny</t>
  </si>
  <si>
    <t>Výstavba venkovní odborné učebny -  stavební úpravy, pořízení nové interiérového vybavení a výukových pomůcek - uč přírodních věd  (např.  EVVO)</t>
  </si>
  <si>
    <t>Multifunkční odborná učebna</t>
  </si>
  <si>
    <t>Cílem projektu je realizace výstavby moderní multifunkční učebny, která bude sloužit jako flexibilní prostor pro výuku všech předmětů napříč vzdělávacím plánem školy. Učebna bude vybavena technickým zázemím a nábytkem umožňujícím snadné přizpůsobení různým typům výuky – od jazyků, přes přírodní vědy až po skupinové nebo projektové vyučování. Takto koncipovaný prostor podpoří moderní pedagogické metody, týmovou spolupráci žáků a efektivnější využití školních prostor.</t>
  </si>
  <si>
    <t>analýza stavu, příprava projektové dokumentace. Využití OPST dotačního titulu pro r2025</t>
  </si>
  <si>
    <t>Modernizace konektivity a souvisejícího vybavení ZŠ Hello</t>
  </si>
  <si>
    <t>Obsahem projektu je modernizace infrastruktury související s konektivitou školy a souvisejícím vybavením</t>
  </si>
  <si>
    <t>Rekonstrukce zázemí pro pedagogy</t>
  </si>
  <si>
    <t>Cílem projektu je modernizovat a vybavit zázemí (sborovnu) pro pedagogy k jejich práci.</t>
  </si>
  <si>
    <t>Multifunkční učebny II</t>
  </si>
  <si>
    <t>Současný stav: Stávající učebny jsou vybaveny původním nábytkem a bez technologií, které by odpovídaly novému ŠVP. Cílem je tyto učebny modernizovat, jak po stránce stavební, nábytkové tak i včetně technologického vybavení</t>
  </si>
  <si>
    <t>projektový záměr např. pro OP ST</t>
  </si>
  <si>
    <t>Modernizace konektivity školy</t>
  </si>
  <si>
    <t>Revize a obnova síťových prvků, aktualizace licencí operačního systému, bezpečnostního softwaru a dalších. Upgrade serverové části.</t>
  </si>
  <si>
    <t>zpracovaná projektová dokementace</t>
  </si>
  <si>
    <t>Zastínění- venkovní žaluzie</t>
  </si>
  <si>
    <t>Venkovní žaluzie a zastínění jsou nezbytné pro zajištění komfortních podmínek ve třídách během jarních a letních měsíců, kdy vysoké teploty mohou negativně ovlivnit kvalitu výuky. Regulují přímé sluneční záření, čímž zabraňují přehřívání učeben a kanceláří a zajišťují optimální teplotu pro soustředěnou práci žáků, učitelů a nepedagogických pracovníků. Tento zásah zlepší tepelné podmínky, zvýší efektivitu výuky a práce a povede k energetickým úsporám. Navíc ochrání vybavení školy před škodlivým UV zářením, čímž prodlouží jeho životnost.</t>
  </si>
  <si>
    <t>Studie stavebně technologického řešení bude dodána</t>
  </si>
  <si>
    <t>Modernizace hudebny</t>
  </si>
  <si>
    <t xml:space="preserve">Rekonstrukce a modernizace hudbeny vč. stavebních úprav, pořízení nového interiérového vybavení, výukových pomůcek a vybavení pro "nahrávací studio" </t>
  </si>
  <si>
    <t>Příprava PD</t>
  </si>
  <si>
    <t>Vybudování sportovní a workoutové zóny v prostoru hřiště ZŠ Chrjukinovy</t>
  </si>
  <si>
    <t>Stávající stav: v blízkém okolí ZŠ Chrjukinova se nenachází podobný moderní typ sportoviště, žáci naší školy jsou sportovně zaměřeni a workoutové hřiště by pomohlo zpestřit hodiny TV, Sh a napomohlo k propojení komunity rodičů a školy.  Cíl projektu: Realizací projektu se vybuduje workoutového hřiště v prostoru školní zahrady a hřiště ZŠ Chrjukinova. Hřiště by bylo využíváno v dopoledních hodinách k výuce TV, Sh a v odpoledních hodinách by bylo využíváno v rámci projektu Otevřená sportoviště a pro ŠD.</t>
  </si>
  <si>
    <t>Modernizace a revitalizace kmenových učeben</t>
  </si>
  <si>
    <t>Současný stav: Kmenové učebny jsou vybaveny již zastaralým nábytkem, na podlaze jsou instalovány historicky parkety, které jsou překryty PVC krytinou, stropní osvětlení je energeticky neúsporné, mnohdy chybí úložné prostory. Cíl projektu: modernizace vybavení tříd s ohledem na energetickou úsporu, renovovace části tříd (podlaha, stropní osvětlení, vybavení tříd nábytkem apod.).</t>
  </si>
  <si>
    <t>Modernizace prostor ŠD</t>
  </si>
  <si>
    <t>Stávající stav: v posledních letech se nám navýšil počet oddělení ŠD, jejich vybavení nábytkem, pomůckami je již zastaralé. Cíl: Celková modernizace prostředí školních  družin se zaměřením na wellbeing účastníků ŠD. Kompletní rekonstrukce a obnova prostor v ŠD, vybavení nábytkem, podlahovými krytinami, zbudování hracích center, výbava pomůckami a hračkami. Cílem je vytvoření moderního, bezpečného a příjemného prostředí, ve kterém budou účastníci ŠD trávit volný čas.</t>
  </si>
  <si>
    <t>Učebna fyziky, chemie a přírodopisu ZŠ a MŠ Stará Ves nad Ondřejnicí</t>
  </si>
  <si>
    <t>Vnitřní konektivita ZŠ a MŠ Stará Ves nad Ondřejnicí</t>
  </si>
  <si>
    <t>Modernizace datové a síťové infrastruktury.</t>
  </si>
  <si>
    <t>Výměna oken ve stávájící budově</t>
  </si>
  <si>
    <t>Zlepšení energetické náročnosti budovy</t>
  </si>
  <si>
    <t>Venkovní zastínění oken z jižní strany školy</t>
  </si>
  <si>
    <t>Venkovní zastínění oken z jižní strany budovy školy</t>
  </si>
  <si>
    <t>Odborné učebny 1. stupně</t>
  </si>
  <si>
    <t>Projekt zaměřen na rozvoj dogitálních kompetencí, přírodovědné gramotnosti a rozvoj komunikačních dovedností</t>
  </si>
  <si>
    <t>Zkvalitnění vnitřní konektivity a zabezpečení připojení k internetu na ZŠ PRIGO.</t>
  </si>
  <si>
    <t>Projekt se zaměří na modernizaci zastaralé sítě školy a zajištění spolehlivého připojení k internetu. Aktuální stav zasíťování je nedostatečný a často nefunkční, což negativně ovlivňuje vzdělávací proces. Realizací projektu se zlepší kvalita připojení, zvýší se stabilita sítě a bude umožněno efektivní využití digitálních technologií ve škole. Projekt tak podpoří modernizaci vyučování a usnadní přístup k online zdrojům.</t>
  </si>
  <si>
    <t>připravovaná PD</t>
  </si>
  <si>
    <t xml:space="preserve">Vybudování odborných učeben na ZŠ PRIGO, a to se zaměřením na přírodní vědy, polytechnické vzdělávání, cizí jazyky, hudební vzdělávání a práci s digitálními technologiemi. </t>
  </si>
  <si>
    <t>Kompletní konektivita školy</t>
  </si>
  <si>
    <t>Stávající stav: Nevhodné síťové kabeláže po celé škole, zastaralé aktivní a pasivní prvky infrastruktury. Předpokládá se vytvoření nové infrastruktury splňující standard Konektivity, zajištění nových aktivních prvků, komplexní rozvody v optice a cat6 kabeláži. Vytvoření bezdrátové sítě, nový server, software pro zabezpečení sítě.</t>
  </si>
  <si>
    <t>Podána žádost o dotaci</t>
  </si>
  <si>
    <t>Kompletní zajištění bezbariérovosti</t>
  </si>
  <si>
    <t>Předmětem projektu je pořízení plošiny pro usnadnění přístupu pro imobilního žáka.  Zároveň bude vybudovaný nový bezbariérový WC.</t>
  </si>
  <si>
    <t>Předmětem projektu je pořízení nového IT vybavení, nábytku a nezbytných  stavebních úprav v rámci stávajících odborných učeben, které již nevyhovují moderním trendům.</t>
  </si>
  <si>
    <t xml:space="preserve">Virtuální realita </t>
  </si>
  <si>
    <t xml:space="preserve">Předmětem projektu je pořízení virtuální reality a rozšíření o novou robotiku. Součástí projektu je modernizace vhodné učebny pro VR. Součástí modernizace bude i pořízení nového nábytku. </t>
  </si>
  <si>
    <t>Rekonstrukce a modernizace odborných učeben -  počítačová učebna, učebna multimediální,  polytechnická učebna, venkovní odborná učebna - stavební úpravy, pořízení interiérového vybavení, IT vybavení a pomůcek</t>
  </si>
  <si>
    <t>Vybudování nové žákovské kuchyňky - stavební úpravy, pořízení nového vybavení a pomůcek</t>
  </si>
  <si>
    <t>Modernizace učebny přírodních věd</t>
  </si>
  <si>
    <t>Rekonstrukce a modernizace učebny přírodních věd - stavební úpravy, pořízení nového interiérového vybavení a nových moderních pomůcek.</t>
  </si>
  <si>
    <t>Rekonstrukce a modernizace učebny cizích jazyků a informatiky - stavební úpravy, pořízení nového interiérového vybavení, IT zařízení a nových moderních pomůcek.</t>
  </si>
  <si>
    <t xml:space="preserve">Modernizace multimediální učebny </t>
  </si>
  <si>
    <t>Rekonstrukce a modernizace multimediální učebny - stavební úpravy, pořízení nového interiérového vybavení a nových moderních pomůcek.</t>
  </si>
  <si>
    <t>Rekonstrukce kabinetů a místností pro pedag. pracovníky a některé pracovníky školního poradenského pracoviště, doplnění materiálně-technického vybavení (nábytek,výmalby pomůcky, digitální technologie aj.)</t>
  </si>
  <si>
    <t>Modernizace odborné polytechnické učebny</t>
  </si>
  <si>
    <t>Modernizace odborné učebny (současné dílny)zaměřených na polytechnické vzdělávání a robotiku; stavební úpravy, nové vybavení, nábytek a pomůcky</t>
  </si>
  <si>
    <t>žáodst podána</t>
  </si>
  <si>
    <t>Modernizace žákovské cvičné kuchyně</t>
  </si>
  <si>
    <t>Modernizace žákovské cvičné kuchyňky; stavební úpravy, nové vybavení, nábytek a pomůcky</t>
  </si>
  <si>
    <t>žádost podána</t>
  </si>
  <si>
    <t>Jazykové učebny</t>
  </si>
  <si>
    <t>Vybudujeme dvě nové učebny jazyků, které nabídnou moderní multimediální prostředí pro výuku cizích jazyků. Cílem je posílit jazykovou vybavenost žáků, podporovat komunikaci v cizím jazyce a připravovat děti na globální svět. Projekt zlepší podmínky pro výuku jazyků a zvýší konkurenceschopnost našich absolventů.</t>
  </si>
  <si>
    <t>zpracována projektová dokumentace, probíhá zajišťování financování</t>
  </si>
  <si>
    <t>Učebna informatiky</t>
  </si>
  <si>
    <t>Zrealizujeme novou učebnu informatiky, která poskytne žákům moderní prostředí pro práci s digitálními technologiemi, programováním a kyberbezpečností. Cílem je vybavit školu technologií pro 21. století, zvýšit digitální kompetence všech žáků v oblastech digitálních technologií a konektivity. Projekt posílí pozici školy jako moderního vzdělávacího centra.</t>
  </si>
  <si>
    <t>Učebna dílen</t>
  </si>
  <si>
    <t>Vybudujeme moderní dílny pro žáky, které zabezpečí kvalitní polytechnickou a řemeslnou výuku v souladu s globálním trendem technického vzdělávání. Cílem je, aby žáci získali praktické dovednosti, podpořili týmovou spolupráci i kreativitu a zvýšila se atraktivita školy jako partnera regionálních firem.</t>
  </si>
  <si>
    <t>Žákovská kuchyňka</t>
  </si>
  <si>
    <t>Vytvoříme žákovskou kuchyni, která nabídne reálné prostředí pro výuku domácích, gastronomických a sociálních dovedností, podporujících soběstačnost a uplatnitelnost. Cílem je zajistit moderní, bezpečné a vybavené prostředí pro praktickou výuku, která podporuje klíčové kompetence a propojení s regionálním gastronomickým sektorem. Projekt posílí vybavenost školy a podpoří aktivní učení.</t>
  </si>
  <si>
    <t>Učebna výtvarné výchovy</t>
  </si>
  <si>
    <t>Renovujeme učebnu výtvarné výchovy, kde umění, kreativita a vizuální komunikace budou mít své moderní zázemí. Cílem je vytvořit inspirativní prostor, který podporuje rozvoj estetického vnímání, mediální gramotnosti a individuálního projevu žáků. Projekt přispěje k atraktivnější škole a lepšímu prostředí pro žáky.</t>
  </si>
  <si>
    <t>Komunitní zahrada</t>
  </si>
  <si>
    <t>revitalizace školního pozemku s postupným vybudováním</t>
  </si>
  <si>
    <t>zpracován návrh projektu, podaná žádost</t>
  </si>
  <si>
    <t>Zelená přírodě</t>
  </si>
  <si>
    <t>Rekostrukce učeben - přírodní vědy</t>
  </si>
  <si>
    <t>Modernizace specialozovaných odborných multifunkčních učeben v základní škole (zaměření na multimediální technologie, robotiku, polytechniku, jazyky aj.)
Zlepšení podmínek pro výuku odborných předmětů prostřednictvím stavebních úprav, modernizace interiéru a pořízení nového vybavení. Projekt zahrnuje rekonstrukci prostor učeben, nový nábytek, didaktické pomůcky a moderní výukové technologie, které umožní interaktivní a prakticky zaměřenou výuku v souladu s aktuálními vzdělávacími trendy.
Cílem je zvýšení kvality a atraktivity vzdělávání, rozvoj klíčových kompetencí žáků a vytvoření bezpečného, funkčního a inspirativního prostředí podporujícího tvořivost, spolupráci a inovativní přístupy k učení.</t>
  </si>
  <si>
    <t>Projekt je ve fázi projektování a návrhu komplexního rozpočtu</t>
  </si>
  <si>
    <t>Modernizace a vybavení prostor školních družin</t>
  </si>
  <si>
    <t>Zlepšení podmínek pro mimoškolní vzdělávání, relaxaci a rozvoj volnočasových aktivit dětí prostřednictvím stavebních úprav a pořízení nového vybavení. Projekt zahrnuje modernizaci interiérů družin, nákup nového nábytku, úložných systémů, pomůcek a moderních technologií, které podporují aktivní povýukovou výchovu a vzdělávání formou hry.
Cílem projektu je zvýšení komfortu, bezpečnosti a funkčnosti prostor, vytvoření přátelského, kreativního a podnětného prostředí pro trávení volného času dětí a rozvoj sociálních, motorických i praktických dovedností v rámci školních družin.</t>
  </si>
  <si>
    <t>Modernizace a vybavení kabinetů a zázemí odborných pracovníků školy</t>
  </si>
  <si>
    <t>Zlepšení pracovních podmínek pedagogických a odborných pracovníků prostřednictvím stavebních úprav, modernizace interiéru a pořízení nového vybavení. Projekt zahrnuje úpravu a vybavení kabinetů moderním nábytkem, úložnými systémy, ICT technikou a dalšími pomůckami pro přípravu výuky, administrativní činnost i individuální práci s žáky.
Cílem projektu je vytvoření funkčního, ergonomického a podnětného pracovního prostředí, které podpoří efektivní přípravu pedagogů na výuku, spolupráci učitelů a rozvoj moderních vzdělávacích metod v rámci školy.</t>
  </si>
  <si>
    <t>Rekonstrukce podlah v ZŠ J. Šoupala</t>
  </si>
  <si>
    <t>Rekonstrukce zastaralých a rozbitých podlah ve třídách a chodbách, včetně kanalizační ochrany chodeb</t>
  </si>
  <si>
    <t>Základní škola, Ostrava-Poruba, J. Šoupala 1609, přísp.org.</t>
  </si>
  <si>
    <t>Zázemí pro žákovský parlament a ŠPP v  ZŠ J. Šoupala</t>
  </si>
  <si>
    <t>Klubovna - zázemí pro Žákovský parlament: s využitím jako zázemí pro školní poradenské pracoviště</t>
  </si>
  <si>
    <t>Energetické řešení osvětlení v  ZŠ J. Šoupala</t>
  </si>
  <si>
    <t>Rekonstrukce osvětlení minihřiště, tělocvičny a školních prostor v souvislosti s přechodem na LED osvětlení.</t>
  </si>
  <si>
    <t>Mob Poruba</t>
  </si>
  <si>
    <t>Revitalizace zázemí zaměstnanců</t>
  </si>
  <si>
    <t>Renovace kabinetů, kanceláží a zázemí pro správní zaměstnance; osvětlení, podlahy a nábytek</t>
  </si>
  <si>
    <t xml:space="preserve">Revtalizace zahrady </t>
  </si>
  <si>
    <t>Obnova asfaltové plochy, chodníků, zatravnění plochy školní zahrady; umístění venkovních hracích a relaxačních prvků</t>
  </si>
  <si>
    <t>Revtalizace sportovní ploch-multifunkční hřištěy</t>
  </si>
  <si>
    <t>Obnova asfaltové plochy, relaxační a sportovní prvky, multifunkční hřište - florbal,míčové hry</t>
  </si>
  <si>
    <t>Vybudování venkovní učebny, vybavení pomůckami k celoročnímu užívání</t>
  </si>
  <si>
    <t>Multifunkční učebny pro odborné vzdělávání - podpora rozvoje talentu</t>
  </si>
  <si>
    <t>Renovace podlah, výlevek, osvětlení, stojany a nábytek, digitální technologie</t>
  </si>
  <si>
    <t>Ochrana měkkých cílů na ZŠ</t>
  </si>
  <si>
    <t>Zpracováníanalýzy rizik a dokumentace;  Inovace zabezpečení vstupů do budov školy a zahrady, propojení na pult centrální ochrany, obnova rozhlasu a zvonění z roku 1981, zavedení systému Generálních klíčů a hlásičů ohrožení, kamerový systém - rozšíření, telefonní ústředna</t>
  </si>
  <si>
    <t>Klimatizace napříč kalendářním rokem</t>
  </si>
  <si>
    <t>Zajištění čerstvého vzduchu, větrání a úspor; efektivní nakládání s elektřinou a teplem - stínění zatemňovacími roletami, výměna osvětlení za LED; vysoušeče rukou na WC, rekuperace</t>
  </si>
  <si>
    <t>Nádstavba-koridor pro přechod žáků mezi budovami školy a ŠJ, ŠD</t>
  </si>
  <si>
    <t>Vybudovat spojovací prostor mezi školou a ŠJ, ŠD pro bezpečný přechod žáků i zaměstnanců</t>
  </si>
  <si>
    <t>Renovace vstupů-schodišť do budovy školy ze zahrady, výměna oplocení a bran</t>
  </si>
  <si>
    <t>Renovace schodišť a zábradlí, teras; výměna oplocení a bran do areálu školní zahrady</t>
  </si>
  <si>
    <t>Renovace toalet a vybudování bezbariérové toalety</t>
  </si>
  <si>
    <t>Renovace stávajících toalet a vybudování bezbariérové toalety</t>
  </si>
  <si>
    <t>Rekonstrukce střech a jejich zateplení</t>
  </si>
  <si>
    <t>Rekonstrukce střech na všech pavilonech školy včetně zateplení, současně se zohledněním vybudování fotovoltaiky viiz ř. 224</t>
  </si>
  <si>
    <t>analýza současného stavu</t>
  </si>
  <si>
    <t xml:space="preserve">Bojujeme s přehřátím </t>
  </si>
  <si>
    <t>Vybudování klimatizace v odborných učebnách umístěných v posledních patrech pavilonu A, B, C a zastístínění kmenových učeben a pracovního prostoru učitelů směrovaných na jih stínícími roletami</t>
  </si>
  <si>
    <t>plánování, analýza současného stavu</t>
  </si>
  <si>
    <t>Bezpečné vstupy do školy</t>
  </si>
  <si>
    <t>Zajištění bezpečnosti dětí. Modernizace vstupů do školy včetně zabezpečovacího zařízení (telefon, kamera, čipy, dálkové otevírání), dílčí oprava dvou vstupů do školy.</t>
  </si>
  <si>
    <t>Multifunkční sál</t>
  </si>
  <si>
    <t>Modernizace zastaralé budovy tělocvičny a jejího zázemí a přístavba moderního multifunkčního sálu pro dramatickou výchovu, eurytmii, tělesnou výchovu, jazykové, digitální a další oblasti vzdělávání</t>
  </si>
  <si>
    <t>Revitalizace zahrady a zpevnění ploch</t>
  </si>
  <si>
    <t>Investiční akce bude zahrnovat revitalizace a estetizace zahrady, umístění nového mobiliáře, vybudování venkovních učeben, zařízení sportovního hřiště, umístění herních prvků pro potřeby družiny, vytvoření prostoru pro relaxaci a umístění prvků pro edukaci žáků.  Dále pude projekt zahrnovat revitalizaci zpevněných ploch pro parkování aut personálu školy.</t>
  </si>
  <si>
    <t>Příprava projektové dokumentace</t>
  </si>
  <si>
    <t>Modernizace specializovaných odborných multifunkčních učeben v základní škole (zaměření na multimediální technologie, robotiku, polytechniku, jazyky aj.)
Zlepšení podmínek pro výuku odborných předmětů prostřednictvím stavebních úprav, modernizace interiéru a pořízení nového vybavení. Projekt zahrnuje rekonstrukci prostor učeben, nový nábytek, didaktické pomůcky a moderní výukové technologie, které umožní interaktivní a prakticky zaměřenou výuku v souladu s aktuálními vzdělávacími trendy.
Cílem je zvýšení kvality a atraktivity vzdělávání, rozvoj klíčových kompetencí žáků a vytvoření bezpečného, funkčního a inspirativního prostředí podporujícího tvořivost, spolupráci a inovativní přístupy k učení.</t>
  </si>
  <si>
    <t>Vybudování venkovního prostranství</t>
  </si>
  <si>
    <t>Projekt je zaměřen na úpravu a revitalizaci venkovních prostor školy s cílem vytvořit moderní, funkční a podnětné prostředí pro vzdělávání, odpočinek i volnočasové aktivity žáků. Součástí projektu je vybudování nebo modernizace venkovní učebny, zřízení školního skleníku, úprava zeleně, povrchů a mobiliáře.
Venkovní areál bude sloužit pro environmentální a polytechnickou výuku, praktické experimenty i projektové vyučování zaměřené na přírodu, ekologii a udržitelnost. Skleník umožní žákům získávat zkušenosti z oblasti pěstitelství, biologie a ekologie formou zážitkového učení.
Cílem projektu je zkvalitnění vzdělávacího prostředí, rozvoj praktických dovedností žáků, posílení vztahu k přírodě a vytvoření inspirativního prostoru podporujícího spolupráci, tvořivost a aktivní učení.</t>
  </si>
  <si>
    <t>Aktivně ke sportu</t>
  </si>
  <si>
    <t>Projekt je zaměřen na modernizaci a vybavení tělocvičny a školního fitness centra s cílem zlepšit podmínky pro tělesnou výchovu, pohybové aktivity a zdravý životní styl žáků. Součástí projektu je obnova sportovního povrchu, rekonstrukce zázemí pro žáky a pedagogy, pořízení moderního sportovního nářadí, náčiní a fitness vybavení.
Nově vybavené prostory umožní rozšíření nabídky sportovních aktivit, včetně kondičního cvičení, gymnastiky a silově-koordinační přípravy. Zároveň budou sloužit i pro volnočasové a zájmové aktivity žáků a školních kroužků.
Cílem projektu je zvýšení kvality výuky tělesné výchovy, rozvoj pohybových dovedností, posílení zdravých návyků a vytvoření bezpečného, motivujícího a moderního prostředí podporujícího aktivní životní styl žáků.</t>
  </si>
  <si>
    <t>Fáze plánování</t>
  </si>
  <si>
    <t>Vybudování výtahu a  podružné bezbariérovosti</t>
  </si>
  <si>
    <t>Cílem projektu je zajištění plné bezbariérovosti budovy základní školy prostřednictvím vybudování nového výtahu a úprav vnitřních komunikačních tras. Projekt zahrnuje instalaci výtahu propojujícího všechna podlaží školy, úpravu vstupních prostor, dveří a hygienických zařízení tak, aby byla zajištěna snadná dostupnost pro všechny uživatele školy včetně osob se sníženou schopností pohybu a orientace.
Realizací projektu dojde ke zlepšení přístupnosti a komfortu pro žáky, pedagogy i návštěvníky školy, zvýší se bezpečnost a funkčnost prostředí a škola se stane plně otevřenou a inkluzivní institucí.</t>
  </si>
  <si>
    <t>Venkovní interaktivní učebna ARCHIMEDES</t>
  </si>
  <si>
    <t xml:space="preserve">fáze přípravy </t>
  </si>
  <si>
    <t>Rekonstrukce tělocvičen a zázemí v ZŠ</t>
  </si>
  <si>
    <t>Hrabová</t>
  </si>
  <si>
    <t>Rekonstrukce nevyhovujících prostor tělocvičen včetně zázemí, celková  modernizace, nové vybavení, vybudování klimatizace popř.vzduchotechniky, rozšíření datové sítě</t>
  </si>
  <si>
    <t>zpracovávána PD</t>
  </si>
  <si>
    <t>Nástavba budovy ZŠ Výhledy</t>
  </si>
  <si>
    <t>Hošťálkovice</t>
  </si>
  <si>
    <t xml:space="preserve">Obsahem projektu je plánovaná nadstavba části budovy ZŠ, která by vyřešila nedostatečné zázemí pro zaměstnance školy a prostory pro jednání s žáky a rodiči. V současné době chybí sborovna a kabinety pro pedagogické zaměstnance. V rámci nádstavby je plánvané patro se sborovnou včetně malé kuchyňky a sociální zařízení, v dalším patře jsou plánovány 3 kabinety, konferenční místnost a saociální zařízení. </t>
  </si>
  <si>
    <t>ZŠ Mezi stromy s.r.o</t>
  </si>
  <si>
    <t>V Zálomu 1, Ostrava - Zábřeh</t>
  </si>
  <si>
    <t>Modernizace vzdělávacích pomůcek</t>
  </si>
  <si>
    <t>Nákup vzdělávacíh pomůcek pro výuku českého jazyka, anglického jazyka, historie, matematiky, přírodních věd, informatiky</t>
  </si>
  <si>
    <t>Modernizace vybavení kmenových učeben a zázemí pro pedagogy</t>
  </si>
  <si>
    <t>Nákup školního nábytku (židle, lavice, tabule), dotykových panelů</t>
  </si>
  <si>
    <t xml:space="preserve">Nákup chromebooků, dotykových panelů, obnova zařízení pro administrativu </t>
  </si>
  <si>
    <t>Vybudované odborné učebny mohu být využívány i pro zájmové a neformální vzdělávání.</t>
  </si>
  <si>
    <t>3) a 4)  Vzdělávací oblasti a obory Rámcového vzdělávacího programu pro základní vzdělávání:</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</si>
  <si>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</si>
  <si>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</si>
  <si>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</si>
  <si>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</si>
  <si>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</si>
  <si>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</si>
  <si>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</si>
  <si>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</si>
  <si>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</si>
  <si>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</si>
  <si>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</si>
  <si>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</si>
  <si>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</si>
  <si>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</si>
  <si>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</si>
  <si>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</si>
  <si>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</si>
  <si>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</si>
  <si>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</si>
  <si>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</si>
  <si>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</si>
  <si>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</si>
  <si>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</si>
  <si>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</si>
  <si>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</si>
  <si>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</si>
  <si>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</si>
  <si>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</si>
  <si>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</si>
  <si>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</si>
  <si>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</si>
  <si>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</si>
  <si>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indexed="50"/>
        <rFont val="Calibri"/>
        <family val="2"/>
        <charset val="238"/>
      </rPr>
      <t>Oblastí může být zakřížkováno více podle zaměření projektu.</t>
    </r>
    <r>
      <rPr>
        <sz val="11"/>
        <rFont val="Calibri"/>
        <family val="2"/>
        <charset val="238"/>
      </rPr>
      <t xml:space="preserve"> Je třeba věnovat pozornost poznámkám pod tabulkami a upřesnění ve vazbě na některé typy/zaměření pro</t>
    </r>
  </si>
  <si>
    <t>Základní umělecké školy (ZUŠ)</t>
  </si>
  <si>
    <r>
      <t>V případě, že je plánováno žádat o podporu investičního záměru do IROP, je třeba uvést záměr ZUŠ na listě "</t>
    </r>
    <r>
      <rPr>
        <i/>
        <sz val="11"/>
        <color indexed="8"/>
        <rFont val="Calibri"/>
        <family val="2"/>
        <charset val="238"/>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</si>
  <si>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</si>
  <si>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</si>
  <si>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</si>
  <si>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2028 v daném území. Schválený/aktualizovaný Strategický rámec MAP (SR MAP) je zaslán sekretariátu Regionální stálé konference a jeho prostřednictvím </t>
  </si>
  <si>
    <r>
      <rPr>
        <sz val="11"/>
        <rFont val="Calibri"/>
        <family val="2"/>
        <charset val="238"/>
      </rPr>
      <t>je zveřejněn na stránkách</t>
    </r>
    <r>
      <rPr>
        <u/>
        <sz val="11"/>
        <rFont val="Calibri"/>
        <family val="2"/>
        <charset val="238"/>
      </rPr>
      <t xml:space="preserve"> </t>
    </r>
    <r>
      <rPr>
        <u/>
        <sz val="11"/>
        <color indexed="62"/>
        <rFont val="Calibri"/>
        <family val="2"/>
        <charset val="238"/>
      </rPr>
      <t xml:space="preserve"> https://www.mmr.cz/cs/microsites/uzemni-dimenze/map-kap/stratigicke_ramce_map </t>
    </r>
    <r>
      <rPr>
        <u/>
        <sz val="11"/>
        <rFont val="Calibri"/>
        <family val="2"/>
        <charset val="238"/>
      </rPr>
      <t xml:space="preserve">. </t>
    </r>
    <r>
      <rPr>
        <sz val="11"/>
        <rFont val="Calibri"/>
        <family val="2"/>
        <charset val="238"/>
      </rPr>
      <t xml:space="preserve">Na území hlavního města Prahy je SR MAP uveřejněn na webových stránkách městské části, resp. správního obvodu ORP. </t>
    </r>
  </si>
  <si>
    <t>Základní umělecká škola Ostrava-Poruba, J. Valčíka 4413, příspěvková organizace</t>
  </si>
  <si>
    <t>Bezpečnost a modernizace výukových a společných prostor</t>
  </si>
  <si>
    <t>Bezpečná recepce školy, bezpečný vstup do školy, nové šatny pro žáky, jeviště multifunkčního sálu (projekční technika, scénické osvětlení, zařízení jeviště), bezbariérové wc</t>
  </si>
  <si>
    <t>Bezbariérový výtah do pavilonu B, rovný přístup ke kvalitnímu vzdělávání</t>
  </si>
  <si>
    <t>Vybavení tříd pro podporu moderních forem výuky</t>
  </si>
  <si>
    <t>Modernizace učeben s důrazem na vybavení hudebními a výtvarnými nástroji a materiálně-didaktickými pomůckami</t>
  </si>
  <si>
    <r>
      <t>Klíče pro budoucnost našich dětí</t>
    </r>
    <r>
      <rPr>
        <sz val="8"/>
        <color rgb="FFFF0000"/>
        <rFont val="Calibri"/>
        <family val="2"/>
        <charset val="238"/>
      </rPr>
      <t xml:space="preserve"> IV</t>
    </r>
  </si>
  <si>
    <r>
      <t xml:space="preserve">PD, vydáno stavební povolení, </t>
    </r>
    <r>
      <rPr>
        <b/>
        <sz val="8"/>
        <rFont val="Calibri"/>
        <family val="2"/>
        <charset val="238"/>
      </rPr>
      <t>ZREALIZOVÁNO</t>
    </r>
  </si>
  <si>
    <r>
      <t xml:space="preserve">Modernizace vybraných </t>
    </r>
    <r>
      <rPr>
        <sz val="8"/>
        <rFont val="Calibri"/>
        <family val="2"/>
        <charset val="238"/>
      </rPr>
      <t>2</t>
    </r>
    <r>
      <rPr>
        <sz val="8"/>
        <rFont val="Calibri"/>
        <family val="2"/>
      </rPr>
      <t xml:space="preserve"> odborných učeben a </t>
    </r>
    <r>
      <rPr>
        <sz val="8"/>
        <rFont val="Calibri"/>
        <family val="2"/>
        <charset val="238"/>
      </rPr>
      <t>výstavba výtahu.</t>
    </r>
    <r>
      <rPr>
        <sz val="8"/>
        <rFont val="Calibri"/>
        <family val="2"/>
      </rPr>
      <t xml:space="preserve"> Učebny budou zaměřeny na výuku polytechnického vzdělávání (dílny) a </t>
    </r>
    <r>
      <rPr>
        <i/>
        <sz val="8"/>
        <rFont val="Calibri"/>
        <family val="2"/>
        <charset val="238"/>
      </rPr>
      <t xml:space="preserve"> učebnu informatiky</t>
    </r>
    <r>
      <rPr>
        <sz val="8"/>
        <rFont val="Calibri"/>
        <family val="2"/>
        <charset val="238"/>
      </rPr>
      <t>,</t>
    </r>
    <r>
      <rPr>
        <strike/>
        <sz val="8"/>
        <rFont val="Calibri"/>
        <family val="2"/>
        <charset val="238"/>
      </rPr>
      <t xml:space="preserve"> přírodních věd,</t>
    </r>
    <r>
      <rPr>
        <sz val="8"/>
        <rFont val="Calibri"/>
        <family val="2"/>
      </rPr>
      <t xml:space="preserve">  budou zahrnovat pořízení např. dílenských stolů, technického vybavení, IT techniky vč. příslušenství;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r>
    <r>
      <rPr>
        <sz val="8"/>
        <rFont val="Calibri"/>
        <family val="2"/>
        <charset val="238"/>
      </rPr>
      <t>Výtah bude sloužit pro zajištění bezbariérovosti školy.</t>
    </r>
  </si>
  <si>
    <t>Modernizace odborné učebny pro fyziku, chemii a přírodopis. Pomůcky pro fyziku a chemii, přírodopis.</t>
  </si>
  <si>
    <r>
      <t>Příprava projektové dokumentace</t>
    </r>
    <r>
      <rPr>
        <sz val="8"/>
        <rFont val="Calibri"/>
        <family val="2"/>
        <charset val="238"/>
      </rPr>
      <t>, podána žádost o dotaci</t>
    </r>
  </si>
  <si>
    <t>Schváleno v Řídícím výboru MAP ORP Ostrava dne 06.02.2026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</si>
</sst>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0_ ;[Red]\-0\ "/>
    <numFmt numFmtId="165" formatCode="_-* #,##0.00\ _K_č_-;\-* #,##0.00\ _K_č_-;_-* &quot;-&quot;??\ _K_č_-;_-@_-"/>
    <numFmt numFmtId="166" formatCode="m/yyyy"/>
  </numFmts>
  <fonts count="63">
    <font>
      <sz val="11"/>
      <color theme="1"/>
      <name val="Calibri"/>
      <family val="2"/>
      <charset val="238"/>
      <scheme val="minor"/>
    </font>
    <font>
      <sz val="11"/>
      <color indexed="8"/>
      <name val="Calibri"/>
      <family val="2"/>
      <charset val="238"/>
    </font>
    <font>
      <sz val="11"/>
      <color indexed="10"/>
      <name val="Calibri"/>
      <family val="2"/>
      <charset val="238"/>
    </font>
    <font>
      <sz val="11"/>
      <name val="Calibri"/>
      <family val="2"/>
      <charset val="238"/>
    </font>
    <font>
      <b/>
      <sz val="11"/>
      <color indexed="8"/>
      <name val="Calibri"/>
      <family val="2"/>
      <charset val="238"/>
    </font>
    <font>
      <b/>
      <sz val="16"/>
      <color indexed="10"/>
      <name val="Calibri"/>
      <family val="2"/>
      <charset val="238"/>
    </font>
    <font>
      <u/>
      <sz val="11"/>
      <color indexed="62"/>
      <name val="Calibri"/>
      <family val="2"/>
      <charset val="238"/>
    </font>
    <font>
      <b/>
      <sz val="11"/>
      <name val="Calibri"/>
      <family val="2"/>
      <charset val="238"/>
    </font>
    <font>
      <u/>
      <sz val="11"/>
      <name val="Calibri"/>
      <family val="2"/>
      <charset val="238"/>
    </font>
    <font>
      <sz val="11"/>
      <color indexed="8"/>
      <name val="Calibri"/>
      <family val="2"/>
      <charset val="238"/>
    </font>
    <font>
      <sz val="8"/>
      <name val="Calibri"/>
      <family val="2"/>
      <charset val="238"/>
    </font>
    <font>
      <b/>
      <sz val="8"/>
      <name val="Calibri"/>
      <family val="2"/>
      <charset val="238"/>
    </font>
    <font>
      <sz val="11"/>
      <color indexed="50"/>
      <name val="Calibri"/>
      <family val="2"/>
      <charset val="238"/>
    </font>
    <font>
      <i/>
      <sz val="11"/>
      <color indexed="8"/>
      <name val="Calibri"/>
      <family val="2"/>
      <charset val="238"/>
    </font>
    <font>
      <b/>
      <sz val="11"/>
      <color indexed="10"/>
      <name val="Calibri"/>
      <family val="2"/>
      <charset val="238"/>
    </font>
    <font>
      <i/>
      <sz val="8"/>
      <name val="Calibri"/>
      <family val="2"/>
      <charset val="238"/>
    </font>
    <font>
      <vertAlign val="superscript"/>
      <sz val="8"/>
      <name val="Calibri"/>
      <family val="2"/>
      <charset val="238"/>
    </font>
    <font>
      <b/>
      <i/>
      <sz val="8"/>
      <name val="Calibri"/>
      <family val="2"/>
      <charset val="238"/>
    </font>
    <font>
      <u/>
      <sz val="11"/>
      <color theme="10"/>
      <name val="Calibri"/>
      <family val="2"/>
      <charset val="238"/>
      <scheme val="minor"/>
    </font>
    <font>
      <sz val="11"/>
      <color theme="1"/>
      <name val="Arial"/>
      <family val="2"/>
      <charset val="238"/>
    </font>
    <font>
      <sz val="11"/>
      <color rgb="FF000000"/>
      <name val="Calibri"/>
      <family val="2"/>
      <charset val="238"/>
    </font>
    <font>
      <sz val="8"/>
      <name val="Calibri"/>
      <family val="2"/>
      <charset val="238"/>
      <scheme val="minor"/>
    </font>
    <font>
      <sz val="11"/>
      <color rgb="FF006100"/>
      <name val="Calibri"/>
      <family val="2"/>
      <charset val="238"/>
      <scheme val="minor"/>
    </font>
    <font>
      <sz val="8"/>
      <color rgb="FFFF0000"/>
      <name val="Calibri"/>
      <family val="2"/>
      <charset val="238"/>
    </font>
    <font>
      <sz val="8"/>
      <color theme="1"/>
      <name val="Calibri"/>
      <family val="2"/>
      <charset val="238"/>
    </font>
    <font>
      <b/>
      <strike/>
      <sz val="8"/>
      <color rgb="FFFF0000"/>
      <name val="Calibri"/>
      <family val="2"/>
      <charset val="238"/>
    </font>
    <font>
      <b/>
      <sz val="8"/>
      <color theme="1"/>
      <name val="Calibri"/>
      <family val="2"/>
      <charset val="238"/>
    </font>
    <font>
      <vertAlign val="superscript"/>
      <sz val="8"/>
      <color theme="1"/>
      <name val="Calibri"/>
      <family val="2"/>
      <charset val="238"/>
    </font>
    <font>
      <i/>
      <sz val="8"/>
      <color theme="1"/>
      <name val="Calibri"/>
      <family val="2"/>
      <charset val="238"/>
    </font>
    <font>
      <sz val="11"/>
      <color theme="1"/>
      <name val="Calibri"/>
      <family val="2"/>
      <charset val="238"/>
    </font>
    <font>
      <b/>
      <sz val="8"/>
      <name val="Calibri"/>
      <family val="2"/>
      <charset val="238"/>
      <scheme val="minor"/>
    </font>
    <font>
      <sz val="11"/>
      <name val="Calibri"/>
      <family val="2"/>
      <charset val="238"/>
      <scheme val="minor"/>
    </font>
    <font>
      <b/>
      <sz val="11"/>
      <color theme="1"/>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20"/>
      <color theme="1"/>
      <name val="Calibri"/>
      <family val="2"/>
      <charset val="238"/>
      <scheme val="minor"/>
    </font>
    <font>
      <sz val="11"/>
      <color rgb="FFFF0000"/>
      <name val="Calibri"/>
      <family val="2"/>
      <charset val="238"/>
    </font>
    <font>
      <b/>
      <strike/>
      <sz val="11"/>
      <color rgb="FFFF0000"/>
      <name val="Calibri"/>
      <family val="2"/>
      <charset val="238"/>
    </font>
    <font>
      <b/>
      <sz val="9"/>
      <color theme="1"/>
      <name val="Calibri"/>
      <family val="2"/>
      <charset val="238"/>
    </font>
    <font>
      <b/>
      <sz val="8"/>
      <name val="Calibri"/>
      <family val="2"/>
    </font>
    <font>
      <sz val="8"/>
      <name val="Calibri"/>
      <family val="2"/>
    </font>
    <font>
      <sz val="11"/>
      <color theme="1"/>
      <name val="Calibri"/>
      <family val="2"/>
      <charset val="1"/>
    </font>
    <font>
      <i/>
      <vertAlign val="superscript"/>
      <sz val="8"/>
      <name val="Calibri"/>
      <family val="2"/>
    </font>
    <font>
      <i/>
      <sz val="8"/>
      <name val="Calibri"/>
      <family val="2"/>
    </font>
    <font>
      <vertAlign val="superscript"/>
      <sz val="8"/>
      <name val="Calibri"/>
      <family val="2"/>
    </font>
    <font>
      <sz val="8"/>
      <name val="Calibri"/>
      <family val="2"/>
      <scheme val="minor"/>
    </font>
    <font>
      <b/>
      <sz val="8"/>
      <name val="Calibri"/>
      <family val="2"/>
      <scheme val="minor"/>
    </font>
    <font>
      <sz val="11"/>
      <name val="Calibri"/>
      <family val="2"/>
      <scheme val="minor"/>
    </font>
    <font>
      <b/>
      <strike/>
      <sz val="8"/>
      <color rgb="FFFF0000"/>
      <name val="Calibri"/>
      <family val="2"/>
    </font>
    <font>
      <sz val="8"/>
      <name val="Calibri (Základní text)"/>
      <charset val="238"/>
    </font>
    <font>
      <b/>
      <sz val="8"/>
      <name val="Calibri (Základní text)"/>
      <charset val="238"/>
    </font>
    <font>
      <sz val="8"/>
      <name val="Calibri"/>
      <family val="2"/>
      <charset val="1"/>
    </font>
    <font>
      <b/>
      <sz val="20"/>
      <name val="Calibri"/>
      <family val="2"/>
      <charset val="238"/>
      <scheme val="minor"/>
    </font>
    <font>
      <b/>
      <sz val="9"/>
      <name val="Calibri"/>
      <family val="2"/>
    </font>
    <font>
      <b/>
      <sz val="10"/>
      <name val="Calibri"/>
      <family val="2"/>
      <charset val="238"/>
    </font>
    <font>
      <b/>
      <strike/>
      <sz val="8"/>
      <name val="Calibri"/>
      <family val="2"/>
    </font>
    <font>
      <sz val="11"/>
      <name val="Calibri"/>
      <family val="2"/>
    </font>
    <font>
      <b/>
      <sz val="11"/>
      <name val="Calibri"/>
      <family val="2"/>
    </font>
    <font>
      <b/>
      <strike/>
      <sz val="8"/>
      <name val="Calibri"/>
      <family val="2"/>
      <charset val="238"/>
    </font>
    <font>
      <strike/>
      <sz val="8"/>
      <name val="Calibri"/>
      <family val="2"/>
    </font>
    <font>
      <strike/>
      <sz val="8"/>
      <name val="Calibri"/>
      <family val="2"/>
      <scheme val="minor"/>
    </font>
    <font>
      <strike/>
      <sz val="8"/>
      <name val="Calibri"/>
      <family val="2"/>
      <charset val="238"/>
    </font>
  </fonts>
  <fills count="23">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CCFFCC"/>
        <bgColor indexed="64"/>
      </patternFill>
    </fill>
    <fill>
      <patternFill patternType="solid">
        <fgColor theme="0" tint="-0.249977111117893"/>
        <bgColor indexed="64"/>
      </patternFill>
    </fill>
    <fill>
      <patternFill patternType="solid">
        <fgColor rgb="FFB2B2B2"/>
        <bgColor indexed="64"/>
      </patternFill>
    </fill>
    <fill>
      <patternFill patternType="solid">
        <fgColor theme="0" tint="-0.34998626667073579"/>
        <bgColor indexed="64"/>
      </patternFill>
    </fill>
    <fill>
      <patternFill patternType="solid">
        <fgColor theme="2" tint="-0.249977111117893"/>
        <bgColor rgb="FFFF0000"/>
      </patternFill>
    </fill>
    <fill>
      <patternFill patternType="solid">
        <fgColor theme="2" tint="-0.249977111117893"/>
        <bgColor indexed="64"/>
      </patternFill>
    </fill>
    <fill>
      <patternFill patternType="solid">
        <fgColor rgb="FFFFFFFF"/>
        <bgColor rgb="FFFFFFCC"/>
      </patternFill>
    </fill>
    <fill>
      <patternFill patternType="solid">
        <fgColor theme="0" tint="-0.249977111117893"/>
        <bgColor rgb="FFBFBFBF"/>
      </patternFill>
    </fill>
    <fill>
      <patternFill patternType="solid">
        <fgColor theme="0" tint="-0.249977111117893"/>
        <bgColor rgb="FFAFABAB"/>
      </patternFill>
    </fill>
    <fill>
      <patternFill patternType="solid">
        <fgColor rgb="FFB2B2B2"/>
        <bgColor rgb="FFAFABAB"/>
      </patternFill>
    </fill>
    <fill>
      <patternFill patternType="solid">
        <fgColor rgb="FFCCFFCC"/>
        <bgColor rgb="FFCCFFFF"/>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style="medium">
        <color indexed="64"/>
      </right>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8"/>
      </left>
      <right style="medium">
        <color indexed="64"/>
      </right>
      <top style="thin">
        <color indexed="8"/>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s>
  <cellStyleXfs count="52931">
    <xf numFmtId="0" fontId="0" fillId="0" borderId="0"/>
    <xf numFmtId="165" fontId="9" fillId="0" borderId="0" applyFont="0" applyFill="0" applyBorder="0" applyAlignment="0" applyProtection="0"/>
    <xf numFmtId="165" fontId="1" fillId="0" borderId="0" applyFont="0" applyFill="0" applyBorder="0" applyAlignment="0" applyProtection="0"/>
    <xf numFmtId="0" fontId="18"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20" fillId="0" borderId="0"/>
    <xf numFmtId="9" fontId="9"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2" fillId="0" borderId="0"/>
  </cellStyleXfs>
  <cellXfs count="1446">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7" fillId="3" borderId="0" xfId="0" applyFont="1" applyFill="1"/>
    <xf numFmtId="0" fontId="0" fillId="3" borderId="0" xfId="0" applyFill="1"/>
    <xf numFmtId="0" fontId="3" fillId="3" borderId="0" xfId="0" applyFont="1" applyFill="1"/>
    <xf numFmtId="0" fontId="3" fillId="0" borderId="2" xfId="0" applyFont="1" applyBorder="1"/>
    <xf numFmtId="9" fontId="3" fillId="0" borderId="3" xfId="48" applyFont="1" applyFill="1" applyBorder="1" applyAlignment="1" applyProtection="1">
      <alignment horizontal="center"/>
    </xf>
    <xf numFmtId="0" fontId="3" fillId="4" borderId="2" xfId="0" applyFont="1" applyFill="1" applyBorder="1"/>
    <xf numFmtId="0" fontId="0" fillId="4" borderId="0" xfId="0" applyFill="1"/>
    <xf numFmtId="9" fontId="3" fillId="4" borderId="3" xfId="48" applyFont="1" applyFill="1" applyBorder="1" applyAlignment="1" applyProtection="1">
      <alignment horizontal="center"/>
    </xf>
    <xf numFmtId="0" fontId="3" fillId="5" borderId="2" xfId="0" applyFont="1" applyFill="1" applyBorder="1"/>
    <xf numFmtId="0" fontId="0" fillId="5" borderId="0" xfId="0" applyFill="1"/>
    <xf numFmtId="9" fontId="3" fillId="5" borderId="3" xfId="48" applyFont="1" applyFill="1" applyBorder="1" applyAlignment="1" applyProtection="1">
      <alignment horizontal="center"/>
    </xf>
    <xf numFmtId="0" fontId="3" fillId="5" borderId="4" xfId="0" applyFont="1" applyFill="1" applyBorder="1"/>
    <xf numFmtId="0" fontId="0" fillId="5" borderId="5" xfId="0" applyFill="1" applyBorder="1"/>
    <xf numFmtId="9" fontId="3" fillId="5" borderId="6" xfId="48" applyFont="1" applyFill="1" applyBorder="1" applyAlignment="1" applyProtection="1">
      <alignment horizontal="center"/>
    </xf>
    <xf numFmtId="49" fontId="3" fillId="0" borderId="0" xfId="0" applyNumberFormat="1" applyFont="1"/>
    <xf numFmtId="0" fontId="4" fillId="3" borderId="0" xfId="0" applyFont="1" applyFill="1"/>
    <xf numFmtId="0" fontId="8" fillId="0" borderId="0" xfId="3" applyFont="1" applyProtection="1"/>
    <xf numFmtId="0" fontId="14" fillId="0" borderId="0" xfId="0" applyFont="1"/>
    <xf numFmtId="0" fontId="3" fillId="6" borderId="2" xfId="0" applyFont="1" applyFill="1" applyBorder="1"/>
    <xf numFmtId="0" fontId="0" fillId="6" borderId="0" xfId="0" applyFill="1"/>
    <xf numFmtId="9" fontId="3" fillId="6" borderId="3" xfId="48" applyFont="1" applyFill="1" applyBorder="1" applyAlignment="1" applyProtection="1">
      <alignment horizontal="center"/>
    </xf>
    <xf numFmtId="0" fontId="10" fillId="7" borderId="0" xfId="0" applyFont="1" applyFill="1" applyAlignment="1">
      <alignment horizontal="left"/>
    </xf>
    <xf numFmtId="0" fontId="10" fillId="2" borderId="0" xfId="0" applyFont="1" applyFill="1" applyAlignment="1">
      <alignment horizontal="left"/>
    </xf>
    <xf numFmtId="0" fontId="10" fillId="0" borderId="0" xfId="0" applyFont="1" applyAlignment="1">
      <alignment horizontal="left"/>
    </xf>
    <xf numFmtId="0" fontId="10" fillId="0" borderId="0" xfId="0" applyFont="1" applyProtection="1">
      <protection locked="0"/>
    </xf>
    <xf numFmtId="0" fontId="10" fillId="0" borderId="0" xfId="0" applyFont="1" applyAlignment="1" applyProtection="1">
      <alignment horizontal="left"/>
      <protection locked="0"/>
    </xf>
    <xf numFmtId="0" fontId="10" fillId="2" borderId="0" xfId="0" applyFont="1" applyFill="1" applyAlignment="1" applyProtection="1">
      <alignment horizontal="left"/>
      <protection locked="0"/>
    </xf>
    <xf numFmtId="0" fontId="10" fillId="2" borderId="0" xfId="0" applyFont="1" applyFill="1" applyProtection="1">
      <protection locked="0"/>
    </xf>
    <xf numFmtId="0" fontId="11" fillId="2" borderId="0" xfId="0" applyFont="1" applyFill="1" applyAlignment="1" applyProtection="1">
      <alignment horizontal="left"/>
      <protection locked="0"/>
    </xf>
    <xf numFmtId="3" fontId="10" fillId="2" borderId="0" xfId="0" applyNumberFormat="1" applyFont="1" applyFill="1" applyAlignment="1" applyProtection="1">
      <alignment horizontal="left"/>
      <protection locked="0"/>
    </xf>
    <xf numFmtId="0" fontId="10" fillId="2" borderId="0" xfId="0" applyFont="1" applyFill="1" applyAlignment="1" applyProtection="1">
      <alignment horizontal="left" vertical="justify"/>
      <protection locked="0"/>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11" xfId="0" applyFont="1" applyBorder="1" applyAlignment="1">
      <alignment vertical="center" wrapText="1"/>
    </xf>
    <xf numFmtId="0" fontId="11" fillId="7" borderId="17" xfId="0" applyFont="1" applyFill="1" applyBorder="1" applyAlignment="1">
      <alignment horizontal="centerContinuous"/>
    </xf>
    <xf numFmtId="0" fontId="11" fillId="7" borderId="18" xfId="0" applyFont="1" applyFill="1" applyBorder="1" applyAlignment="1">
      <alignment horizontal="centerContinuous"/>
    </xf>
    <xf numFmtId="0" fontId="11" fillId="2" borderId="22" xfId="0" applyFont="1" applyFill="1" applyBorder="1" applyAlignment="1">
      <alignment vertical="justify" wrapText="1"/>
    </xf>
    <xf numFmtId="0" fontId="11" fillId="0" borderId="22" xfId="0" applyFont="1" applyBorder="1" applyAlignment="1">
      <alignment horizontal="left" vertical="top" wrapText="1"/>
    </xf>
    <xf numFmtId="0" fontId="11" fillId="0" borderId="24" xfId="0" applyFont="1" applyBorder="1" applyAlignment="1">
      <alignment horizontal="left" vertical="top" wrapText="1"/>
    </xf>
    <xf numFmtId="0" fontId="11" fillId="2" borderId="28" xfId="0" applyFont="1" applyFill="1" applyBorder="1" applyAlignment="1">
      <alignment vertical="justify" wrapText="1"/>
    </xf>
    <xf numFmtId="0" fontId="10" fillId="0" borderId="30" xfId="0" applyFont="1" applyBorder="1" applyAlignment="1">
      <alignment horizontal="left" vertical="center" wrapText="1"/>
    </xf>
    <xf numFmtId="0" fontId="10" fillId="0" borderId="36" xfId="0" applyFont="1" applyBorder="1" applyAlignment="1">
      <alignment horizontal="left" vertical="center" wrapText="1"/>
    </xf>
    <xf numFmtId="0" fontId="10" fillId="2" borderId="0" xfId="0" applyFont="1" applyFill="1"/>
    <xf numFmtId="0" fontId="10" fillId="0" borderId="0" xfId="0" applyFont="1"/>
    <xf numFmtId="0" fontId="10" fillId="0" borderId="0" xfId="0" applyFont="1" applyAlignment="1">
      <alignment vertical="justify"/>
    </xf>
    <xf numFmtId="0" fontId="10" fillId="0" borderId="0" xfId="0" applyFont="1" applyAlignment="1">
      <alignment horizontal="left" vertical="justify"/>
    </xf>
    <xf numFmtId="3" fontId="10" fillId="2" borderId="0" xfId="0" applyNumberFormat="1" applyFont="1" applyFill="1" applyAlignment="1">
      <alignment horizontal="left"/>
    </xf>
    <xf numFmtId="0" fontId="10" fillId="0" borderId="0" xfId="0" applyFont="1" applyAlignment="1">
      <alignment horizontal="center"/>
    </xf>
    <xf numFmtId="0" fontId="10" fillId="2" borderId="0" xfId="0" applyFont="1" applyFill="1" applyAlignment="1">
      <alignment horizontal="left" vertical="justify"/>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11" fillId="0" borderId="39" xfId="0" applyFont="1" applyBorder="1" applyAlignment="1">
      <alignment horizontal="centerContinuous"/>
    </xf>
    <xf numFmtId="0" fontId="11" fillId="0" borderId="10" xfId="0" applyFont="1" applyBorder="1" applyAlignment="1">
      <alignment horizontal="centerContinuous"/>
    </xf>
    <xf numFmtId="0" fontId="10" fillId="2" borderId="7" xfId="0" applyFont="1" applyFill="1" applyBorder="1" applyAlignment="1">
      <alignment horizontal="left" vertical="center" wrapText="1"/>
    </xf>
    <xf numFmtId="0" fontId="11" fillId="2" borderId="7" xfId="0" applyFont="1" applyFill="1" applyBorder="1" applyAlignment="1">
      <alignment vertical="justify" wrapText="1"/>
    </xf>
    <xf numFmtId="0" fontId="11" fillId="0" borderId="7" xfId="0" applyFont="1" applyBorder="1" applyAlignment="1">
      <alignment vertical="justify" wrapText="1"/>
    </xf>
    <xf numFmtId="0" fontId="11" fillId="0" borderId="15" xfId="0" applyFont="1" applyBorder="1" applyAlignment="1">
      <alignment vertical="center"/>
    </xf>
    <xf numFmtId="0" fontId="11" fillId="0" borderId="23" xfId="0" applyFont="1" applyBorder="1" applyAlignment="1">
      <alignment vertical="center"/>
    </xf>
    <xf numFmtId="0" fontId="11" fillId="2" borderId="9" xfId="0" applyFont="1" applyFill="1" applyBorder="1" applyAlignment="1">
      <alignment horizontal="centerContinuous" vertical="center"/>
    </xf>
    <xf numFmtId="0" fontId="11" fillId="2" borderId="39" xfId="0" applyFont="1" applyFill="1" applyBorder="1" applyAlignment="1">
      <alignment horizontal="centerContinuous" vertical="center"/>
    </xf>
    <xf numFmtId="0" fontId="10" fillId="2" borderId="11" xfId="0" applyFont="1" applyFill="1" applyBorder="1" applyAlignment="1">
      <alignment horizontal="left" vertical="center" wrapText="1"/>
    </xf>
    <xf numFmtId="0" fontId="11" fillId="2" borderId="11" xfId="0" applyFont="1" applyFill="1" applyBorder="1" applyAlignment="1">
      <alignment vertical="justify" wrapText="1"/>
    </xf>
    <xf numFmtId="0" fontId="11" fillId="0" borderId="11" xfId="0" applyFont="1" applyBorder="1" applyAlignment="1">
      <alignment vertical="justify" wrapText="1"/>
    </xf>
    <xf numFmtId="0" fontId="10" fillId="2" borderId="17" xfId="0" applyFont="1" applyFill="1" applyBorder="1" applyAlignment="1">
      <alignment horizontal="centerContinuous" vertical="center" wrapText="1"/>
    </xf>
    <xf numFmtId="0" fontId="10" fillId="2" borderId="40" xfId="0" applyFont="1" applyFill="1" applyBorder="1" applyAlignment="1">
      <alignment horizontal="centerContinuous" vertical="center" wrapText="1"/>
    </xf>
    <xf numFmtId="0" fontId="10" fillId="0" borderId="29" xfId="0" applyFont="1" applyBorder="1" applyAlignment="1">
      <alignment horizontal="left" vertical="justify" wrapText="1"/>
    </xf>
    <xf numFmtId="0" fontId="10" fillId="2" borderId="8" xfId="0" applyFont="1" applyFill="1" applyBorder="1" applyAlignment="1">
      <alignment horizontal="left" vertical="center" wrapText="1"/>
    </xf>
    <xf numFmtId="0" fontId="11" fillId="2" borderId="41" xfId="0" applyFont="1" applyFill="1" applyBorder="1" applyAlignment="1">
      <alignment vertical="justify" wrapText="1"/>
    </xf>
    <xf numFmtId="0" fontId="11" fillId="2" borderId="42" xfId="0" applyFont="1" applyFill="1" applyBorder="1" applyAlignment="1">
      <alignment vertical="justify" wrapText="1"/>
    </xf>
    <xf numFmtId="0" fontId="11" fillId="2" borderId="42" xfId="0" applyFont="1" applyFill="1" applyBorder="1" applyAlignment="1">
      <alignment horizontal="left" wrapText="1"/>
    </xf>
    <xf numFmtId="0" fontId="11" fillId="2" borderId="8" xfId="0" applyFont="1" applyFill="1" applyBorder="1" applyAlignment="1">
      <alignment vertical="justify" wrapText="1"/>
    </xf>
    <xf numFmtId="0" fontId="11" fillId="0" borderId="8" xfId="0" applyFont="1" applyBorder="1" applyAlignment="1">
      <alignment vertical="justify"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0" borderId="34" xfId="0" applyFont="1" applyBorder="1" applyAlignment="1">
      <alignment horizontal="left" vertical="justify" wrapText="1"/>
    </xf>
    <xf numFmtId="0" fontId="10" fillId="2" borderId="0" xfId="0" applyFont="1" applyFill="1" applyAlignment="1">
      <alignment vertical="justify"/>
    </xf>
    <xf numFmtId="0" fontId="10" fillId="9" borderId="0" xfId="0" applyFont="1" applyFill="1" applyAlignment="1">
      <alignment horizontal="left"/>
    </xf>
    <xf numFmtId="0" fontId="10" fillId="0" borderId="30" xfId="0" applyFont="1" applyBorder="1" applyAlignment="1">
      <alignment horizontal="left"/>
    </xf>
    <xf numFmtId="0" fontId="10" fillId="0" borderId="29" xfId="0" applyFont="1" applyBorder="1" applyAlignment="1">
      <alignment horizontal="left"/>
    </xf>
    <xf numFmtId="0" fontId="10" fillId="2" borderId="29" xfId="0" applyFont="1" applyFill="1" applyBorder="1" applyAlignment="1">
      <alignment horizontal="left"/>
    </xf>
    <xf numFmtId="0" fontId="10" fillId="2" borderId="30" xfId="0" applyFont="1" applyFill="1" applyBorder="1" applyAlignment="1">
      <alignment horizontal="left"/>
    </xf>
    <xf numFmtId="0" fontId="10" fillId="0" borderId="25" xfId="0" applyFont="1" applyBorder="1" applyAlignment="1">
      <alignment horizontal="left" vertical="center" wrapText="1"/>
    </xf>
    <xf numFmtId="0" fontId="10" fillId="9" borderId="25" xfId="0" applyFont="1" applyFill="1" applyBorder="1" applyAlignment="1">
      <alignment horizontal="left" vertical="center" wrapText="1"/>
    </xf>
    <xf numFmtId="0" fontId="10" fillId="0" borderId="26" xfId="0" applyFont="1" applyBorder="1" applyAlignment="1">
      <alignment horizontal="left" vertical="center" wrapText="1"/>
    </xf>
    <xf numFmtId="0" fontId="26" fillId="0" borderId="9" xfId="0" applyFont="1" applyBorder="1" applyAlignment="1" applyProtection="1">
      <alignment horizontal="left"/>
      <protection locked="0"/>
    </xf>
    <xf numFmtId="0" fontId="26" fillId="0" borderId="39" xfId="0" applyFont="1" applyBorder="1" applyAlignment="1" applyProtection="1">
      <alignment horizontal="left"/>
      <protection locked="0"/>
    </xf>
    <xf numFmtId="0" fontId="26" fillId="0" borderId="10" xfId="0" applyFont="1" applyBorder="1" applyAlignment="1" applyProtection="1">
      <alignment horizontal="left"/>
      <protection locked="0"/>
    </xf>
    <xf numFmtId="0" fontId="24" fillId="2" borderId="0" xfId="0" applyFont="1" applyFill="1" applyAlignment="1">
      <alignment horizontal="left"/>
    </xf>
    <xf numFmtId="0" fontId="26" fillId="0" borderId="7" xfId="0" applyFont="1" applyBorder="1" applyAlignment="1" applyProtection="1">
      <alignment horizontal="left" vertical="center" wrapText="1"/>
      <protection locked="0"/>
    </xf>
    <xf numFmtId="0" fontId="26" fillId="0" borderId="15" xfId="0" applyFont="1" applyBorder="1" applyAlignment="1" applyProtection="1">
      <alignment horizontal="left" vertical="center" wrapText="1"/>
      <protection locked="0"/>
    </xf>
    <xf numFmtId="0" fontId="26" fillId="0" borderId="33" xfId="0" applyFont="1" applyBorder="1" applyAlignment="1" applyProtection="1">
      <alignment horizontal="left" vertical="center" wrapText="1"/>
      <protection locked="0"/>
    </xf>
    <xf numFmtId="0" fontId="26" fillId="0" borderId="23" xfId="0" applyFont="1" applyBorder="1" applyAlignment="1" applyProtection="1">
      <alignment horizontal="left" vertical="center" wrapText="1"/>
      <protection locked="0"/>
    </xf>
    <xf numFmtId="0" fontId="26" fillId="0" borderId="7" xfId="0" applyFont="1" applyBorder="1" applyAlignment="1" applyProtection="1">
      <alignment horizontal="left" vertical="justify" wrapText="1"/>
      <protection locked="0"/>
    </xf>
    <xf numFmtId="3" fontId="26" fillId="0" borderId="15" xfId="0" applyNumberFormat="1" applyFont="1" applyBorder="1" applyAlignment="1" applyProtection="1">
      <alignment horizontal="left" vertical="center"/>
      <protection locked="0"/>
    </xf>
    <xf numFmtId="3" fontId="26" fillId="0" borderId="23" xfId="0" applyNumberFormat="1" applyFont="1" applyBorder="1" applyAlignment="1" applyProtection="1">
      <alignment horizontal="left" vertical="center"/>
      <protection locked="0"/>
    </xf>
    <xf numFmtId="0" fontId="26" fillId="0" borderId="15" xfId="0" applyFont="1" applyBorder="1" applyAlignment="1" applyProtection="1">
      <alignment horizontal="centerContinuous" vertical="center" wrapText="1"/>
      <protection locked="0"/>
    </xf>
    <xf numFmtId="0" fontId="26" fillId="0" borderId="33" xfId="0" applyFont="1" applyBorder="1" applyAlignment="1" applyProtection="1">
      <alignment horizontal="centerContinuous" vertical="center" wrapText="1"/>
      <protection locked="0"/>
    </xf>
    <xf numFmtId="0" fontId="26" fillId="0" borderId="22" xfId="0" applyFont="1" applyBorder="1" applyAlignment="1" applyProtection="1">
      <alignment horizontal="left" vertical="top" wrapText="1"/>
      <protection locked="0"/>
    </xf>
    <xf numFmtId="0" fontId="26" fillId="0" borderId="24" xfId="0" applyFont="1" applyBorder="1" applyAlignment="1" applyProtection="1">
      <alignment horizontal="left" vertical="top" wrapText="1"/>
      <protection locked="0"/>
    </xf>
    <xf numFmtId="0" fontId="26" fillId="0" borderId="8" xfId="0" applyFont="1" applyBorder="1" applyAlignment="1" applyProtection="1">
      <alignment horizontal="left" vertical="center" wrapText="1"/>
      <protection locked="0"/>
    </xf>
    <xf numFmtId="0" fontId="26" fillId="0" borderId="34" xfId="0" applyFont="1" applyBorder="1" applyAlignment="1" applyProtection="1">
      <alignment horizontal="left" vertical="justify" wrapText="1"/>
      <protection locked="0"/>
    </xf>
    <xf numFmtId="0" fontId="26" fillId="0" borderId="35" xfId="0" applyFont="1" applyBorder="1" applyAlignment="1" applyProtection="1">
      <alignment horizontal="left" vertical="justify" wrapText="1"/>
      <protection locked="0"/>
    </xf>
    <xf numFmtId="0" fontId="26" fillId="0" borderId="35" xfId="0" applyFont="1" applyBorder="1" applyAlignment="1" applyProtection="1">
      <alignment horizontal="left" vertical="center" wrapText="1"/>
      <protection locked="0"/>
    </xf>
    <xf numFmtId="0" fontId="26" fillId="0" borderId="36" xfId="0" applyFont="1" applyBorder="1" applyAlignment="1" applyProtection="1">
      <alignment horizontal="left" vertical="center" wrapText="1"/>
      <protection locked="0"/>
    </xf>
    <xf numFmtId="0" fontId="26" fillId="0" borderId="8" xfId="0" applyFont="1" applyBorder="1" applyAlignment="1" applyProtection="1">
      <alignment horizontal="left" vertical="justify" wrapText="1"/>
      <protection locked="0"/>
    </xf>
    <xf numFmtId="3" fontId="24" fillId="0" borderId="34" xfId="0" applyNumberFormat="1" applyFont="1" applyBorder="1" applyAlignment="1" applyProtection="1">
      <alignment horizontal="left" vertical="center" wrapText="1"/>
      <protection locked="0"/>
    </xf>
    <xf numFmtId="3" fontId="24" fillId="9" borderId="36" xfId="0" applyNumberFormat="1" applyFont="1" applyFill="1" applyBorder="1" applyAlignment="1" applyProtection="1">
      <alignment horizontal="left" wrapText="1"/>
      <protection locked="0"/>
    </xf>
    <xf numFmtId="0" fontId="24" fillId="0" borderId="36" xfId="0" applyFont="1" applyBorder="1" applyAlignment="1" applyProtection="1">
      <alignment horizontal="left" vertical="center" wrapText="1"/>
      <protection locked="0"/>
    </xf>
    <xf numFmtId="0" fontId="24" fillId="0" borderId="34"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4" xfId="0" applyFont="1" applyBorder="1" applyAlignment="1" applyProtection="1">
      <alignment horizontal="left" vertical="justify" wrapText="1"/>
      <protection locked="0"/>
    </xf>
    <xf numFmtId="0" fontId="24" fillId="0" borderId="0" xfId="0" applyFont="1" applyAlignment="1">
      <alignment horizontal="left"/>
    </xf>
    <xf numFmtId="0" fontId="24" fillId="7" borderId="0" xfId="0" applyFont="1" applyFill="1" applyAlignment="1">
      <alignment horizontal="left"/>
    </xf>
    <xf numFmtId="0" fontId="26" fillId="7" borderId="9" xfId="0" applyFont="1" applyFill="1" applyBorder="1" applyAlignment="1">
      <alignment horizontal="centerContinuous"/>
    </xf>
    <xf numFmtId="0" fontId="26" fillId="7" borderId="10" xfId="0" applyFont="1" applyFill="1" applyBorder="1" applyAlignment="1">
      <alignment horizontal="centerContinuous"/>
    </xf>
    <xf numFmtId="0" fontId="24" fillId="0" borderId="0" xfId="0" applyFont="1" applyAlignment="1" applyProtection="1">
      <alignment horizontal="left"/>
      <protection locked="0"/>
    </xf>
    <xf numFmtId="0" fontId="24" fillId="2" borderId="0" xfId="0" applyFont="1" applyFill="1" applyAlignment="1">
      <alignment horizontal="left" vertical="justify"/>
    </xf>
    <xf numFmtId="3" fontId="24" fillId="2" borderId="0" xfId="0" applyNumberFormat="1" applyFont="1" applyFill="1" applyAlignment="1">
      <alignment horizontal="left"/>
    </xf>
    <xf numFmtId="0" fontId="24" fillId="2" borderId="0" xfId="0" applyFont="1" applyFill="1" applyAlignment="1">
      <alignment horizontal="center"/>
    </xf>
    <xf numFmtId="0" fontId="24" fillId="2" borderId="0" xfId="0" applyFont="1" applyFill="1" applyAlignment="1" applyProtection="1">
      <alignment horizontal="left"/>
      <protection locked="0"/>
    </xf>
    <xf numFmtId="0" fontId="24" fillId="2" borderId="0" xfId="0" applyFont="1" applyFill="1" applyAlignment="1" applyProtection="1">
      <alignment horizontal="left" vertical="justify"/>
      <protection locked="0"/>
    </xf>
    <xf numFmtId="0" fontId="24" fillId="2" borderId="0" xfId="0" applyFont="1" applyFill="1" applyProtection="1">
      <protection locked="0"/>
    </xf>
    <xf numFmtId="3" fontId="24" fillId="2" borderId="0" xfId="0" applyNumberFormat="1" applyFont="1" applyFill="1" applyAlignment="1" applyProtection="1">
      <alignment horizontal="left"/>
      <protection locked="0"/>
    </xf>
    <xf numFmtId="0" fontId="24" fillId="2" borderId="0" xfId="0" applyFont="1" applyFill="1" applyAlignment="1" applyProtection="1">
      <alignment horizontal="center"/>
      <protection locked="0"/>
    </xf>
    <xf numFmtId="0" fontId="26" fillId="2" borderId="0" xfId="0" applyFont="1" applyFill="1" applyAlignment="1" applyProtection="1">
      <alignment horizontal="left"/>
      <protection locked="0"/>
    </xf>
    <xf numFmtId="0" fontId="24" fillId="0" borderId="0" xfId="0" applyFont="1" applyAlignment="1">
      <alignment horizontal="left" vertical="justify"/>
    </xf>
    <xf numFmtId="3" fontId="24" fillId="0" borderId="0" xfId="0" applyNumberFormat="1" applyFont="1" applyAlignment="1">
      <alignment horizontal="left"/>
    </xf>
    <xf numFmtId="3" fontId="24" fillId="9" borderId="0" xfId="0" applyNumberFormat="1" applyFont="1" applyFill="1" applyAlignment="1">
      <alignment horizontal="left"/>
    </xf>
    <xf numFmtId="0" fontId="24" fillId="0" borderId="0" xfId="0" applyFont="1" applyAlignment="1">
      <alignment horizontal="center"/>
    </xf>
    <xf numFmtId="0" fontId="26" fillId="0" borderId="39" xfId="0" applyFont="1" applyBorder="1" applyAlignment="1" applyProtection="1">
      <alignment horizontal="right"/>
      <protection locked="0"/>
    </xf>
    <xf numFmtId="0" fontId="26" fillId="0" borderId="15" xfId="0" applyFont="1" applyBorder="1" applyAlignment="1" applyProtection="1">
      <alignment horizontal="right" vertical="top" wrapText="1"/>
      <protection locked="0"/>
    </xf>
    <xf numFmtId="0" fontId="26" fillId="0" borderId="23" xfId="0" applyFont="1" applyBorder="1" applyAlignment="1" applyProtection="1">
      <alignment horizontal="right" vertical="top" wrapText="1"/>
      <protection locked="0"/>
    </xf>
    <xf numFmtId="0" fontId="24" fillId="2" borderId="0" xfId="0" applyFont="1" applyFill="1" applyAlignment="1">
      <alignment horizontal="right"/>
    </xf>
    <xf numFmtId="0" fontId="24" fillId="2" borderId="0" xfId="0" applyFont="1" applyFill="1" applyAlignment="1" applyProtection="1">
      <alignment horizontal="right"/>
      <protection locked="0"/>
    </xf>
    <xf numFmtId="0" fontId="24" fillId="0" borderId="0" xfId="0" applyFont="1" applyAlignment="1">
      <alignment horizontal="right"/>
    </xf>
    <xf numFmtId="0" fontId="24" fillId="0" borderId="36" xfId="0" applyFont="1" applyBorder="1" applyAlignment="1" applyProtection="1">
      <alignment horizontal="center" vertical="center" wrapText="1"/>
      <protection locked="0"/>
    </xf>
    <xf numFmtId="3" fontId="26" fillId="9" borderId="46" xfId="0" applyNumberFormat="1" applyFont="1" applyFill="1" applyBorder="1" applyAlignment="1">
      <alignment horizontal="right" vertical="center"/>
    </xf>
    <xf numFmtId="3" fontId="26" fillId="9" borderId="8" xfId="0" applyNumberFormat="1" applyFont="1" applyFill="1" applyBorder="1" applyAlignment="1">
      <alignment horizontal="right" vertical="center"/>
    </xf>
    <xf numFmtId="0" fontId="21" fillId="0" borderId="30" xfId="0" applyFont="1" applyBorder="1" applyAlignment="1">
      <alignment horizontal="left" vertical="justify"/>
    </xf>
    <xf numFmtId="0" fontId="11" fillId="2" borderId="0" xfId="0" applyFont="1" applyFill="1" applyAlignment="1">
      <alignment horizontal="left"/>
    </xf>
    <xf numFmtId="0" fontId="11" fillId="0" borderId="0" xfId="0" applyFont="1" applyAlignment="1">
      <alignment horizontal="left"/>
    </xf>
    <xf numFmtId="0" fontId="33" fillId="0" borderId="0" xfId="0" applyFont="1" applyAlignment="1">
      <alignment vertical="center" wrapText="1"/>
    </xf>
    <xf numFmtId="0" fontId="34" fillId="0" borderId="0" xfId="0" applyFont="1" applyAlignment="1">
      <alignment vertical="center" wrapText="1"/>
    </xf>
    <xf numFmtId="0" fontId="0" fillId="0" borderId="0" xfId="0" applyAlignment="1">
      <alignment vertical="center"/>
    </xf>
    <xf numFmtId="0" fontId="37" fillId="0" borderId="0" xfId="0" applyFont="1" applyProtection="1">
      <protection locked="0"/>
    </xf>
    <xf numFmtId="0" fontId="29" fillId="2" borderId="0" xfId="0" applyFont="1" applyFill="1" applyAlignment="1" applyProtection="1">
      <alignment horizontal="left"/>
      <protection locked="0"/>
    </xf>
    <xf numFmtId="0" fontId="29" fillId="2" borderId="0" xfId="0" applyFont="1" applyFill="1" applyAlignment="1" applyProtection="1">
      <alignment horizontal="left" vertical="justify"/>
      <protection locked="0"/>
    </xf>
    <xf numFmtId="0" fontId="11" fillId="2" borderId="0" xfId="0" applyFont="1" applyFill="1"/>
    <xf numFmtId="0" fontId="11" fillId="0" borderId="0" xfId="0" applyFont="1"/>
    <xf numFmtId="0" fontId="11" fillId="0" borderId="0" xfId="0" applyFont="1" applyAlignment="1">
      <alignment horizontal="left" vertical="center" wrapText="1"/>
    </xf>
    <xf numFmtId="0" fontId="41" fillId="0" borderId="0" xfId="0" applyFont="1" applyAlignment="1">
      <alignment horizontal="center" vertical="center" wrapText="1"/>
    </xf>
    <xf numFmtId="0" fontId="40" fillId="2" borderId="0" xfId="0" applyFont="1" applyFill="1" applyAlignment="1">
      <alignment horizontal="center" vertical="center" wrapText="1"/>
    </xf>
    <xf numFmtId="0" fontId="40" fillId="8" borderId="0" xfId="0" applyFont="1" applyFill="1" applyAlignment="1">
      <alignment horizontal="center" vertical="center" wrapText="1"/>
    </xf>
    <xf numFmtId="0" fontId="41" fillId="0" borderId="30" xfId="0" applyFont="1" applyBorder="1" applyAlignment="1">
      <alignment horizontal="center" vertical="center" wrapText="1"/>
    </xf>
    <xf numFmtId="0" fontId="41" fillId="0" borderId="0" xfId="0" applyFont="1" applyAlignment="1">
      <alignment horizontal="left" vertical="center" wrapText="1"/>
    </xf>
    <xf numFmtId="0" fontId="40" fillId="0" borderId="0" xfId="0" applyFont="1" applyAlignment="1">
      <alignment horizontal="center" vertical="center" wrapText="1"/>
    </xf>
    <xf numFmtId="0" fontId="40" fillId="0" borderId="19" xfId="0" applyFont="1" applyBorder="1" applyAlignment="1">
      <alignment horizontal="left"/>
    </xf>
    <xf numFmtId="0" fontId="40" fillId="0" borderId="20" xfId="0" applyFont="1" applyBorder="1" applyAlignment="1">
      <alignment horizontal="left"/>
    </xf>
    <xf numFmtId="0" fontId="40" fillId="0" borderId="20" xfId="0" applyFont="1" applyBorder="1"/>
    <xf numFmtId="0" fontId="40" fillId="0" borderId="21" xfId="0" applyFont="1" applyBorder="1" applyAlignment="1">
      <alignment horizontal="left"/>
    </xf>
    <xf numFmtId="0" fontId="41" fillId="0" borderId="0" xfId="0" applyFont="1" applyAlignment="1">
      <alignment horizontal="left"/>
    </xf>
    <xf numFmtId="0" fontId="41" fillId="2" borderId="0" xfId="0" applyFont="1" applyFill="1" applyAlignment="1">
      <alignment horizontal="left"/>
    </xf>
    <xf numFmtId="0" fontId="41" fillId="2" borderId="12" xfId="0" applyFont="1" applyFill="1" applyBorder="1" applyAlignment="1">
      <alignment horizontal="left" vertical="center" wrapText="1"/>
    </xf>
    <xf numFmtId="0" fontId="40" fillId="2" borderId="19" xfId="0" applyFont="1" applyFill="1" applyBorder="1" applyAlignment="1">
      <alignment horizontal="left" vertical="center" wrapText="1"/>
    </xf>
    <xf numFmtId="0" fontId="40" fillId="2" borderId="20" xfId="0" applyFont="1" applyFill="1" applyBorder="1" applyAlignment="1">
      <alignment horizontal="left" vertical="center" wrapText="1"/>
    </xf>
    <xf numFmtId="0" fontId="40" fillId="2" borderId="21" xfId="0" applyFont="1" applyFill="1" applyBorder="1" applyAlignment="1">
      <alignment horizontal="left" vertical="center" wrapText="1"/>
    </xf>
    <xf numFmtId="0" fontId="40" fillId="2" borderId="22" xfId="0" applyFont="1" applyFill="1" applyBorder="1" applyAlignment="1">
      <alignment vertical="justify" wrapText="1"/>
    </xf>
    <xf numFmtId="0" fontId="40" fillId="0" borderId="12" xfId="0" applyFont="1" applyBorder="1" applyAlignment="1">
      <alignment vertical="center" wrapText="1"/>
    </xf>
    <xf numFmtId="0" fontId="40" fillId="0" borderId="7" xfId="0" applyFont="1" applyBorder="1" applyAlignment="1">
      <alignment vertical="center" wrapText="1"/>
    </xf>
    <xf numFmtId="0" fontId="40" fillId="2" borderId="12" xfId="0" applyFont="1" applyFill="1" applyBorder="1" applyAlignment="1">
      <alignment vertical="justify" wrapText="1"/>
    </xf>
    <xf numFmtId="0" fontId="40" fillId="2" borderId="23" xfId="0" applyFont="1" applyFill="1" applyBorder="1" applyAlignment="1">
      <alignment horizontal="left" vertical="justify" wrapText="1"/>
    </xf>
    <xf numFmtId="3" fontId="40" fillId="0" borderId="22" xfId="0" applyNumberFormat="1" applyFont="1" applyBorder="1" applyAlignment="1">
      <alignment horizontal="left"/>
    </xf>
    <xf numFmtId="3" fontId="40" fillId="0" borderId="24" xfId="0" applyNumberFormat="1" applyFont="1" applyBorder="1" applyAlignment="1">
      <alignment horizontal="left"/>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19" xfId="0" applyFont="1" applyBorder="1" applyAlignment="1">
      <alignment horizontal="left" vertical="center" wrapText="1"/>
    </xf>
    <xf numFmtId="0" fontId="40" fillId="0" borderId="20" xfId="0" applyFont="1" applyBorder="1" applyAlignment="1">
      <alignment horizontal="left" vertical="center" wrapText="1"/>
    </xf>
    <xf numFmtId="0" fontId="40" fillId="0" borderId="27" xfId="0" applyFont="1" applyBorder="1" applyAlignment="1">
      <alignment horizontal="left" vertical="center" wrapText="1"/>
    </xf>
    <xf numFmtId="0" fontId="40" fillId="0" borderId="22" xfId="0" applyFont="1" applyBorder="1" applyAlignment="1">
      <alignment horizontal="left" vertical="top" wrapText="1"/>
    </xf>
    <xf numFmtId="0" fontId="40" fillId="0" borderId="24" xfId="0" applyFont="1" applyBorder="1" applyAlignment="1">
      <alignment horizontal="left" vertical="top" wrapText="1"/>
    </xf>
    <xf numFmtId="0" fontId="41" fillId="2" borderId="13" xfId="0" applyFont="1" applyFill="1" applyBorder="1" applyAlignment="1">
      <alignment horizontal="left" vertical="center" wrapText="1"/>
    </xf>
    <xf numFmtId="0" fontId="40" fillId="2" borderId="28" xfId="0" applyFont="1" applyFill="1" applyBorder="1" applyAlignment="1">
      <alignment vertical="justify" wrapText="1"/>
    </xf>
    <xf numFmtId="0" fontId="40" fillId="2" borderId="28" xfId="0" applyFont="1" applyFill="1" applyBorder="1" applyAlignment="1">
      <alignment horizontal="left" vertical="center" wrapText="1"/>
    </xf>
    <xf numFmtId="0" fontId="40" fillId="2" borderId="24" xfId="0" applyFont="1" applyFill="1" applyBorder="1" applyAlignment="1">
      <alignment horizontal="left" vertical="center" wrapText="1"/>
    </xf>
    <xf numFmtId="0" fontId="40" fillId="2" borderId="29" xfId="0" applyFont="1" applyFill="1" applyBorder="1" applyAlignment="1">
      <alignment vertical="justify" wrapText="1"/>
    </xf>
    <xf numFmtId="0" fontId="40" fillId="0" borderId="13" xfId="0" applyFont="1" applyBorder="1" applyAlignment="1">
      <alignment vertical="center" wrapText="1"/>
    </xf>
    <xf numFmtId="0" fontId="40" fillId="0" borderId="11" xfId="0" applyFont="1" applyBorder="1" applyAlignment="1">
      <alignment vertical="center" wrapText="1"/>
    </xf>
    <xf numFmtId="0" fontId="40" fillId="2" borderId="13" xfId="0" applyFont="1" applyFill="1" applyBorder="1" applyAlignment="1">
      <alignment vertical="justify" wrapText="1"/>
    </xf>
    <xf numFmtId="3" fontId="41" fillId="0" borderId="29" xfId="0" applyNumberFormat="1" applyFont="1" applyBorder="1" applyAlignment="1">
      <alignment horizontal="left" wrapText="1"/>
    </xf>
    <xf numFmtId="3" fontId="41" fillId="9" borderId="30" xfId="0" applyNumberFormat="1" applyFont="1" applyFill="1" applyBorder="1" applyAlignment="1">
      <alignment horizontal="left" wrapText="1"/>
    </xf>
    <xf numFmtId="0" fontId="41" fillId="0" borderId="31" xfId="0" applyFont="1" applyBorder="1" applyAlignment="1">
      <alignment horizontal="left" wrapText="1"/>
    </xf>
    <xf numFmtId="0" fontId="41" fillId="0" borderId="32" xfId="0" applyFont="1" applyBorder="1" applyAlignment="1">
      <alignment horizontal="left" wrapText="1"/>
    </xf>
    <xf numFmtId="0" fontId="40" fillId="2" borderId="15" xfId="0" applyFont="1" applyFill="1" applyBorder="1" applyAlignment="1">
      <alignment horizontal="centerContinuous" vertical="center" wrapText="1"/>
    </xf>
    <xf numFmtId="0" fontId="40" fillId="2" borderId="33" xfId="0" applyFont="1" applyFill="1" applyBorder="1" applyAlignment="1">
      <alignment horizontal="centerContinuous" vertical="center" wrapText="1"/>
    </xf>
    <xf numFmtId="0" fontId="40" fillId="2" borderId="23" xfId="0" applyFont="1" applyFill="1" applyBorder="1" applyAlignment="1">
      <alignment horizontal="centerContinuous" vertical="center" wrapText="1"/>
    </xf>
    <xf numFmtId="0" fontId="41" fillId="2" borderId="7" xfId="0" applyFont="1" applyFill="1" applyBorder="1" applyAlignment="1">
      <alignment horizontal="centerContinuous" vertical="center" wrapText="1"/>
    </xf>
    <xf numFmtId="0" fontId="41" fillId="2" borderId="12" xfId="0" applyFont="1" applyFill="1" applyBorder="1" applyAlignment="1">
      <alignment horizontal="centerContinuous" vertical="center" wrapText="1"/>
    </xf>
    <xf numFmtId="0" fontId="41" fillId="2" borderId="15" xfId="0" applyFont="1" applyFill="1" applyBorder="1" applyAlignment="1">
      <alignment horizontal="centerContinuous" vertical="center" wrapText="1"/>
    </xf>
    <xf numFmtId="0" fontId="41" fillId="0" borderId="29" xfId="0" applyFont="1" applyBorder="1" applyAlignment="1">
      <alignment vertical="justify" wrapText="1"/>
    </xf>
    <xf numFmtId="0" fontId="41" fillId="0" borderId="30" xfId="0" applyFont="1" applyBorder="1" applyAlignment="1">
      <alignment horizontal="left" vertical="center" wrapText="1"/>
    </xf>
    <xf numFmtId="0" fontId="41" fillId="2" borderId="14" xfId="0" applyFont="1" applyFill="1" applyBorder="1" applyAlignment="1">
      <alignment horizontal="left" vertical="center" wrapText="1"/>
    </xf>
    <xf numFmtId="0" fontId="40" fillId="2" borderId="34" xfId="0" applyFont="1" applyFill="1" applyBorder="1" applyAlignment="1">
      <alignment vertical="justify" wrapText="1"/>
    </xf>
    <xf numFmtId="0" fontId="40" fillId="2" borderId="35" xfId="0" applyFont="1" applyFill="1" applyBorder="1" applyAlignment="1">
      <alignment vertical="justify" wrapText="1"/>
    </xf>
    <xf numFmtId="0" fontId="40" fillId="2" borderId="35" xfId="0" applyFont="1" applyFill="1" applyBorder="1" applyAlignment="1">
      <alignment horizontal="left" vertical="center" wrapText="1"/>
    </xf>
    <xf numFmtId="0" fontId="40" fillId="2" borderId="36" xfId="0" applyFont="1" applyFill="1" applyBorder="1" applyAlignment="1">
      <alignment horizontal="left" vertical="center" wrapText="1"/>
    </xf>
    <xf numFmtId="0" fontId="40" fillId="0" borderId="14" xfId="0" applyFont="1" applyBorder="1" applyAlignment="1">
      <alignment vertical="center" wrapText="1"/>
    </xf>
    <xf numFmtId="0" fontId="40" fillId="0" borderId="8" xfId="0" applyFont="1" applyBorder="1" applyAlignment="1">
      <alignment vertical="center" wrapText="1"/>
    </xf>
    <xf numFmtId="0" fontId="40" fillId="2" borderId="14" xfId="0" applyFont="1" applyFill="1" applyBorder="1" applyAlignment="1">
      <alignment vertical="justify" wrapText="1"/>
    </xf>
    <xf numFmtId="0" fontId="40" fillId="2" borderId="37" xfId="0" applyFont="1" applyFill="1" applyBorder="1" applyAlignment="1">
      <alignment horizontal="left" vertical="justify" wrapText="1"/>
    </xf>
    <xf numFmtId="3" fontId="41" fillId="0" borderId="34" xfId="0" applyNumberFormat="1" applyFont="1" applyBorder="1" applyAlignment="1">
      <alignment horizontal="left" wrapText="1"/>
    </xf>
    <xf numFmtId="3" fontId="41" fillId="9" borderId="36" xfId="0" applyNumberFormat="1" applyFont="1" applyFill="1" applyBorder="1" applyAlignment="1">
      <alignment horizontal="left" wrapText="1"/>
    </xf>
    <xf numFmtId="0" fontId="41" fillId="0" borderId="34" xfId="0" applyFont="1" applyBorder="1" applyAlignment="1">
      <alignment horizontal="left" wrapText="1"/>
    </xf>
    <xf numFmtId="0" fontId="41" fillId="0" borderId="36" xfId="0" applyFont="1" applyBorder="1" applyAlignment="1">
      <alignment horizontal="left" wrapText="1"/>
    </xf>
    <xf numFmtId="0" fontId="41" fillId="0" borderId="34"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38" xfId="0" applyFont="1" applyBorder="1" applyAlignment="1">
      <alignment horizontal="center" vertical="center" wrapText="1"/>
    </xf>
    <xf numFmtId="0" fontId="41" fillId="2" borderId="8" xfId="0" applyFont="1" applyFill="1" applyBorder="1" applyAlignment="1">
      <alignment horizontal="centerContinuous" vertical="center" wrapText="1"/>
    </xf>
    <xf numFmtId="0" fontId="41" fillId="2" borderId="14" xfId="0" applyFont="1" applyFill="1" applyBorder="1" applyAlignment="1">
      <alignment horizontal="centerContinuous" vertical="center" wrapText="1"/>
    </xf>
    <xf numFmtId="0" fontId="41" fillId="2" borderId="16" xfId="0" applyFont="1" applyFill="1" applyBorder="1" applyAlignment="1">
      <alignment horizontal="centerContinuous" vertical="center" wrapText="1"/>
    </xf>
    <xf numFmtId="0" fontId="41" fillId="0" borderId="34" xfId="0" applyFont="1" applyBorder="1" applyAlignment="1">
      <alignment vertical="justify" wrapText="1"/>
    </xf>
    <xf numFmtId="0" fontId="41" fillId="0" borderId="36" xfId="0" applyFont="1" applyBorder="1" applyAlignment="1">
      <alignment horizontal="left" vertical="center" wrapText="1"/>
    </xf>
    <xf numFmtId="0" fontId="41" fillId="14" borderId="0" xfId="0" applyFont="1" applyFill="1" applyAlignment="1">
      <alignment horizontal="left"/>
    </xf>
    <xf numFmtId="0" fontId="41" fillId="0" borderId="29" xfId="0" applyFont="1" applyBorder="1" applyAlignment="1">
      <alignment horizontal="left"/>
    </xf>
    <xf numFmtId="0" fontId="41" fillId="0" borderId="1" xfId="0" applyFont="1" applyBorder="1"/>
    <xf numFmtId="0" fontId="41" fillId="0" borderId="30" xfId="0" applyFont="1" applyBorder="1" applyAlignment="1">
      <alignment horizontal="left"/>
    </xf>
    <xf numFmtId="0" fontId="41" fillId="0" borderId="0" xfId="0" applyFont="1"/>
    <xf numFmtId="0" fontId="41" fillId="2" borderId="0" xfId="0" applyFont="1" applyFill="1"/>
    <xf numFmtId="0" fontId="40" fillId="13" borderId="29" xfId="0" applyFont="1" applyFill="1" applyBorder="1" applyAlignment="1">
      <alignment horizontal="left"/>
    </xf>
    <xf numFmtId="0" fontId="40" fillId="13" borderId="30" xfId="0" applyFont="1" applyFill="1" applyBorder="1" applyAlignment="1">
      <alignment horizontal="left"/>
    </xf>
    <xf numFmtId="0" fontId="40" fillId="0" borderId="0" xfId="0" applyFont="1" applyAlignment="1">
      <alignment horizontal="left"/>
    </xf>
    <xf numFmtId="0" fontId="40" fillId="2" borderId="0" xfId="0" applyFont="1" applyFill="1" applyAlignment="1">
      <alignment horizontal="left"/>
    </xf>
    <xf numFmtId="0" fontId="41" fillId="0" borderId="29" xfId="0" applyFont="1" applyBorder="1" applyAlignment="1">
      <alignment horizontal="left" vertical="center"/>
    </xf>
    <xf numFmtId="0" fontId="41" fillId="0" borderId="30" xfId="0" applyFont="1" applyBorder="1" applyAlignment="1">
      <alignment horizontal="left" vertical="center"/>
    </xf>
    <xf numFmtId="0" fontId="41" fillId="0" borderId="29" xfId="46" applyFont="1" applyBorder="1" applyAlignment="1">
      <alignment horizontal="left"/>
    </xf>
    <xf numFmtId="0" fontId="41" fillId="0" borderId="30" xfId="46" applyFont="1" applyBorder="1" applyAlignment="1">
      <alignment horizontal="left"/>
    </xf>
    <xf numFmtId="0" fontId="41" fillId="2" borderId="29" xfId="0" applyFont="1" applyFill="1" applyBorder="1" applyAlignment="1">
      <alignment horizontal="left" vertical="center" wrapText="1"/>
    </xf>
    <xf numFmtId="0" fontId="41" fillId="2" borderId="30" xfId="0" applyFont="1" applyFill="1" applyBorder="1" applyAlignment="1">
      <alignment horizontal="left" vertical="center" wrapText="1"/>
    </xf>
    <xf numFmtId="0" fontId="40" fillId="9" borderId="29" xfId="0" applyFont="1" applyFill="1" applyBorder="1" applyAlignment="1">
      <alignment horizontal="left" vertical="center"/>
    </xf>
    <xf numFmtId="0" fontId="40" fillId="9" borderId="30" xfId="0" applyFont="1" applyFill="1" applyBorder="1" applyAlignment="1">
      <alignment horizontal="left"/>
    </xf>
    <xf numFmtId="0" fontId="41" fillId="2" borderId="29" xfId="0" applyFont="1" applyFill="1" applyBorder="1" applyAlignment="1">
      <alignment horizontal="left"/>
    </xf>
    <xf numFmtId="0" fontId="41" fillId="2" borderId="1" xfId="0" applyFont="1" applyFill="1" applyBorder="1"/>
    <xf numFmtId="0" fontId="41" fillId="2" borderId="30" xfId="0" applyFont="1" applyFill="1" applyBorder="1" applyAlignment="1">
      <alignment horizontal="left"/>
    </xf>
    <xf numFmtId="0" fontId="41" fillId="0" borderId="0" xfId="0" applyFont="1" applyProtection="1">
      <protection locked="0"/>
    </xf>
    <xf numFmtId="0" fontId="41" fillId="2" borderId="0" xfId="0" applyFont="1" applyFill="1" applyProtection="1">
      <protection locked="0"/>
    </xf>
    <xf numFmtId="0" fontId="46" fillId="0" borderId="0" xfId="0" applyFont="1"/>
    <xf numFmtId="0" fontId="46" fillId="0" borderId="30" xfId="0" applyFont="1" applyBorder="1" applyAlignment="1">
      <alignment horizontal="center" vertical="center"/>
    </xf>
    <xf numFmtId="0" fontId="41" fillId="0" borderId="0" xfId="0" applyFont="1" applyAlignment="1">
      <alignment horizontal="left" wrapText="1"/>
    </xf>
    <xf numFmtId="0" fontId="41" fillId="2" borderId="0" xfId="0" applyFont="1" applyFill="1" applyAlignment="1">
      <alignment horizontal="left" wrapText="1"/>
    </xf>
    <xf numFmtId="0" fontId="40" fillId="14" borderId="29" xfId="0" applyFont="1" applyFill="1" applyBorder="1" applyAlignment="1">
      <alignment horizontal="left"/>
    </xf>
    <xf numFmtId="0" fontId="40" fillId="14" borderId="30" xfId="0" applyFont="1" applyFill="1" applyBorder="1" applyAlignment="1">
      <alignment horizontal="left"/>
    </xf>
    <xf numFmtId="0" fontId="41" fillId="2" borderId="30" xfId="0" applyFont="1" applyFill="1" applyBorder="1" applyAlignment="1">
      <alignment horizontal="left" vertical="center"/>
    </xf>
    <xf numFmtId="0" fontId="40" fillId="5" borderId="0" xfId="0" applyFont="1" applyFill="1" applyAlignment="1">
      <alignment horizontal="left"/>
    </xf>
    <xf numFmtId="0" fontId="41" fillId="0" borderId="29" xfId="0" applyFont="1" applyBorder="1" applyAlignment="1">
      <alignment horizontal="left" vertical="center" wrapText="1"/>
    </xf>
    <xf numFmtId="0" fontId="41" fillId="2" borderId="30" xfId="0" applyFont="1" applyFill="1" applyBorder="1" applyAlignment="1">
      <alignment horizontal="left" vertical="top"/>
    </xf>
    <xf numFmtId="0" fontId="41" fillId="0" borderId="29" xfId="0" applyFont="1" applyBorder="1" applyAlignment="1">
      <alignment horizontal="left" vertical="top"/>
    </xf>
    <xf numFmtId="0" fontId="40" fillId="0" borderId="29" xfId="0" applyFont="1" applyBorder="1" applyAlignment="1">
      <alignment horizontal="left"/>
    </xf>
    <xf numFmtId="0" fontId="40" fillId="9" borderId="30" xfId="0" applyFont="1" applyFill="1" applyBorder="1" applyAlignment="1">
      <alignment horizontal="left" vertical="top"/>
    </xf>
    <xf numFmtId="0" fontId="40" fillId="14" borderId="30" xfId="0" applyFont="1" applyFill="1" applyBorder="1" applyAlignment="1">
      <alignment horizontal="left" vertical="top"/>
    </xf>
    <xf numFmtId="0" fontId="40" fillId="9" borderId="0" xfId="0" applyFont="1" applyFill="1" applyAlignment="1">
      <alignment horizontal="left"/>
    </xf>
    <xf numFmtId="0" fontId="48" fillId="0" borderId="0" xfId="0" applyFont="1"/>
    <xf numFmtId="0" fontId="41" fillId="2" borderId="0" xfId="0" applyFont="1" applyFill="1" applyAlignment="1">
      <alignment horizontal="center" vertical="center" wrapText="1"/>
    </xf>
    <xf numFmtId="0" fontId="40" fillId="9" borderId="29" xfId="0" applyFont="1" applyFill="1" applyBorder="1" applyAlignment="1">
      <alignment horizontal="left" vertical="center" wrapText="1"/>
    </xf>
    <xf numFmtId="0" fontId="40" fillId="9" borderId="30" xfId="0" applyFont="1" applyFill="1" applyBorder="1" applyAlignment="1">
      <alignment horizontal="left" vertical="center" wrapText="1"/>
    </xf>
    <xf numFmtId="0" fontId="40" fillId="0" borderId="0" xfId="0" applyFont="1" applyAlignment="1">
      <alignment horizontal="left" vertical="center" wrapText="1"/>
    </xf>
    <xf numFmtId="0" fontId="40" fillId="2" borderId="0" xfId="0" applyFont="1" applyFill="1" applyAlignment="1">
      <alignment horizontal="left" vertical="center" wrapText="1"/>
    </xf>
    <xf numFmtId="0" fontId="41" fillId="0" borderId="0" xfId="0" applyFont="1" applyAlignment="1">
      <alignment horizontal="left" vertical="top"/>
    </xf>
    <xf numFmtId="0" fontId="41" fillId="2" borderId="0" xfId="0" applyFont="1" applyFill="1" applyAlignment="1">
      <alignment horizontal="left" vertical="top"/>
    </xf>
    <xf numFmtId="0" fontId="41" fillId="0" borderId="0" xfId="0" applyFont="1" applyAlignment="1">
      <alignment horizontal="center" vertical="center"/>
    </xf>
    <xf numFmtId="0" fontId="41" fillId="2" borderId="0" xfId="0" applyFont="1" applyFill="1" applyAlignment="1">
      <alignment horizontal="center" vertical="center"/>
    </xf>
    <xf numFmtId="0" fontId="40" fillId="13" borderId="29" xfId="0" applyFont="1" applyFill="1" applyBorder="1" applyAlignment="1">
      <alignment horizontal="left" vertical="center" wrapText="1"/>
    </xf>
    <xf numFmtId="0" fontId="40" fillId="13" borderId="30" xfId="0" applyFont="1" applyFill="1" applyBorder="1" applyAlignment="1">
      <alignment horizontal="left" vertical="center" wrapText="1"/>
    </xf>
    <xf numFmtId="0" fontId="41" fillId="2" borderId="0" xfId="0" applyFont="1" applyFill="1" applyAlignment="1">
      <alignment horizontal="left" vertical="center" wrapText="1"/>
    </xf>
    <xf numFmtId="0" fontId="41" fillId="0" borderId="30" xfId="0" applyFont="1" applyBorder="1" applyAlignment="1">
      <alignment horizontal="left" vertical="top"/>
    </xf>
    <xf numFmtId="0" fontId="41" fillId="7" borderId="0" xfId="0" applyFont="1" applyFill="1" applyAlignment="1">
      <alignment horizontal="left"/>
    </xf>
    <xf numFmtId="0" fontId="41" fillId="10" borderId="29" xfId="0" applyFont="1" applyFill="1" applyBorder="1" applyAlignment="1">
      <alignment horizontal="left"/>
    </xf>
    <xf numFmtId="0" fontId="41" fillId="10" borderId="30" xfId="0" applyFont="1" applyFill="1" applyBorder="1" applyAlignment="1">
      <alignment horizontal="left" vertical="top"/>
    </xf>
    <xf numFmtId="0" fontId="41" fillId="10" borderId="0" xfId="0" applyFont="1" applyFill="1" applyAlignment="1">
      <alignment horizontal="left"/>
    </xf>
    <xf numFmtId="0" fontId="40" fillId="7" borderId="0" xfId="0" applyFont="1" applyFill="1" applyAlignment="1">
      <alignment horizontal="left"/>
    </xf>
    <xf numFmtId="0" fontId="41" fillId="8" borderId="0" xfId="0" applyFont="1" applyFill="1" applyAlignment="1">
      <alignment horizontal="center" vertical="center" wrapText="1"/>
    </xf>
    <xf numFmtId="0" fontId="41" fillId="7" borderId="1" xfId="0" applyFont="1" applyFill="1" applyBorder="1" applyAlignment="1">
      <alignment horizontal="left"/>
    </xf>
    <xf numFmtId="0" fontId="41" fillId="7" borderId="0" xfId="0" applyFont="1" applyFill="1" applyAlignment="1">
      <alignment horizontal="left" vertical="top"/>
    </xf>
    <xf numFmtId="0" fontId="40" fillId="14" borderId="29" xfId="0" applyFont="1" applyFill="1" applyBorder="1" applyAlignment="1">
      <alignment horizontal="left" vertical="center" wrapText="1"/>
    </xf>
    <xf numFmtId="0" fontId="40" fillId="14" borderId="30" xfId="0" applyFont="1" applyFill="1" applyBorder="1" applyAlignment="1">
      <alignment horizontal="left" vertical="center" wrapText="1"/>
    </xf>
    <xf numFmtId="0" fontId="40" fillId="7" borderId="0" xfId="0" applyFont="1" applyFill="1" applyAlignment="1">
      <alignment horizontal="left" vertical="center" wrapText="1"/>
    </xf>
    <xf numFmtId="0" fontId="40" fillId="14" borderId="29" xfId="0" applyFont="1" applyFill="1" applyBorder="1" applyAlignment="1" applyProtection="1">
      <alignment horizontal="left"/>
      <protection locked="0"/>
    </xf>
    <xf numFmtId="0" fontId="40" fillId="0" borderId="0" xfId="0" applyFont="1" applyProtection="1">
      <protection locked="0"/>
    </xf>
    <xf numFmtId="0" fontId="40" fillId="2" borderId="0" xfId="0" applyFont="1" applyFill="1" applyProtection="1">
      <protection locked="0"/>
    </xf>
    <xf numFmtId="0" fontId="40" fillId="7" borderId="0" xfId="0" applyFont="1" applyFill="1" applyProtection="1">
      <protection locked="0"/>
    </xf>
    <xf numFmtId="0" fontId="41" fillId="0" borderId="29" xfId="0" applyFont="1" applyBorder="1" applyAlignment="1" applyProtection="1">
      <alignment horizontal="left"/>
      <protection locked="0"/>
    </xf>
    <xf numFmtId="0" fontId="41" fillId="7" borderId="0" xfId="0" applyFont="1" applyFill="1" applyProtection="1">
      <protection locked="0"/>
    </xf>
    <xf numFmtId="0" fontId="40" fillId="14" borderId="29" xfId="0" applyFont="1" applyFill="1" applyBorder="1" applyAlignment="1" applyProtection="1">
      <alignment horizontal="left" vertical="center"/>
      <protection locked="0"/>
    </xf>
    <xf numFmtId="0" fontId="46" fillId="0" borderId="29" xfId="0" applyFont="1" applyBorder="1" applyAlignment="1">
      <alignment horizontal="left"/>
    </xf>
    <xf numFmtId="0" fontId="41" fillId="0" borderId="30" xfId="0" applyFont="1" applyBorder="1" applyAlignment="1">
      <alignment horizontal="center"/>
    </xf>
    <xf numFmtId="0" fontId="40" fillId="0" borderId="30" xfId="0" applyFont="1" applyBorder="1" applyAlignment="1">
      <alignment horizontal="left"/>
    </xf>
    <xf numFmtId="0" fontId="41" fillId="0" borderId="30" xfId="50" applyFont="1" applyFill="1" applyBorder="1" applyAlignment="1">
      <alignment horizontal="left" vertical="top"/>
    </xf>
    <xf numFmtId="0" fontId="41" fillId="0" borderId="0" xfId="0" applyFont="1" applyAlignment="1">
      <alignment horizontal="left" vertical="center"/>
    </xf>
    <xf numFmtId="0" fontId="46" fillId="0" borderId="30" xfId="0" applyFont="1" applyBorder="1" applyAlignment="1">
      <alignment horizontal="left" vertical="top"/>
    </xf>
    <xf numFmtId="44" fontId="46" fillId="0" borderId="0" xfId="48775" applyFont="1" applyFill="1" applyAlignment="1">
      <alignment horizontal="center" vertical="center"/>
    </xf>
    <xf numFmtId="44" fontId="46" fillId="12" borderId="0" xfId="48775" applyFont="1" applyFill="1" applyAlignment="1">
      <alignment horizontal="center" vertical="center"/>
    </xf>
    <xf numFmtId="0" fontId="46" fillId="12" borderId="0" xfId="0" applyFont="1" applyFill="1" applyAlignment="1">
      <alignment horizontal="left" vertical="center" wrapText="1"/>
    </xf>
    <xf numFmtId="44" fontId="46" fillId="0" borderId="0" xfId="48775" applyFont="1" applyFill="1" applyAlignment="1">
      <alignment horizontal="center" vertical="center" wrapText="1"/>
    </xf>
    <xf numFmtId="44" fontId="46" fillId="12" borderId="0" xfId="48775" applyFont="1" applyFill="1" applyAlignment="1">
      <alignment horizontal="center" vertical="center" wrapText="1"/>
    </xf>
    <xf numFmtId="0" fontId="46" fillId="0" borderId="0" xfId="0" applyFont="1" applyAlignment="1">
      <alignment horizontal="left" vertical="center" wrapText="1"/>
    </xf>
    <xf numFmtId="3" fontId="41" fillId="14" borderId="35" xfId="0" applyNumberFormat="1" applyFont="1" applyFill="1" applyBorder="1" applyAlignment="1">
      <alignment horizontal="right" vertical="center" wrapText="1"/>
    </xf>
    <xf numFmtId="0" fontId="40" fillId="7" borderId="9" xfId="0" applyFont="1" applyFill="1" applyBorder="1" applyAlignment="1">
      <alignment horizontal="centerContinuous"/>
    </xf>
    <xf numFmtId="0" fontId="40" fillId="7" borderId="10" xfId="0" applyFont="1" applyFill="1" applyBorder="1" applyAlignment="1">
      <alignment horizontal="centerContinuous"/>
    </xf>
    <xf numFmtId="0" fontId="41" fillId="0" borderId="0" xfId="0" applyFont="1" applyAlignment="1" applyProtection="1">
      <alignment horizontal="left"/>
      <protection locked="0"/>
    </xf>
    <xf numFmtId="0" fontId="41" fillId="0" borderId="0" xfId="0" applyFont="1" applyAlignment="1" applyProtection="1">
      <alignment horizontal="left" vertical="justify"/>
      <protection locked="0"/>
    </xf>
    <xf numFmtId="3" fontId="41" fillId="0" borderId="0" xfId="0" applyNumberFormat="1" applyFont="1" applyAlignment="1" applyProtection="1">
      <alignment horizontal="left"/>
      <protection locked="0"/>
    </xf>
    <xf numFmtId="3" fontId="41" fillId="2" borderId="0" xfId="0" applyNumberFormat="1" applyFont="1" applyFill="1" applyAlignment="1" applyProtection="1">
      <alignment horizontal="left"/>
      <protection locked="0"/>
    </xf>
    <xf numFmtId="0" fontId="41" fillId="0" borderId="0" xfId="0" applyFont="1" applyAlignment="1" applyProtection="1">
      <alignment horizontal="center"/>
      <protection locked="0"/>
    </xf>
    <xf numFmtId="0" fontId="41" fillId="0" borderId="0" xfId="0" applyFont="1" applyAlignment="1" applyProtection="1">
      <alignment vertical="justify"/>
      <protection locked="0"/>
    </xf>
    <xf numFmtId="0" fontId="40" fillId="2" borderId="0" xfId="0" applyFont="1" applyFill="1" applyAlignment="1" applyProtection="1">
      <alignment horizontal="left"/>
      <protection locked="0"/>
    </xf>
    <xf numFmtId="0" fontId="41" fillId="0" borderId="0" xfId="0" applyFont="1" applyAlignment="1" applyProtection="1">
      <alignment horizontal="left" vertical="center"/>
      <protection locked="0"/>
    </xf>
    <xf numFmtId="0" fontId="40" fillId="0" borderId="0" xfId="0" applyFont="1" applyAlignment="1" applyProtection="1">
      <alignment horizontal="left"/>
      <protection locked="0"/>
    </xf>
    <xf numFmtId="0" fontId="41" fillId="0" borderId="0" xfId="0" applyFont="1" applyAlignment="1">
      <alignment vertical="justify"/>
    </xf>
    <xf numFmtId="0" fontId="41" fillId="0" borderId="0" xfId="0" applyFont="1" applyAlignment="1">
      <alignment horizontal="left" vertical="justify"/>
    </xf>
    <xf numFmtId="3" fontId="41" fillId="0" borderId="0" xfId="0" applyNumberFormat="1" applyFont="1" applyAlignment="1">
      <alignment horizontal="left"/>
    </xf>
    <xf numFmtId="3" fontId="41" fillId="2" borderId="0" xfId="0" applyNumberFormat="1" applyFont="1" applyFill="1" applyAlignment="1">
      <alignment horizontal="left"/>
    </xf>
    <xf numFmtId="0" fontId="41" fillId="0" borderId="0" xfId="0" applyFont="1" applyAlignment="1">
      <alignment horizontal="center"/>
    </xf>
    <xf numFmtId="3" fontId="41" fillId="9" borderId="0" xfId="0" applyNumberFormat="1" applyFont="1" applyFill="1" applyAlignment="1">
      <alignment horizontal="left"/>
    </xf>
    <xf numFmtId="0" fontId="41" fillId="0" borderId="30" xfId="0" applyFont="1" applyBorder="1" applyAlignment="1">
      <alignment horizontal="left" wrapText="1"/>
    </xf>
    <xf numFmtId="0" fontId="41" fillId="0" borderId="30" xfId="0" applyFont="1" applyBorder="1" applyAlignment="1">
      <alignment horizontal="left" vertical="top" wrapText="1"/>
    </xf>
    <xf numFmtId="0" fontId="46" fillId="0" borderId="30" xfId="0" applyFont="1" applyBorder="1" applyAlignment="1">
      <alignment horizontal="center" vertical="center" wrapText="1"/>
    </xf>
    <xf numFmtId="0" fontId="41" fillId="0" borderId="30" xfId="0" applyFont="1" applyBorder="1" applyAlignment="1">
      <alignment vertical="top"/>
    </xf>
    <xf numFmtId="0" fontId="41" fillId="0" borderId="30" xfId="0" applyFont="1" applyBorder="1" applyAlignment="1" applyProtection="1">
      <alignment vertical="top"/>
      <protection locked="0"/>
    </xf>
    <xf numFmtId="0" fontId="41" fillId="0" borderId="30" xfId="0" applyFont="1" applyBorder="1" applyAlignment="1">
      <alignment vertical="top" wrapText="1"/>
    </xf>
    <xf numFmtId="3" fontId="41" fillId="14" borderId="49" xfId="0" applyNumberFormat="1" applyFont="1" applyFill="1" applyBorder="1" applyAlignment="1">
      <alignment horizontal="right" vertical="center" wrapText="1"/>
    </xf>
    <xf numFmtId="0" fontId="10" fillId="0" borderId="49" xfId="0" applyFont="1" applyBorder="1" applyAlignment="1">
      <alignment horizontal="left"/>
    </xf>
    <xf numFmtId="49" fontId="10" fillId="0" borderId="49" xfId="0" applyNumberFormat="1" applyFont="1" applyBorder="1" applyAlignment="1">
      <alignment vertical="top" wrapText="1"/>
    </xf>
    <xf numFmtId="0" fontId="21" fillId="0" borderId="49" xfId="0" applyFont="1" applyBorder="1" applyAlignment="1">
      <alignment horizontal="left" vertical="justify"/>
    </xf>
    <xf numFmtId="0" fontId="10" fillId="0" borderId="50" xfId="219" applyFont="1" applyBorder="1" applyAlignment="1">
      <alignment horizontal="left"/>
    </xf>
    <xf numFmtId="49" fontId="10" fillId="0" borderId="49" xfId="0" applyNumberFormat="1" applyFont="1" applyBorder="1" applyAlignment="1">
      <alignment horizontal="left"/>
    </xf>
    <xf numFmtId="3" fontId="10" fillId="0" borderId="49" xfId="0" applyNumberFormat="1" applyFont="1" applyBorder="1" applyAlignment="1">
      <alignment horizontal="right" vertical="center" wrapText="1"/>
    </xf>
    <xf numFmtId="0" fontId="10" fillId="0" borderId="49" xfId="0" applyFont="1" applyBorder="1" applyAlignment="1">
      <alignment horizontal="right" vertical="center"/>
    </xf>
    <xf numFmtId="0" fontId="21" fillId="0" borderId="49" xfId="0" applyFont="1" applyBorder="1" applyAlignment="1">
      <alignment horizontal="center" wrapText="1"/>
    </xf>
    <xf numFmtId="0" fontId="21" fillId="0" borderId="49" xfId="0" applyFont="1" applyBorder="1" applyAlignment="1">
      <alignment horizontal="center"/>
    </xf>
    <xf numFmtId="0" fontId="21" fillId="0" borderId="49" xfId="0" applyFont="1" applyBorder="1" applyAlignment="1">
      <alignment horizontal="left" vertical="top" wrapText="1"/>
    </xf>
    <xf numFmtId="0" fontId="21" fillId="0" borderId="51" xfId="0" applyFont="1" applyBorder="1" applyAlignment="1">
      <alignment horizontal="left" vertical="justify"/>
    </xf>
    <xf numFmtId="0" fontId="21" fillId="0" borderId="30" xfId="0" applyFont="1" applyBorder="1" applyAlignment="1">
      <alignment horizontal="center" vertical="center" wrapText="1"/>
    </xf>
    <xf numFmtId="0" fontId="10" fillId="0" borderId="30" xfId="0" applyFont="1" applyBorder="1" applyAlignment="1">
      <alignment horizontal="center" vertical="center" wrapText="1"/>
    </xf>
    <xf numFmtId="0" fontId="21" fillId="0" borderId="30" xfId="0" applyFont="1" applyBorder="1" applyAlignment="1">
      <alignment horizontal="center" vertical="center"/>
    </xf>
    <xf numFmtId="3" fontId="10" fillId="0" borderId="0" xfId="0" applyNumberFormat="1" applyFont="1" applyAlignment="1">
      <alignment horizontal="left"/>
    </xf>
    <xf numFmtId="3" fontId="10" fillId="0" borderId="0" xfId="0" applyNumberFormat="1" applyFont="1" applyAlignment="1" applyProtection="1">
      <alignment horizontal="left"/>
      <protection locked="0"/>
    </xf>
    <xf numFmtId="0" fontId="41" fillId="0" borderId="0" xfId="0" applyFont="1" applyAlignment="1">
      <alignment vertical="justify" wrapText="1"/>
    </xf>
    <xf numFmtId="0" fontId="41" fillId="0" borderId="0" xfId="0" applyFont="1" applyAlignment="1">
      <alignment horizontal="left" vertical="justify" wrapText="1"/>
    </xf>
    <xf numFmtId="0" fontId="41" fillId="14" borderId="29" xfId="0" applyFont="1" applyFill="1" applyBorder="1" applyAlignment="1">
      <alignment horizontal="left"/>
    </xf>
    <xf numFmtId="0" fontId="41" fillId="14" borderId="30" xfId="0" applyFont="1" applyFill="1" applyBorder="1" applyAlignment="1">
      <alignment horizontal="left"/>
    </xf>
    <xf numFmtId="0" fontId="40" fillId="0" borderId="0" xfId="17442" applyNumberFormat="1" applyFont="1" applyFill="1" applyAlignment="1">
      <alignment horizontal="center" vertical="center" wrapText="1"/>
    </xf>
    <xf numFmtId="0" fontId="40" fillId="0" borderId="0" xfId="17442" applyNumberFormat="1" applyFont="1" applyFill="1" applyAlignment="1">
      <alignment horizontal="center" vertical="center"/>
    </xf>
    <xf numFmtId="0" fontId="40" fillId="18" borderId="0" xfId="17442" applyNumberFormat="1" applyFont="1" applyFill="1" applyAlignment="1">
      <alignment horizontal="center" vertical="center"/>
    </xf>
    <xf numFmtId="0" fontId="40" fillId="0" borderId="0" xfId="17442" applyNumberFormat="1" applyFont="1" applyAlignment="1">
      <alignment horizontal="center" vertical="center"/>
    </xf>
    <xf numFmtId="0" fontId="40" fillId="20" borderId="29" xfId="17442" applyNumberFormat="1" applyFont="1" applyFill="1" applyBorder="1" applyAlignment="1">
      <alignment horizontal="center" vertical="center"/>
    </xf>
    <xf numFmtId="0" fontId="40" fillId="20" borderId="30" xfId="17442" applyNumberFormat="1" applyFont="1" applyFill="1" applyBorder="1" applyAlignment="1">
      <alignment horizontal="center" vertical="center" wrapText="1"/>
    </xf>
    <xf numFmtId="0" fontId="40" fillId="15" borderId="29" xfId="0" applyFont="1" applyFill="1" applyBorder="1" applyAlignment="1">
      <alignment horizontal="left" vertical="center" wrapText="1"/>
    </xf>
    <xf numFmtId="0" fontId="40" fillId="15" borderId="30" xfId="0" applyFont="1" applyFill="1" applyBorder="1" applyAlignment="1">
      <alignment horizontal="left" vertical="center" wrapText="1"/>
    </xf>
    <xf numFmtId="0" fontId="11" fillId="15" borderId="29" xfId="0" applyFont="1" applyFill="1" applyBorder="1" applyAlignment="1">
      <alignment horizontal="left" vertical="center" wrapText="1"/>
    </xf>
    <xf numFmtId="0" fontId="11" fillId="15" borderId="30" xfId="0" applyFont="1" applyFill="1" applyBorder="1" applyAlignment="1">
      <alignment horizontal="left" vertical="center" wrapText="1"/>
    </xf>
    <xf numFmtId="0" fontId="11" fillId="0" borderId="0" xfId="0" applyFont="1" applyAlignment="1">
      <alignment horizontal="center" vertical="center" wrapText="1"/>
    </xf>
    <xf numFmtId="0" fontId="40" fillId="0" borderId="0" xfId="0" applyFont="1" applyAlignment="1">
      <alignment horizontal="left" vertical="center"/>
    </xf>
    <xf numFmtId="0" fontId="52" fillId="0" borderId="30" xfId="17442" applyNumberFormat="1" applyFont="1" applyBorder="1" applyAlignment="1">
      <alignment horizontal="center" vertical="center" wrapText="1"/>
    </xf>
    <xf numFmtId="0" fontId="52" fillId="0" borderId="0" xfId="17442" applyNumberFormat="1" applyFont="1" applyFill="1" applyAlignment="1">
      <alignment horizontal="center" vertical="center"/>
    </xf>
    <xf numFmtId="0" fontId="52" fillId="22" borderId="0" xfId="17442" applyNumberFormat="1" applyFont="1" applyFill="1" applyAlignment="1">
      <alignment horizontal="center" vertical="center"/>
    </xf>
    <xf numFmtId="0" fontId="40" fillId="14" borderId="22" xfId="0" applyFont="1" applyFill="1" applyBorder="1" applyAlignment="1">
      <alignment horizontal="left"/>
    </xf>
    <xf numFmtId="0" fontId="40" fillId="14" borderId="28" xfId="0" applyFont="1" applyFill="1" applyBorder="1" applyAlignment="1">
      <alignment vertical="justify" wrapText="1"/>
    </xf>
    <xf numFmtId="0" fontId="40" fillId="14" borderId="28" xfId="0" applyFont="1" applyFill="1" applyBorder="1" applyAlignment="1">
      <alignment horizontal="left"/>
    </xf>
    <xf numFmtId="0" fontId="40" fillId="14" borderId="28" xfId="0" applyFont="1" applyFill="1" applyBorder="1" applyAlignment="1">
      <alignment wrapText="1"/>
    </xf>
    <xf numFmtId="0" fontId="40" fillId="14" borderId="28" xfId="0" applyFont="1" applyFill="1" applyBorder="1"/>
    <xf numFmtId="0" fontId="40" fillId="14" borderId="28" xfId="0" applyFont="1" applyFill="1" applyBorder="1" applyAlignment="1">
      <alignment vertical="justify"/>
    </xf>
    <xf numFmtId="0" fontId="40" fillId="14" borderId="28" xfId="0" applyFont="1" applyFill="1" applyBorder="1" applyAlignment="1">
      <alignment horizontal="left" vertical="justify" wrapText="1"/>
    </xf>
    <xf numFmtId="3" fontId="40" fillId="14" borderId="28" xfId="0" applyNumberFormat="1" applyFont="1" applyFill="1" applyBorder="1" applyAlignment="1">
      <alignment horizontal="right" vertical="center"/>
    </xf>
    <xf numFmtId="3" fontId="40" fillId="14" borderId="28" xfId="0" applyNumberFormat="1" applyFont="1" applyFill="1" applyBorder="1" applyAlignment="1" applyProtection="1">
      <alignment horizontal="right" vertical="center"/>
      <protection locked="0"/>
    </xf>
    <xf numFmtId="0" fontId="40" fillId="14" borderId="28" xfId="0" applyFont="1" applyFill="1" applyBorder="1" applyAlignment="1">
      <alignment horizontal="right" vertical="center"/>
    </xf>
    <xf numFmtId="0" fontId="40" fillId="14" borderId="28" xfId="0" applyFont="1" applyFill="1" applyBorder="1" applyAlignment="1">
      <alignment horizontal="center" vertical="center"/>
    </xf>
    <xf numFmtId="0" fontId="40" fillId="14" borderId="24" xfId="0" applyFont="1" applyFill="1" applyBorder="1" applyAlignment="1">
      <alignment horizontal="left"/>
    </xf>
    <xf numFmtId="0" fontId="47" fillId="14" borderId="30" xfId="0" applyFont="1" applyFill="1" applyBorder="1" applyAlignment="1">
      <alignment horizontal="center" vertical="center"/>
    </xf>
    <xf numFmtId="0" fontId="40" fillId="14" borderId="30" xfId="0" applyFont="1" applyFill="1" applyBorder="1" applyAlignment="1">
      <alignment horizontal="left" vertical="top" wrapText="1"/>
    </xf>
    <xf numFmtId="0" fontId="40" fillId="0" borderId="0" xfId="0" applyFont="1"/>
    <xf numFmtId="0" fontId="40" fillId="14" borderId="0" xfId="0" applyFont="1" applyFill="1"/>
    <xf numFmtId="0" fontId="40" fillId="14" borderId="0" xfId="0" applyFont="1" applyFill="1" applyAlignment="1">
      <alignment horizontal="left"/>
    </xf>
    <xf numFmtId="0" fontId="40" fillId="14" borderId="29" xfId="0" applyFont="1" applyFill="1" applyBorder="1" applyAlignment="1">
      <alignment horizontal="left" vertical="top"/>
    </xf>
    <xf numFmtId="0" fontId="11" fillId="13" borderId="29" xfId="0" applyFont="1" applyFill="1" applyBorder="1" applyAlignment="1">
      <alignment horizontal="left" vertical="center" wrapText="1"/>
    </xf>
    <xf numFmtId="0" fontId="11" fillId="13" borderId="30" xfId="0" applyFont="1" applyFill="1" applyBorder="1" applyAlignment="1">
      <alignment horizontal="left" vertical="center" wrapText="1"/>
    </xf>
    <xf numFmtId="0" fontId="40" fillId="16" borderId="47" xfId="0" applyFont="1" applyFill="1" applyBorder="1" applyAlignment="1">
      <alignment vertical="center" wrapText="1"/>
    </xf>
    <xf numFmtId="0" fontId="40" fillId="16" borderId="47" xfId="0" applyFont="1" applyFill="1" applyBorder="1" applyAlignment="1">
      <alignment horizontal="left" vertical="center" wrapText="1"/>
    </xf>
    <xf numFmtId="49" fontId="40" fillId="16" borderId="47" xfId="0" applyNumberFormat="1" applyFont="1" applyFill="1" applyBorder="1" applyAlignment="1">
      <alignment vertical="center" wrapText="1"/>
    </xf>
    <xf numFmtId="3" fontId="40" fillId="16" borderId="47" xfId="0" applyNumberFormat="1" applyFont="1" applyFill="1" applyBorder="1" applyAlignment="1">
      <alignment horizontal="right" vertical="center" wrapText="1"/>
    </xf>
    <xf numFmtId="0" fontId="40" fillId="16" borderId="47" xfId="0" applyFont="1" applyFill="1" applyBorder="1" applyAlignment="1">
      <alignment horizontal="right" vertical="center" wrapText="1"/>
    </xf>
    <xf numFmtId="0" fontId="40" fillId="16" borderId="47" xfId="0" applyFont="1" applyFill="1" applyBorder="1" applyAlignment="1">
      <alignment horizontal="center" vertical="center" wrapText="1"/>
    </xf>
    <xf numFmtId="0" fontId="47" fillId="14" borderId="29" xfId="0" applyFont="1" applyFill="1" applyBorder="1" applyAlignment="1">
      <alignment horizontal="left"/>
    </xf>
    <xf numFmtId="0" fontId="40" fillId="14" borderId="0" xfId="0" applyFont="1" applyFill="1" applyAlignment="1">
      <alignment horizontal="left" vertical="center"/>
    </xf>
    <xf numFmtId="0" fontId="11" fillId="9" borderId="22" xfId="0" applyFont="1" applyFill="1" applyBorder="1" applyAlignment="1">
      <alignment horizontal="left"/>
    </xf>
    <xf numFmtId="0" fontId="11" fillId="9" borderId="28" xfId="0" applyFont="1" applyFill="1" applyBorder="1" applyAlignment="1">
      <alignment vertical="justify" wrapText="1"/>
    </xf>
    <xf numFmtId="0" fontId="11" fillId="9" borderId="28" xfId="0" applyFont="1" applyFill="1" applyBorder="1" applyAlignment="1">
      <alignment vertical="justify"/>
    </xf>
    <xf numFmtId="0" fontId="11" fillId="9" borderId="28" xfId="0" applyFont="1" applyFill="1" applyBorder="1" applyAlignment="1">
      <alignment horizontal="left"/>
    </xf>
    <xf numFmtId="0" fontId="11" fillId="9" borderId="43" xfId="0" applyFont="1" applyFill="1" applyBorder="1" applyAlignment="1">
      <alignment vertical="justify" wrapText="1"/>
    </xf>
    <xf numFmtId="3" fontId="11" fillId="9" borderId="28" xfId="0" applyNumberFormat="1" applyFont="1" applyFill="1" applyBorder="1" applyAlignment="1">
      <alignment horizontal="right" vertical="center"/>
    </xf>
    <xf numFmtId="49" fontId="11" fillId="9" borderId="44" xfId="0" applyNumberFormat="1" applyFont="1" applyFill="1" applyBorder="1" applyAlignment="1">
      <alignment horizontal="right" vertical="center"/>
    </xf>
    <xf numFmtId="0" fontId="11" fillId="9" borderId="28" xfId="0" applyFont="1" applyFill="1" applyBorder="1" applyAlignment="1">
      <alignment horizontal="right" vertical="center"/>
    </xf>
    <xf numFmtId="49" fontId="11" fillId="9" borderId="28" xfId="0" applyNumberFormat="1" applyFont="1" applyFill="1" applyBorder="1" applyAlignment="1">
      <alignment horizontal="center" vertical="center"/>
    </xf>
    <xf numFmtId="0" fontId="11" fillId="9" borderId="28" xfId="0" applyFont="1" applyFill="1" applyBorder="1" applyAlignment="1">
      <alignment horizontal="center" vertical="center"/>
    </xf>
    <xf numFmtId="0" fontId="11" fillId="9" borderId="28" xfId="0" applyFont="1" applyFill="1" applyBorder="1" applyAlignment="1">
      <alignment horizontal="center"/>
    </xf>
    <xf numFmtId="0" fontId="11" fillId="9" borderId="28" xfId="0" applyFont="1" applyFill="1" applyBorder="1" applyAlignment="1">
      <alignment horizontal="left" vertical="justify" wrapText="1"/>
    </xf>
    <xf numFmtId="0" fontId="11" fillId="9" borderId="24" xfId="0" applyFont="1" applyFill="1" applyBorder="1" applyAlignment="1">
      <alignment horizontal="left" vertical="center"/>
    </xf>
    <xf numFmtId="0" fontId="11" fillId="14" borderId="29" xfId="0" applyFont="1" applyFill="1" applyBorder="1" applyAlignment="1">
      <alignment horizontal="left"/>
    </xf>
    <xf numFmtId="0" fontId="11" fillId="14" borderId="30" xfId="0" applyFont="1" applyFill="1" applyBorder="1" applyAlignment="1">
      <alignment horizontal="left"/>
    </xf>
    <xf numFmtId="3" fontId="10" fillId="13" borderId="49" xfId="0" applyNumberFormat="1" applyFont="1" applyFill="1" applyBorder="1" applyAlignment="1">
      <alignment horizontal="right" vertical="center"/>
    </xf>
    <xf numFmtId="3" fontId="10" fillId="9" borderId="35" xfId="0" applyNumberFormat="1" applyFont="1" applyFill="1" applyBorder="1" applyAlignment="1">
      <alignment horizontal="right" vertical="center"/>
    </xf>
    <xf numFmtId="0" fontId="11" fillId="0" borderId="29" xfId="0" applyFont="1" applyBorder="1" applyAlignment="1">
      <alignment horizontal="left"/>
    </xf>
    <xf numFmtId="0" fontId="11" fillId="14" borderId="30" xfId="0" applyFont="1" applyFill="1" applyBorder="1" applyAlignment="1">
      <alignment horizontal="left" vertical="top"/>
    </xf>
    <xf numFmtId="0" fontId="40" fillId="16" borderId="52" xfId="0" applyFont="1" applyFill="1" applyBorder="1" applyAlignment="1">
      <alignment horizontal="left" vertical="center" wrapText="1"/>
    </xf>
    <xf numFmtId="0" fontId="40" fillId="16" borderId="53" xfId="0" applyFont="1" applyFill="1" applyBorder="1" applyAlignment="1">
      <alignment horizontal="left" vertical="center" wrapText="1"/>
    </xf>
    <xf numFmtId="0" fontId="41" fillId="0" borderId="29" xfId="0" applyFont="1" applyBorder="1" applyAlignment="1">
      <alignment horizontal="left" wrapText="1"/>
    </xf>
    <xf numFmtId="0" fontId="10" fillId="7" borderId="34" xfId="0" applyFont="1" applyFill="1" applyBorder="1" applyAlignment="1">
      <alignment horizontal="left"/>
    </xf>
    <xf numFmtId="0" fontId="11" fillId="0" borderId="39" xfId="0" applyFont="1" applyBorder="1" applyAlignment="1">
      <alignment horizontal="left"/>
    </xf>
    <xf numFmtId="0" fontId="10" fillId="7" borderId="29" xfId="0" applyFont="1" applyFill="1" applyBorder="1" applyAlignment="1">
      <alignment horizontal="left"/>
    </xf>
    <xf numFmtId="0" fontId="41" fillId="0" borderId="22" xfId="0" applyFont="1" applyBorder="1" applyAlignment="1" applyProtection="1">
      <alignment horizontal="left"/>
      <protection locked="0"/>
    </xf>
    <xf numFmtId="0" fontId="41" fillId="0" borderId="28" xfId="0" applyFont="1" applyBorder="1" applyAlignment="1" applyProtection="1">
      <alignment horizontal="left" vertical="justify"/>
      <protection locked="0"/>
    </xf>
    <xf numFmtId="49" fontId="41" fillId="0" borderId="28" xfId="0" applyNumberFormat="1" applyFont="1" applyBorder="1" applyAlignment="1" applyProtection="1">
      <alignment horizontal="left"/>
      <protection locked="0"/>
    </xf>
    <xf numFmtId="0" fontId="41" fillId="0" borderId="28" xfId="0" applyFont="1" applyBorder="1" applyAlignment="1" applyProtection="1">
      <alignment horizontal="left"/>
      <protection locked="0"/>
    </xf>
    <xf numFmtId="0" fontId="41" fillId="0" borderId="28" xfId="0" applyFont="1" applyBorder="1" applyAlignment="1" applyProtection="1">
      <alignment horizontal="left" vertical="justify" wrapText="1"/>
      <protection locked="0"/>
    </xf>
    <xf numFmtId="3" fontId="41" fillId="0" borderId="28" xfId="0" applyNumberFormat="1" applyFont="1" applyBorder="1" applyAlignment="1" applyProtection="1">
      <alignment horizontal="right" vertical="center"/>
      <protection locked="0"/>
    </xf>
    <xf numFmtId="3" fontId="41" fillId="9" borderId="28" xfId="0" applyNumberFormat="1" applyFont="1" applyFill="1" applyBorder="1" applyAlignment="1" applyProtection="1">
      <alignment horizontal="right" vertical="center"/>
      <protection locked="0"/>
    </xf>
    <xf numFmtId="0" fontId="41" fillId="0" borderId="28" xfId="0" applyFont="1" applyBorder="1" applyAlignment="1" applyProtection="1">
      <alignment horizontal="right" vertical="center"/>
      <protection locked="0"/>
    </xf>
    <xf numFmtId="0" fontId="41" fillId="0" borderId="28" xfId="0" applyFont="1" applyBorder="1" applyAlignment="1" applyProtection="1">
      <alignment horizontal="center"/>
      <protection locked="0"/>
    </xf>
    <xf numFmtId="0" fontId="41" fillId="0" borderId="24" xfId="0" applyFont="1" applyBorder="1" applyAlignment="1" applyProtection="1">
      <alignment horizontal="left"/>
      <protection locked="0"/>
    </xf>
    <xf numFmtId="0" fontId="40" fillId="13" borderId="29" xfId="0" applyFont="1" applyFill="1" applyBorder="1" applyAlignment="1" applyProtection="1">
      <alignment horizontal="left"/>
      <protection locked="0"/>
    </xf>
    <xf numFmtId="0" fontId="40" fillId="13" borderId="30" xfId="0" applyFont="1" applyFill="1" applyBorder="1" applyAlignment="1" applyProtection="1">
      <alignment horizontal="left"/>
      <protection locked="0"/>
    </xf>
    <xf numFmtId="0" fontId="41" fillId="0" borderId="30" xfId="0" applyFont="1" applyBorder="1" applyAlignment="1" applyProtection="1">
      <alignment horizontal="left"/>
      <protection locked="0"/>
    </xf>
    <xf numFmtId="0" fontId="40" fillId="9" borderId="29" xfId="0" applyFont="1" applyFill="1" applyBorder="1" applyAlignment="1" applyProtection="1">
      <alignment horizontal="left"/>
      <protection locked="0"/>
    </xf>
    <xf numFmtId="0" fontId="40" fillId="9" borderId="30" xfId="0" applyFont="1" applyFill="1" applyBorder="1" applyAlignment="1" applyProtection="1">
      <alignment horizontal="left"/>
      <protection locked="0"/>
    </xf>
    <xf numFmtId="0" fontId="41" fillId="2" borderId="29" xfId="0" applyFont="1" applyFill="1" applyBorder="1" applyAlignment="1" applyProtection="1">
      <alignment horizontal="left"/>
      <protection locked="0"/>
    </xf>
    <xf numFmtId="0" fontId="41" fillId="2" borderId="30" xfId="0" applyFont="1" applyFill="1" applyBorder="1" applyProtection="1">
      <protection locked="0"/>
    </xf>
    <xf numFmtId="0" fontId="40" fillId="14" borderId="29" xfId="46" applyFont="1" applyFill="1" applyBorder="1" applyAlignment="1">
      <alignment horizontal="left"/>
    </xf>
    <xf numFmtId="0" fontId="40" fillId="14" borderId="30" xfId="46" applyFont="1" applyFill="1" applyBorder="1" applyAlignment="1">
      <alignment horizontal="left"/>
    </xf>
    <xf numFmtId="0" fontId="40" fillId="9" borderId="29" xfId="0" applyFont="1" applyFill="1" applyBorder="1" applyAlignment="1" applyProtection="1">
      <alignment horizontal="left" vertical="center"/>
      <protection locked="0"/>
    </xf>
    <xf numFmtId="0" fontId="40" fillId="9" borderId="30" xfId="0" applyFont="1" applyFill="1" applyBorder="1" applyAlignment="1" applyProtection="1">
      <alignment horizontal="left" vertical="center"/>
      <protection locked="0"/>
    </xf>
    <xf numFmtId="0" fontId="41" fillId="2" borderId="29" xfId="0" applyFont="1" applyFill="1" applyBorder="1" applyAlignment="1" applyProtection="1">
      <alignment horizontal="left" vertical="center"/>
      <protection locked="0"/>
    </xf>
    <xf numFmtId="0" fontId="41" fillId="2" borderId="30" xfId="0" applyFont="1" applyFill="1" applyBorder="1" applyAlignment="1" applyProtection="1">
      <alignment horizontal="left" vertical="center"/>
      <protection locked="0"/>
    </xf>
    <xf numFmtId="0" fontId="41" fillId="0" borderId="30" xfId="0" applyFont="1" applyBorder="1" applyProtection="1">
      <protection locked="0"/>
    </xf>
    <xf numFmtId="0" fontId="40" fillId="14" borderId="30" xfId="0" applyFont="1" applyFill="1" applyBorder="1" applyAlignment="1" applyProtection="1">
      <alignment horizontal="left"/>
      <protection locked="0"/>
    </xf>
    <xf numFmtId="0" fontId="41" fillId="2" borderId="30" xfId="0" applyFont="1" applyFill="1" applyBorder="1" applyAlignment="1" applyProtection="1">
      <alignment horizontal="left"/>
      <protection locked="0"/>
    </xf>
    <xf numFmtId="0" fontId="41" fillId="0" borderId="30" xfId="0" applyFont="1" applyBorder="1" applyAlignment="1" applyProtection="1">
      <alignment horizontal="left" vertical="top"/>
      <protection locked="0"/>
    </xf>
    <xf numFmtId="0" fontId="40" fillId="9" borderId="30" xfId="0" applyFont="1" applyFill="1" applyBorder="1" applyAlignment="1" applyProtection="1">
      <alignment horizontal="left" vertical="top"/>
      <protection locked="0"/>
    </xf>
    <xf numFmtId="0" fontId="40" fillId="14" borderId="29" xfId="0" applyFont="1" applyFill="1" applyBorder="1" applyAlignment="1" applyProtection="1">
      <alignment horizontal="left" vertical="center" wrapText="1"/>
      <protection locked="0"/>
    </xf>
    <xf numFmtId="0" fontId="40" fillId="14" borderId="30" xfId="0" applyFont="1" applyFill="1" applyBorder="1" applyAlignment="1" applyProtection="1">
      <alignment horizontal="left" vertical="center" wrapText="1"/>
      <protection locked="0"/>
    </xf>
    <xf numFmtId="0" fontId="41" fillId="0" borderId="29" xfId="0" applyFont="1" applyBorder="1" applyAlignment="1" applyProtection="1">
      <alignment horizontal="left" vertical="center" wrapText="1"/>
      <protection locked="0"/>
    </xf>
    <xf numFmtId="0" fontId="41" fillId="0" borderId="30" xfId="0" applyFont="1" applyBorder="1" applyAlignment="1" applyProtection="1">
      <alignment horizontal="left" vertical="center" wrapText="1"/>
      <protection locked="0"/>
    </xf>
    <xf numFmtId="0" fontId="40" fillId="15" borderId="29" xfId="0" applyFont="1" applyFill="1" applyBorder="1" applyAlignment="1" applyProtection="1">
      <alignment horizontal="left" vertical="center" wrapText="1"/>
      <protection locked="0"/>
    </xf>
    <xf numFmtId="0" fontId="40" fillId="15" borderId="30" xfId="0" applyFont="1" applyFill="1" applyBorder="1" applyAlignment="1" applyProtection="1">
      <alignment horizontal="left" vertical="center" wrapText="1"/>
      <protection locked="0"/>
    </xf>
    <xf numFmtId="0" fontId="41" fillId="0" borderId="29" xfId="0" applyFont="1" applyBorder="1" applyAlignment="1" applyProtection="1">
      <alignment horizontal="left" vertical="top" wrapText="1"/>
      <protection locked="0"/>
    </xf>
    <xf numFmtId="0" fontId="41" fillId="0" borderId="30" xfId="0" applyFont="1" applyBorder="1" applyAlignment="1" applyProtection="1">
      <alignment horizontal="left" vertical="top" wrapText="1"/>
      <protection locked="0"/>
    </xf>
    <xf numFmtId="0" fontId="41" fillId="0" borderId="0" xfId="0" applyFont="1" applyAlignment="1">
      <alignment horizontal="justify" vertical="center"/>
    </xf>
    <xf numFmtId="0" fontId="41" fillId="0" borderId="29" xfId="0" applyFont="1" applyBorder="1" applyAlignment="1" applyProtection="1">
      <alignment horizontal="left" vertical="top"/>
      <protection locked="0"/>
    </xf>
    <xf numFmtId="0" fontId="41" fillId="0" borderId="29" xfId="46" applyFont="1" applyBorder="1" applyAlignment="1" applyProtection="1">
      <alignment horizontal="left"/>
      <protection locked="0"/>
    </xf>
    <xf numFmtId="0" fontId="41" fillId="0" borderId="30" xfId="46" applyFont="1" applyBorder="1" applyAlignment="1" applyProtection="1">
      <alignment horizontal="left"/>
      <protection locked="0"/>
    </xf>
    <xf numFmtId="0" fontId="41" fillId="0" borderId="30" xfId="0" applyFont="1" applyBorder="1" applyAlignment="1" applyProtection="1">
      <alignment horizontal="left" vertical="center"/>
      <protection locked="0"/>
    </xf>
    <xf numFmtId="49" fontId="41" fillId="0" borderId="29" xfId="0" applyNumberFormat="1" applyFont="1" applyBorder="1" applyAlignment="1" applyProtection="1">
      <alignment horizontal="left" wrapText="1"/>
      <protection locked="0"/>
    </xf>
    <xf numFmtId="49" fontId="41" fillId="0" borderId="30" xfId="0" applyNumberFormat="1" applyFont="1" applyBorder="1" applyAlignment="1" applyProtection="1">
      <alignment wrapText="1"/>
      <protection locked="0"/>
    </xf>
    <xf numFmtId="0" fontId="41" fillId="0" borderId="30" xfId="50" applyFont="1" applyFill="1" applyBorder="1" applyAlignment="1">
      <alignment horizontal="left" vertical="top" wrapText="1"/>
    </xf>
    <xf numFmtId="49" fontId="41" fillId="0" borderId="30" xfId="0" applyNumberFormat="1" applyFont="1" applyBorder="1"/>
    <xf numFmtId="0" fontId="41" fillId="0" borderId="48" xfId="0" applyFont="1" applyBorder="1" applyAlignment="1">
      <alignment horizontal="left"/>
    </xf>
    <xf numFmtId="3" fontId="41" fillId="0" borderId="35" xfId="0" applyNumberFormat="1" applyFont="1" applyBorder="1" applyAlignment="1">
      <alignment horizontal="right" vertical="center"/>
    </xf>
    <xf numFmtId="0" fontId="41" fillId="0" borderId="35" xfId="0" applyFont="1" applyBorder="1" applyAlignment="1">
      <alignment horizontal="left" vertical="top"/>
    </xf>
    <xf numFmtId="0" fontId="40" fillId="17" borderId="29" xfId="0" applyFont="1" applyFill="1" applyBorder="1" applyAlignment="1" applyProtection="1">
      <alignment horizontal="left" vertical="top" wrapText="1"/>
      <protection locked="0"/>
    </xf>
    <xf numFmtId="0" fontId="40" fillId="17" borderId="30" xfId="0" applyFont="1" applyFill="1" applyBorder="1" applyAlignment="1" applyProtection="1">
      <alignment horizontal="left" vertical="top" wrapText="1"/>
      <protection locked="0"/>
    </xf>
    <xf numFmtId="0" fontId="41" fillId="0" borderId="0" xfId="0" applyFont="1" applyAlignment="1">
      <alignment horizontal="left" vertical="top" wrapText="1"/>
    </xf>
    <xf numFmtId="3" fontId="41" fillId="14" borderId="28" xfId="0" applyNumberFormat="1" applyFont="1" applyFill="1" applyBorder="1" applyAlignment="1">
      <alignment horizontal="right" vertical="center" wrapText="1"/>
    </xf>
    <xf numFmtId="0" fontId="50" fillId="0" borderId="30" xfId="0" applyFont="1" applyBorder="1" applyAlignment="1">
      <alignment horizontal="left" vertical="top"/>
    </xf>
    <xf numFmtId="0" fontId="46" fillId="0" borderId="49" xfId="0" applyFont="1" applyBorder="1" applyAlignment="1">
      <alignment horizontal="left" vertical="top" wrapText="1"/>
    </xf>
    <xf numFmtId="0" fontId="41" fillId="0" borderId="49" xfId="0" applyFont="1" applyBorder="1" applyAlignment="1">
      <alignment vertical="justify" wrapText="1"/>
    </xf>
    <xf numFmtId="0" fontId="46" fillId="0" borderId="49" xfId="0" applyFont="1" applyBorder="1" applyAlignment="1">
      <alignment horizontal="left" vertical="justify"/>
    </xf>
    <xf numFmtId="0" fontId="41" fillId="0" borderId="49" xfId="0" applyFont="1" applyBorder="1" applyAlignment="1">
      <alignment vertical="top"/>
    </xf>
    <xf numFmtId="0" fontId="46" fillId="0" borderId="49" xfId="0" applyFont="1" applyBorder="1" applyAlignment="1">
      <alignment horizontal="left" vertical="justify" wrapText="1"/>
    </xf>
    <xf numFmtId="3" fontId="41" fillId="0" borderId="49" xfId="0" applyNumberFormat="1" applyFont="1" applyBorder="1" applyAlignment="1">
      <alignment horizontal="right" vertical="center"/>
    </xf>
    <xf numFmtId="0" fontId="41" fillId="0" borderId="49" xfId="0" applyFont="1" applyBorder="1" applyAlignment="1">
      <alignment horizontal="right" vertical="center"/>
    </xf>
    <xf numFmtId="0" fontId="41" fillId="0" borderId="49" xfId="0" applyFont="1" applyBorder="1" applyAlignment="1">
      <alignment horizontal="center" vertical="center"/>
    </xf>
    <xf numFmtId="0" fontId="40" fillId="0" borderId="49" xfId="0" applyFont="1" applyBorder="1" applyAlignment="1">
      <alignment horizontal="center" vertical="center"/>
    </xf>
    <xf numFmtId="0" fontId="41" fillId="0" borderId="51" xfId="0" applyFont="1" applyBorder="1" applyAlignment="1">
      <alignment horizontal="left" vertical="top"/>
    </xf>
    <xf numFmtId="0" fontId="41" fillId="0" borderId="30" xfId="0" applyFont="1" applyBorder="1" applyAlignment="1">
      <alignment horizontal="center" vertical="center"/>
    </xf>
    <xf numFmtId="0" fontId="46" fillId="0" borderId="30" xfId="0" applyFont="1" applyBorder="1" applyAlignment="1">
      <alignment horizontal="left" vertical="top" wrapText="1"/>
    </xf>
    <xf numFmtId="44" fontId="41" fillId="0" borderId="30" xfId="17442" applyFont="1" applyFill="1" applyBorder="1" applyAlignment="1">
      <alignment horizontal="center" vertical="center" wrapText="1"/>
    </xf>
    <xf numFmtId="0" fontId="46" fillId="0" borderId="49" xfId="0" applyFont="1" applyBorder="1" applyAlignment="1">
      <alignment horizontal="left" vertical="center" wrapText="1"/>
    </xf>
    <xf numFmtId="0" fontId="46" fillId="0" borderId="49" xfId="0" applyFont="1" applyBorder="1" applyAlignment="1">
      <alignment vertical="center" wrapText="1"/>
    </xf>
    <xf numFmtId="0" fontId="41" fillId="0" borderId="49" xfId="0" applyFont="1" applyBorder="1" applyAlignment="1">
      <alignment horizontal="center" vertical="center" wrapText="1"/>
    </xf>
    <xf numFmtId="0" fontId="41" fillId="0" borderId="49" xfId="0" applyFont="1" applyBorder="1" applyAlignment="1">
      <alignment vertical="center" wrapText="1"/>
    </xf>
    <xf numFmtId="0" fontId="41" fillId="0" borderId="51" xfId="0" applyFont="1" applyBorder="1" applyAlignment="1">
      <alignment horizontal="left" vertical="center"/>
    </xf>
    <xf numFmtId="0" fontId="41" fillId="0" borderId="35" xfId="0" applyFont="1" applyBorder="1" applyAlignment="1">
      <alignment vertical="justify"/>
    </xf>
    <xf numFmtId="0" fontId="41" fillId="0" borderId="35" xfId="0" applyFont="1" applyBorder="1"/>
    <xf numFmtId="0" fontId="41" fillId="0" borderId="35" xfId="0" applyFont="1" applyBorder="1" applyAlignment="1">
      <alignment horizontal="left" vertical="justify"/>
    </xf>
    <xf numFmtId="0" fontId="46" fillId="0" borderId="35" xfId="0" applyFont="1" applyBorder="1" applyAlignment="1">
      <alignment horizontal="center" vertical="center"/>
    </xf>
    <xf numFmtId="0" fontId="46" fillId="0" borderId="36" xfId="0" applyFont="1" applyBorder="1" applyAlignment="1">
      <alignment horizontal="center" vertical="center"/>
    </xf>
    <xf numFmtId="0" fontId="41" fillId="15" borderId="29" xfId="0" applyFont="1" applyFill="1" applyBorder="1" applyAlignment="1">
      <alignment horizontal="left"/>
    </xf>
    <xf numFmtId="0" fontId="41" fillId="15" borderId="30" xfId="0" applyFont="1" applyFill="1" applyBorder="1" applyAlignment="1">
      <alignment horizontal="left"/>
    </xf>
    <xf numFmtId="0" fontId="11" fillId="9" borderId="30" xfId="0" applyFont="1" applyFill="1" applyBorder="1" applyAlignment="1">
      <alignment horizontal="left" vertical="top"/>
    </xf>
    <xf numFmtId="0" fontId="55" fillId="9" borderId="30" xfId="0" applyFont="1" applyFill="1" applyBorder="1" applyAlignment="1">
      <alignment horizontal="left" vertical="top"/>
    </xf>
    <xf numFmtId="0" fontId="11" fillId="14" borderId="30" xfId="0" applyFont="1" applyFill="1" applyBorder="1" applyAlignment="1">
      <alignment horizontal="left" vertical="center"/>
    </xf>
    <xf numFmtId="0" fontId="40" fillId="13" borderId="29" xfId="17442" applyNumberFormat="1" applyFont="1" applyFill="1" applyBorder="1" applyAlignment="1">
      <alignment horizontal="center" vertical="center"/>
    </xf>
    <xf numFmtId="0" fontId="40" fillId="13" borderId="30" xfId="17442" applyNumberFormat="1" applyFont="1" applyFill="1" applyBorder="1" applyAlignment="1">
      <alignment horizontal="center" vertical="center" wrapText="1"/>
    </xf>
    <xf numFmtId="0" fontId="41" fillId="14" borderId="29" xfId="0" applyFont="1" applyFill="1" applyBorder="1" applyAlignment="1">
      <alignment horizontal="left" vertical="justify" wrapText="1"/>
    </xf>
    <xf numFmtId="0" fontId="40" fillId="17" borderId="29" xfId="0" applyFont="1" applyFill="1" applyBorder="1" applyAlignment="1">
      <alignment horizontal="left" vertical="center"/>
    </xf>
    <xf numFmtId="0" fontId="40" fillId="17" borderId="30" xfId="0" applyFont="1" applyFill="1" applyBorder="1" applyAlignment="1">
      <alignment horizontal="left" vertical="center" wrapText="1"/>
    </xf>
    <xf numFmtId="0" fontId="11" fillId="15" borderId="29" xfId="0" applyFont="1" applyFill="1" applyBorder="1" applyAlignment="1">
      <alignment horizontal="left"/>
    </xf>
    <xf numFmtId="0" fontId="11" fillId="15" borderId="30" xfId="0" applyFont="1" applyFill="1" applyBorder="1" applyAlignment="1">
      <alignment horizontal="left"/>
    </xf>
    <xf numFmtId="0" fontId="11" fillId="14" borderId="29" xfId="0" applyFont="1" applyFill="1" applyBorder="1" applyAlignment="1">
      <alignment horizontal="left" vertical="center"/>
    </xf>
    <xf numFmtId="0" fontId="11" fillId="14" borderId="30" xfId="0" applyFont="1" applyFill="1" applyBorder="1" applyAlignment="1">
      <alignment horizontal="left" vertical="center" wrapText="1"/>
    </xf>
    <xf numFmtId="0" fontId="11" fillId="17" borderId="29" xfId="0" applyFont="1" applyFill="1" applyBorder="1" applyAlignment="1">
      <alignment horizontal="left" vertical="center" wrapText="1"/>
    </xf>
    <xf numFmtId="0" fontId="11" fillId="17" borderId="30" xfId="0" applyFont="1" applyFill="1" applyBorder="1" applyAlignment="1">
      <alignment horizontal="left" vertical="center" wrapText="1"/>
    </xf>
    <xf numFmtId="0" fontId="10" fillId="15" borderId="29" xfId="0" applyFont="1" applyFill="1" applyBorder="1" applyAlignment="1">
      <alignment horizontal="left"/>
    </xf>
    <xf numFmtId="0" fontId="10" fillId="15" borderId="30" xfId="0" applyFont="1" applyFill="1" applyBorder="1" applyAlignment="1">
      <alignment horizontal="left"/>
    </xf>
    <xf numFmtId="3" fontId="10" fillId="9" borderId="54" xfId="0" applyNumberFormat="1" applyFont="1" applyFill="1" applyBorder="1" applyAlignment="1">
      <alignment horizontal="right" vertical="center"/>
    </xf>
    <xf numFmtId="3" fontId="41" fillId="14" borderId="54" xfId="0" applyNumberFormat="1" applyFont="1" applyFill="1" applyBorder="1" applyAlignment="1">
      <alignment horizontal="right" vertical="center" wrapText="1"/>
    </xf>
    <xf numFmtId="0" fontId="41" fillId="0" borderId="29" xfId="0" applyFont="1" applyBorder="1" applyAlignment="1" applyProtection="1">
      <alignment horizontal="left" vertical="center"/>
      <protection locked="0"/>
    </xf>
    <xf numFmtId="0" fontId="41" fillId="10" borderId="0" xfId="0" applyFont="1" applyFill="1" applyAlignment="1">
      <alignment horizontal="center" vertical="center" wrapText="1"/>
    </xf>
    <xf numFmtId="0" fontId="41" fillId="0" borderId="35" xfId="0" applyFont="1" applyBorder="1" applyAlignment="1">
      <alignment horizontal="right" vertical="center" wrapText="1"/>
    </xf>
    <xf numFmtId="3" fontId="41" fillId="14" borderId="35" xfId="0" applyNumberFormat="1" applyFont="1" applyFill="1" applyBorder="1" applyAlignment="1">
      <alignment horizontal="right" vertical="center"/>
    </xf>
    <xf numFmtId="3" fontId="11" fillId="9" borderId="41" xfId="0" applyNumberFormat="1" applyFont="1" applyFill="1" applyBorder="1" applyAlignment="1">
      <alignment horizontal="left"/>
    </xf>
    <xf numFmtId="3" fontId="11" fillId="9" borderId="45" xfId="0" applyNumberFormat="1" applyFont="1" applyFill="1" applyBorder="1" applyAlignment="1">
      <alignment horizontal="right"/>
    </xf>
    <xf numFmtId="0" fontId="21" fillId="12" borderId="30" xfId="0" applyFont="1" applyFill="1" applyBorder="1" applyAlignment="1">
      <alignment horizontal="center" vertical="center"/>
    </xf>
    <xf numFmtId="0" fontId="21" fillId="12" borderId="35" xfId="0" applyFont="1" applyFill="1" applyBorder="1" applyAlignment="1">
      <alignment horizontal="left" vertical="top" wrapText="1"/>
    </xf>
    <xf numFmtId="0" fontId="21" fillId="12" borderId="35" xfId="0" applyFont="1" applyFill="1" applyBorder="1" applyAlignment="1">
      <alignment horizontal="left" vertical="justify"/>
    </xf>
    <xf numFmtId="3" fontId="21" fillId="12" borderId="35" xfId="0" applyNumberFormat="1" applyFont="1" applyFill="1" applyBorder="1" applyAlignment="1">
      <alignment horizontal="right" vertical="center" wrapText="1"/>
    </xf>
    <xf numFmtId="0" fontId="21" fillId="12" borderId="35" xfId="0" applyFont="1" applyFill="1" applyBorder="1" applyAlignment="1">
      <alignment horizontal="right" vertical="center" wrapText="1"/>
    </xf>
    <xf numFmtId="0" fontId="21" fillId="12" borderId="35" xfId="0" applyFont="1" applyFill="1" applyBorder="1" applyAlignment="1">
      <alignment horizontal="right" vertical="center"/>
    </xf>
    <xf numFmtId="0" fontId="21" fillId="12" borderId="35" xfId="0" applyFont="1" applyFill="1" applyBorder="1" applyAlignment="1">
      <alignment horizontal="center" vertical="center" wrapText="1"/>
    </xf>
    <xf numFmtId="0" fontId="21" fillId="12" borderId="35" xfId="0" applyFont="1" applyFill="1" applyBorder="1" applyAlignment="1">
      <alignment horizontal="center" vertical="center"/>
    </xf>
    <xf numFmtId="0" fontId="21" fillId="12" borderId="36" xfId="0" applyFont="1" applyFill="1" applyBorder="1" applyAlignment="1">
      <alignment horizontal="center" vertical="center"/>
    </xf>
    <xf numFmtId="0" fontId="10" fillId="0" borderId="34" xfId="0" applyFont="1" applyBorder="1" applyAlignment="1">
      <alignment horizontal="left"/>
    </xf>
    <xf numFmtId="0" fontId="56" fillId="14" borderId="29" xfId="0" applyFont="1" applyFill="1" applyBorder="1" applyAlignment="1">
      <alignment horizontal="left"/>
    </xf>
    <xf numFmtId="0" fontId="56" fillId="14" borderId="30" xfId="0" applyFont="1" applyFill="1" applyBorder="1" applyAlignment="1">
      <alignment horizontal="left"/>
    </xf>
    <xf numFmtId="0" fontId="56" fillId="14" borderId="29" xfId="0" applyFont="1" applyFill="1" applyBorder="1" applyAlignment="1" applyProtection="1">
      <alignment horizontal="left" vertical="center" wrapText="1"/>
      <protection locked="0"/>
    </xf>
    <xf numFmtId="0" fontId="56" fillId="14" borderId="30" xfId="0" applyFont="1" applyFill="1" applyBorder="1" applyAlignment="1" applyProtection="1">
      <alignment horizontal="left" vertical="center" wrapText="1"/>
      <protection locked="0"/>
    </xf>
    <xf numFmtId="49" fontId="40" fillId="14" borderId="30" xfId="0" applyNumberFormat="1" applyFont="1" applyFill="1" applyBorder="1"/>
    <xf numFmtId="0" fontId="56" fillId="14" borderId="36" xfId="0" applyFont="1" applyFill="1" applyBorder="1" applyAlignment="1">
      <alignment horizontal="left"/>
    </xf>
    <xf numFmtId="0" fontId="41" fillId="0" borderId="54" xfId="0" applyFont="1" applyBorder="1" applyAlignment="1" applyProtection="1">
      <alignment horizontal="left" vertical="top" wrapText="1"/>
      <protection locked="0"/>
    </xf>
    <xf numFmtId="3" fontId="41" fillId="0" borderId="54" xfId="0" applyNumberFormat="1" applyFont="1" applyBorder="1" applyAlignment="1">
      <alignment horizontal="right" vertical="center"/>
    </xf>
    <xf numFmtId="0" fontId="41" fillId="0" borderId="54" xfId="0" applyFont="1" applyBorder="1" applyAlignment="1" applyProtection="1">
      <alignment horizontal="left" vertical="center" wrapText="1"/>
      <protection locked="0"/>
    </xf>
    <xf numFmtId="0" fontId="41" fillId="0" borderId="54" xfId="0" applyFont="1" applyBorder="1" applyAlignment="1" applyProtection="1">
      <alignment horizontal="center" vertical="center" wrapText="1"/>
      <protection locked="0"/>
    </xf>
    <xf numFmtId="0" fontId="41" fillId="0" borderId="32" xfId="0" applyFont="1" applyBorder="1" applyAlignment="1" applyProtection="1">
      <alignment horizontal="left" vertical="top" wrapText="1"/>
      <protection locked="0"/>
    </xf>
    <xf numFmtId="0" fontId="41" fillId="0" borderId="34" xfId="0" applyFont="1" applyBorder="1" applyAlignment="1">
      <alignment horizontal="left"/>
    </xf>
    <xf numFmtId="0" fontId="41" fillId="0" borderId="35" xfId="0" applyFont="1" applyBorder="1" applyAlignment="1" applyProtection="1">
      <alignment horizontal="left" vertical="top" wrapText="1"/>
      <protection locked="0"/>
    </xf>
    <xf numFmtId="0" fontId="41" fillId="0" borderId="35" xfId="0" applyFont="1" applyBorder="1" applyAlignment="1" applyProtection="1">
      <alignment horizontal="left" vertical="center" wrapText="1"/>
      <protection locked="0"/>
    </xf>
    <xf numFmtId="0" fontId="41" fillId="0" borderId="35" xfId="0" applyFont="1" applyBorder="1" applyAlignment="1" applyProtection="1">
      <alignment horizontal="center" vertical="center" wrapText="1"/>
      <protection locked="0"/>
    </xf>
    <xf numFmtId="0" fontId="41" fillId="0" borderId="36" xfId="0" applyFont="1" applyBorder="1" applyAlignment="1" applyProtection="1">
      <alignment horizontal="left" vertical="top" wrapText="1"/>
      <protection locked="0"/>
    </xf>
    <xf numFmtId="3" fontId="40" fillId="9" borderId="8" xfId="0" applyNumberFormat="1" applyFont="1" applyFill="1" applyBorder="1" applyAlignment="1">
      <alignment horizontal="right" vertical="center"/>
    </xf>
    <xf numFmtId="0" fontId="41" fillId="0" borderId="22" xfId="0" applyFont="1" applyBorder="1" applyAlignment="1">
      <alignment horizontal="left" wrapText="1"/>
    </xf>
    <xf numFmtId="3" fontId="41" fillId="0" borderId="28" xfId="0" applyNumberFormat="1" applyFont="1" applyBorder="1" applyAlignment="1">
      <alignment horizontal="right" vertical="center"/>
    </xf>
    <xf numFmtId="0" fontId="41" fillId="0" borderId="35" xfId="0" applyFont="1" applyBorder="1" applyAlignment="1">
      <alignment horizontal="left" wrapText="1"/>
    </xf>
    <xf numFmtId="0" fontId="41" fillId="0" borderId="35" xfId="0" applyFont="1" applyBorder="1" applyAlignment="1">
      <alignment horizontal="left"/>
    </xf>
    <xf numFmtId="0" fontId="41" fillId="0" borderId="28" xfId="0" applyFont="1" applyBorder="1" applyAlignment="1">
      <alignment horizontal="right" vertical="center" wrapText="1"/>
    </xf>
    <xf numFmtId="0" fontId="41" fillId="0" borderId="54" xfId="0" applyFont="1" applyBorder="1" applyAlignment="1">
      <alignment vertical="center" wrapText="1"/>
    </xf>
    <xf numFmtId="0" fontId="41" fillId="0" borderId="54" xfId="0" applyFont="1" applyBorder="1" applyAlignment="1">
      <alignment horizontal="center" vertical="center" wrapText="1"/>
    </xf>
    <xf numFmtId="0" fontId="46" fillId="0" borderId="54" xfId="0" applyFont="1" applyBorder="1" applyAlignment="1">
      <alignment horizontal="center" vertical="center"/>
    </xf>
    <xf numFmtId="0" fontId="41" fillId="0" borderId="35" xfId="0" applyFont="1" applyBorder="1" applyAlignment="1">
      <alignment vertical="justify" wrapText="1"/>
    </xf>
    <xf numFmtId="0" fontId="21" fillId="0" borderId="54" xfId="0" applyFont="1" applyBorder="1" applyAlignment="1">
      <alignment horizontal="left" vertical="center" wrapText="1"/>
    </xf>
    <xf numFmtId="0" fontId="21" fillId="0" borderId="54" xfId="0" applyFont="1" applyBorder="1" applyAlignment="1">
      <alignment horizontal="center" vertical="center" wrapText="1"/>
    </xf>
    <xf numFmtId="0" fontId="21" fillId="0" borderId="54" xfId="0" applyFont="1" applyBorder="1" applyAlignment="1">
      <alignment horizontal="center" vertical="center"/>
    </xf>
    <xf numFmtId="3" fontId="21" fillId="0" borderId="54" xfId="0" applyNumberFormat="1" applyFont="1" applyBorder="1" applyAlignment="1">
      <alignment horizontal="right" vertical="center" wrapText="1"/>
    </xf>
    <xf numFmtId="0" fontId="21" fillId="0" borderId="54" xfId="0" applyFont="1" applyBorder="1" applyAlignment="1">
      <alignment horizontal="left" vertical="justify"/>
    </xf>
    <xf numFmtId="0" fontId="21" fillId="0" borderId="35" xfId="0" applyFont="1" applyBorder="1" applyAlignment="1">
      <alignment horizontal="left" vertical="top" wrapText="1"/>
    </xf>
    <xf numFmtId="0" fontId="21" fillId="0" borderId="35" xfId="0" applyFont="1" applyBorder="1" applyAlignment="1">
      <alignment horizontal="left" vertical="justify"/>
    </xf>
    <xf numFmtId="3" fontId="21" fillId="0" borderId="35" xfId="0" applyNumberFormat="1" applyFont="1" applyBorder="1" applyAlignment="1">
      <alignment horizontal="right" vertical="center" wrapText="1"/>
    </xf>
    <xf numFmtId="0" fontId="21" fillId="0" borderId="54" xfId="0" applyFont="1" applyBorder="1" applyAlignment="1">
      <alignment horizontal="center" wrapText="1"/>
    </xf>
    <xf numFmtId="0" fontId="21" fillId="0" borderId="32" xfId="0" applyFont="1" applyBorder="1" applyAlignment="1">
      <alignment horizontal="center" vertical="center"/>
    </xf>
    <xf numFmtId="0" fontId="10" fillId="0" borderId="30" xfId="0" applyFont="1" applyBorder="1" applyAlignment="1">
      <alignment horizontal="center"/>
    </xf>
    <xf numFmtId="0" fontId="21" fillId="0" borderId="35" xfId="0" applyFont="1" applyBorder="1" applyAlignment="1">
      <alignment horizontal="right" vertical="center" wrapText="1"/>
    </xf>
    <xf numFmtId="0" fontId="21" fillId="0" borderId="35" xfId="0" applyFont="1" applyBorder="1" applyAlignment="1">
      <alignment horizontal="right" vertical="center"/>
    </xf>
    <xf numFmtId="0" fontId="21" fillId="0" borderId="35" xfId="0" applyFont="1" applyBorder="1" applyAlignment="1">
      <alignment horizontal="center" vertical="center" wrapText="1"/>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0" fillId="2" borderId="55" xfId="0" applyFont="1" applyFill="1" applyBorder="1" applyAlignment="1">
      <alignment horizontal="right" vertical="center"/>
    </xf>
    <xf numFmtId="0" fontId="10" fillId="0" borderId="55" xfId="0" applyFont="1" applyBorder="1" applyAlignment="1">
      <alignment horizontal="right" vertical="center"/>
    </xf>
    <xf numFmtId="0" fontId="11" fillId="14" borderId="55" xfId="0" applyFont="1" applyFill="1" applyBorder="1" applyAlignment="1">
      <alignment horizontal="right" vertical="center"/>
    </xf>
    <xf numFmtId="0" fontId="10" fillId="15" borderId="55" xfId="0" applyFont="1" applyFill="1" applyBorder="1" applyAlignment="1">
      <alignment horizontal="right" vertical="center"/>
    </xf>
    <xf numFmtId="0" fontId="10" fillId="0" borderId="56" xfId="0" applyFont="1" applyBorder="1" applyAlignment="1">
      <alignment horizontal="left" wrapText="1"/>
    </xf>
    <xf numFmtId="0" fontId="40" fillId="2" borderId="58" xfId="0" applyFont="1" applyFill="1" applyBorder="1" applyAlignment="1">
      <alignment horizontal="left" vertical="justify" wrapText="1"/>
    </xf>
    <xf numFmtId="0" fontId="41" fillId="2" borderId="55" xfId="0" applyFont="1" applyFill="1" applyBorder="1"/>
    <xf numFmtId="0" fontId="41" fillId="0" borderId="55" xfId="0" applyFont="1" applyBorder="1"/>
    <xf numFmtId="0" fontId="41" fillId="7" borderId="55" xfId="0" applyFont="1" applyFill="1" applyBorder="1" applyAlignment="1">
      <alignment horizontal="left"/>
    </xf>
    <xf numFmtId="0" fontId="7" fillId="0" borderId="55" xfId="0" applyFont="1" applyBorder="1" applyAlignment="1">
      <alignment horizontal="center"/>
    </xf>
    <xf numFmtId="0" fontId="10" fillId="2" borderId="60" xfId="0" applyFont="1" applyFill="1" applyBorder="1" applyAlignment="1">
      <alignment horizontal="left" vertical="justify"/>
    </xf>
    <xf numFmtId="0" fontId="10" fillId="0" borderId="60" xfId="0" applyFont="1" applyBorder="1" applyAlignment="1">
      <alignment vertical="justify"/>
    </xf>
    <xf numFmtId="0" fontId="11" fillId="14" borderId="60" xfId="0" applyFont="1" applyFill="1" applyBorder="1" applyAlignment="1">
      <alignment vertical="justify"/>
    </xf>
    <xf numFmtId="0" fontId="10" fillId="0" borderId="60" xfId="0" applyFont="1" applyBorder="1" applyAlignment="1">
      <alignment horizontal="left" vertical="justify"/>
    </xf>
    <xf numFmtId="0" fontId="10" fillId="15" borderId="60" xfId="0" applyFont="1" applyFill="1" applyBorder="1" applyAlignment="1">
      <alignment horizontal="left" vertical="justify" wrapText="1"/>
    </xf>
    <xf numFmtId="49" fontId="40" fillId="14" borderId="59" xfId="0" applyNumberFormat="1" applyFont="1" applyFill="1" applyBorder="1" applyAlignment="1">
      <alignment vertical="top" wrapText="1"/>
    </xf>
    <xf numFmtId="49" fontId="40" fillId="14" borderId="59" xfId="0" applyNumberFormat="1" applyFont="1" applyFill="1" applyBorder="1" applyAlignment="1">
      <alignment horizontal="left" vertical="top" wrapText="1"/>
    </xf>
    <xf numFmtId="49" fontId="40" fillId="14" borderId="59" xfId="0" applyNumberFormat="1" applyFont="1" applyFill="1" applyBorder="1" applyAlignment="1">
      <alignment horizontal="left"/>
    </xf>
    <xf numFmtId="3" fontId="40" fillId="14" borderId="59" xfId="0" applyNumberFormat="1" applyFont="1" applyFill="1" applyBorder="1" applyAlignment="1">
      <alignment horizontal="right" vertical="center" wrapText="1"/>
    </xf>
    <xf numFmtId="3" fontId="40" fillId="14" borderId="59" xfId="0" applyNumberFormat="1" applyFont="1" applyFill="1" applyBorder="1" applyAlignment="1">
      <alignment horizontal="right" vertical="center"/>
    </xf>
    <xf numFmtId="0" fontId="40" fillId="14" borderId="59" xfId="0" applyFont="1" applyFill="1" applyBorder="1" applyAlignment="1">
      <alignment horizontal="right" vertical="center"/>
    </xf>
    <xf numFmtId="49" fontId="40" fillId="14" borderId="59" xfId="0" applyNumberFormat="1" applyFont="1" applyFill="1" applyBorder="1" applyAlignment="1">
      <alignment horizontal="center"/>
    </xf>
    <xf numFmtId="49" fontId="41" fillId="0" borderId="59" xfId="0" applyNumberFormat="1" applyFont="1" applyBorder="1" applyAlignment="1">
      <alignment vertical="top" wrapText="1"/>
    </xf>
    <xf numFmtId="0" fontId="41" fillId="0" borderId="59" xfId="0" applyFont="1" applyBorder="1" applyAlignment="1">
      <alignment horizontal="left"/>
    </xf>
    <xf numFmtId="49" fontId="41" fillId="0" borderId="59" xfId="0" applyNumberFormat="1" applyFont="1" applyBorder="1" applyAlignment="1">
      <alignment horizontal="left"/>
    </xf>
    <xf numFmtId="3" fontId="41" fillId="0" borderId="59" xfId="0" applyNumberFormat="1" applyFont="1" applyBorder="1" applyAlignment="1">
      <alignment horizontal="right" vertical="center" wrapText="1"/>
    </xf>
    <xf numFmtId="3" fontId="41" fillId="14" borderId="59" xfId="0" applyNumberFormat="1" applyFont="1" applyFill="1" applyBorder="1" applyAlignment="1">
      <alignment horizontal="right" vertical="center"/>
    </xf>
    <xf numFmtId="0" fontId="41" fillId="0" borderId="59" xfId="0" applyFont="1" applyBorder="1" applyAlignment="1">
      <alignment horizontal="right" vertical="center"/>
    </xf>
    <xf numFmtId="49" fontId="41" fillId="0" borderId="59" xfId="0" applyNumberFormat="1" applyFont="1" applyBorder="1"/>
    <xf numFmtId="0" fontId="40" fillId="14" borderId="59" xfId="0" applyFont="1" applyFill="1" applyBorder="1" applyAlignment="1">
      <alignment horizontal="left"/>
    </xf>
    <xf numFmtId="49" fontId="40" fillId="14" borderId="59" xfId="0" applyNumberFormat="1" applyFont="1" applyFill="1" applyBorder="1"/>
    <xf numFmtId="49" fontId="41" fillId="0" borderId="59" xfId="0" applyNumberFormat="1" applyFont="1" applyBorder="1" applyAlignment="1">
      <alignment vertical="center"/>
    </xf>
    <xf numFmtId="14" fontId="40" fillId="14" borderId="59" xfId="0" applyNumberFormat="1" applyFont="1" applyFill="1" applyBorder="1" applyAlignment="1">
      <alignment horizontal="right" vertical="center"/>
    </xf>
    <xf numFmtId="49" fontId="40" fillId="14" borderId="59" xfId="0" applyNumberFormat="1" applyFont="1" applyFill="1" applyBorder="1" applyAlignment="1">
      <alignment vertical="center"/>
    </xf>
    <xf numFmtId="49" fontId="41" fillId="0" borderId="59" xfId="0" applyNumberFormat="1" applyFont="1" applyBorder="1" applyAlignment="1">
      <alignment wrapText="1"/>
    </xf>
    <xf numFmtId="0" fontId="41" fillId="0" borderId="59" xfId="0" applyFont="1" applyBorder="1" applyAlignment="1">
      <alignment horizontal="right"/>
    </xf>
    <xf numFmtId="49" fontId="41" fillId="0" borderId="59" xfId="0" applyNumberFormat="1" applyFont="1" applyBorder="1" applyAlignment="1">
      <alignment vertical="center" wrapText="1"/>
    </xf>
    <xf numFmtId="0" fontId="41" fillId="0" borderId="59" xfId="0" applyFont="1" applyBorder="1" applyAlignment="1">
      <alignment horizontal="left" vertical="center"/>
    </xf>
    <xf numFmtId="49" fontId="41" fillId="0" borderId="59" xfId="0" applyNumberFormat="1" applyFont="1" applyBorder="1" applyAlignment="1">
      <alignment horizontal="left" vertical="center"/>
    </xf>
    <xf numFmtId="0" fontId="40" fillId="0" borderId="59" xfId="0" applyFont="1" applyBorder="1" applyAlignment="1">
      <alignment horizontal="right" vertical="center"/>
    </xf>
    <xf numFmtId="49" fontId="41" fillId="0" borderId="59" xfId="0" applyNumberFormat="1" applyFont="1" applyBorder="1" applyAlignment="1">
      <alignment horizontal="center" vertical="center"/>
    </xf>
    <xf numFmtId="3" fontId="56" fillId="14" borderId="61" xfId="0" applyNumberFormat="1" applyFont="1" applyFill="1" applyBorder="1" applyAlignment="1">
      <alignment horizontal="right" vertical="center"/>
    </xf>
    <xf numFmtId="3" fontId="56" fillId="14" borderId="59" xfId="0" applyNumberFormat="1" applyFont="1" applyFill="1" applyBorder="1" applyAlignment="1">
      <alignment horizontal="right" vertical="center"/>
    </xf>
    <xf numFmtId="0" fontId="41" fillId="0" borderId="61" xfId="0" applyFont="1" applyBorder="1" applyAlignment="1">
      <alignment horizontal="left" vertical="justify" wrapText="1"/>
    </xf>
    <xf numFmtId="0" fontId="41" fillId="0" borderId="61" xfId="0" applyFont="1" applyBorder="1" applyAlignment="1">
      <alignment horizontal="left" wrapText="1"/>
    </xf>
    <xf numFmtId="0" fontId="41" fillId="0" borderId="61" xfId="0" applyFont="1" applyBorder="1" applyAlignment="1">
      <alignment horizontal="left"/>
    </xf>
    <xf numFmtId="0" fontId="41" fillId="0" borderId="61" xfId="0" applyFont="1" applyBorder="1" applyAlignment="1">
      <alignment horizontal="left" vertical="justify"/>
    </xf>
    <xf numFmtId="3" fontId="41" fillId="0" borderId="61" xfId="0" applyNumberFormat="1" applyFont="1" applyBorder="1" applyAlignment="1">
      <alignment horizontal="right" vertical="center"/>
    </xf>
    <xf numFmtId="3" fontId="41" fillId="14" borderId="61" xfId="0" applyNumberFormat="1" applyFont="1" applyFill="1" applyBorder="1" applyAlignment="1">
      <alignment horizontal="right" vertical="center"/>
    </xf>
    <xf numFmtId="0" fontId="41" fillId="0" borderId="61" xfId="0" applyFont="1" applyBorder="1" applyAlignment="1">
      <alignment horizontal="center"/>
    </xf>
    <xf numFmtId="0" fontId="41" fillId="0" borderId="59" xfId="219" applyFont="1" applyBorder="1" applyAlignment="1">
      <alignment vertical="top" wrapText="1"/>
    </xf>
    <xf numFmtId="0" fontId="41" fillId="0" borderId="59" xfId="219" applyFont="1" applyBorder="1" applyAlignment="1">
      <alignment horizontal="left"/>
    </xf>
    <xf numFmtId="0" fontId="41" fillId="0" borderId="59" xfId="219" applyFont="1" applyBorder="1" applyAlignment="1">
      <alignment wrapText="1"/>
    </xf>
    <xf numFmtId="0" fontId="41" fillId="0" borderId="59" xfId="219" applyFont="1" applyBorder="1" applyAlignment="1">
      <alignment horizontal="left" vertical="top" wrapText="1"/>
    </xf>
    <xf numFmtId="0" fontId="41" fillId="0" borderId="59" xfId="0" applyFont="1" applyBorder="1" applyAlignment="1">
      <alignment horizontal="left" vertical="justify" wrapText="1"/>
    </xf>
    <xf numFmtId="0" fontId="41" fillId="0" borderId="59" xfId="0" applyFont="1" applyBorder="1" applyAlignment="1">
      <alignment horizontal="left" vertical="justify"/>
    </xf>
    <xf numFmtId="0" fontId="41" fillId="0" borderId="61" xfId="0" applyFont="1" applyBorder="1" applyAlignment="1">
      <alignment vertical="justify" wrapText="1"/>
    </xf>
    <xf numFmtId="0" fontId="41" fillId="0" borderId="59" xfId="0" applyFont="1" applyBorder="1" applyAlignment="1">
      <alignment wrapText="1"/>
    </xf>
    <xf numFmtId="49" fontId="56" fillId="14" borderId="59" xfId="0" applyNumberFormat="1" applyFont="1" applyFill="1" applyBorder="1" applyAlignment="1">
      <alignment vertical="top" wrapText="1"/>
    </xf>
    <xf numFmtId="49" fontId="56" fillId="14" borderId="59" xfId="0" applyNumberFormat="1" applyFont="1" applyFill="1" applyBorder="1" applyAlignment="1">
      <alignment horizontal="left"/>
    </xf>
    <xf numFmtId="3" fontId="56" fillId="14" borderId="59" xfId="0" applyNumberFormat="1" applyFont="1" applyFill="1" applyBorder="1" applyAlignment="1">
      <alignment horizontal="right" vertical="center" wrapText="1"/>
    </xf>
    <xf numFmtId="0" fontId="56" fillId="14" borderId="59" xfId="0" applyFont="1" applyFill="1" applyBorder="1" applyAlignment="1">
      <alignment horizontal="right" vertical="center"/>
    </xf>
    <xf numFmtId="0" fontId="56" fillId="14" borderId="59" xfId="0" applyFont="1" applyFill="1" applyBorder="1" applyAlignment="1">
      <alignment horizontal="center"/>
    </xf>
    <xf numFmtId="0" fontId="41" fillId="0" borderId="61" xfId="0" applyFont="1" applyBorder="1" applyAlignment="1">
      <alignment horizontal="left" vertical="top"/>
    </xf>
    <xf numFmtId="0" fontId="41" fillId="0" borderId="61" xfId="0" applyFont="1" applyBorder="1" applyAlignment="1">
      <alignment horizontal="left" vertical="top" wrapText="1"/>
    </xf>
    <xf numFmtId="0" fontId="41" fillId="0" borderId="61" xfId="0" applyFont="1" applyBorder="1" applyAlignment="1">
      <alignment horizontal="right" vertical="top"/>
    </xf>
    <xf numFmtId="0" fontId="41" fillId="0" borderId="62" xfId="0" applyFont="1" applyBorder="1" applyAlignment="1">
      <alignment horizontal="left"/>
    </xf>
    <xf numFmtId="0" fontId="41" fillId="0" borderId="59" xfId="0" applyFont="1" applyBorder="1" applyAlignment="1">
      <alignment vertical="justify" wrapText="1"/>
    </xf>
    <xf numFmtId="0" fontId="41" fillId="0" borderId="59" xfId="0" applyFont="1" applyBorder="1"/>
    <xf numFmtId="0" fontId="41" fillId="0" borderId="59" xfId="0" applyFont="1" applyBorder="1" applyAlignment="1">
      <alignment vertical="justify"/>
    </xf>
    <xf numFmtId="3" fontId="41" fillId="0" borderId="59" xfId="0" applyNumberFormat="1" applyFont="1" applyBorder="1" applyAlignment="1">
      <alignment horizontal="right" vertical="center"/>
    </xf>
    <xf numFmtId="0" fontId="41" fillId="0" borderId="59" xfId="0" applyFont="1" applyBorder="1" applyAlignment="1">
      <alignment horizontal="right" vertical="center" wrapText="1"/>
    </xf>
    <xf numFmtId="0" fontId="41" fillId="0" borderId="59" xfId="0" applyFont="1" applyBorder="1" applyAlignment="1">
      <alignment horizontal="center" vertical="center"/>
    </xf>
    <xf numFmtId="0" fontId="41" fillId="0" borderId="59" xfId="0" applyFont="1" applyBorder="1" applyAlignment="1">
      <alignment vertical="top" wrapText="1"/>
    </xf>
    <xf numFmtId="0" fontId="41" fillId="0" borderId="59" xfId="0" applyFont="1" applyBorder="1" applyAlignment="1">
      <alignment vertical="center" wrapText="1"/>
    </xf>
    <xf numFmtId="0" fontId="41" fillId="0" borderId="59" xfId="0" applyFont="1" applyBorder="1" applyAlignment="1">
      <alignment vertical="center"/>
    </xf>
    <xf numFmtId="0" fontId="41" fillId="0" borderId="59" xfId="0" applyFont="1" applyBorder="1" applyAlignment="1">
      <alignment horizontal="left" vertical="center" wrapText="1"/>
    </xf>
    <xf numFmtId="0" fontId="40" fillId="13" borderId="59" xfId="0" applyFont="1" applyFill="1" applyBorder="1" applyAlignment="1">
      <alignment vertical="center" wrapText="1"/>
    </xf>
    <xf numFmtId="0" fontId="40" fillId="13" borderId="59" xfId="0" applyFont="1" applyFill="1" applyBorder="1" applyAlignment="1">
      <alignment horizontal="center" vertical="center"/>
    </xf>
    <xf numFmtId="0" fontId="40" fillId="13" borderId="59" xfId="0" applyFont="1" applyFill="1" applyBorder="1" applyAlignment="1">
      <alignment vertical="center"/>
    </xf>
    <xf numFmtId="0" fontId="40" fillId="13" borderId="59" xfId="0" applyFont="1" applyFill="1" applyBorder="1" applyAlignment="1">
      <alignment horizontal="center" vertical="center" wrapText="1"/>
    </xf>
    <xf numFmtId="3" fontId="40" fillId="13" borderId="59" xfId="0" applyNumberFormat="1" applyFont="1" applyFill="1" applyBorder="1" applyAlignment="1">
      <alignment horizontal="right" vertical="center"/>
    </xf>
    <xf numFmtId="0" fontId="40" fillId="13" borderId="59" xfId="0" applyFont="1" applyFill="1" applyBorder="1" applyAlignment="1">
      <alignment horizontal="right" vertical="center" wrapText="1"/>
    </xf>
    <xf numFmtId="0" fontId="40" fillId="13" borderId="59" xfId="0" applyFont="1" applyFill="1" applyBorder="1" applyAlignment="1">
      <alignment horizontal="right" vertical="center"/>
    </xf>
    <xf numFmtId="0" fontId="40" fillId="13" borderId="59" xfId="0" applyFont="1" applyFill="1" applyBorder="1" applyAlignment="1">
      <alignment horizontal="left" vertical="center" wrapText="1"/>
    </xf>
    <xf numFmtId="3" fontId="40" fillId="13" borderId="59" xfId="0" applyNumberFormat="1" applyFont="1" applyFill="1" applyBorder="1" applyAlignment="1">
      <alignment horizontal="center" vertical="center" wrapText="1"/>
    </xf>
    <xf numFmtId="0" fontId="11" fillId="15" borderId="59" xfId="0" applyFont="1" applyFill="1" applyBorder="1" applyAlignment="1">
      <alignment vertical="justify" wrapText="1"/>
    </xf>
    <xf numFmtId="0" fontId="11" fillId="15" borderId="59" xfId="0" applyFont="1" applyFill="1" applyBorder="1" applyAlignment="1">
      <alignment horizontal="left"/>
    </xf>
    <xf numFmtId="0" fontId="11" fillId="15" borderId="59" xfId="0" applyFont="1" applyFill="1" applyBorder="1" applyAlignment="1">
      <alignment wrapText="1"/>
    </xf>
    <xf numFmtId="0" fontId="11" fillId="15" borderId="59" xfId="0" applyFont="1" applyFill="1" applyBorder="1"/>
    <xf numFmtId="0" fontId="11" fillId="15" borderId="59" xfId="0" applyFont="1" applyFill="1" applyBorder="1" applyAlignment="1">
      <alignment vertical="justify"/>
    </xf>
    <xf numFmtId="0" fontId="11" fillId="15" borderId="59" xfId="0" applyFont="1" applyFill="1" applyBorder="1" applyAlignment="1">
      <alignment horizontal="left" vertical="justify" wrapText="1"/>
    </xf>
    <xf numFmtId="3" fontId="11" fillId="15" borderId="59" xfId="0" applyNumberFormat="1" applyFont="1" applyFill="1" applyBorder="1" applyAlignment="1">
      <alignment horizontal="right" vertical="center"/>
    </xf>
    <xf numFmtId="0" fontId="11" fillId="15" borderId="59" xfId="0" applyFont="1" applyFill="1" applyBorder="1" applyAlignment="1">
      <alignment horizontal="right" vertical="center" wrapText="1"/>
    </xf>
    <xf numFmtId="0" fontId="11" fillId="15" borderId="59" xfId="0" applyFont="1" applyFill="1" applyBorder="1" applyAlignment="1">
      <alignment horizontal="center" vertical="center"/>
    </xf>
    <xf numFmtId="0" fontId="41" fillId="0" borderId="64" xfId="219" applyFont="1" applyBorder="1" applyAlignment="1">
      <alignment horizontal="left"/>
    </xf>
    <xf numFmtId="49" fontId="41" fillId="0" borderId="64" xfId="219" applyNumberFormat="1" applyFont="1" applyBorder="1"/>
    <xf numFmtId="49" fontId="41" fillId="0" borderId="64" xfId="219" applyNumberFormat="1" applyFont="1" applyBorder="1" applyAlignment="1">
      <alignment horizontal="left"/>
    </xf>
    <xf numFmtId="3" fontId="41" fillId="0" borderId="64" xfId="219" applyNumberFormat="1" applyFont="1" applyBorder="1" applyAlignment="1">
      <alignment horizontal="right" vertical="center"/>
    </xf>
    <xf numFmtId="0" fontId="41" fillId="0" borderId="64" xfId="219" applyFont="1" applyBorder="1" applyAlignment="1">
      <alignment horizontal="right" vertical="center" wrapText="1"/>
    </xf>
    <xf numFmtId="0" fontId="41" fillId="0" borderId="64" xfId="219" applyFont="1" applyBorder="1" applyAlignment="1">
      <alignment horizontal="right" vertical="center"/>
    </xf>
    <xf numFmtId="0" fontId="41" fillId="0" borderId="64" xfId="219" applyFont="1" applyBorder="1" applyAlignment="1">
      <alignment vertical="top" wrapText="1"/>
    </xf>
    <xf numFmtId="0" fontId="41" fillId="0" borderId="64" xfId="219" applyFont="1" applyBorder="1" applyAlignment="1">
      <alignment wrapText="1"/>
    </xf>
    <xf numFmtId="0" fontId="41" fillId="0" borderId="64" xfId="219" applyFont="1" applyBorder="1" applyAlignment="1">
      <alignment horizontal="left" vertical="top" wrapText="1"/>
    </xf>
    <xf numFmtId="0" fontId="41" fillId="0" borderId="59" xfId="0" applyFont="1" applyBorder="1" applyAlignment="1">
      <alignment horizontal="center" vertical="center" wrapText="1"/>
    </xf>
    <xf numFmtId="3" fontId="41" fillId="14" borderId="59" xfId="0" applyNumberFormat="1" applyFont="1" applyFill="1" applyBorder="1" applyAlignment="1">
      <alignment horizontal="right" vertical="center" wrapText="1"/>
    </xf>
    <xf numFmtId="3" fontId="41" fillId="0" borderId="59" xfId="0" applyNumberFormat="1" applyFont="1" applyBorder="1" applyAlignment="1">
      <alignment vertical="center" wrapText="1"/>
    </xf>
    <xf numFmtId="3" fontId="41" fillId="0" borderId="59" xfId="0" applyNumberFormat="1" applyFont="1" applyBorder="1" applyAlignment="1">
      <alignment horizontal="center" vertical="center" wrapText="1"/>
    </xf>
    <xf numFmtId="3" fontId="41" fillId="0" borderId="59" xfId="0" applyNumberFormat="1" applyFont="1" applyBorder="1" applyAlignment="1">
      <alignment horizontal="left" vertical="center" wrapText="1"/>
    </xf>
    <xf numFmtId="3" fontId="41" fillId="14" borderId="59" xfId="0" applyNumberFormat="1" applyFont="1" applyFill="1" applyBorder="1" applyAlignment="1">
      <alignment vertical="center" wrapText="1"/>
    </xf>
    <xf numFmtId="0" fontId="41" fillId="0" borderId="59" xfId="0" applyFont="1" applyBorder="1" applyAlignment="1">
      <alignment horizontal="left" vertical="top" wrapText="1"/>
    </xf>
    <xf numFmtId="0" fontId="23" fillId="0" borderId="59" xfId="0" applyFont="1" applyBorder="1" applyAlignment="1">
      <alignment horizontal="right" vertical="center"/>
    </xf>
    <xf numFmtId="0" fontId="41" fillId="0" borderId="59" xfId="0" applyFont="1" applyBorder="1" applyAlignment="1">
      <alignment horizontal="centerContinuous" vertical="center" wrapText="1"/>
    </xf>
    <xf numFmtId="0" fontId="46" fillId="0" borderId="59" xfId="0" applyFont="1" applyBorder="1" applyAlignment="1">
      <alignment horizontal="left" vertical="justify"/>
    </xf>
    <xf numFmtId="0" fontId="41" fillId="0" borderId="59" xfId="0" applyFont="1" applyBorder="1" applyAlignment="1">
      <alignment horizontal="left" vertical="top"/>
    </xf>
    <xf numFmtId="0" fontId="41" fillId="0" borderId="59" xfId="0" applyFont="1" applyBorder="1" applyAlignment="1">
      <alignment vertical="top"/>
    </xf>
    <xf numFmtId="0" fontId="46" fillId="0" borderId="59" xfId="0" applyFont="1" applyBorder="1" applyAlignment="1">
      <alignment horizontal="left" vertical="top" wrapText="1"/>
    </xf>
    <xf numFmtId="0" fontId="46" fillId="0" borderId="59" xfId="0" applyFont="1" applyBorder="1" applyAlignment="1">
      <alignment horizontal="left" vertical="top"/>
    </xf>
    <xf numFmtId="3" fontId="41" fillId="0" borderId="59" xfId="0" applyNumberFormat="1" applyFont="1" applyBorder="1" applyAlignment="1">
      <alignment horizontal="left" vertical="top"/>
    </xf>
    <xf numFmtId="0" fontId="46" fillId="0" borderId="59" xfId="0" applyFont="1" applyBorder="1" applyAlignment="1">
      <alignment horizontal="left" vertical="justify" wrapText="1"/>
    </xf>
    <xf numFmtId="0" fontId="40" fillId="0" borderId="59" xfId="0" applyFont="1" applyBorder="1" applyAlignment="1">
      <alignment horizontal="center" vertical="center"/>
    </xf>
    <xf numFmtId="0" fontId="46" fillId="0" borderId="59" xfId="0" applyFont="1" applyBorder="1" applyAlignment="1">
      <alignment horizontal="left" vertical="center" wrapText="1"/>
    </xf>
    <xf numFmtId="0" fontId="46" fillId="0" borderId="59" xfId="0" applyFont="1" applyBorder="1" applyAlignment="1">
      <alignment vertical="center" wrapText="1"/>
    </xf>
    <xf numFmtId="3" fontId="41" fillId="0" borderId="59" xfId="0" applyNumberFormat="1" applyFont="1" applyBorder="1" applyAlignment="1">
      <alignment vertical="justify"/>
    </xf>
    <xf numFmtId="3" fontId="41" fillId="14" borderId="59" xfId="0" applyNumberFormat="1" applyFont="1" applyFill="1" applyBorder="1" applyAlignment="1">
      <alignment vertical="justify"/>
    </xf>
    <xf numFmtId="0" fontId="41" fillId="0" borderId="59" xfId="0" applyFont="1" applyBorder="1" applyAlignment="1">
      <alignment horizontal="center" vertical="justify"/>
    </xf>
    <xf numFmtId="0" fontId="7" fillId="0" borderId="60" xfId="0" applyFont="1" applyBorder="1"/>
    <xf numFmtId="0" fontId="7" fillId="0" borderId="66" xfId="0" applyFont="1" applyBorder="1"/>
    <xf numFmtId="0" fontId="11" fillId="2" borderId="62" xfId="0" applyFont="1" applyFill="1" applyBorder="1" applyAlignment="1">
      <alignment vertical="justify" wrapText="1"/>
    </xf>
    <xf numFmtId="0" fontId="11" fillId="2" borderId="67" xfId="0" applyFont="1" applyFill="1" applyBorder="1" applyAlignment="1">
      <alignment vertical="justify" wrapText="1"/>
    </xf>
    <xf numFmtId="0" fontId="11" fillId="2" borderId="67" xfId="0" applyFont="1" applyFill="1" applyBorder="1" applyAlignment="1">
      <alignment horizontal="left" wrapText="1"/>
    </xf>
    <xf numFmtId="0" fontId="10" fillId="0" borderId="62" xfId="0" applyFont="1" applyBorder="1" applyAlignment="1">
      <alignment horizontal="left" vertical="center" wrapText="1"/>
    </xf>
    <xf numFmtId="0" fontId="10" fillId="9" borderId="62" xfId="0" applyFont="1" applyFill="1" applyBorder="1" applyAlignment="1">
      <alignment horizontal="left" vertical="center" wrapText="1"/>
    </xf>
    <xf numFmtId="0" fontId="10" fillId="0" borderId="63" xfId="0" applyFont="1" applyBorder="1" applyAlignment="1">
      <alignment horizontal="left" vertical="center" wrapText="1"/>
    </xf>
    <xf numFmtId="0" fontId="10" fillId="2" borderId="61" xfId="0" applyFont="1" applyFill="1" applyBorder="1" applyAlignment="1">
      <alignment horizontal="left" vertical="justify"/>
    </xf>
    <xf numFmtId="0" fontId="10" fillId="2" borderId="61" xfId="0" applyFont="1" applyFill="1" applyBorder="1" applyAlignment="1">
      <alignment horizontal="left"/>
    </xf>
    <xf numFmtId="3" fontId="10" fillId="2" borderId="61" xfId="0" applyNumberFormat="1" applyFont="1" applyFill="1" applyBorder="1" applyAlignment="1">
      <alignment horizontal="right" vertical="center"/>
    </xf>
    <xf numFmtId="3" fontId="10" fillId="9" borderId="61" xfId="0" applyNumberFormat="1" applyFont="1" applyFill="1" applyBorder="1" applyAlignment="1">
      <alignment horizontal="right" vertical="center"/>
    </xf>
    <xf numFmtId="0" fontId="10" fillId="2" borderId="61" xfId="0" applyFont="1" applyFill="1" applyBorder="1" applyAlignment="1">
      <alignment horizontal="right" vertical="center"/>
    </xf>
    <xf numFmtId="0" fontId="10" fillId="2" borderId="61" xfId="0" applyFont="1" applyFill="1" applyBorder="1" applyAlignment="1">
      <alignment horizontal="center"/>
    </xf>
    <xf numFmtId="0" fontId="10" fillId="0" borderId="61" xfId="0" applyFont="1" applyBorder="1" applyAlignment="1">
      <alignment vertical="justify"/>
    </xf>
    <xf numFmtId="0" fontId="10" fillId="0" borderId="61" xfId="0" applyFont="1" applyBorder="1" applyAlignment="1">
      <alignment horizontal="left"/>
    </xf>
    <xf numFmtId="0" fontId="10" fillId="0" borderId="61" xfId="0" applyFont="1" applyBorder="1"/>
    <xf numFmtId="3" fontId="10" fillId="0" borderId="61" xfId="0" applyNumberFormat="1" applyFont="1" applyBorder="1" applyAlignment="1">
      <alignment horizontal="right" vertical="center"/>
    </xf>
    <xf numFmtId="0" fontId="10" fillId="0" borderId="61" xfId="0" applyFont="1" applyBorder="1" applyAlignment="1">
      <alignment horizontal="right" vertical="center"/>
    </xf>
    <xf numFmtId="0" fontId="10" fillId="0" borderId="61" xfId="0" applyFont="1" applyBorder="1" applyAlignment="1">
      <alignment horizontal="center"/>
    </xf>
    <xf numFmtId="0" fontId="10" fillId="0" borderId="61" xfId="0" applyFont="1" applyBorder="1" applyAlignment="1">
      <alignment horizontal="left" vertical="justify"/>
    </xf>
    <xf numFmtId="0" fontId="11" fillId="14" borderId="61" xfId="0" applyFont="1" applyFill="1" applyBorder="1" applyAlignment="1">
      <alignment vertical="justify"/>
    </xf>
    <xf numFmtId="0" fontId="11" fillId="14" borderId="61" xfId="0" applyFont="1" applyFill="1" applyBorder="1" applyAlignment="1">
      <alignment horizontal="left"/>
    </xf>
    <xf numFmtId="0" fontId="11" fillId="14" borderId="61" xfId="0" applyFont="1" applyFill="1" applyBorder="1"/>
    <xf numFmtId="3" fontId="11" fillId="14" borderId="61" xfId="0" applyNumberFormat="1" applyFont="1" applyFill="1" applyBorder="1" applyAlignment="1">
      <alignment horizontal="right" vertical="center"/>
    </xf>
    <xf numFmtId="0" fontId="11" fillId="14" borderId="61" xfId="0" applyFont="1" applyFill="1" applyBorder="1" applyAlignment="1">
      <alignment horizontal="right" vertical="center"/>
    </xf>
    <xf numFmtId="0" fontId="11" fillId="14" borderId="61" xfId="0" applyFont="1" applyFill="1" applyBorder="1" applyAlignment="1">
      <alignment horizontal="center"/>
    </xf>
    <xf numFmtId="0" fontId="11" fillId="14" borderId="61" xfId="0" applyFont="1" applyFill="1" applyBorder="1" applyAlignment="1">
      <alignment horizontal="left" vertical="justify"/>
    </xf>
    <xf numFmtId="3" fontId="10" fillId="14" borderId="61" xfId="0" applyNumberFormat="1" applyFont="1" applyFill="1" applyBorder="1" applyAlignment="1">
      <alignment horizontal="right" vertical="center"/>
    </xf>
    <xf numFmtId="0" fontId="10" fillId="15" borderId="61" xfId="0" applyFont="1" applyFill="1" applyBorder="1" applyAlignment="1">
      <alignment horizontal="left" vertical="justify" wrapText="1"/>
    </xf>
    <xf numFmtId="0" fontId="10" fillId="15" borderId="61" xfId="0" applyFont="1" applyFill="1" applyBorder="1" applyAlignment="1">
      <alignment horizontal="left" vertical="justify"/>
    </xf>
    <xf numFmtId="0" fontId="10" fillId="15" borderId="61" xfId="0" applyFont="1" applyFill="1" applyBorder="1" applyAlignment="1">
      <alignment horizontal="left"/>
    </xf>
    <xf numFmtId="3" fontId="10" fillId="15" borderId="61" xfId="0" applyNumberFormat="1" applyFont="1" applyFill="1" applyBorder="1" applyAlignment="1">
      <alignment horizontal="right" vertical="center"/>
    </xf>
    <xf numFmtId="0" fontId="10" fillId="15" borderId="61" xfId="0" applyFont="1" applyFill="1" applyBorder="1" applyAlignment="1">
      <alignment horizontal="right" vertical="center"/>
    </xf>
    <xf numFmtId="0" fontId="10" fillId="15" borderId="61" xfId="0" applyFont="1" applyFill="1" applyBorder="1" applyAlignment="1">
      <alignment horizontal="center"/>
    </xf>
    <xf numFmtId="0" fontId="10" fillId="0" borderId="62" xfId="0" applyFont="1" applyBorder="1" applyAlignment="1">
      <alignment horizontal="left"/>
    </xf>
    <xf numFmtId="0" fontId="10" fillId="0" borderId="59" xfId="0" applyFont="1" applyBorder="1" applyAlignment="1">
      <alignment horizontal="left" vertical="justify"/>
    </xf>
    <xf numFmtId="0" fontId="10" fillId="0" borderId="59" xfId="0" applyFont="1" applyBorder="1" applyAlignment="1">
      <alignment horizontal="center"/>
    </xf>
    <xf numFmtId="0" fontId="10" fillId="0" borderId="59" xfId="0" applyFont="1" applyBorder="1" applyAlignment="1">
      <alignment horizontal="left"/>
    </xf>
    <xf numFmtId="3" fontId="10" fillId="0" borderId="59" xfId="0" applyNumberFormat="1" applyFont="1" applyBorder="1" applyAlignment="1">
      <alignment horizontal="right" vertical="center"/>
    </xf>
    <xf numFmtId="3" fontId="10" fillId="9" borderId="59" xfId="0" applyNumberFormat="1" applyFont="1" applyFill="1" applyBorder="1" applyAlignment="1">
      <alignment horizontal="right" vertical="center"/>
    </xf>
    <xf numFmtId="0" fontId="10" fillId="0" borderId="59" xfId="0" applyFont="1" applyBorder="1" applyAlignment="1">
      <alignment horizontal="right" vertical="center"/>
    </xf>
    <xf numFmtId="0" fontId="10" fillId="0" borderId="63" xfId="0" applyFont="1" applyBorder="1" applyAlignment="1">
      <alignment horizontal="left"/>
    </xf>
    <xf numFmtId="0" fontId="21" fillId="0" borderId="61" xfId="0" applyFont="1" applyBorder="1" applyAlignment="1">
      <alignment horizontal="left" vertical="top" wrapText="1"/>
    </xf>
    <xf numFmtId="0" fontId="21" fillId="0" borderId="61" xfId="0" applyFont="1" applyBorder="1" applyAlignment="1">
      <alignment horizontal="left" vertical="justify"/>
    </xf>
    <xf numFmtId="0" fontId="21" fillId="0" borderId="61" xfId="0" applyFont="1" applyBorder="1" applyAlignment="1">
      <alignment horizontal="right" vertical="center" wrapText="1"/>
    </xf>
    <xf numFmtId="0" fontId="21" fillId="0" borderId="61" xfId="0" applyFont="1" applyBorder="1" applyAlignment="1">
      <alignment horizontal="right" vertical="center"/>
    </xf>
    <xf numFmtId="0" fontId="21" fillId="0" borderId="61" xfId="0" applyFont="1" applyBorder="1" applyAlignment="1">
      <alignment horizontal="center" wrapText="1"/>
    </xf>
    <xf numFmtId="0" fontId="21" fillId="0" borderId="61" xfId="0" applyFont="1" applyBorder="1" applyAlignment="1">
      <alignment horizontal="center"/>
    </xf>
    <xf numFmtId="3" fontId="21" fillId="0" borderId="61" xfId="0" applyNumberFormat="1" applyFont="1" applyBorder="1" applyAlignment="1">
      <alignment horizontal="right" vertical="center" wrapText="1"/>
    </xf>
    <xf numFmtId="49" fontId="10" fillId="0" borderId="61" xfId="0" applyNumberFormat="1" applyFont="1" applyBorder="1" applyAlignment="1">
      <alignment vertical="top" wrapText="1"/>
    </xf>
    <xf numFmtId="0" fontId="10" fillId="0" borderId="61" xfId="219" applyFont="1" applyBorder="1" applyAlignment="1">
      <alignment horizontal="left"/>
    </xf>
    <xf numFmtId="49" fontId="10" fillId="0" borderId="61" xfId="0" applyNumberFormat="1" applyFont="1" applyBorder="1" applyAlignment="1">
      <alignment horizontal="left"/>
    </xf>
    <xf numFmtId="3" fontId="10" fillId="0" borderId="61" xfId="0" applyNumberFormat="1" applyFont="1" applyBorder="1" applyAlignment="1">
      <alignment horizontal="right" vertical="center" wrapText="1"/>
    </xf>
    <xf numFmtId="3" fontId="10" fillId="13" borderId="61" xfId="0" applyNumberFormat="1" applyFont="1" applyFill="1" applyBorder="1" applyAlignment="1">
      <alignment horizontal="right" vertical="center"/>
    </xf>
    <xf numFmtId="0" fontId="10" fillId="0" borderId="61" xfId="0" applyFont="1" applyBorder="1" applyAlignment="1">
      <alignment horizontal="left" vertical="justify" wrapText="1"/>
    </xf>
    <xf numFmtId="49" fontId="10" fillId="0" borderId="61" xfId="0" applyNumberFormat="1" applyFont="1" applyBorder="1" applyAlignment="1" applyProtection="1">
      <alignment wrapText="1"/>
      <protection locked="0"/>
    </xf>
    <xf numFmtId="0" fontId="10" fillId="0" borderId="61" xfId="0" applyFont="1" applyBorder="1" applyAlignment="1">
      <alignment horizontal="left" vertical="center" wrapText="1"/>
    </xf>
    <xf numFmtId="1" fontId="10" fillId="0" borderId="61" xfId="0" applyNumberFormat="1" applyFont="1" applyBorder="1" applyAlignment="1">
      <alignment horizontal="center" vertical="center" wrapText="1"/>
    </xf>
    <xf numFmtId="0" fontId="21" fillId="0" borderId="61" xfId="0" applyFont="1" applyBorder="1" applyAlignment="1">
      <alignment horizontal="center" vertical="center" wrapText="1"/>
    </xf>
    <xf numFmtId="0" fontId="10" fillId="0" borderId="61" xfId="0" applyFont="1" applyBorder="1" applyAlignment="1">
      <alignment horizontal="center" vertical="center" wrapText="1"/>
    </xf>
    <xf numFmtId="0" fontId="21" fillId="0" borderId="61" xfId="0" applyFont="1" applyBorder="1" applyAlignment="1">
      <alignment horizontal="center" vertical="justify" wrapText="1"/>
    </xf>
    <xf numFmtId="3" fontId="10" fillId="0" borderId="61" xfId="0" applyNumberFormat="1" applyFont="1" applyBorder="1" applyAlignment="1">
      <alignment vertical="center" wrapText="1"/>
    </xf>
    <xf numFmtId="0" fontId="10" fillId="0" borderId="61" xfId="0" applyFont="1" applyBorder="1" applyAlignment="1">
      <alignment vertical="center" wrapText="1"/>
    </xf>
    <xf numFmtId="0" fontId="21" fillId="0" borderId="61" xfId="0" applyFont="1" applyBorder="1" applyAlignment="1">
      <alignment horizontal="left" vertical="center" wrapText="1"/>
    </xf>
    <xf numFmtId="0" fontId="21" fillId="0" borderId="61" xfId="0" applyFont="1" applyBorder="1" applyAlignment="1">
      <alignment horizontal="center" vertical="center"/>
    </xf>
    <xf numFmtId="49" fontId="21" fillId="0" borderId="61" xfId="0" applyNumberFormat="1" applyFont="1" applyBorder="1" applyAlignment="1">
      <alignment horizontal="center" vertical="center" wrapText="1"/>
    </xf>
    <xf numFmtId="0" fontId="21" fillId="0" borderId="61" xfId="0" applyFont="1" applyBorder="1" applyAlignment="1">
      <alignment horizontal="center" vertical="top" wrapText="1"/>
    </xf>
    <xf numFmtId="0" fontId="21" fillId="12" borderId="61" xfId="0" applyFont="1" applyFill="1" applyBorder="1" applyAlignment="1">
      <alignment horizontal="left" vertical="top" wrapText="1"/>
    </xf>
    <xf numFmtId="0" fontId="21" fillId="12" borderId="61" xfId="0" applyFont="1" applyFill="1" applyBorder="1" applyAlignment="1">
      <alignment horizontal="left" vertical="justify"/>
    </xf>
    <xf numFmtId="3" fontId="21" fillId="12" borderId="61" xfId="0" applyNumberFormat="1" applyFont="1" applyFill="1" applyBorder="1" applyAlignment="1">
      <alignment horizontal="right" vertical="center" wrapText="1"/>
    </xf>
    <xf numFmtId="0" fontId="21" fillId="12" borderId="61" xfId="0" applyFont="1" applyFill="1" applyBorder="1" applyAlignment="1">
      <alignment horizontal="right" vertical="center" wrapText="1"/>
    </xf>
    <xf numFmtId="0" fontId="21" fillId="12" borderId="61" xfId="0" applyFont="1" applyFill="1" applyBorder="1" applyAlignment="1">
      <alignment horizontal="right" vertical="center"/>
    </xf>
    <xf numFmtId="0" fontId="21" fillId="12" borderId="61" xfId="0" applyFont="1" applyFill="1" applyBorder="1" applyAlignment="1">
      <alignment horizontal="center" vertical="center" wrapText="1"/>
    </xf>
    <xf numFmtId="0" fontId="21" fillId="12" borderId="61" xfId="0" applyFont="1" applyFill="1" applyBorder="1" applyAlignment="1">
      <alignment horizontal="center" vertical="center"/>
    </xf>
    <xf numFmtId="0" fontId="11" fillId="9" borderId="61" xfId="0" applyFont="1" applyFill="1" applyBorder="1" applyAlignment="1" applyProtection="1">
      <alignment horizontal="centerContinuous" vertical="justify"/>
      <protection locked="0"/>
    </xf>
    <xf numFmtId="0" fontId="40" fillId="13" borderId="61" xfId="0" applyFont="1" applyFill="1" applyBorder="1" applyAlignment="1" applyProtection="1">
      <alignment horizontal="left" vertical="justify"/>
      <protection locked="0"/>
    </xf>
    <xf numFmtId="49" fontId="40" fillId="13" borderId="61" xfId="0" applyNumberFormat="1" applyFont="1" applyFill="1" applyBorder="1" applyAlignment="1" applyProtection="1">
      <alignment horizontal="left"/>
      <protection locked="0"/>
    </xf>
    <xf numFmtId="0" fontId="40" fillId="13" borderId="61" xfId="0" applyFont="1" applyFill="1" applyBorder="1" applyAlignment="1" applyProtection="1">
      <alignment horizontal="left"/>
      <protection locked="0"/>
    </xf>
    <xf numFmtId="0" fontId="40" fillId="13" borderId="61" xfId="0" applyFont="1" applyFill="1" applyBorder="1" applyAlignment="1" applyProtection="1">
      <alignment horizontal="left" vertical="justify" wrapText="1"/>
      <protection locked="0"/>
    </xf>
    <xf numFmtId="3" fontId="40" fillId="13" borderId="61" xfId="0" applyNumberFormat="1" applyFont="1" applyFill="1" applyBorder="1" applyAlignment="1" applyProtection="1">
      <alignment horizontal="right" vertical="center"/>
      <protection locked="0"/>
    </xf>
    <xf numFmtId="0" fontId="40" fillId="13" borderId="61" xfId="0" applyFont="1" applyFill="1" applyBorder="1" applyAlignment="1" applyProtection="1">
      <alignment horizontal="right" vertical="center"/>
      <protection locked="0"/>
    </xf>
    <xf numFmtId="0" fontId="40" fillId="13" borderId="61" xfId="0" applyFont="1" applyFill="1" applyBorder="1" applyAlignment="1" applyProtection="1">
      <alignment horizontal="center"/>
      <protection locked="0"/>
    </xf>
    <xf numFmtId="0" fontId="41" fillId="0" borderId="61" xfId="0" applyFont="1" applyBorder="1" applyAlignment="1" applyProtection="1">
      <alignment horizontal="left" vertical="justify"/>
      <protection locked="0"/>
    </xf>
    <xf numFmtId="49" fontId="41" fillId="0" borderId="61" xfId="0" applyNumberFormat="1" applyFont="1" applyBorder="1" applyAlignment="1" applyProtection="1">
      <alignment horizontal="left"/>
      <protection locked="0"/>
    </xf>
    <xf numFmtId="0" fontId="41" fillId="0" borderId="61" xfId="0" applyFont="1" applyBorder="1" applyAlignment="1" applyProtection="1">
      <alignment horizontal="left"/>
      <protection locked="0"/>
    </xf>
    <xf numFmtId="0" fontId="41" fillId="0" borderId="61" xfId="0" applyFont="1" applyBorder="1" applyAlignment="1" applyProtection="1">
      <alignment horizontal="left" vertical="justify" wrapText="1"/>
      <protection locked="0"/>
    </xf>
    <xf numFmtId="3" fontId="41" fillId="0" borderId="61" xfId="0" applyNumberFormat="1" applyFont="1" applyBorder="1" applyAlignment="1" applyProtection="1">
      <alignment horizontal="right" vertical="center"/>
      <protection locked="0"/>
    </xf>
    <xf numFmtId="3" fontId="41" fillId="9" borderId="61" xfId="0" applyNumberFormat="1" applyFont="1" applyFill="1" applyBorder="1" applyAlignment="1" applyProtection="1">
      <alignment horizontal="right" vertical="center"/>
      <protection locked="0"/>
    </xf>
    <xf numFmtId="0" fontId="41" fillId="0" borderId="61" xfId="0" applyFont="1" applyBorder="1" applyAlignment="1" applyProtection="1">
      <alignment horizontal="right" vertical="center"/>
      <protection locked="0"/>
    </xf>
    <xf numFmtId="0" fontId="41" fillId="0" borderId="61" xfId="0" applyFont="1" applyBorder="1" applyAlignment="1" applyProtection="1">
      <alignment horizontal="center"/>
      <protection locked="0"/>
    </xf>
    <xf numFmtId="0" fontId="40" fillId="14" borderId="61" xfId="0" applyFont="1" applyFill="1" applyBorder="1" applyAlignment="1" applyProtection="1">
      <alignment horizontal="left" vertical="justify"/>
      <protection locked="0"/>
    </xf>
    <xf numFmtId="0" fontId="40" fillId="14" borderId="61" xfId="0" applyFont="1" applyFill="1" applyBorder="1" applyAlignment="1" applyProtection="1">
      <alignment horizontal="left"/>
      <protection locked="0"/>
    </xf>
    <xf numFmtId="0" fontId="40" fillId="14" borderId="61" xfId="0" applyFont="1" applyFill="1" applyBorder="1" applyAlignment="1" applyProtection="1">
      <alignment horizontal="left" vertical="justify" wrapText="1"/>
      <protection locked="0"/>
    </xf>
    <xf numFmtId="3" fontId="40" fillId="14" borderId="61" xfId="0" applyNumberFormat="1" applyFont="1" applyFill="1" applyBorder="1" applyAlignment="1" applyProtection="1">
      <alignment horizontal="right" vertical="center"/>
      <protection locked="0"/>
    </xf>
    <xf numFmtId="0" fontId="40" fillId="14" borderId="61" xfId="0" applyFont="1" applyFill="1" applyBorder="1" applyAlignment="1" applyProtection="1">
      <alignment horizontal="right" vertical="center"/>
      <protection locked="0"/>
    </xf>
    <xf numFmtId="0" fontId="40" fillId="14" borderId="61" xfId="0" applyFont="1" applyFill="1" applyBorder="1" applyAlignment="1" applyProtection="1">
      <alignment horizontal="center"/>
      <protection locked="0"/>
    </xf>
    <xf numFmtId="3" fontId="41" fillId="9" borderId="61" xfId="0" applyNumberFormat="1" applyFont="1" applyFill="1" applyBorder="1" applyAlignment="1">
      <alignment horizontal="right" vertical="center"/>
    </xf>
    <xf numFmtId="0" fontId="41" fillId="0" borderId="61" xfId="0" applyFont="1" applyBorder="1" applyAlignment="1">
      <alignment horizontal="right" vertical="center"/>
    </xf>
    <xf numFmtId="0" fontId="41" fillId="0" borderId="61" xfId="0" applyFont="1" applyBorder="1" applyAlignment="1" applyProtection="1">
      <alignment horizontal="left" wrapText="1"/>
      <protection locked="0"/>
    </xf>
    <xf numFmtId="0" fontId="47" fillId="14" borderId="61" xfId="0" applyFont="1" applyFill="1" applyBorder="1" applyAlignment="1">
      <alignment horizontal="left" vertical="justify" wrapText="1"/>
    </xf>
    <xf numFmtId="0" fontId="47" fillId="13" borderId="61" xfId="0" applyFont="1" applyFill="1" applyBorder="1" applyAlignment="1">
      <alignment horizontal="left" vertical="justify" wrapText="1"/>
    </xf>
    <xf numFmtId="0" fontId="46" fillId="0" borderId="61" xfId="0" applyFont="1" applyBorder="1" applyAlignment="1">
      <alignment horizontal="left" vertical="justify" wrapText="1"/>
    </xf>
    <xf numFmtId="0" fontId="40" fillId="9" borderId="61" xfId="0" applyFont="1" applyFill="1" applyBorder="1" applyAlignment="1" applyProtection="1">
      <alignment horizontal="left" vertical="justify"/>
      <protection locked="0"/>
    </xf>
    <xf numFmtId="0" fontId="40" fillId="9" borderId="61" xfId="0" applyFont="1" applyFill="1" applyBorder="1" applyAlignment="1" applyProtection="1">
      <alignment horizontal="left"/>
      <protection locked="0"/>
    </xf>
    <xf numFmtId="0" fontId="40" fillId="9" borderId="61" xfId="0" applyFont="1" applyFill="1" applyBorder="1" applyAlignment="1" applyProtection="1">
      <alignment horizontal="left" vertical="justify" wrapText="1"/>
      <protection locked="0"/>
    </xf>
    <xf numFmtId="3" fontId="40" fillId="9" borderId="61" xfId="0" applyNumberFormat="1" applyFont="1" applyFill="1" applyBorder="1" applyAlignment="1" applyProtection="1">
      <alignment horizontal="right" vertical="center"/>
      <protection locked="0"/>
    </xf>
    <xf numFmtId="0" fontId="40" fillId="9" borderId="61" xfId="0" applyFont="1" applyFill="1" applyBorder="1" applyAlignment="1" applyProtection="1">
      <alignment horizontal="right" vertical="center"/>
      <protection locked="0"/>
    </xf>
    <xf numFmtId="0" fontId="40" fillId="9" borderId="61" xfId="0" applyFont="1" applyFill="1" applyBorder="1" applyAlignment="1" applyProtection="1">
      <alignment horizontal="center"/>
      <protection locked="0"/>
    </xf>
    <xf numFmtId="0" fontId="40" fillId="9" borderId="61" xfId="0" applyFont="1" applyFill="1" applyBorder="1" applyAlignment="1" applyProtection="1">
      <alignment horizontal="center" vertical="center"/>
      <protection locked="0"/>
    </xf>
    <xf numFmtId="0" fontId="41" fillId="2" borderId="61" xfId="0" applyFont="1" applyFill="1" applyBorder="1" applyAlignment="1" applyProtection="1">
      <alignment vertical="justify"/>
      <protection locked="0"/>
    </xf>
    <xf numFmtId="0" fontId="41" fillId="2" borderId="61" xfId="0" applyFont="1" applyFill="1" applyBorder="1" applyAlignment="1" applyProtection="1">
      <alignment horizontal="left"/>
      <protection locked="0"/>
    </xf>
    <xf numFmtId="0" fontId="41" fillId="2" borderId="61" xfId="0" applyFont="1" applyFill="1" applyBorder="1" applyAlignment="1" applyProtection="1">
      <alignment vertical="justify" wrapText="1"/>
      <protection locked="0"/>
    </xf>
    <xf numFmtId="0" fontId="46" fillId="10" borderId="61" xfId="0" applyFont="1" applyFill="1" applyBorder="1" applyAlignment="1">
      <alignment vertical="justify" wrapText="1"/>
    </xf>
    <xf numFmtId="3" fontId="41" fillId="2" borderId="61" xfId="0" applyNumberFormat="1" applyFont="1" applyFill="1" applyBorder="1" applyAlignment="1" applyProtection="1">
      <alignment horizontal="right" vertical="center"/>
      <protection locked="0"/>
    </xf>
    <xf numFmtId="0" fontId="41" fillId="2" borderId="61" xfId="0" applyFont="1" applyFill="1" applyBorder="1" applyAlignment="1" applyProtection="1">
      <alignment horizontal="right" vertical="center"/>
      <protection locked="0"/>
    </xf>
    <xf numFmtId="0" fontId="41" fillId="2" borderId="61" xfId="0" applyFont="1" applyFill="1" applyBorder="1" applyProtection="1">
      <protection locked="0"/>
    </xf>
    <xf numFmtId="0" fontId="40" fillId="14" borderId="61" xfId="0" applyFont="1" applyFill="1" applyBorder="1" applyAlignment="1">
      <alignment horizontal="left" vertical="justify"/>
    </xf>
    <xf numFmtId="0" fontId="40" fillId="14" borderId="61" xfId="0" applyFont="1" applyFill="1" applyBorder="1" applyAlignment="1">
      <alignment horizontal="left"/>
    </xf>
    <xf numFmtId="0" fontId="40" fillId="14" borderId="61" xfId="0" applyFont="1" applyFill="1" applyBorder="1" applyAlignment="1">
      <alignment horizontal="left" vertical="justify" wrapText="1"/>
    </xf>
    <xf numFmtId="3" fontId="40" fillId="14" borderId="61" xfId="0" applyNumberFormat="1" applyFont="1" applyFill="1" applyBorder="1" applyAlignment="1">
      <alignment horizontal="right" vertical="center"/>
    </xf>
    <xf numFmtId="0" fontId="40" fillId="14" borderId="61" xfId="0" applyFont="1" applyFill="1" applyBorder="1" applyAlignment="1">
      <alignment horizontal="right" vertical="center"/>
    </xf>
    <xf numFmtId="0" fontId="40" fillId="14" borderId="61" xfId="0" applyFont="1" applyFill="1" applyBorder="1" applyAlignment="1">
      <alignment horizontal="center"/>
    </xf>
    <xf numFmtId="0" fontId="40" fillId="13" borderId="61" xfId="0" applyFont="1" applyFill="1" applyBorder="1" applyAlignment="1">
      <alignment horizontal="left" vertical="justify"/>
    </xf>
    <xf numFmtId="0" fontId="40" fillId="13" borderId="61" xfId="0" applyFont="1" applyFill="1" applyBorder="1" applyAlignment="1">
      <alignment horizontal="left"/>
    </xf>
    <xf numFmtId="0" fontId="40" fillId="13" borderId="61" xfId="0" applyFont="1" applyFill="1" applyBorder="1" applyAlignment="1">
      <alignment horizontal="left" vertical="justify" wrapText="1"/>
    </xf>
    <xf numFmtId="3" fontId="40" fillId="13" borderId="61" xfId="0" applyNumberFormat="1" applyFont="1" applyFill="1" applyBorder="1" applyAlignment="1">
      <alignment horizontal="right" vertical="center"/>
    </xf>
    <xf numFmtId="0" fontId="40" fillId="13" borderId="61" xfId="0" applyFont="1" applyFill="1" applyBorder="1" applyAlignment="1">
      <alignment horizontal="right" vertical="center"/>
    </xf>
    <xf numFmtId="0" fontId="40" fillId="13" borderId="61" xfId="0" applyFont="1" applyFill="1" applyBorder="1" applyAlignment="1">
      <alignment horizontal="center"/>
    </xf>
    <xf numFmtId="0" fontId="40" fillId="14" borderId="61" xfId="46" applyFont="1" applyFill="1" applyBorder="1" applyAlignment="1">
      <alignment horizontal="left" vertical="justify" wrapText="1"/>
    </xf>
    <xf numFmtId="0" fontId="40" fillId="14" borderId="61" xfId="46" applyFont="1" applyFill="1" applyBorder="1" applyAlignment="1">
      <alignment horizontal="left" wrapText="1"/>
    </xf>
    <xf numFmtId="0" fontId="40" fillId="14" borderId="61" xfId="46" applyFont="1" applyFill="1" applyBorder="1" applyAlignment="1">
      <alignment horizontal="left"/>
    </xf>
    <xf numFmtId="0" fontId="47" fillId="14" borderId="61" xfId="46" applyFont="1" applyFill="1" applyBorder="1" applyAlignment="1">
      <alignment horizontal="left" vertical="justify" wrapText="1"/>
    </xf>
    <xf numFmtId="3" fontId="40" fillId="14" borderId="61" xfId="46" applyNumberFormat="1" applyFont="1" applyFill="1" applyBorder="1" applyAlignment="1">
      <alignment horizontal="right" vertical="center"/>
    </xf>
    <xf numFmtId="166" fontId="40" fillId="14" borderId="61" xfId="46" applyNumberFormat="1" applyFont="1" applyFill="1" applyBorder="1" applyAlignment="1">
      <alignment horizontal="right" vertical="center"/>
    </xf>
    <xf numFmtId="0" fontId="40" fillId="14" borderId="61" xfId="46" applyFont="1" applyFill="1" applyBorder="1" applyAlignment="1">
      <alignment horizontal="center"/>
    </xf>
    <xf numFmtId="0" fontId="41" fillId="0" borderId="61" xfId="46" applyFont="1" applyBorder="1" applyAlignment="1">
      <alignment horizontal="left" vertical="justify" wrapText="1"/>
    </xf>
    <xf numFmtId="0" fontId="41" fillId="0" borderId="61" xfId="46" applyFont="1" applyBorder="1" applyAlignment="1">
      <alignment horizontal="left" wrapText="1"/>
    </xf>
    <xf numFmtId="0" fontId="41" fillId="0" borderId="61" xfId="46" applyFont="1" applyBorder="1" applyAlignment="1">
      <alignment horizontal="left"/>
    </xf>
    <xf numFmtId="0" fontId="46" fillId="0" borderId="61" xfId="46" applyFont="1" applyBorder="1" applyAlignment="1">
      <alignment horizontal="left" vertical="justify" wrapText="1"/>
    </xf>
    <xf numFmtId="3" fontId="41" fillId="0" borderId="61" xfId="46" applyNumberFormat="1" applyFont="1" applyBorder="1" applyAlignment="1">
      <alignment horizontal="right" vertical="center"/>
    </xf>
    <xf numFmtId="1" fontId="41" fillId="0" borderId="61" xfId="46" applyNumberFormat="1" applyFont="1" applyBorder="1" applyAlignment="1">
      <alignment horizontal="right" vertical="center"/>
    </xf>
    <xf numFmtId="0" fontId="41" fillId="0" borderId="61" xfId="46" applyFont="1" applyBorder="1" applyAlignment="1">
      <alignment horizontal="center"/>
    </xf>
    <xf numFmtId="0" fontId="40" fillId="9" borderId="61" xfId="0" applyFont="1" applyFill="1" applyBorder="1" applyAlignment="1" applyProtection="1">
      <alignment horizontal="left" vertical="center"/>
      <protection locked="0"/>
    </xf>
    <xf numFmtId="0" fontId="40" fillId="9" borderId="61" xfId="0" applyFont="1" applyFill="1" applyBorder="1" applyAlignment="1" applyProtection="1">
      <alignment horizontal="left" vertical="center" wrapText="1"/>
      <protection locked="0"/>
    </xf>
    <xf numFmtId="0" fontId="41" fillId="2" borderId="61" xfId="0" applyFont="1" applyFill="1" applyBorder="1" applyAlignment="1" applyProtection="1">
      <alignment horizontal="left" vertical="justify" wrapText="1"/>
      <protection locked="0"/>
    </xf>
    <xf numFmtId="0" fontId="41" fillId="2" borderId="61" xfId="0" applyFont="1" applyFill="1" applyBorder="1" applyAlignment="1" applyProtection="1">
      <alignment horizontal="left" vertical="center"/>
      <protection locked="0"/>
    </xf>
    <xf numFmtId="0" fontId="41" fillId="2" borderId="61" xfId="0" applyFont="1" applyFill="1" applyBorder="1" applyAlignment="1" applyProtection="1">
      <alignment horizontal="left" vertical="justify"/>
      <protection locked="0"/>
    </xf>
    <xf numFmtId="0" fontId="41" fillId="2" borderId="61" xfId="0" applyFont="1" applyFill="1" applyBorder="1" applyAlignment="1" applyProtection="1">
      <alignment horizontal="left" vertical="center" wrapText="1"/>
      <protection locked="0"/>
    </xf>
    <xf numFmtId="0" fontId="41" fillId="2" borderId="61" xfId="0" applyFont="1" applyFill="1" applyBorder="1" applyAlignment="1" applyProtection="1">
      <alignment horizontal="center" vertical="center"/>
      <protection locked="0"/>
    </xf>
    <xf numFmtId="0" fontId="40" fillId="13" borderId="61" xfId="0" applyFont="1" applyFill="1" applyBorder="1" applyAlignment="1">
      <alignment horizontal="left" wrapText="1"/>
    </xf>
    <xf numFmtId="0" fontId="40" fillId="13" borderId="61" xfId="0" applyFont="1" applyFill="1" applyBorder="1" applyAlignment="1">
      <alignment horizontal="center" vertical="center"/>
    </xf>
    <xf numFmtId="0" fontId="41" fillId="0" borderId="61" xfId="0" applyFont="1" applyBorder="1" applyAlignment="1">
      <alignment horizontal="center" vertical="center"/>
    </xf>
    <xf numFmtId="0" fontId="40" fillId="14" borderId="61" xfId="0" applyFont="1" applyFill="1" applyBorder="1" applyAlignment="1">
      <alignment horizontal="left" wrapText="1"/>
    </xf>
    <xf numFmtId="0" fontId="40" fillId="14" borderId="61" xfId="0" applyFont="1" applyFill="1" applyBorder="1" applyAlignment="1">
      <alignment horizontal="center" vertical="center"/>
    </xf>
    <xf numFmtId="0" fontId="41" fillId="0" borderId="61" xfId="0" applyFont="1" applyBorder="1" applyAlignment="1" applyProtection="1">
      <alignment wrapText="1"/>
      <protection locked="0"/>
    </xf>
    <xf numFmtId="49" fontId="41" fillId="0" borderId="61" xfId="0" applyNumberFormat="1" applyFont="1" applyBorder="1" applyProtection="1">
      <protection locked="0"/>
    </xf>
    <xf numFmtId="14" fontId="41" fillId="0" borderId="61" xfId="0" applyNumberFormat="1" applyFont="1" applyBorder="1" applyAlignment="1" applyProtection="1">
      <alignment horizontal="right" vertical="center"/>
      <protection locked="0"/>
    </xf>
    <xf numFmtId="0" fontId="41" fillId="0" borderId="61" xfId="0" applyFont="1" applyBorder="1" applyAlignment="1" applyProtection="1">
      <alignment horizontal="center" vertical="center"/>
      <protection locked="0"/>
    </xf>
    <xf numFmtId="0" fontId="41" fillId="0" borderId="61" xfId="0" applyFont="1" applyBorder="1" applyAlignment="1" applyProtection="1">
      <alignment vertical="center"/>
      <protection locked="0"/>
    </xf>
    <xf numFmtId="0" fontId="41" fillId="0" borderId="61" xfId="0" applyFont="1" applyBorder="1" applyProtection="1">
      <protection locked="0"/>
    </xf>
    <xf numFmtId="49" fontId="41" fillId="0" borderId="61" xfId="0" applyNumberFormat="1" applyFont="1" applyBorder="1" applyAlignment="1" applyProtection="1">
      <alignment horizontal="right" vertical="center"/>
      <protection locked="0"/>
    </xf>
    <xf numFmtId="17" fontId="40" fillId="14" borderId="61" xfId="0" applyNumberFormat="1" applyFont="1" applyFill="1" applyBorder="1" applyAlignment="1" applyProtection="1">
      <alignment horizontal="right" vertical="center"/>
      <protection locked="0"/>
    </xf>
    <xf numFmtId="49" fontId="40" fillId="14" borderId="61" xfId="0" applyNumberFormat="1" applyFont="1" applyFill="1" applyBorder="1" applyAlignment="1" applyProtection="1">
      <alignment horizontal="right" vertical="center"/>
      <protection locked="0"/>
    </xf>
    <xf numFmtId="0" fontId="40" fillId="9" borderId="61" xfId="0" applyFont="1" applyFill="1" applyBorder="1" applyAlignment="1" applyProtection="1">
      <alignment horizontal="left" wrapText="1"/>
      <protection locked="0"/>
    </xf>
    <xf numFmtId="49" fontId="40" fillId="9" borderId="61" xfId="0" applyNumberFormat="1" applyFont="1" applyFill="1" applyBorder="1" applyAlignment="1" applyProtection="1">
      <alignment horizontal="right" vertical="center"/>
      <protection locked="0"/>
    </xf>
    <xf numFmtId="0" fontId="41" fillId="2" borderId="61" xfId="0" applyFont="1" applyFill="1" applyBorder="1" applyAlignment="1" applyProtection="1">
      <alignment horizontal="left" wrapText="1"/>
      <protection locked="0"/>
    </xf>
    <xf numFmtId="49" fontId="41" fillId="2" borderId="61" xfId="0" applyNumberFormat="1" applyFont="1" applyFill="1" applyBorder="1" applyAlignment="1" applyProtection="1">
      <alignment horizontal="right" vertical="center"/>
      <protection locked="0"/>
    </xf>
    <xf numFmtId="0" fontId="41" fillId="2" borderId="61" xfId="0" applyFont="1" applyFill="1" applyBorder="1" applyAlignment="1" applyProtection="1">
      <alignment horizontal="center"/>
      <protection locked="0"/>
    </xf>
    <xf numFmtId="49" fontId="41" fillId="0" borderId="61" xfId="0" applyNumberFormat="1" applyFont="1" applyBorder="1" applyAlignment="1" applyProtection="1">
      <alignment horizontal="left" vertical="top"/>
      <protection locked="0"/>
    </xf>
    <xf numFmtId="0" fontId="41" fillId="0" borderId="61" xfId="0" applyFont="1" applyBorder="1" applyAlignment="1" applyProtection="1">
      <alignment horizontal="left" vertical="top"/>
      <protection locked="0"/>
    </xf>
    <xf numFmtId="0" fontId="41" fillId="0" borderId="61" xfId="0" applyFont="1" applyBorder="1" applyAlignment="1" applyProtection="1">
      <alignment horizontal="center" vertical="top"/>
      <protection locked="0"/>
    </xf>
    <xf numFmtId="0" fontId="40" fillId="9" borderId="61" xfId="0" applyFont="1" applyFill="1" applyBorder="1" applyAlignment="1" applyProtection="1">
      <alignment horizontal="left" vertical="top"/>
      <protection locked="0"/>
    </xf>
    <xf numFmtId="0" fontId="56" fillId="14" borderId="61" xfId="0" applyFont="1" applyFill="1" applyBorder="1" applyAlignment="1">
      <alignment horizontal="left" vertical="justify"/>
    </xf>
    <xf numFmtId="0" fontId="56" fillId="14" borderId="61" xfId="0" applyFont="1" applyFill="1" applyBorder="1" applyAlignment="1">
      <alignment horizontal="left"/>
    </xf>
    <xf numFmtId="3" fontId="56" fillId="14" borderId="61" xfId="0" applyNumberFormat="1" applyFont="1" applyFill="1" applyBorder="1" applyAlignment="1" applyProtection="1">
      <alignment horizontal="right" vertical="center"/>
      <protection locked="0"/>
    </xf>
    <xf numFmtId="49" fontId="56" fillId="14" borderId="61" xfId="0" applyNumberFormat="1" applyFont="1" applyFill="1" applyBorder="1" applyAlignment="1" applyProtection="1">
      <alignment horizontal="right" vertical="center"/>
      <protection locked="0"/>
    </xf>
    <xf numFmtId="0" fontId="56" fillId="14" borderId="61" xfId="0" applyFont="1" applyFill="1" applyBorder="1" applyAlignment="1">
      <alignment horizontal="left" vertical="center"/>
    </xf>
    <xf numFmtId="0" fontId="40" fillId="14" borderId="61" xfId="0" applyFont="1" applyFill="1" applyBorder="1" applyAlignment="1" applyProtection="1">
      <alignment horizontal="left" vertical="center" wrapText="1"/>
      <protection locked="0"/>
    </xf>
    <xf numFmtId="1" fontId="40" fillId="14" borderId="61" xfId="0" applyNumberFormat="1" applyFont="1" applyFill="1" applyBorder="1" applyAlignment="1" applyProtection="1">
      <alignment horizontal="left" vertical="center" wrapText="1"/>
      <protection locked="0"/>
    </xf>
    <xf numFmtId="49" fontId="40" fillId="14" borderId="61" xfId="0" applyNumberFormat="1" applyFont="1" applyFill="1" applyBorder="1" applyAlignment="1" applyProtection="1">
      <alignment horizontal="left" vertical="center" wrapText="1"/>
      <protection locked="0"/>
    </xf>
    <xf numFmtId="3" fontId="40" fillId="14" borderId="61" xfId="4" applyNumberFormat="1" applyFont="1" applyFill="1" applyBorder="1" applyAlignment="1" applyProtection="1">
      <alignment horizontal="right" vertical="center" wrapText="1"/>
      <protection locked="0"/>
    </xf>
    <xf numFmtId="49" fontId="40" fillId="14" borderId="61" xfId="0" applyNumberFormat="1" applyFont="1" applyFill="1" applyBorder="1" applyAlignment="1" applyProtection="1">
      <alignment horizontal="right" vertical="center" wrapText="1"/>
      <protection locked="0"/>
    </xf>
    <xf numFmtId="0" fontId="40" fillId="14" borderId="61" xfId="0" applyFont="1" applyFill="1" applyBorder="1" applyAlignment="1" applyProtection="1">
      <alignment horizontal="center" vertical="center" wrapText="1"/>
      <protection locked="0"/>
    </xf>
    <xf numFmtId="0" fontId="41" fillId="0" borderId="61" xfId="0" applyFont="1" applyBorder="1" applyAlignment="1" applyProtection="1">
      <alignment horizontal="left" vertical="center" wrapText="1"/>
      <protection locked="0"/>
    </xf>
    <xf numFmtId="1" fontId="41" fillId="0" borderId="61" xfId="0" applyNumberFormat="1" applyFont="1" applyBorder="1" applyAlignment="1" applyProtection="1">
      <alignment horizontal="left" vertical="center" wrapText="1"/>
      <protection locked="0"/>
    </xf>
    <xf numFmtId="49" fontId="41" fillId="0" borderId="61" xfId="0" applyNumberFormat="1" applyFont="1" applyBorder="1" applyAlignment="1" applyProtection="1">
      <alignment horizontal="left" vertical="center" wrapText="1"/>
      <protection locked="0"/>
    </xf>
    <xf numFmtId="3" fontId="41" fillId="0" borderId="61" xfId="93" applyNumberFormat="1" applyFont="1" applyFill="1" applyBorder="1" applyAlignment="1" applyProtection="1">
      <alignment horizontal="right" vertical="center" wrapText="1"/>
      <protection locked="0"/>
    </xf>
    <xf numFmtId="3" fontId="41" fillId="9" borderId="61" xfId="0" applyNumberFormat="1" applyFont="1" applyFill="1" applyBorder="1" applyAlignment="1" applyProtection="1">
      <alignment horizontal="right" vertical="center" wrapText="1"/>
      <protection locked="0"/>
    </xf>
    <xf numFmtId="49" fontId="41" fillId="0" borderId="61" xfId="0" applyNumberFormat="1" applyFont="1" applyBorder="1" applyAlignment="1" applyProtection="1">
      <alignment horizontal="right" vertical="center" wrapText="1"/>
      <protection locked="0"/>
    </xf>
    <xf numFmtId="0" fontId="41" fillId="0" borderId="61" xfId="0" applyFont="1" applyBorder="1" applyAlignment="1" applyProtection="1">
      <alignment horizontal="center" vertical="center" wrapText="1"/>
      <protection locked="0"/>
    </xf>
    <xf numFmtId="0" fontId="40" fillId="15" borderId="61" xfId="0" applyFont="1" applyFill="1" applyBorder="1" applyAlignment="1" applyProtection="1">
      <alignment horizontal="left" vertical="center" wrapText="1"/>
      <protection locked="0"/>
    </xf>
    <xf numFmtId="0" fontId="40" fillId="15" borderId="61" xfId="0" applyFont="1" applyFill="1" applyBorder="1" applyAlignment="1" applyProtection="1">
      <alignment horizontal="center" vertical="center" wrapText="1"/>
      <protection locked="0"/>
    </xf>
    <xf numFmtId="1" fontId="40" fillId="15" borderId="61" xfId="0" applyNumberFormat="1" applyFont="1" applyFill="1" applyBorder="1" applyAlignment="1" applyProtection="1">
      <alignment horizontal="center" vertical="center" wrapText="1"/>
      <protection locked="0"/>
    </xf>
    <xf numFmtId="49" fontId="40" fillId="15" borderId="61" xfId="0" applyNumberFormat="1" applyFont="1" applyFill="1" applyBorder="1" applyAlignment="1" applyProtection="1">
      <alignment horizontal="center" vertical="center" wrapText="1"/>
      <protection locked="0"/>
    </xf>
    <xf numFmtId="0" fontId="40" fillId="15" borderId="61" xfId="0" applyFont="1" applyFill="1" applyBorder="1" applyAlignment="1">
      <alignment horizontal="left" vertical="center" wrapText="1"/>
    </xf>
    <xf numFmtId="3" fontId="40" fillId="15" borderId="61" xfId="8" applyNumberFormat="1" applyFont="1" applyFill="1" applyBorder="1" applyAlignment="1" applyProtection="1">
      <alignment horizontal="right" vertical="center" wrapText="1"/>
      <protection locked="0"/>
    </xf>
    <xf numFmtId="3" fontId="40" fillId="15" borderId="61" xfId="0" applyNumberFormat="1" applyFont="1" applyFill="1" applyBorder="1" applyAlignment="1" applyProtection="1">
      <alignment horizontal="right" vertical="center" wrapText="1"/>
      <protection locked="0"/>
    </xf>
    <xf numFmtId="49" fontId="40" fillId="15" borderId="61" xfId="0" applyNumberFormat="1" applyFont="1" applyFill="1" applyBorder="1" applyAlignment="1" applyProtection="1">
      <alignment horizontal="right" vertical="center" wrapText="1"/>
      <protection locked="0"/>
    </xf>
    <xf numFmtId="49" fontId="41" fillId="0" borderId="61" xfId="0" applyNumberFormat="1" applyFont="1" applyBorder="1" applyAlignment="1" applyProtection="1">
      <alignment horizontal="center" vertical="center" wrapText="1"/>
      <protection locked="0"/>
    </xf>
    <xf numFmtId="0" fontId="46" fillId="0" borderId="61" xfId="0" applyFont="1" applyBorder="1" applyAlignment="1">
      <alignment horizontal="left" vertical="center" wrapText="1"/>
    </xf>
    <xf numFmtId="3" fontId="41" fillId="0" borderId="61" xfId="4" applyNumberFormat="1" applyFont="1" applyFill="1" applyBorder="1" applyAlignment="1" applyProtection="1">
      <alignment horizontal="right" vertical="center" wrapText="1"/>
      <protection locked="0"/>
    </xf>
    <xf numFmtId="49" fontId="41" fillId="0" borderId="61" xfId="0" applyNumberFormat="1" applyFont="1" applyBorder="1" applyAlignment="1" applyProtection="1">
      <alignment horizontal="left" vertical="top" wrapText="1"/>
      <protection locked="0"/>
    </xf>
    <xf numFmtId="1" fontId="41" fillId="0" borderId="61" xfId="0" applyNumberFormat="1" applyFont="1" applyBorder="1" applyAlignment="1" applyProtection="1">
      <alignment horizontal="left" vertical="top"/>
      <protection locked="0"/>
    </xf>
    <xf numFmtId="0" fontId="41" fillId="0" borderId="61" xfId="0" applyFont="1" applyBorder="1" applyAlignment="1" applyProtection="1">
      <alignment horizontal="left" vertical="top" wrapText="1"/>
      <protection locked="0"/>
    </xf>
    <xf numFmtId="3" fontId="41" fillId="0" borderId="61" xfId="0" applyNumberFormat="1" applyFont="1" applyBorder="1" applyAlignment="1" applyProtection="1">
      <alignment horizontal="right" vertical="center" wrapText="1"/>
      <protection locked="0"/>
    </xf>
    <xf numFmtId="0" fontId="41" fillId="0" borderId="61" xfId="0" applyFont="1" applyBorder="1" applyAlignment="1" applyProtection="1">
      <alignment horizontal="center" vertical="top" wrapText="1"/>
      <protection locked="0"/>
    </xf>
    <xf numFmtId="0" fontId="41" fillId="0" borderId="61" xfId="0" applyFont="1" applyBorder="1" applyAlignment="1">
      <alignment horizontal="left" vertical="center" wrapText="1"/>
    </xf>
    <xf numFmtId="0" fontId="41" fillId="0" borderId="61" xfId="0" applyFont="1" applyBorder="1" applyAlignment="1">
      <alignment horizontal="center" vertical="center" wrapText="1"/>
    </xf>
    <xf numFmtId="49" fontId="41" fillId="0" borderId="61" xfId="0" applyNumberFormat="1" applyFont="1" applyBorder="1" applyAlignment="1">
      <alignment horizontal="center" vertical="center" wrapText="1"/>
    </xf>
    <xf numFmtId="1" fontId="41" fillId="0" borderId="61" xfId="0" applyNumberFormat="1" applyFont="1" applyBorder="1" applyAlignment="1">
      <alignment horizontal="center" vertical="center" wrapText="1"/>
    </xf>
    <xf numFmtId="3" fontId="41" fillId="0" borderId="61" xfId="0" applyNumberFormat="1" applyFont="1" applyBorder="1" applyAlignment="1">
      <alignment horizontal="right" vertical="center" wrapText="1"/>
    </xf>
    <xf numFmtId="3" fontId="41" fillId="0" borderId="61" xfId="8" applyNumberFormat="1" applyFont="1" applyFill="1" applyBorder="1" applyAlignment="1" applyProtection="1">
      <alignment horizontal="right" vertical="center" wrapText="1"/>
      <protection locked="0"/>
    </xf>
    <xf numFmtId="0" fontId="56" fillId="14" borderId="61" xfId="0" applyFont="1" applyFill="1" applyBorder="1" applyAlignment="1" applyProtection="1">
      <alignment horizontal="left" vertical="center" wrapText="1"/>
      <protection locked="0"/>
    </xf>
    <xf numFmtId="0" fontId="56" fillId="14" borderId="61" xfId="0" applyFont="1" applyFill="1" applyBorder="1" applyAlignment="1" applyProtection="1">
      <alignment horizontal="center" vertical="center" wrapText="1"/>
      <protection locked="0"/>
    </xf>
    <xf numFmtId="49" fontId="56" fillId="14" borderId="61" xfId="0" applyNumberFormat="1" applyFont="1" applyFill="1" applyBorder="1" applyAlignment="1" applyProtection="1">
      <alignment horizontal="center" vertical="center" wrapText="1"/>
      <protection locked="0"/>
    </xf>
    <xf numFmtId="1" fontId="56" fillId="14" borderId="61" xfId="0" applyNumberFormat="1" applyFont="1" applyFill="1" applyBorder="1" applyAlignment="1" applyProtection="1">
      <alignment horizontal="center" vertical="center"/>
      <protection locked="0"/>
    </xf>
    <xf numFmtId="0" fontId="56" fillId="14" borderId="61" xfId="0" applyFont="1" applyFill="1" applyBorder="1" applyAlignment="1" applyProtection="1">
      <alignment horizontal="left" vertical="center"/>
      <protection locked="0"/>
    </xf>
    <xf numFmtId="0" fontId="56" fillId="14" borderId="61" xfId="0" applyFont="1" applyFill="1" applyBorder="1" applyAlignment="1">
      <alignment horizontal="left" vertical="center" wrapText="1"/>
    </xf>
    <xf numFmtId="3" fontId="56" fillId="14" borderId="61" xfId="8" applyNumberFormat="1" applyFont="1" applyFill="1" applyBorder="1" applyAlignment="1" applyProtection="1">
      <alignment horizontal="right" vertical="center"/>
      <protection locked="0"/>
    </xf>
    <xf numFmtId="1" fontId="41" fillId="0" borderId="61" xfId="0" applyNumberFormat="1" applyFont="1" applyBorder="1" applyAlignment="1" applyProtection="1">
      <alignment horizontal="left" vertical="center"/>
      <protection locked="0"/>
    </xf>
    <xf numFmtId="0" fontId="41" fillId="0" borderId="61" xfId="0" applyFont="1" applyBorder="1" applyAlignment="1" applyProtection="1">
      <alignment horizontal="left" vertical="center"/>
      <protection locked="0"/>
    </xf>
    <xf numFmtId="0" fontId="41" fillId="0" borderId="61" xfId="0" applyFont="1" applyBorder="1" applyAlignment="1" applyProtection="1">
      <alignment vertical="center" wrapText="1"/>
      <protection locked="0"/>
    </xf>
    <xf numFmtId="3" fontId="41" fillId="0" borderId="61" xfId="8" applyNumberFormat="1" applyFont="1" applyFill="1" applyBorder="1" applyAlignment="1" applyProtection="1">
      <alignment horizontal="right" vertical="center"/>
      <protection locked="0"/>
    </xf>
    <xf numFmtId="3" fontId="41" fillId="0" borderId="61" xfId="4" applyNumberFormat="1" applyFont="1" applyFill="1" applyBorder="1" applyAlignment="1" applyProtection="1">
      <alignment horizontal="right" vertical="center"/>
      <protection locked="0"/>
    </xf>
    <xf numFmtId="0" fontId="40" fillId="17" borderId="61" xfId="0" applyFont="1" applyFill="1" applyBorder="1" applyAlignment="1" applyProtection="1">
      <alignment horizontal="left" vertical="justify" wrapText="1"/>
      <protection locked="0"/>
    </xf>
    <xf numFmtId="49" fontId="40" fillId="17" borderId="61" xfId="0" applyNumberFormat="1" applyFont="1" applyFill="1" applyBorder="1" applyAlignment="1" applyProtection="1">
      <alignment horizontal="left" vertical="top" wrapText="1"/>
      <protection locked="0"/>
    </xf>
    <xf numFmtId="0" fontId="40" fillId="17" borderId="61" xfId="0" applyFont="1" applyFill="1" applyBorder="1" applyAlignment="1" applyProtection="1">
      <alignment horizontal="left" vertical="top" wrapText="1"/>
      <protection locked="0"/>
    </xf>
    <xf numFmtId="0" fontId="40" fillId="17" borderId="61" xfId="0" applyFont="1" applyFill="1" applyBorder="1" applyAlignment="1" applyProtection="1">
      <alignment horizontal="left" vertical="justify"/>
      <protection locked="0"/>
    </xf>
    <xf numFmtId="3" fontId="40" fillId="17" borderId="61" xfId="93" applyNumberFormat="1" applyFont="1" applyFill="1" applyBorder="1" applyAlignment="1" applyProtection="1">
      <alignment horizontal="right" vertical="center"/>
      <protection locked="0"/>
    </xf>
    <xf numFmtId="3" fontId="40" fillId="17" borderId="61" xfId="0" applyNumberFormat="1" applyFont="1" applyFill="1" applyBorder="1" applyAlignment="1" applyProtection="1">
      <alignment horizontal="right" vertical="center"/>
      <protection locked="0"/>
    </xf>
    <xf numFmtId="49" fontId="40" fillId="17" borderId="61" xfId="0" applyNumberFormat="1" applyFont="1" applyFill="1" applyBorder="1" applyAlignment="1" applyProtection="1">
      <alignment horizontal="right" vertical="center" wrapText="1"/>
      <protection locked="0"/>
    </xf>
    <xf numFmtId="0" fontId="40" fillId="17" borderId="61" xfId="0" applyFont="1" applyFill="1" applyBorder="1" applyAlignment="1" applyProtection="1">
      <alignment horizontal="center" vertical="top" wrapText="1"/>
      <protection locked="0"/>
    </xf>
    <xf numFmtId="17" fontId="41" fillId="0" borderId="61" xfId="0" applyNumberFormat="1" applyFont="1" applyBorder="1" applyAlignment="1" applyProtection="1">
      <alignment horizontal="right" vertical="center"/>
      <protection locked="0"/>
    </xf>
    <xf numFmtId="0" fontId="41" fillId="0" borderId="61" xfId="0" applyFont="1" applyBorder="1" applyAlignment="1" applyProtection="1">
      <alignment horizontal="right" vertical="center" wrapText="1"/>
      <protection locked="0"/>
    </xf>
    <xf numFmtId="0" fontId="54" fillId="14" borderId="61" xfId="0" applyFont="1" applyFill="1" applyBorder="1" applyAlignment="1" applyProtection="1">
      <alignment horizontal="left" vertical="justify" wrapText="1"/>
      <protection locked="0"/>
    </xf>
    <xf numFmtId="0" fontId="40" fillId="14" borderId="61" xfId="0" applyFont="1" applyFill="1" applyBorder="1" applyAlignment="1" applyProtection="1">
      <alignment horizontal="left" vertical="top" wrapText="1"/>
      <protection locked="0"/>
    </xf>
    <xf numFmtId="0" fontId="40" fillId="14" borderId="61" xfId="0" applyFont="1" applyFill="1" applyBorder="1" applyAlignment="1" applyProtection="1">
      <alignment horizontal="left" vertical="top"/>
      <protection locked="0"/>
    </xf>
    <xf numFmtId="0" fontId="40" fillId="14" borderId="61" xfId="0" applyFont="1" applyFill="1" applyBorder="1" applyAlignment="1" applyProtection="1">
      <alignment horizontal="left" wrapText="1"/>
      <protection locked="0"/>
    </xf>
    <xf numFmtId="0" fontId="41" fillId="0" borderId="61" xfId="46" applyFont="1" applyBorder="1" applyAlignment="1" applyProtection="1">
      <alignment horizontal="left" vertical="justify" wrapText="1"/>
      <protection locked="0"/>
    </xf>
    <xf numFmtId="0" fontId="41" fillId="0" borderId="61" xfId="46" applyFont="1" applyBorder="1" applyAlignment="1" applyProtection="1">
      <alignment horizontal="left" wrapText="1"/>
      <protection locked="0"/>
    </xf>
    <xf numFmtId="0" fontId="41" fillId="0" borderId="61" xfId="46" applyFont="1" applyBorder="1" applyAlignment="1" applyProtection="1">
      <alignment horizontal="left"/>
      <protection locked="0"/>
    </xf>
    <xf numFmtId="3" fontId="41" fillId="0" borderId="61" xfId="46" applyNumberFormat="1" applyFont="1" applyBorder="1" applyAlignment="1" applyProtection="1">
      <alignment horizontal="right" vertical="center"/>
      <protection locked="0"/>
    </xf>
    <xf numFmtId="0" fontId="41" fillId="0" borderId="61" xfId="46" applyFont="1" applyBorder="1" applyAlignment="1" applyProtection="1">
      <alignment horizontal="center"/>
      <protection locked="0"/>
    </xf>
    <xf numFmtId="0" fontId="41" fillId="0" borderId="61" xfId="0" applyFont="1" applyBorder="1" applyAlignment="1">
      <alignment horizontal="left" vertical="center"/>
    </xf>
    <xf numFmtId="49" fontId="41" fillId="0" borderId="61" xfId="0" applyNumberFormat="1" applyFont="1" applyBorder="1" applyAlignment="1" applyProtection="1">
      <alignment horizontal="left" vertical="justify"/>
      <protection locked="0"/>
    </xf>
    <xf numFmtId="49" fontId="41" fillId="0" borderId="61" xfId="0" applyNumberFormat="1" applyFont="1" applyBorder="1" applyAlignment="1" applyProtection="1">
      <alignment wrapText="1"/>
      <protection locked="0"/>
    </xf>
    <xf numFmtId="49" fontId="41" fillId="0" borderId="61" xfId="0" applyNumberFormat="1" applyFont="1" applyBorder="1" applyAlignment="1" applyProtection="1">
      <alignment horizontal="left" wrapText="1"/>
      <protection locked="0"/>
    </xf>
    <xf numFmtId="1" fontId="41" fillId="0" borderId="61" xfId="0" applyNumberFormat="1" applyFont="1" applyBorder="1" applyAlignment="1" applyProtection="1">
      <alignment horizontal="center" vertical="center" wrapText="1"/>
      <protection locked="0"/>
    </xf>
    <xf numFmtId="0" fontId="41" fillId="0" borderId="61" xfId="50" applyFont="1" applyFill="1" applyBorder="1" applyAlignment="1">
      <alignment horizontal="left" vertical="justify" wrapText="1"/>
    </xf>
    <xf numFmtId="0" fontId="41" fillId="0" borderId="61" xfId="50" applyFont="1" applyFill="1" applyBorder="1" applyAlignment="1">
      <alignment horizontal="left" vertical="center" wrapText="1"/>
    </xf>
    <xf numFmtId="0" fontId="41" fillId="0" borderId="61" xfId="50" applyFont="1" applyFill="1" applyBorder="1" applyAlignment="1">
      <alignment horizontal="left" vertical="top" wrapText="1"/>
    </xf>
    <xf numFmtId="3" fontId="41" fillId="0" borderId="61" xfId="50" applyNumberFormat="1" applyFont="1" applyFill="1" applyBorder="1" applyAlignment="1">
      <alignment horizontal="right" vertical="center" wrapText="1"/>
    </xf>
    <xf numFmtId="0" fontId="41" fillId="0" borderId="61" xfId="50" applyFont="1" applyFill="1" applyBorder="1" applyAlignment="1">
      <alignment horizontal="right" vertical="center" wrapText="1"/>
    </xf>
    <xf numFmtId="0" fontId="41" fillId="0" borderId="61" xfId="50" applyFont="1" applyFill="1" applyBorder="1" applyAlignment="1">
      <alignment horizontal="center" vertical="top" wrapText="1"/>
    </xf>
    <xf numFmtId="0" fontId="41" fillId="0" borderId="61" xfId="50" applyFont="1" applyFill="1" applyBorder="1" applyAlignment="1">
      <alignment wrapText="1"/>
    </xf>
    <xf numFmtId="0" fontId="41" fillId="0" borderId="61" xfId="50" applyFont="1" applyFill="1" applyBorder="1" applyAlignment="1">
      <alignment horizontal="left" wrapText="1"/>
    </xf>
    <xf numFmtId="0" fontId="41" fillId="0" borderId="61" xfId="50" applyFont="1" applyFill="1" applyBorder="1" applyAlignment="1">
      <alignment horizontal="center" wrapText="1"/>
    </xf>
    <xf numFmtId="3" fontId="41" fillId="0" borderId="61" xfId="0" applyNumberFormat="1" applyFont="1" applyBorder="1" applyAlignment="1">
      <alignment horizontal="left" wrapText="1"/>
    </xf>
    <xf numFmtId="3" fontId="41" fillId="0" borderId="61" xfId="0" applyNumberFormat="1" applyFont="1" applyBorder="1" applyAlignment="1">
      <alignment horizontal="left"/>
    </xf>
    <xf numFmtId="3" fontId="41" fillId="14" borderId="61" xfId="0" applyNumberFormat="1" applyFont="1" applyFill="1" applyBorder="1" applyAlignment="1" applyProtection="1">
      <alignment horizontal="right" vertical="center"/>
      <protection locked="0"/>
    </xf>
    <xf numFmtId="49" fontId="41" fillId="0" borderId="61" xfId="0" applyNumberFormat="1" applyFont="1" applyBorder="1" applyAlignment="1">
      <alignment vertical="top" wrapText="1"/>
    </xf>
    <xf numFmtId="0" fontId="41" fillId="0" borderId="61" xfId="0" applyFont="1" applyBorder="1"/>
    <xf numFmtId="49" fontId="41" fillId="0" borderId="61" xfId="0" applyNumberFormat="1" applyFont="1" applyBorder="1" applyAlignment="1">
      <alignment horizontal="left"/>
    </xf>
    <xf numFmtId="49" fontId="41" fillId="0" borderId="61" xfId="0" applyNumberFormat="1" applyFont="1" applyBorder="1"/>
    <xf numFmtId="0" fontId="40" fillId="14" borderId="62" xfId="0" applyFont="1" applyFill="1" applyBorder="1" applyAlignment="1" applyProtection="1">
      <alignment horizontal="left"/>
      <protection locked="0"/>
    </xf>
    <xf numFmtId="49" fontId="40" fillId="14" borderId="63" xfId="0" applyNumberFormat="1" applyFont="1" applyFill="1" applyBorder="1"/>
    <xf numFmtId="0" fontId="41" fillId="0" borderId="62" xfId="0" applyFont="1" applyBorder="1" applyAlignment="1" applyProtection="1">
      <alignment horizontal="left"/>
      <protection locked="0"/>
    </xf>
    <xf numFmtId="49" fontId="41" fillId="0" borderId="63" xfId="0" applyNumberFormat="1" applyFont="1" applyBorder="1"/>
    <xf numFmtId="3" fontId="40" fillId="14" borderId="61" xfId="0" applyNumberFormat="1" applyFont="1" applyFill="1" applyBorder="1" applyAlignment="1">
      <alignment horizontal="right" vertical="center" wrapText="1"/>
    </xf>
    <xf numFmtId="0" fontId="40" fillId="14" borderId="61" xfId="0" applyFont="1" applyFill="1" applyBorder="1" applyAlignment="1">
      <alignment horizontal="right"/>
    </xf>
    <xf numFmtId="0" fontId="46" fillId="0" borderId="61" xfId="0" applyFont="1" applyBorder="1" applyAlignment="1">
      <alignment wrapText="1"/>
    </xf>
    <xf numFmtId="49" fontId="41" fillId="0" borderId="61" xfId="0" applyNumberFormat="1" applyFont="1" applyBorder="1" applyAlignment="1">
      <alignment horizontal="center" vertical="center"/>
    </xf>
    <xf numFmtId="49" fontId="40" fillId="14" borderId="61" xfId="0" applyNumberFormat="1" applyFont="1" applyFill="1" applyBorder="1" applyAlignment="1">
      <alignment vertical="top" wrapText="1"/>
    </xf>
    <xf numFmtId="49" fontId="40" fillId="14" borderId="61" xfId="0" applyNumberFormat="1" applyFont="1" applyFill="1" applyBorder="1" applyAlignment="1">
      <alignment horizontal="left"/>
    </xf>
    <xf numFmtId="49" fontId="40" fillId="14" borderId="61" xfId="0" applyNumberFormat="1" applyFont="1" applyFill="1" applyBorder="1"/>
    <xf numFmtId="49" fontId="41" fillId="0" borderId="63" xfId="0" applyNumberFormat="1" applyFont="1" applyBorder="1" applyAlignment="1">
      <alignment vertical="center"/>
    </xf>
    <xf numFmtId="49" fontId="41" fillId="0" borderId="64" xfId="219" applyNumberFormat="1" applyFont="1" applyBorder="1" applyAlignment="1">
      <alignment vertical="top" wrapText="1"/>
    </xf>
    <xf numFmtId="3" fontId="41" fillId="0" borderId="64" xfId="219" applyNumberFormat="1" applyFont="1" applyBorder="1" applyAlignment="1">
      <alignment horizontal="right" vertical="center" wrapText="1"/>
    </xf>
    <xf numFmtId="49" fontId="41" fillId="0" borderId="64" xfId="219" applyNumberFormat="1" applyFont="1" applyBorder="1" applyAlignment="1">
      <alignment horizontal="center"/>
    </xf>
    <xf numFmtId="49" fontId="41" fillId="0" borderId="65" xfId="219" applyNumberFormat="1" applyFont="1" applyBorder="1"/>
    <xf numFmtId="0" fontId="41" fillId="0" borderId="64" xfId="219" applyFont="1" applyBorder="1" applyAlignment="1">
      <alignment horizontal="center"/>
    </xf>
    <xf numFmtId="0" fontId="41" fillId="0" borderId="68" xfId="219" applyFont="1" applyBorder="1" applyAlignment="1">
      <alignment horizontal="center"/>
    </xf>
    <xf numFmtId="0" fontId="56" fillId="14" borderId="64" xfId="219" applyFont="1" applyFill="1" applyBorder="1" applyAlignment="1">
      <alignment vertical="top" wrapText="1"/>
    </xf>
    <xf numFmtId="0" fontId="56" fillId="14" borderId="64" xfId="219" applyFont="1" applyFill="1" applyBorder="1" applyAlignment="1">
      <alignment horizontal="left"/>
    </xf>
    <xf numFmtId="0" fontId="56" fillId="14" borderId="69" xfId="0" applyFont="1" applyFill="1" applyBorder="1" applyAlignment="1">
      <alignment horizontal="left"/>
    </xf>
    <xf numFmtId="0" fontId="56" fillId="14" borderId="64" xfId="219" applyFont="1" applyFill="1" applyBorder="1" applyAlignment="1">
      <alignment wrapText="1"/>
    </xf>
    <xf numFmtId="0" fontId="56" fillId="14" borderId="64" xfId="219" applyFont="1" applyFill="1" applyBorder="1" applyAlignment="1">
      <alignment horizontal="left" vertical="top" wrapText="1"/>
    </xf>
    <xf numFmtId="3" fontId="56" fillId="14" borderId="70" xfId="0" applyNumberFormat="1" applyFont="1" applyFill="1" applyBorder="1" applyAlignment="1">
      <alignment horizontal="right" vertical="center"/>
    </xf>
    <xf numFmtId="0" fontId="56" fillId="14" borderId="70" xfId="0" applyFont="1" applyFill="1" applyBorder="1" applyAlignment="1">
      <alignment horizontal="right" vertical="center"/>
    </xf>
    <xf numFmtId="0" fontId="56" fillId="14" borderId="70" xfId="0" applyFont="1" applyFill="1" applyBorder="1" applyAlignment="1">
      <alignment horizontal="center"/>
    </xf>
    <xf numFmtId="0" fontId="56" fillId="14" borderId="70" xfId="0" applyFont="1" applyFill="1" applyBorder="1" applyAlignment="1">
      <alignment horizontal="left" vertical="justify" wrapText="1"/>
    </xf>
    <xf numFmtId="0" fontId="41" fillId="0" borderId="70" xfId="0" applyFont="1" applyBorder="1" applyAlignment="1">
      <alignment horizontal="left" vertical="justify" wrapText="1"/>
    </xf>
    <xf numFmtId="0" fontId="41" fillId="0" borderId="70" xfId="0" applyFont="1" applyBorder="1" applyAlignment="1">
      <alignment horizontal="left" wrapText="1"/>
    </xf>
    <xf numFmtId="0" fontId="41" fillId="0" borderId="70" xfId="0" applyFont="1" applyBorder="1" applyAlignment="1">
      <alignment horizontal="left"/>
    </xf>
    <xf numFmtId="0" fontId="41" fillId="0" borderId="70" xfId="0" applyFont="1" applyBorder="1" applyAlignment="1">
      <alignment horizontal="left" vertical="justify"/>
    </xf>
    <xf numFmtId="3" fontId="41" fillId="0" borderId="70" xfId="0" applyNumberFormat="1" applyFont="1" applyBorder="1" applyAlignment="1">
      <alignment horizontal="right" vertical="center"/>
    </xf>
    <xf numFmtId="3" fontId="41" fillId="14" borderId="70" xfId="0" applyNumberFormat="1" applyFont="1" applyFill="1" applyBorder="1" applyAlignment="1">
      <alignment horizontal="right" vertical="center"/>
    </xf>
    <xf numFmtId="0" fontId="41" fillId="0" borderId="70" xfId="0" applyFont="1" applyBorder="1" applyAlignment="1">
      <alignment horizontal="center"/>
    </xf>
    <xf numFmtId="3" fontId="41" fillId="13" borderId="70" xfId="0" applyNumberFormat="1" applyFont="1" applyFill="1" applyBorder="1" applyAlignment="1" applyProtection="1">
      <alignment horizontal="right" vertical="center"/>
      <protection locked="0"/>
    </xf>
    <xf numFmtId="0" fontId="41" fillId="0" borderId="64" xfId="219" applyFont="1" applyBorder="1" applyAlignment="1">
      <alignment vertical="center" wrapText="1"/>
    </xf>
    <xf numFmtId="0" fontId="41" fillId="0" borderId="64" xfId="219" applyFont="1" applyBorder="1" applyAlignment="1">
      <alignment horizontal="left" vertical="center"/>
    </xf>
    <xf numFmtId="0" fontId="41" fillId="0" borderId="64" xfId="219" applyFont="1" applyBorder="1" applyAlignment="1">
      <alignment horizontal="left" vertical="center" wrapText="1"/>
    </xf>
    <xf numFmtId="0" fontId="41" fillId="0" borderId="70" xfId="0" applyFont="1" applyBorder="1" applyAlignment="1">
      <alignment vertical="justify" wrapText="1"/>
    </xf>
    <xf numFmtId="49" fontId="56" fillId="14" borderId="70" xfId="0" applyNumberFormat="1" applyFont="1" applyFill="1" applyBorder="1" applyAlignment="1" applyProtection="1">
      <alignment wrapText="1"/>
      <protection locked="0"/>
    </xf>
    <xf numFmtId="0" fontId="41" fillId="0" borderId="70" xfId="0" applyFont="1" applyBorder="1" applyAlignment="1">
      <alignment horizontal="left" vertical="top"/>
    </xf>
    <xf numFmtId="3" fontId="41" fillId="0" borderId="70" xfId="0" applyNumberFormat="1" applyFont="1" applyBorder="1" applyAlignment="1">
      <alignment horizontal="right" vertical="top" wrapText="1"/>
    </xf>
    <xf numFmtId="0" fontId="41" fillId="0" borderId="70" xfId="0" applyFont="1" applyBorder="1" applyAlignment="1">
      <alignment horizontal="left" vertical="top" wrapText="1"/>
    </xf>
    <xf numFmtId="49" fontId="41" fillId="0" borderId="70" xfId="0" applyNumberFormat="1" applyFont="1" applyBorder="1" applyAlignment="1">
      <alignment horizontal="left" vertical="top" wrapText="1"/>
    </xf>
    <xf numFmtId="3" fontId="41" fillId="0" borderId="70" xfId="0" applyNumberFormat="1" applyFont="1" applyBorder="1" applyAlignment="1">
      <alignment horizontal="left" vertical="top" wrapText="1"/>
    </xf>
    <xf numFmtId="0" fontId="41" fillId="0" borderId="70" xfId="0" applyFont="1" applyBorder="1" applyAlignment="1">
      <alignment horizontal="right" vertical="top"/>
    </xf>
    <xf numFmtId="3" fontId="41" fillId="0" borderId="70" xfId="0" applyNumberFormat="1" applyFont="1" applyBorder="1" applyAlignment="1">
      <alignment horizontal="right" vertical="top"/>
    </xf>
    <xf numFmtId="0" fontId="41" fillId="0" borderId="71" xfId="0" applyFont="1" applyBorder="1" applyAlignment="1">
      <alignment horizontal="left"/>
    </xf>
    <xf numFmtId="0" fontId="39" fillId="9" borderId="61" xfId="0" applyFont="1" applyFill="1" applyBorder="1" applyAlignment="1" applyProtection="1">
      <alignment horizontal="centerContinuous" vertical="justify"/>
      <protection locked="0"/>
    </xf>
    <xf numFmtId="0" fontId="32" fillId="9" borderId="61" xfId="0" applyFont="1" applyFill="1" applyBorder="1" applyAlignment="1" applyProtection="1">
      <alignment horizontal="centerContinuous" vertical="justify"/>
      <protection locked="0"/>
    </xf>
    <xf numFmtId="0" fontId="41" fillId="0" borderId="61" xfId="0" applyFont="1" applyBorder="1" applyAlignment="1">
      <alignment wrapText="1"/>
    </xf>
    <xf numFmtId="0" fontId="41" fillId="0" borderId="61" xfId="0" applyFont="1" applyBorder="1" applyAlignment="1">
      <alignment vertical="justify"/>
    </xf>
    <xf numFmtId="0" fontId="11" fillId="15" borderId="61" xfId="0" applyFont="1" applyFill="1" applyBorder="1" applyAlignment="1">
      <alignment vertical="justify" wrapText="1"/>
    </xf>
    <xf numFmtId="0" fontId="11" fillId="15" borderId="61" xfId="0" applyFont="1" applyFill="1" applyBorder="1" applyAlignment="1">
      <alignment horizontal="left"/>
    </xf>
    <xf numFmtId="0" fontId="11" fillId="15" borderId="61" xfId="0" applyFont="1" applyFill="1" applyBorder="1" applyAlignment="1">
      <alignment wrapText="1"/>
    </xf>
    <xf numFmtId="0" fontId="11" fillId="15" borderId="61" xfId="0" applyFont="1" applyFill="1" applyBorder="1"/>
    <xf numFmtId="0" fontId="11" fillId="15" borderId="61" xfId="0" applyFont="1" applyFill="1" applyBorder="1" applyAlignment="1">
      <alignment vertical="justify"/>
    </xf>
    <xf numFmtId="0" fontId="11" fillId="15" borderId="61" xfId="0" applyFont="1" applyFill="1" applyBorder="1" applyAlignment="1">
      <alignment horizontal="left" vertical="justify" wrapText="1"/>
    </xf>
    <xf numFmtId="3" fontId="11" fillId="15" borderId="61" xfId="0" applyNumberFormat="1" applyFont="1" applyFill="1" applyBorder="1" applyAlignment="1">
      <alignment horizontal="right" vertical="center"/>
    </xf>
    <xf numFmtId="3" fontId="11" fillId="15" borderId="61" xfId="0" applyNumberFormat="1" applyFont="1" applyFill="1" applyBorder="1" applyAlignment="1" applyProtection="1">
      <alignment horizontal="right" vertical="center"/>
      <protection locked="0"/>
    </xf>
    <xf numFmtId="0" fontId="11" fillId="15" borderId="61" xfId="0" applyFont="1" applyFill="1" applyBorder="1" applyAlignment="1">
      <alignment horizontal="right" vertical="center"/>
    </xf>
    <xf numFmtId="0" fontId="11" fillId="15" borderId="61" xfId="0" applyFont="1" applyFill="1" applyBorder="1" applyAlignment="1">
      <alignment horizontal="center" vertical="center"/>
    </xf>
    <xf numFmtId="0" fontId="41" fillId="2" borderId="61" xfId="0" applyFont="1" applyFill="1" applyBorder="1" applyAlignment="1">
      <alignment wrapText="1"/>
    </xf>
    <xf numFmtId="0" fontId="40" fillId="13" borderId="61" xfId="0" applyFont="1" applyFill="1" applyBorder="1" applyAlignment="1">
      <alignment vertical="justify"/>
    </xf>
    <xf numFmtId="0" fontId="40" fillId="13" borderId="61" xfId="0" applyFont="1" applyFill="1" applyBorder="1" applyAlignment="1">
      <alignment vertical="justify" wrapText="1"/>
    </xf>
    <xf numFmtId="0" fontId="40" fillId="13" borderId="61" xfId="0" applyFont="1" applyFill="1" applyBorder="1"/>
    <xf numFmtId="0" fontId="11" fillId="14" borderId="61" xfId="0" applyFont="1" applyFill="1" applyBorder="1" applyAlignment="1">
      <alignment vertical="top" wrapText="1"/>
    </xf>
    <xf numFmtId="0" fontId="11" fillId="14" borderId="61" xfId="0" applyFont="1" applyFill="1" applyBorder="1" applyAlignment="1">
      <alignment vertical="justify" wrapText="1"/>
    </xf>
    <xf numFmtId="0" fontId="11" fillId="14" borderId="61" xfId="0" applyFont="1" applyFill="1" applyBorder="1" applyAlignment="1">
      <alignment horizontal="left" vertical="center"/>
    </xf>
    <xf numFmtId="0" fontId="11" fillId="14" borderId="61" xfId="0" applyFont="1" applyFill="1" applyBorder="1" applyAlignment="1">
      <alignment vertical="center" wrapText="1"/>
    </xf>
    <xf numFmtId="0" fontId="11" fillId="14" borderId="61" xfId="0" applyFont="1" applyFill="1" applyBorder="1" applyAlignment="1">
      <alignment horizontal="left" vertical="top" wrapText="1"/>
    </xf>
    <xf numFmtId="3" fontId="11" fillId="14" borderId="61" xfId="0" applyNumberFormat="1" applyFont="1" applyFill="1" applyBorder="1" applyAlignment="1" applyProtection="1">
      <alignment horizontal="right" vertical="center"/>
      <protection locked="0"/>
    </xf>
    <xf numFmtId="0" fontId="11" fillId="14" borderId="61" xfId="0" applyFont="1" applyFill="1" applyBorder="1" applyAlignment="1">
      <alignment horizontal="center" vertical="center"/>
    </xf>
    <xf numFmtId="0" fontId="11" fillId="14" borderId="61" xfId="0" applyFont="1" applyFill="1" applyBorder="1" applyAlignment="1">
      <alignment horizontal="left" vertical="justify" wrapText="1"/>
    </xf>
    <xf numFmtId="0" fontId="41" fillId="0" borderId="61" xfId="0" applyFont="1" applyBorder="1" applyAlignment="1">
      <alignment vertical="center" wrapText="1"/>
    </xf>
    <xf numFmtId="49" fontId="41" fillId="0" borderId="61" xfId="0" applyNumberFormat="1" applyFont="1" applyBorder="1" applyAlignment="1">
      <alignment horizontal="right" vertical="center"/>
    </xf>
    <xf numFmtId="17" fontId="41" fillId="0" borderId="61" xfId="0" applyNumberFormat="1" applyFont="1" applyBorder="1" applyAlignment="1">
      <alignment horizontal="right" vertical="center"/>
    </xf>
    <xf numFmtId="49" fontId="41" fillId="0" borderId="61" xfId="0" applyNumberFormat="1" applyFont="1" applyBorder="1" applyAlignment="1">
      <alignment horizontal="left" wrapText="1"/>
    </xf>
    <xf numFmtId="0" fontId="41" fillId="0" borderId="61" xfId="46" applyFont="1" applyBorder="1" applyAlignment="1">
      <alignment vertical="justify" wrapText="1"/>
    </xf>
    <xf numFmtId="0" fontId="41" fillId="0" borderId="61" xfId="46" applyFont="1" applyBorder="1" applyAlignment="1">
      <alignment wrapText="1"/>
    </xf>
    <xf numFmtId="0" fontId="41" fillId="0" borderId="61" xfId="46" applyFont="1" applyBorder="1"/>
    <xf numFmtId="0" fontId="41" fillId="0" borderId="61" xfId="46" applyFont="1" applyBorder="1" applyAlignment="1">
      <alignment vertical="justify"/>
    </xf>
    <xf numFmtId="166" fontId="41" fillId="0" borderId="61" xfId="46" applyNumberFormat="1" applyFont="1" applyBorder="1" applyAlignment="1">
      <alignment horizontal="right" vertical="center"/>
    </xf>
    <xf numFmtId="0" fontId="41" fillId="0" borderId="61" xfId="46" applyFont="1" applyBorder="1" applyAlignment="1">
      <alignment horizontal="center" vertical="center"/>
    </xf>
    <xf numFmtId="0" fontId="41" fillId="0" borderId="61" xfId="46" applyFont="1" applyBorder="1" applyAlignment="1">
      <alignment horizontal="center" vertical="center" wrapText="1"/>
    </xf>
    <xf numFmtId="0" fontId="41" fillId="2" borderId="61" xfId="0" applyFont="1" applyFill="1" applyBorder="1" applyAlignment="1">
      <alignment vertical="justify" wrapText="1"/>
    </xf>
    <xf numFmtId="0" fontId="41" fillId="2" borderId="61" xfId="0" applyFont="1" applyFill="1" applyBorder="1" applyAlignment="1">
      <alignment horizontal="left" vertical="center"/>
    </xf>
    <xf numFmtId="0" fontId="41" fillId="2" borderId="61" xfId="0" applyFont="1" applyFill="1" applyBorder="1" applyAlignment="1">
      <alignment vertical="center"/>
    </xf>
    <xf numFmtId="0" fontId="41" fillId="2" borderId="61" xfId="0" applyFont="1" applyFill="1" applyBorder="1" applyAlignment="1">
      <alignment vertical="center" wrapText="1"/>
    </xf>
    <xf numFmtId="0" fontId="41" fillId="2" borderId="61" xfId="0" applyFont="1" applyFill="1" applyBorder="1" applyAlignment="1">
      <alignment horizontal="left" vertical="justify" wrapText="1"/>
    </xf>
    <xf numFmtId="3" fontId="41" fillId="2" borderId="61" xfId="0" applyNumberFormat="1" applyFont="1" applyFill="1" applyBorder="1" applyAlignment="1">
      <alignment horizontal="right" vertical="center" wrapText="1"/>
    </xf>
    <xf numFmtId="0" fontId="41" fillId="2" borderId="61" xfId="0" applyFont="1" applyFill="1" applyBorder="1" applyAlignment="1">
      <alignment horizontal="right" vertical="center" wrapText="1"/>
    </xf>
    <xf numFmtId="0" fontId="41" fillId="2" borderId="61" xfId="0" applyFont="1" applyFill="1" applyBorder="1" applyAlignment="1">
      <alignment horizontal="center" vertical="center" wrapText="1"/>
    </xf>
    <xf numFmtId="0" fontId="40" fillId="9" borderId="61" xfId="0" applyFont="1" applyFill="1" applyBorder="1" applyAlignment="1">
      <alignment vertical="justify" wrapText="1"/>
    </xf>
    <xf numFmtId="0" fontId="40" fillId="9" borderId="61" xfId="0" applyFont="1" applyFill="1" applyBorder="1" applyAlignment="1">
      <alignment horizontal="left" vertical="center"/>
    </xf>
    <xf numFmtId="0" fontId="40" fillId="9" borderId="61" xfId="0" applyFont="1" applyFill="1" applyBorder="1" applyAlignment="1">
      <alignment vertical="center"/>
    </xf>
    <xf numFmtId="0" fontId="40" fillId="9" borderId="61" xfId="0" applyFont="1" applyFill="1" applyBorder="1" applyAlignment="1">
      <alignment horizontal="left" vertical="justify" wrapText="1"/>
    </xf>
    <xf numFmtId="3" fontId="40" fillId="9" borderId="61" xfId="0" applyNumberFormat="1" applyFont="1" applyFill="1" applyBorder="1" applyAlignment="1">
      <alignment horizontal="right" vertical="center"/>
    </xf>
    <xf numFmtId="0" fontId="40" fillId="9" borderId="61" xfId="0" applyFont="1" applyFill="1" applyBorder="1" applyAlignment="1">
      <alignment horizontal="right" vertical="center"/>
    </xf>
    <xf numFmtId="0" fontId="40" fillId="9" borderId="61" xfId="0" applyFont="1" applyFill="1" applyBorder="1" applyAlignment="1">
      <alignment horizontal="center" vertical="center"/>
    </xf>
    <xf numFmtId="0" fontId="40" fillId="9" borderId="61" xfId="0" applyFont="1" applyFill="1" applyBorder="1" applyAlignment="1">
      <alignment horizontal="center" vertical="center" wrapText="1"/>
    </xf>
    <xf numFmtId="0" fontId="40" fillId="9" borderId="61" xfId="0" applyFont="1" applyFill="1" applyBorder="1" applyAlignment="1">
      <alignment vertical="justify"/>
    </xf>
    <xf numFmtId="0" fontId="11" fillId="14" borderId="61" xfId="0" applyFont="1" applyFill="1" applyBorder="1" applyAlignment="1">
      <alignment wrapText="1"/>
    </xf>
    <xf numFmtId="0" fontId="11" fillId="14" borderId="61" xfId="0" applyFont="1" applyFill="1" applyBorder="1" applyAlignment="1" applyProtection="1">
      <alignment horizontal="left" wrapText="1"/>
      <protection locked="0"/>
    </xf>
    <xf numFmtId="0" fontId="11" fillId="14" borderId="61" xfId="0" applyFont="1" applyFill="1" applyBorder="1" applyAlignment="1">
      <alignment horizontal="left" wrapText="1"/>
    </xf>
    <xf numFmtId="0" fontId="41" fillId="2" borderId="61" xfId="0" applyFont="1" applyFill="1" applyBorder="1" applyAlignment="1">
      <alignment vertical="justify"/>
    </xf>
    <xf numFmtId="0" fontId="41" fillId="2" borderId="61" xfId="0" applyFont="1" applyFill="1" applyBorder="1" applyAlignment="1">
      <alignment horizontal="left"/>
    </xf>
    <xf numFmtId="3" fontId="41" fillId="2" borderId="61" xfId="0" applyNumberFormat="1" applyFont="1" applyFill="1" applyBorder="1" applyAlignment="1">
      <alignment horizontal="left"/>
    </xf>
    <xf numFmtId="0" fontId="41" fillId="2" borderId="61" xfId="0" applyFont="1" applyFill="1" applyBorder="1"/>
    <xf numFmtId="0" fontId="41" fillId="2" borderId="61" xfId="0" applyFont="1" applyFill="1" applyBorder="1" applyAlignment="1">
      <alignment horizontal="left" vertical="justify"/>
    </xf>
    <xf numFmtId="3" fontId="41" fillId="2" borderId="61" xfId="0" applyNumberFormat="1" applyFont="1" applyFill="1" applyBorder="1" applyAlignment="1">
      <alignment horizontal="right" vertical="center"/>
    </xf>
    <xf numFmtId="17" fontId="41" fillId="2" borderId="61" xfId="0" applyNumberFormat="1" applyFont="1" applyFill="1" applyBorder="1" applyAlignment="1">
      <alignment horizontal="right" vertical="center"/>
    </xf>
    <xf numFmtId="0" fontId="41" fillId="2" borderId="61" xfId="0" applyFont="1" applyFill="1" applyBorder="1" applyAlignment="1">
      <alignment horizontal="right" vertical="center"/>
    </xf>
    <xf numFmtId="0" fontId="41" fillId="2" borderId="61" xfId="0" applyFont="1" applyFill="1" applyBorder="1" applyAlignment="1">
      <alignment horizontal="center" vertical="center"/>
    </xf>
    <xf numFmtId="0" fontId="47" fillId="14" borderId="61" xfId="0" applyFont="1" applyFill="1" applyBorder="1" applyAlignment="1">
      <alignment wrapText="1"/>
    </xf>
    <xf numFmtId="0" fontId="47" fillId="14" borderId="61" xfId="0" applyFont="1" applyFill="1" applyBorder="1"/>
    <xf numFmtId="3" fontId="47" fillId="14" borderId="61" xfId="0" applyNumberFormat="1" applyFont="1" applyFill="1" applyBorder="1" applyAlignment="1">
      <alignment horizontal="right" vertical="center"/>
    </xf>
    <xf numFmtId="14" fontId="47" fillId="14" borderId="61" xfId="0" applyNumberFormat="1" applyFont="1" applyFill="1" applyBorder="1" applyAlignment="1">
      <alignment horizontal="right" vertical="center"/>
    </xf>
    <xf numFmtId="0" fontId="47" fillId="14" borderId="61" xfId="0" applyFont="1" applyFill="1" applyBorder="1" applyAlignment="1">
      <alignment horizontal="center" vertical="center"/>
    </xf>
    <xf numFmtId="0" fontId="46" fillId="0" borderId="61" xfId="0" applyFont="1" applyBorder="1"/>
    <xf numFmtId="3" fontId="46" fillId="0" borderId="61" xfId="0" applyNumberFormat="1" applyFont="1" applyBorder="1" applyAlignment="1">
      <alignment horizontal="right" vertical="center"/>
    </xf>
    <xf numFmtId="3" fontId="46" fillId="13" borderId="61" xfId="0" applyNumberFormat="1" applyFont="1" applyFill="1" applyBorder="1" applyAlignment="1">
      <alignment horizontal="right" vertical="center"/>
    </xf>
    <xf numFmtId="14" fontId="46" fillId="0" borderId="61" xfId="0" applyNumberFormat="1" applyFont="1" applyBorder="1" applyAlignment="1">
      <alignment horizontal="right" vertical="center"/>
    </xf>
    <xf numFmtId="0" fontId="47" fillId="0" borderId="61" xfId="0" applyFont="1" applyBorder="1" applyAlignment="1">
      <alignment horizontal="center" vertical="center"/>
    </xf>
    <xf numFmtId="0" fontId="46" fillId="0" borderId="61" xfId="0" applyFont="1" applyBorder="1" applyAlignment="1">
      <alignment horizontal="center" vertical="center"/>
    </xf>
    <xf numFmtId="0" fontId="47" fillId="14" borderId="61" xfId="0" applyFont="1" applyFill="1" applyBorder="1" applyAlignment="1" applyProtection="1">
      <alignment horizontal="right"/>
      <protection locked="0"/>
    </xf>
    <xf numFmtId="49" fontId="47" fillId="14" borderId="61" xfId="0" applyNumberFormat="1" applyFont="1" applyFill="1" applyBorder="1" applyAlignment="1">
      <alignment horizontal="right"/>
    </xf>
    <xf numFmtId="49" fontId="46" fillId="0" borderId="61" xfId="0" applyNumberFormat="1" applyFont="1" applyBorder="1" applyAlignment="1">
      <alignment horizontal="right"/>
    </xf>
    <xf numFmtId="0" fontId="41" fillId="2" borderId="61" xfId="0" applyFont="1" applyFill="1" applyBorder="1" applyAlignment="1">
      <alignment horizontal="left" vertical="center" wrapText="1"/>
    </xf>
    <xf numFmtId="3" fontId="41" fillId="0" borderId="61" xfId="0" applyNumberFormat="1" applyFont="1" applyBorder="1" applyAlignment="1">
      <alignment horizontal="left" vertical="center" wrapText="1"/>
    </xf>
    <xf numFmtId="49" fontId="41" fillId="0" borderId="61" xfId="0" applyNumberFormat="1" applyFont="1" applyBorder="1" applyAlignment="1">
      <alignment horizontal="right" vertical="center" wrapText="1"/>
    </xf>
    <xf numFmtId="0" fontId="40" fillId="14" borderId="61" xfId="0" applyFont="1" applyFill="1" applyBorder="1" applyAlignment="1">
      <alignment vertical="justify"/>
    </xf>
    <xf numFmtId="0" fontId="40" fillId="14" borderId="61" xfId="0" applyFont="1" applyFill="1" applyBorder="1"/>
    <xf numFmtId="0" fontId="40" fillId="9" borderId="61" xfId="0" applyFont="1" applyFill="1" applyBorder="1" applyAlignment="1">
      <alignment horizontal="left"/>
    </xf>
    <xf numFmtId="0" fontId="40" fillId="9" borderId="61" xfId="0" applyFont="1" applyFill="1" applyBorder="1"/>
    <xf numFmtId="0" fontId="40" fillId="9" borderId="61" xfId="0" applyFont="1" applyFill="1" applyBorder="1" applyAlignment="1">
      <alignment horizontal="left" vertical="justify"/>
    </xf>
    <xf numFmtId="49" fontId="11" fillId="14" borderId="61" xfId="0" applyNumberFormat="1" applyFont="1" applyFill="1" applyBorder="1" applyAlignment="1">
      <alignment horizontal="left" vertical="center"/>
    </xf>
    <xf numFmtId="0" fontId="11" fillId="14" borderId="61" xfId="0" applyFont="1" applyFill="1" applyBorder="1" applyAlignment="1">
      <alignment vertical="center"/>
    </xf>
    <xf numFmtId="0" fontId="40" fillId="14" borderId="61" xfId="0" applyFont="1" applyFill="1" applyBorder="1" applyAlignment="1">
      <alignment vertical="justify" wrapText="1"/>
    </xf>
    <xf numFmtId="49" fontId="40" fillId="14" borderId="61" xfId="0" applyNumberFormat="1" applyFont="1" applyFill="1" applyBorder="1" applyAlignment="1">
      <alignment horizontal="right" vertical="center"/>
    </xf>
    <xf numFmtId="49" fontId="11" fillId="14" borderId="61" xfId="0" applyNumberFormat="1" applyFont="1" applyFill="1" applyBorder="1" applyAlignment="1">
      <alignment horizontal="right" vertical="center"/>
    </xf>
    <xf numFmtId="0" fontId="41" fillId="2" borderId="61" xfId="0" applyFont="1" applyFill="1" applyBorder="1" applyAlignment="1">
      <alignment horizontal="left" vertical="top"/>
    </xf>
    <xf numFmtId="164" fontId="41" fillId="2" borderId="61" xfId="0" applyNumberFormat="1" applyFont="1" applyFill="1" applyBorder="1" applyAlignment="1">
      <alignment horizontal="left" vertical="top"/>
    </xf>
    <xf numFmtId="1" fontId="41" fillId="2" borderId="61" xfId="0" applyNumberFormat="1" applyFont="1" applyFill="1" applyBorder="1" applyAlignment="1">
      <alignment horizontal="left" vertical="top"/>
    </xf>
    <xf numFmtId="0" fontId="41" fillId="2" borderId="61" xfId="0" applyFont="1" applyFill="1" applyBorder="1" applyAlignment="1">
      <alignment vertical="top"/>
    </xf>
    <xf numFmtId="49" fontId="41" fillId="2" borderId="61" xfId="0" applyNumberFormat="1" applyFont="1" applyFill="1" applyBorder="1" applyAlignment="1">
      <alignment horizontal="left" vertical="top"/>
    </xf>
    <xf numFmtId="49" fontId="41" fillId="2" borderId="61" xfId="0" applyNumberFormat="1" applyFont="1" applyFill="1" applyBorder="1" applyAlignment="1">
      <alignment horizontal="left" vertical="top" wrapText="1"/>
    </xf>
    <xf numFmtId="0" fontId="46" fillId="10" borderId="61" xfId="0" applyFont="1" applyFill="1" applyBorder="1" applyAlignment="1">
      <alignment horizontal="left" vertical="justify" wrapText="1"/>
    </xf>
    <xf numFmtId="0" fontId="40" fillId="9" borderId="61" xfId="0" applyFont="1" applyFill="1" applyBorder="1" applyAlignment="1">
      <alignment horizontal="left" vertical="top"/>
    </xf>
    <xf numFmtId="0" fontId="40" fillId="9" borderId="61" xfId="0" applyFont="1" applyFill="1" applyBorder="1" applyAlignment="1">
      <alignment vertical="top"/>
    </xf>
    <xf numFmtId="0" fontId="11" fillId="14" borderId="61" xfId="0" applyFont="1" applyFill="1" applyBorder="1" applyAlignment="1">
      <alignment horizontal="left" vertical="top"/>
    </xf>
    <xf numFmtId="0" fontId="11" fillId="14" borderId="61" xfId="0" applyFont="1" applyFill="1" applyBorder="1" applyAlignment="1">
      <alignment vertical="top"/>
    </xf>
    <xf numFmtId="0" fontId="30" fillId="14" borderId="61" xfId="0" applyFont="1" applyFill="1" applyBorder="1" applyAlignment="1">
      <alignment horizontal="left" vertical="justify" wrapText="1"/>
    </xf>
    <xf numFmtId="0" fontId="40" fillId="14" borderId="61" xfId="0" applyFont="1" applyFill="1" applyBorder="1" applyAlignment="1">
      <alignment horizontal="left" vertical="top"/>
    </xf>
    <xf numFmtId="0" fontId="40" fillId="14" borderId="61" xfId="0" applyFont="1" applyFill="1" applyBorder="1" applyAlignment="1">
      <alignment vertical="top"/>
    </xf>
    <xf numFmtId="0" fontId="10" fillId="2" borderId="61" xfId="0" applyFont="1" applyFill="1" applyBorder="1" applyAlignment="1">
      <alignment horizontal="left" vertical="justify" wrapText="1"/>
    </xf>
    <xf numFmtId="49" fontId="41" fillId="2" borderId="61" xfId="0" applyNumberFormat="1" applyFont="1" applyFill="1" applyBorder="1" applyAlignment="1">
      <alignment horizontal="right" vertical="center"/>
    </xf>
    <xf numFmtId="49" fontId="11" fillId="14" borderId="61" xfId="0" applyNumberFormat="1" applyFont="1" applyFill="1" applyBorder="1" applyAlignment="1">
      <alignment horizontal="left" vertical="top"/>
    </xf>
    <xf numFmtId="49" fontId="41" fillId="2" borderId="61" xfId="0" applyNumberFormat="1" applyFont="1" applyFill="1" applyBorder="1" applyAlignment="1">
      <alignment horizontal="left" vertical="justify"/>
    </xf>
    <xf numFmtId="3" fontId="41" fillId="2" borderId="61" xfId="8" applyNumberFormat="1" applyFont="1" applyFill="1" applyBorder="1" applyAlignment="1">
      <alignment horizontal="right" vertical="center"/>
    </xf>
    <xf numFmtId="49" fontId="40" fillId="9" borderId="61" xfId="0" applyNumberFormat="1" applyFont="1" applyFill="1" applyBorder="1" applyAlignment="1">
      <alignment horizontal="left" vertical="top"/>
    </xf>
    <xf numFmtId="0" fontId="41" fillId="9" borderId="61" xfId="0" applyFont="1" applyFill="1" applyBorder="1" applyAlignment="1">
      <alignment horizontal="right" vertical="center"/>
    </xf>
    <xf numFmtId="49" fontId="40" fillId="14" borderId="61" xfId="0" applyNumberFormat="1" applyFont="1" applyFill="1" applyBorder="1" applyAlignment="1">
      <alignment horizontal="left" vertical="top"/>
    </xf>
    <xf numFmtId="164" fontId="40" fillId="14" borderId="61" xfId="0" applyNumberFormat="1" applyFont="1" applyFill="1" applyBorder="1" applyAlignment="1">
      <alignment horizontal="left" vertical="top"/>
    </xf>
    <xf numFmtId="1" fontId="40" fillId="14" borderId="61" xfId="0" applyNumberFormat="1" applyFont="1" applyFill="1" applyBorder="1" applyAlignment="1">
      <alignment horizontal="left" vertical="top"/>
    </xf>
    <xf numFmtId="0" fontId="41" fillId="2" borderId="61" xfId="0" applyFont="1" applyFill="1" applyBorder="1" applyAlignment="1">
      <alignment horizontal="left" wrapText="1"/>
    </xf>
    <xf numFmtId="1" fontId="41" fillId="0" borderId="61" xfId="0" applyNumberFormat="1" applyFont="1" applyBorder="1" applyAlignment="1">
      <alignment horizontal="left"/>
    </xf>
    <xf numFmtId="49" fontId="40" fillId="14" borderId="61" xfId="0" applyNumberFormat="1" applyFont="1" applyFill="1" applyBorder="1" applyAlignment="1">
      <alignment horizontal="left" vertical="justify"/>
    </xf>
    <xf numFmtId="44" fontId="52" fillId="18" borderId="61" xfId="17442" applyFont="1" applyFill="1" applyBorder="1" applyAlignment="1">
      <alignment wrapText="1"/>
    </xf>
    <xf numFmtId="3" fontId="41" fillId="0" borderId="61" xfId="0" applyNumberFormat="1" applyFont="1" applyBorder="1" applyAlignment="1">
      <alignment vertical="center" wrapText="1"/>
    </xf>
    <xf numFmtId="0" fontId="10" fillId="2" borderId="61" xfId="0" applyFont="1" applyFill="1" applyBorder="1" applyAlignment="1">
      <alignment vertical="center" wrapText="1"/>
    </xf>
    <xf numFmtId="3" fontId="41" fillId="2" borderId="61" xfId="0" applyNumberFormat="1" applyFont="1" applyFill="1" applyBorder="1" applyAlignment="1">
      <alignment vertical="center" wrapText="1"/>
    </xf>
    <xf numFmtId="0" fontId="40" fillId="14" borderId="61" xfId="0" applyFont="1" applyFill="1" applyBorder="1" applyAlignment="1">
      <alignment horizontal="center" vertical="center" wrapText="1"/>
    </xf>
    <xf numFmtId="0" fontId="40" fillId="14" borderId="61" xfId="0" applyFont="1" applyFill="1" applyBorder="1" applyAlignment="1">
      <alignment horizontal="left" vertical="center" wrapText="1"/>
    </xf>
    <xf numFmtId="0" fontId="40" fillId="14" borderId="61" xfId="0" applyFont="1" applyFill="1" applyBorder="1" applyAlignment="1">
      <alignment vertical="center" wrapText="1"/>
    </xf>
    <xf numFmtId="0" fontId="40" fillId="14" borderId="61" xfId="0" applyFont="1" applyFill="1" applyBorder="1" applyAlignment="1">
      <alignment horizontal="right" vertical="center" wrapText="1"/>
    </xf>
    <xf numFmtId="0" fontId="40" fillId="14" borderId="61" xfId="0" applyFont="1" applyFill="1" applyBorder="1" applyAlignment="1">
      <alignment horizontal="center" vertical="justify" wrapText="1"/>
    </xf>
    <xf numFmtId="0" fontId="41" fillId="2" borderId="61" xfId="0" applyFont="1" applyFill="1" applyBorder="1" applyAlignment="1">
      <alignment horizontal="center" vertical="justify" wrapText="1"/>
    </xf>
    <xf numFmtId="3" fontId="41" fillId="9" borderId="61" xfId="0" applyNumberFormat="1" applyFont="1" applyFill="1" applyBorder="1" applyAlignment="1">
      <alignment horizontal="right" vertical="center" wrapText="1"/>
    </xf>
    <xf numFmtId="0" fontId="40" fillId="9" borderId="61" xfId="0" applyFont="1" applyFill="1" applyBorder="1" applyAlignment="1">
      <alignment vertical="center" wrapText="1"/>
    </xf>
    <xf numFmtId="1" fontId="40" fillId="9" borderId="61" xfId="0" applyNumberFormat="1" applyFont="1" applyFill="1" applyBorder="1" applyAlignment="1">
      <alignment horizontal="center" vertical="center" wrapText="1"/>
    </xf>
    <xf numFmtId="0" fontId="40" fillId="9" borderId="61" xfId="0" applyFont="1" applyFill="1" applyBorder="1" applyAlignment="1">
      <alignment horizontal="left" vertical="center" wrapText="1"/>
    </xf>
    <xf numFmtId="3" fontId="40" fillId="9" borderId="61" xfId="0" applyNumberFormat="1" applyFont="1" applyFill="1" applyBorder="1" applyAlignment="1">
      <alignment horizontal="right" vertical="center" wrapText="1"/>
    </xf>
    <xf numFmtId="3" fontId="40" fillId="9" borderId="61" xfId="0" applyNumberFormat="1" applyFont="1" applyFill="1" applyBorder="1" applyAlignment="1" applyProtection="1">
      <alignment horizontal="right" vertical="center" wrapText="1"/>
      <protection locked="0"/>
    </xf>
    <xf numFmtId="49" fontId="40" fillId="9" borderId="61" xfId="0" applyNumberFormat="1" applyFont="1" applyFill="1" applyBorder="1" applyAlignment="1">
      <alignment horizontal="right" vertical="center" wrapText="1"/>
    </xf>
    <xf numFmtId="0" fontId="41" fillId="0" borderId="61" xfId="0" applyFont="1" applyBorder="1" applyAlignment="1">
      <alignment vertical="center"/>
    </xf>
    <xf numFmtId="1" fontId="41" fillId="0" borderId="61" xfId="0" applyNumberFormat="1" applyFont="1" applyBorder="1" applyAlignment="1">
      <alignment horizontal="center" vertical="center"/>
    </xf>
    <xf numFmtId="1" fontId="41" fillId="0" borderId="61" xfId="0" applyNumberFormat="1" applyFont="1" applyBorder="1" applyAlignment="1">
      <alignment horizontal="left" vertical="center"/>
    </xf>
    <xf numFmtId="3" fontId="10" fillId="9" borderId="61" xfId="0" applyNumberFormat="1" applyFont="1" applyFill="1" applyBorder="1" applyAlignment="1" applyProtection="1">
      <alignment horizontal="right" vertical="center"/>
      <protection locked="0"/>
    </xf>
    <xf numFmtId="0" fontId="40" fillId="13" borderId="61" xfId="0" applyFont="1" applyFill="1" applyBorder="1" applyAlignment="1">
      <alignment vertical="center" wrapText="1"/>
    </xf>
    <xf numFmtId="1" fontId="40" fillId="13" borderId="61" xfId="0" applyNumberFormat="1" applyFont="1" applyFill="1" applyBorder="1" applyAlignment="1">
      <alignment horizontal="center" vertical="center" wrapText="1"/>
    </xf>
    <xf numFmtId="0" fontId="40" fillId="13" borderId="61" xfId="0" applyFont="1" applyFill="1" applyBorder="1" applyAlignment="1">
      <alignment horizontal="center" vertical="center" wrapText="1"/>
    </xf>
    <xf numFmtId="0" fontId="40" fillId="13" borderId="61" xfId="0" applyFont="1" applyFill="1" applyBorder="1" applyAlignment="1">
      <alignment horizontal="left" vertical="center" wrapText="1"/>
    </xf>
    <xf numFmtId="3" fontId="40" fillId="13" borderId="61" xfId="0" applyNumberFormat="1" applyFont="1" applyFill="1" applyBorder="1" applyAlignment="1">
      <alignment horizontal="right" vertical="center" wrapText="1"/>
    </xf>
    <xf numFmtId="3" fontId="40" fillId="13" borderId="61" xfId="0" applyNumberFormat="1" applyFont="1" applyFill="1" applyBorder="1" applyAlignment="1" applyProtection="1">
      <alignment horizontal="right" vertical="center" wrapText="1"/>
      <protection locked="0"/>
    </xf>
    <xf numFmtId="49" fontId="40" fillId="13" borderId="61" xfId="0" applyNumberFormat="1" applyFont="1" applyFill="1" applyBorder="1" applyAlignment="1">
      <alignment horizontal="right" vertical="center" wrapText="1"/>
    </xf>
    <xf numFmtId="3" fontId="41" fillId="0" borderId="61" xfId="8" applyNumberFormat="1" applyFont="1" applyFill="1" applyBorder="1" applyAlignment="1">
      <alignment horizontal="right" vertical="center" wrapText="1"/>
    </xf>
    <xf numFmtId="1" fontId="41" fillId="2" borderId="61" xfId="0" applyNumberFormat="1" applyFont="1" applyFill="1" applyBorder="1" applyAlignment="1">
      <alignment horizontal="center" vertical="center" wrapText="1"/>
    </xf>
    <xf numFmtId="0" fontId="41" fillId="10" borderId="61" xfId="0" applyFont="1" applyFill="1" applyBorder="1" applyAlignment="1">
      <alignment horizontal="left" vertical="center" wrapText="1"/>
    </xf>
    <xf numFmtId="3" fontId="41" fillId="2" borderId="61" xfId="8" applyNumberFormat="1" applyFont="1" applyFill="1" applyBorder="1" applyAlignment="1">
      <alignment horizontal="right" vertical="center" wrapText="1"/>
    </xf>
    <xf numFmtId="49" fontId="41" fillId="2" borderId="61" xfId="0" applyNumberFormat="1" applyFont="1" applyFill="1" applyBorder="1" applyAlignment="1">
      <alignment horizontal="right" vertical="center" wrapText="1"/>
    </xf>
    <xf numFmtId="0" fontId="40" fillId="13" borderId="61" xfId="17442" applyNumberFormat="1" applyFont="1" applyFill="1" applyBorder="1" applyAlignment="1">
      <alignment vertical="center" wrapText="1"/>
    </xf>
    <xf numFmtId="0" fontId="40" fillId="13" borderId="61" xfId="17442" applyNumberFormat="1" applyFont="1" applyFill="1" applyBorder="1" applyAlignment="1">
      <alignment horizontal="center" vertical="center" wrapText="1"/>
    </xf>
    <xf numFmtId="0" fontId="40" fillId="13" borderId="61" xfId="17442" applyNumberFormat="1" applyFont="1" applyFill="1" applyBorder="1" applyAlignment="1">
      <alignment horizontal="center" vertical="center"/>
    </xf>
    <xf numFmtId="0" fontId="40" fillId="13" borderId="61" xfId="17442" applyNumberFormat="1" applyFont="1" applyFill="1" applyBorder="1" applyAlignment="1">
      <alignment horizontal="left" vertical="center" wrapText="1"/>
    </xf>
    <xf numFmtId="0" fontId="40" fillId="19" borderId="61" xfId="17442" applyNumberFormat="1" applyFont="1" applyFill="1" applyBorder="1" applyAlignment="1" applyProtection="1">
      <alignment horizontal="right" vertical="center"/>
      <protection locked="0"/>
    </xf>
    <xf numFmtId="0" fontId="40" fillId="20" borderId="61" xfId="17442" applyNumberFormat="1" applyFont="1" applyFill="1" applyBorder="1" applyAlignment="1">
      <alignment vertical="center" wrapText="1"/>
    </xf>
    <xf numFmtId="0" fontId="40" fillId="20" borderId="61" xfId="17442" applyNumberFormat="1" applyFont="1" applyFill="1" applyBorder="1" applyAlignment="1">
      <alignment horizontal="center" vertical="center" wrapText="1"/>
    </xf>
    <xf numFmtId="0" fontId="40" fillId="20" borderId="61" xfId="17442" applyNumberFormat="1" applyFont="1" applyFill="1" applyBorder="1" applyAlignment="1">
      <alignment horizontal="left" vertical="center" wrapText="1"/>
    </xf>
    <xf numFmtId="0" fontId="40" fillId="20" borderId="61" xfId="17442" applyNumberFormat="1" applyFont="1" applyFill="1" applyBorder="1" applyAlignment="1">
      <alignment horizontal="center" vertical="center"/>
    </xf>
    <xf numFmtId="0" fontId="40" fillId="20" borderId="61" xfId="17442" applyNumberFormat="1" applyFont="1" applyFill="1" applyBorder="1" applyAlignment="1" applyProtection="1">
      <alignment horizontal="right" vertical="center"/>
      <protection locked="0"/>
    </xf>
    <xf numFmtId="0" fontId="40" fillId="13" borderId="61" xfId="17442" applyNumberFormat="1" applyFont="1" applyFill="1" applyBorder="1" applyAlignment="1">
      <alignment horizontal="right" vertical="center"/>
    </xf>
    <xf numFmtId="1" fontId="41" fillId="0" borderId="61" xfId="0" applyNumberFormat="1" applyFont="1" applyBorder="1" applyAlignment="1">
      <alignment horizontal="left" vertical="top"/>
    </xf>
    <xf numFmtId="0" fontId="41" fillId="0" borderId="61" xfId="0" applyFont="1" applyBorder="1" applyAlignment="1">
      <alignment vertical="top" wrapText="1"/>
    </xf>
    <xf numFmtId="0" fontId="11" fillId="17" borderId="61" xfId="0" applyFont="1" applyFill="1" applyBorder="1" applyAlignment="1">
      <alignment vertical="center" wrapText="1"/>
    </xf>
    <xf numFmtId="0" fontId="11" fillId="17" borderId="61" xfId="0" applyFont="1" applyFill="1" applyBorder="1" applyAlignment="1">
      <alignment horizontal="center" vertical="center" wrapText="1"/>
    </xf>
    <xf numFmtId="1" fontId="11" fillId="17" borderId="61" xfId="0" applyNumberFormat="1" applyFont="1" applyFill="1" applyBorder="1" applyAlignment="1">
      <alignment horizontal="center" vertical="center" wrapText="1"/>
    </xf>
    <xf numFmtId="0" fontId="11" fillId="17" borderId="61" xfId="0" applyFont="1" applyFill="1" applyBorder="1" applyAlignment="1">
      <alignment horizontal="left" vertical="center" wrapText="1"/>
    </xf>
    <xf numFmtId="3" fontId="11" fillId="17" borderId="61" xfId="0" applyNumberFormat="1" applyFont="1" applyFill="1" applyBorder="1" applyAlignment="1">
      <alignment horizontal="center" vertical="center" wrapText="1"/>
    </xf>
    <xf numFmtId="3" fontId="11" fillId="17" borderId="61" xfId="0" applyNumberFormat="1" applyFont="1" applyFill="1" applyBorder="1" applyAlignment="1">
      <alignment horizontal="right" vertical="center" wrapText="1"/>
    </xf>
    <xf numFmtId="49" fontId="11" fillId="17" borderId="61" xfId="0" applyNumberFormat="1" applyFont="1" applyFill="1" applyBorder="1" applyAlignment="1">
      <alignment horizontal="center" vertical="center" wrapText="1"/>
    </xf>
    <xf numFmtId="0" fontId="40" fillId="14" borderId="61" xfId="0" applyFont="1" applyFill="1" applyBorder="1" applyAlignment="1">
      <alignment vertical="top" wrapText="1"/>
    </xf>
    <xf numFmtId="0" fontId="41" fillId="0" borderId="61" xfId="0" applyFont="1" applyBorder="1" applyAlignment="1">
      <alignment vertical="top"/>
    </xf>
    <xf numFmtId="0" fontId="41" fillId="0" borderId="61" xfId="0" applyFont="1" applyBorder="1" applyAlignment="1">
      <alignment horizontal="right" vertical="center" wrapText="1"/>
    </xf>
    <xf numFmtId="0" fontId="40" fillId="0" borderId="61" xfId="0" applyFont="1" applyBorder="1" applyAlignment="1">
      <alignment horizontal="center" vertical="center"/>
    </xf>
    <xf numFmtId="0" fontId="41" fillId="10" borderId="61" xfId="0" applyFont="1" applyFill="1" applyBorder="1" applyAlignment="1">
      <alignment vertical="justify" wrapText="1"/>
    </xf>
    <xf numFmtId="0" fontId="41" fillId="10" borderId="61" xfId="0" applyFont="1" applyFill="1" applyBorder="1" applyAlignment="1">
      <alignment vertical="center" wrapText="1"/>
    </xf>
    <xf numFmtId="0" fontId="41" fillId="10" borderId="61" xfId="0" applyFont="1" applyFill="1" applyBorder="1" applyAlignment="1">
      <alignment horizontal="left" vertical="top"/>
    </xf>
    <xf numFmtId="0" fontId="41" fillId="10" borderId="61" xfId="0" applyFont="1" applyFill="1" applyBorder="1" applyAlignment="1">
      <alignment vertical="top"/>
    </xf>
    <xf numFmtId="0" fontId="41" fillId="10" borderId="61" xfId="0" applyFont="1" applyFill="1" applyBorder="1" applyAlignment="1">
      <alignment vertical="top" wrapText="1"/>
    </xf>
    <xf numFmtId="0" fontId="41" fillId="10" borderId="61" xfId="0" applyFont="1" applyFill="1" applyBorder="1" applyAlignment="1">
      <alignment horizontal="left" vertical="justify" wrapText="1"/>
    </xf>
    <xf numFmtId="3" fontId="41" fillId="10" borderId="61" xfId="0" applyNumberFormat="1" applyFont="1" applyFill="1" applyBorder="1" applyAlignment="1">
      <alignment horizontal="right" vertical="center"/>
    </xf>
    <xf numFmtId="0" fontId="41" fillId="10" borderId="61" xfId="0" applyFont="1" applyFill="1" applyBorder="1" applyAlignment="1">
      <alignment horizontal="right" vertical="center" wrapText="1"/>
    </xf>
    <xf numFmtId="0" fontId="41" fillId="10" borderId="61" xfId="0" applyFont="1" applyFill="1" applyBorder="1" applyAlignment="1">
      <alignment horizontal="right" vertical="center"/>
    </xf>
    <xf numFmtId="0" fontId="40" fillId="10" borderId="61" xfId="0" applyFont="1" applyFill="1" applyBorder="1" applyAlignment="1">
      <alignment horizontal="center" vertical="center"/>
    </xf>
    <xf numFmtId="0" fontId="41" fillId="10" borderId="61" xfId="0" applyFont="1" applyFill="1" applyBorder="1" applyAlignment="1">
      <alignment horizontal="center" vertical="center"/>
    </xf>
    <xf numFmtId="1" fontId="41" fillId="0" borderId="61" xfId="0" applyNumberFormat="1" applyFont="1" applyBorder="1" applyAlignment="1">
      <alignment horizontal="left" vertical="top" wrapText="1"/>
    </xf>
    <xf numFmtId="0" fontId="11" fillId="15" borderId="61" xfId="0" applyFont="1" applyFill="1" applyBorder="1" applyAlignment="1">
      <alignment vertical="center" wrapText="1"/>
    </xf>
    <xf numFmtId="0" fontId="11" fillId="15" borderId="61" xfId="0" applyFont="1" applyFill="1" applyBorder="1" applyAlignment="1">
      <alignment horizontal="center" vertical="center" wrapText="1"/>
    </xf>
    <xf numFmtId="1" fontId="11" fillId="15" borderId="61" xfId="0" applyNumberFormat="1" applyFont="1" applyFill="1" applyBorder="1" applyAlignment="1">
      <alignment horizontal="center" vertical="center" wrapText="1"/>
    </xf>
    <xf numFmtId="0" fontId="11" fillId="15" borderId="61" xfId="0" applyFont="1" applyFill="1" applyBorder="1" applyAlignment="1">
      <alignment horizontal="left" vertical="center" wrapText="1"/>
    </xf>
    <xf numFmtId="3" fontId="11" fillId="15" borderId="61" xfId="0" applyNumberFormat="1" applyFont="1" applyFill="1" applyBorder="1" applyAlignment="1">
      <alignment vertical="center" wrapText="1"/>
    </xf>
    <xf numFmtId="49" fontId="11" fillId="15" borderId="61" xfId="0" applyNumberFormat="1" applyFont="1" applyFill="1" applyBorder="1" applyAlignment="1">
      <alignment horizontal="center" vertical="center" wrapText="1"/>
    </xf>
    <xf numFmtId="0" fontId="40" fillId="0" borderId="61" xfId="0" applyFont="1" applyBorder="1" applyAlignment="1">
      <alignment vertical="center" wrapText="1"/>
    </xf>
    <xf numFmtId="0" fontId="40" fillId="15" borderId="61" xfId="0" applyFont="1" applyFill="1" applyBorder="1" applyAlignment="1">
      <alignment vertical="center" wrapText="1"/>
    </xf>
    <xf numFmtId="0" fontId="40" fillId="15" borderId="61" xfId="0" applyFont="1" applyFill="1" applyBorder="1" applyAlignment="1">
      <alignment horizontal="center" vertical="center" wrapText="1"/>
    </xf>
    <xf numFmtId="1" fontId="40" fillId="15" borderId="61" xfId="0" applyNumberFormat="1" applyFont="1" applyFill="1" applyBorder="1" applyAlignment="1">
      <alignment horizontal="center" vertical="center" wrapText="1"/>
    </xf>
    <xf numFmtId="3" fontId="40" fillId="15" borderId="61" xfId="0" applyNumberFormat="1" applyFont="1" applyFill="1" applyBorder="1" applyAlignment="1">
      <alignment vertical="center" wrapText="1"/>
    </xf>
    <xf numFmtId="3" fontId="40" fillId="15" borderId="61" xfId="0" applyNumberFormat="1" applyFont="1" applyFill="1" applyBorder="1" applyAlignment="1">
      <alignment horizontal="right" vertical="center"/>
    </xf>
    <xf numFmtId="49" fontId="40" fillId="15" borderId="61" xfId="0" applyNumberFormat="1" applyFont="1" applyFill="1" applyBorder="1" applyAlignment="1">
      <alignment horizontal="center" vertical="center" wrapText="1"/>
    </xf>
    <xf numFmtId="0" fontId="11" fillId="13" borderId="61" xfId="0" applyFont="1" applyFill="1" applyBorder="1" applyAlignment="1">
      <alignment vertical="center" wrapText="1"/>
    </xf>
    <xf numFmtId="0" fontId="11" fillId="13" borderId="61" xfId="0" applyFont="1" applyFill="1" applyBorder="1" applyAlignment="1">
      <alignment horizontal="center" vertical="center" wrapText="1"/>
    </xf>
    <xf numFmtId="1" fontId="11" fillId="13" borderId="61" xfId="0" applyNumberFormat="1" applyFont="1" applyFill="1" applyBorder="1" applyAlignment="1">
      <alignment horizontal="center" vertical="center" wrapText="1"/>
    </xf>
    <xf numFmtId="0" fontId="11" fillId="13" borderId="61" xfId="0" applyFont="1" applyFill="1" applyBorder="1" applyAlignment="1">
      <alignment horizontal="left" vertical="center" wrapText="1"/>
    </xf>
    <xf numFmtId="3" fontId="11" fillId="13" borderId="61" xfId="0" applyNumberFormat="1" applyFont="1" applyFill="1" applyBorder="1" applyAlignment="1">
      <alignment horizontal="right" vertical="center" wrapText="1"/>
    </xf>
    <xf numFmtId="3" fontId="40" fillId="14" borderId="61" xfId="0" applyNumberFormat="1" applyFont="1" applyFill="1" applyBorder="1" applyAlignment="1">
      <alignment vertical="center" wrapText="1"/>
    </xf>
    <xf numFmtId="3" fontId="41" fillId="0" borderId="61" xfId="93" applyNumberFormat="1" applyFont="1" applyFill="1" applyBorder="1" applyAlignment="1">
      <alignment horizontal="center" vertical="center" wrapText="1"/>
    </xf>
    <xf numFmtId="3" fontId="41" fillId="9" borderId="61" xfId="0" applyNumberFormat="1" applyFont="1" applyFill="1" applyBorder="1" applyAlignment="1">
      <alignment horizontal="center" vertical="center" wrapText="1"/>
    </xf>
    <xf numFmtId="0" fontId="40" fillId="0" borderId="61" xfId="0" applyFont="1" applyBorder="1" applyAlignment="1">
      <alignment horizontal="center" vertical="center" wrapText="1"/>
    </xf>
    <xf numFmtId="3" fontId="10" fillId="9" borderId="61" xfId="0" applyNumberFormat="1" applyFont="1" applyFill="1" applyBorder="1" applyAlignment="1">
      <alignment horizontal="right" vertical="center" wrapText="1"/>
    </xf>
    <xf numFmtId="3" fontId="10" fillId="0" borderId="61" xfId="0" applyNumberFormat="1" applyFont="1" applyBorder="1" applyAlignment="1">
      <alignment horizontal="center" vertical="center"/>
    </xf>
    <xf numFmtId="3" fontId="10" fillId="9" borderId="61" xfId="0" applyNumberFormat="1" applyFont="1" applyFill="1" applyBorder="1" applyAlignment="1">
      <alignment horizontal="center" vertical="center"/>
    </xf>
    <xf numFmtId="49" fontId="10" fillId="0" borderId="61" xfId="0" applyNumberFormat="1" applyFont="1" applyBorder="1" applyAlignment="1">
      <alignment horizontal="center" vertical="center"/>
    </xf>
    <xf numFmtId="0" fontId="41" fillId="14" borderId="61" xfId="0" applyFont="1" applyFill="1" applyBorder="1" applyAlignment="1">
      <alignment vertical="justify" wrapText="1"/>
    </xf>
    <xf numFmtId="0" fontId="41" fillId="14" borderId="61" xfId="0" applyFont="1" applyFill="1" applyBorder="1" applyAlignment="1">
      <alignment horizontal="left" vertical="center"/>
    </xf>
    <xf numFmtId="0" fontId="41" fillId="14" borderId="61" xfId="0" applyFont="1" applyFill="1" applyBorder="1" applyAlignment="1">
      <alignment vertical="center"/>
    </xf>
    <xf numFmtId="0" fontId="41" fillId="14" borderId="61" xfId="0" applyFont="1" applyFill="1" applyBorder="1" applyAlignment="1">
      <alignment vertical="center" wrapText="1"/>
    </xf>
    <xf numFmtId="0" fontId="41" fillId="14" borderId="61" xfId="0" applyFont="1" applyFill="1" applyBorder="1" applyAlignment="1">
      <alignment horizontal="left" vertical="justify" wrapText="1"/>
    </xf>
    <xf numFmtId="3" fontId="41" fillId="14" borderId="61" xfId="0" applyNumberFormat="1" applyFont="1" applyFill="1" applyBorder="1" applyAlignment="1">
      <alignment horizontal="right" vertical="center" wrapText="1"/>
    </xf>
    <xf numFmtId="0" fontId="41" fillId="14" borderId="61" xfId="0" applyFont="1" applyFill="1" applyBorder="1" applyAlignment="1">
      <alignment horizontal="right" vertical="center" wrapText="1"/>
    </xf>
    <xf numFmtId="0" fontId="41" fillId="14" borderId="61" xfId="0" applyFont="1" applyFill="1" applyBorder="1" applyAlignment="1">
      <alignment horizontal="center" vertical="center" wrapText="1"/>
    </xf>
    <xf numFmtId="0" fontId="41" fillId="15" borderId="61" xfId="0" applyFont="1" applyFill="1" applyBorder="1" applyAlignment="1">
      <alignment vertical="justify"/>
    </xf>
    <xf numFmtId="0" fontId="41" fillId="15" borderId="61" xfId="0" applyFont="1" applyFill="1" applyBorder="1"/>
    <xf numFmtId="0" fontId="41" fillId="15" borderId="61" xfId="0" applyFont="1" applyFill="1" applyBorder="1" applyAlignment="1">
      <alignment horizontal="left"/>
    </xf>
    <xf numFmtId="0" fontId="41" fillId="15" borderId="61" xfId="0" applyFont="1" applyFill="1" applyBorder="1" applyAlignment="1">
      <alignment horizontal="left" vertical="justify"/>
    </xf>
    <xf numFmtId="3" fontId="41" fillId="15" borderId="61" xfId="0" applyNumberFormat="1" applyFont="1" applyFill="1" applyBorder="1" applyAlignment="1">
      <alignment horizontal="right" vertical="center"/>
    </xf>
    <xf numFmtId="0" fontId="41" fillId="15" borderId="61" xfId="0" applyFont="1" applyFill="1" applyBorder="1" applyAlignment="1">
      <alignment horizontal="right" vertical="center"/>
    </xf>
    <xf numFmtId="0" fontId="41" fillId="15" borderId="61" xfId="0" applyFont="1" applyFill="1" applyBorder="1" applyAlignment="1">
      <alignment horizontal="center" vertical="center"/>
    </xf>
    <xf numFmtId="0" fontId="41" fillId="7" borderId="61" xfId="0" applyFont="1" applyFill="1" applyBorder="1" applyAlignment="1">
      <alignment horizontal="left"/>
    </xf>
    <xf numFmtId="0" fontId="10" fillId="0" borderId="61" xfId="0" applyFont="1" applyBorder="1" applyAlignment="1">
      <alignment vertical="top" wrapText="1"/>
    </xf>
    <xf numFmtId="0" fontId="41" fillId="14" borderId="61" xfId="0" applyFont="1" applyFill="1" applyBorder="1" applyAlignment="1">
      <alignment vertical="justify"/>
    </xf>
    <xf numFmtId="0" fontId="41" fillId="14" borderId="61" xfId="0" applyFont="1" applyFill="1" applyBorder="1" applyAlignment="1">
      <alignment horizontal="left"/>
    </xf>
    <xf numFmtId="0" fontId="41" fillId="14" borderId="61" xfId="0" applyFont="1" applyFill="1" applyBorder="1" applyAlignment="1">
      <alignment vertical="top" wrapText="1"/>
    </xf>
    <xf numFmtId="0" fontId="41" fillId="14" borderId="61" xfId="0" applyFont="1" applyFill="1" applyBorder="1"/>
    <xf numFmtId="0" fontId="41" fillId="14" borderId="61" xfId="0" applyFont="1" applyFill="1" applyBorder="1" applyAlignment="1">
      <alignment horizontal="right" vertical="center"/>
    </xf>
    <xf numFmtId="0" fontId="41" fillId="14" borderId="61" xfId="0" applyFont="1" applyFill="1" applyBorder="1" applyAlignment="1">
      <alignment horizontal="center" vertical="center"/>
    </xf>
    <xf numFmtId="49" fontId="41" fillId="0" borderId="61" xfId="0" applyNumberFormat="1" applyFont="1" applyBorder="1" applyAlignment="1">
      <alignment horizontal="left" vertical="justify"/>
    </xf>
    <xf numFmtId="49" fontId="41" fillId="0" borderId="61" xfId="0" applyNumberFormat="1" applyFont="1" applyBorder="1" applyAlignment="1">
      <alignment horizontal="right"/>
    </xf>
    <xf numFmtId="14" fontId="41" fillId="0" borderId="61" xfId="0" applyNumberFormat="1" applyFont="1" applyBorder="1" applyAlignment="1">
      <alignment horizontal="right" vertical="center"/>
    </xf>
    <xf numFmtId="0" fontId="40" fillId="0" borderId="61" xfId="0" applyFont="1" applyBorder="1" applyAlignment="1">
      <alignment vertical="justify" wrapText="1"/>
    </xf>
    <xf numFmtId="0" fontId="40" fillId="14" borderId="61" xfId="0" applyFont="1" applyFill="1" applyBorder="1" applyAlignment="1">
      <alignment wrapText="1"/>
    </xf>
    <xf numFmtId="0" fontId="46" fillId="0" borderId="61" xfId="0" applyFont="1" applyBorder="1" applyAlignment="1">
      <alignment horizontal="left" vertical="top" wrapText="1"/>
    </xf>
    <xf numFmtId="0" fontId="40" fillId="17" borderId="61" xfId="0" applyFont="1" applyFill="1" applyBorder="1" applyAlignment="1">
      <alignment vertical="center" wrapText="1"/>
    </xf>
    <xf numFmtId="0" fontId="40" fillId="17" borderId="61" xfId="0" applyFont="1" applyFill="1" applyBorder="1" applyAlignment="1">
      <alignment horizontal="center" vertical="center" wrapText="1"/>
    </xf>
    <xf numFmtId="0" fontId="40" fillId="17" borderId="61" xfId="0" applyFont="1" applyFill="1" applyBorder="1" applyAlignment="1">
      <alignment horizontal="left" vertical="center" wrapText="1"/>
    </xf>
    <xf numFmtId="3" fontId="40" fillId="17" borderId="61" xfId="0" applyNumberFormat="1" applyFont="1" applyFill="1" applyBorder="1" applyAlignment="1">
      <alignment horizontal="center" vertical="center" wrapText="1"/>
    </xf>
    <xf numFmtId="3" fontId="40" fillId="17" borderId="61" xfId="0" applyNumberFormat="1" applyFont="1" applyFill="1" applyBorder="1" applyAlignment="1">
      <alignment horizontal="center" vertical="center"/>
    </xf>
    <xf numFmtId="0" fontId="40" fillId="14" borderId="61" xfId="0" applyFont="1" applyFill="1" applyBorder="1" applyAlignment="1">
      <alignment horizontal="center" wrapText="1"/>
    </xf>
    <xf numFmtId="3" fontId="10" fillId="13" borderId="61" xfId="0" applyNumberFormat="1" applyFont="1" applyFill="1" applyBorder="1" applyAlignment="1">
      <alignment horizontal="right" vertical="center" wrapText="1"/>
    </xf>
    <xf numFmtId="0" fontId="41" fillId="0" borderId="61" xfId="50" applyFont="1" applyFill="1" applyBorder="1" applyAlignment="1">
      <alignment vertical="justify" wrapText="1"/>
    </xf>
    <xf numFmtId="0" fontId="41" fillId="0" borderId="61" xfId="50" applyFont="1" applyFill="1" applyBorder="1" applyAlignment="1">
      <alignment vertical="center" wrapText="1"/>
    </xf>
    <xf numFmtId="0" fontId="41" fillId="0" borderId="61" xfId="50" applyFont="1" applyFill="1" applyBorder="1" applyAlignment="1">
      <alignment horizontal="left" vertical="top"/>
    </xf>
    <xf numFmtId="0" fontId="41" fillId="0" borderId="61" xfId="50" applyFont="1" applyFill="1" applyBorder="1" applyAlignment="1">
      <alignment vertical="top"/>
    </xf>
    <xf numFmtId="0" fontId="41" fillId="0" borderId="61" xfId="50" applyFont="1" applyFill="1" applyBorder="1" applyAlignment="1">
      <alignment vertical="top" wrapText="1"/>
    </xf>
    <xf numFmtId="3" fontId="41" fillId="0" borderId="61" xfId="50" applyNumberFormat="1" applyFont="1" applyFill="1" applyBorder="1" applyAlignment="1">
      <alignment horizontal="right" vertical="center"/>
    </xf>
    <xf numFmtId="0" fontId="41" fillId="0" borderId="61" xfId="50" applyFont="1" applyFill="1" applyBorder="1" applyAlignment="1">
      <alignment horizontal="right" vertical="center"/>
    </xf>
    <xf numFmtId="0" fontId="41" fillId="0" borderId="61" xfId="50" applyFont="1" applyFill="1" applyBorder="1" applyAlignment="1">
      <alignment horizontal="center" vertical="center"/>
    </xf>
    <xf numFmtId="0" fontId="41" fillId="0" borderId="61" xfId="50" applyFont="1" applyFill="1" applyBorder="1" applyAlignment="1">
      <alignment vertical="justify"/>
    </xf>
    <xf numFmtId="0" fontId="41" fillId="0" borderId="61" xfId="50" applyFont="1" applyFill="1" applyBorder="1"/>
    <xf numFmtId="3" fontId="41" fillId="13" borderId="61" xfId="50" applyNumberFormat="1" applyFont="1" applyFill="1" applyBorder="1" applyAlignment="1" applyProtection="1">
      <alignment horizontal="right" vertical="center"/>
    </xf>
    <xf numFmtId="3" fontId="41" fillId="13" borderId="61" xfId="0" applyNumberFormat="1" applyFont="1" applyFill="1" applyBorder="1" applyAlignment="1">
      <alignment horizontal="right" vertical="center"/>
    </xf>
    <xf numFmtId="3" fontId="41" fillId="14" borderId="61" xfId="50" applyNumberFormat="1" applyFont="1" applyFill="1" applyBorder="1" applyAlignment="1" applyProtection="1">
      <alignment horizontal="right" vertical="center"/>
    </xf>
    <xf numFmtId="0" fontId="41" fillId="0" borderId="72" xfId="0" applyFont="1" applyBorder="1" applyAlignment="1">
      <alignment horizontal="left"/>
    </xf>
    <xf numFmtId="0" fontId="41" fillId="0" borderId="71" xfId="0" applyFont="1" applyBorder="1" applyAlignment="1">
      <alignment horizontal="left" vertical="center"/>
    </xf>
    <xf numFmtId="0" fontId="41" fillId="0" borderId="72" xfId="0" applyFont="1" applyBorder="1" applyAlignment="1">
      <alignment horizontal="left" vertical="center"/>
    </xf>
    <xf numFmtId="0" fontId="40" fillId="13" borderId="71" xfId="0" applyFont="1" applyFill="1" applyBorder="1" applyAlignment="1">
      <alignment horizontal="left" vertical="center"/>
    </xf>
    <xf numFmtId="3" fontId="40" fillId="13" borderId="61" xfId="50" applyNumberFormat="1" applyFont="1" applyFill="1" applyBorder="1" applyAlignment="1" applyProtection="1">
      <alignment horizontal="right" vertical="center"/>
    </xf>
    <xf numFmtId="0" fontId="40" fillId="13" borderId="72" xfId="0" applyFont="1" applyFill="1" applyBorder="1" applyAlignment="1">
      <alignment horizontal="left" vertical="center"/>
    </xf>
    <xf numFmtId="0" fontId="40" fillId="13" borderId="62" xfId="0" applyFont="1" applyFill="1" applyBorder="1" applyAlignment="1">
      <alignment horizontal="left" vertical="center" wrapText="1"/>
    </xf>
    <xf numFmtId="3" fontId="40" fillId="13" borderId="61" xfId="50" applyNumberFormat="1" applyFont="1" applyFill="1" applyBorder="1" applyAlignment="1" applyProtection="1">
      <alignment horizontal="right" vertical="center" wrapText="1"/>
    </xf>
    <xf numFmtId="0" fontId="40" fillId="13" borderId="72" xfId="0" applyFont="1" applyFill="1" applyBorder="1" applyAlignment="1">
      <alignment vertical="center" wrapText="1"/>
    </xf>
    <xf numFmtId="0" fontId="46" fillId="0" borderId="61" xfId="0" applyFont="1" applyBorder="1" applyAlignment="1">
      <alignment horizontal="left" vertical="justify"/>
    </xf>
    <xf numFmtId="1" fontId="46" fillId="0" borderId="61" xfId="0" applyNumberFormat="1" applyFont="1" applyBorder="1" applyAlignment="1">
      <alignment horizontal="left" vertical="top"/>
    </xf>
    <xf numFmtId="1" fontId="46" fillId="0" borderId="61" xfId="0" applyNumberFormat="1" applyFont="1" applyBorder="1" applyAlignment="1">
      <alignment horizontal="left" vertical="top" wrapText="1"/>
    </xf>
    <xf numFmtId="0" fontId="46" fillId="0" borderId="61" xfId="0" applyFont="1" applyBorder="1" applyAlignment="1">
      <alignment vertical="top" wrapText="1"/>
    </xf>
    <xf numFmtId="0" fontId="11" fillId="15" borderId="62" xfId="0" applyFont="1" applyFill="1" applyBorder="1" applyAlignment="1">
      <alignment horizontal="left"/>
    </xf>
    <xf numFmtId="0" fontId="11" fillId="15" borderId="72" xfId="0" applyFont="1" applyFill="1" applyBorder="1" applyAlignment="1">
      <alignment horizontal="left"/>
    </xf>
    <xf numFmtId="49" fontId="41" fillId="0" borderId="73" xfId="219" applyNumberFormat="1" applyFont="1" applyBorder="1" applyAlignment="1">
      <alignment horizontal="left" vertical="top" wrapText="1"/>
    </xf>
    <xf numFmtId="0" fontId="41" fillId="0" borderId="73" xfId="219" applyFont="1" applyBorder="1" applyAlignment="1">
      <alignment horizontal="left"/>
    </xf>
    <xf numFmtId="49" fontId="41" fillId="0" borderId="73" xfId="219" applyNumberFormat="1" applyFont="1" applyBorder="1"/>
    <xf numFmtId="49" fontId="41" fillId="0" borderId="73" xfId="219" applyNumberFormat="1" applyFont="1" applyBorder="1" applyAlignment="1">
      <alignment horizontal="left"/>
    </xf>
    <xf numFmtId="3" fontId="41" fillId="0" borderId="73" xfId="219" applyNumberFormat="1" applyFont="1" applyBorder="1" applyAlignment="1">
      <alignment horizontal="right" vertical="center"/>
    </xf>
    <xf numFmtId="0" fontId="41" fillId="0" borderId="73" xfId="219" applyFont="1" applyBorder="1" applyAlignment="1">
      <alignment horizontal="right" vertical="center" wrapText="1"/>
    </xf>
    <xf numFmtId="0" fontId="41" fillId="0" borderId="73" xfId="219" applyFont="1" applyBorder="1" applyAlignment="1">
      <alignment horizontal="right" vertical="center"/>
    </xf>
    <xf numFmtId="0" fontId="41" fillId="0" borderId="73" xfId="219" applyFont="1" applyBorder="1" applyAlignment="1">
      <alignment horizontal="center" vertical="center"/>
    </xf>
    <xf numFmtId="0" fontId="41" fillId="0" borderId="73" xfId="219" applyFont="1" applyBorder="1" applyAlignment="1">
      <alignment vertical="top" wrapText="1"/>
    </xf>
    <xf numFmtId="0" fontId="41" fillId="0" borderId="74" xfId="219" applyFont="1" applyBorder="1" applyAlignment="1">
      <alignment horizontal="left"/>
    </xf>
    <xf numFmtId="0" fontId="41" fillId="0" borderId="73" xfId="219" applyFont="1" applyBorder="1" applyAlignment="1">
      <alignment wrapText="1"/>
    </xf>
    <xf numFmtId="0" fontId="41" fillId="0" borderId="73" xfId="219" applyFont="1" applyBorder="1"/>
    <xf numFmtId="0" fontId="41" fillId="0" borderId="73" xfId="219" applyFont="1" applyBorder="1" applyAlignment="1">
      <alignment horizontal="left" vertical="top" wrapText="1"/>
    </xf>
    <xf numFmtId="0" fontId="41" fillId="0" borderId="72" xfId="0" applyFont="1" applyBorder="1" applyAlignment="1">
      <alignment horizontal="center" vertical="center" wrapText="1"/>
    </xf>
    <xf numFmtId="0" fontId="41" fillId="0" borderId="72" xfId="0" applyFont="1" applyBorder="1" applyAlignment="1">
      <alignment horizontal="left" vertical="center" wrapText="1"/>
    </xf>
    <xf numFmtId="0" fontId="41" fillId="0" borderId="72" xfId="0" applyFont="1" applyBorder="1" applyAlignment="1">
      <alignment wrapText="1"/>
    </xf>
    <xf numFmtId="3" fontId="41" fillId="17" borderId="61" xfId="0" applyNumberFormat="1" applyFont="1" applyFill="1" applyBorder="1" applyAlignment="1" applyProtection="1">
      <alignment horizontal="right" vertical="center"/>
      <protection locked="0"/>
    </xf>
    <xf numFmtId="49" fontId="41" fillId="0" borderId="61" xfId="0" applyNumberFormat="1" applyFont="1" applyBorder="1" applyAlignment="1">
      <alignment horizontal="left" vertical="top"/>
    </xf>
    <xf numFmtId="0" fontId="41" fillId="0" borderId="62" xfId="0" applyFont="1" applyBorder="1" applyAlignment="1">
      <alignment horizontal="left" wrapText="1"/>
    </xf>
    <xf numFmtId="0" fontId="41" fillId="0" borderId="72" xfId="0" applyFont="1" applyBorder="1" applyAlignment="1">
      <alignment horizontal="left" vertical="top" wrapText="1"/>
    </xf>
    <xf numFmtId="0" fontId="41" fillId="0" borderId="72" xfId="0" applyFont="1" applyBorder="1" applyAlignment="1">
      <alignment horizontal="left" vertical="top"/>
    </xf>
    <xf numFmtId="0" fontId="10" fillId="0" borderId="62" xfId="17442" applyNumberFormat="1" applyFont="1" applyBorder="1" applyAlignment="1">
      <alignment horizontal="center" vertical="center"/>
    </xf>
    <xf numFmtId="0" fontId="10" fillId="0" borderId="61" xfId="17442" applyNumberFormat="1" applyFont="1" applyBorder="1" applyAlignment="1">
      <alignment vertical="center" wrapText="1"/>
    </xf>
    <xf numFmtId="0" fontId="52" fillId="0" borderId="61" xfId="17442" applyNumberFormat="1" applyFont="1" applyBorder="1" applyAlignment="1">
      <alignment horizontal="center" vertical="center" wrapText="1"/>
    </xf>
    <xf numFmtId="0" fontId="52" fillId="0" borderId="61" xfId="17442" applyNumberFormat="1" applyFont="1" applyBorder="1" applyAlignment="1">
      <alignment horizontal="left" vertical="center" wrapText="1"/>
    </xf>
    <xf numFmtId="0" fontId="52" fillId="0" borderId="61" xfId="17442" applyNumberFormat="1" applyFont="1" applyBorder="1" applyAlignment="1">
      <alignment horizontal="center" vertical="center"/>
    </xf>
    <xf numFmtId="0" fontId="52" fillId="21" borderId="61" xfId="17442" applyNumberFormat="1" applyFont="1" applyFill="1" applyBorder="1" applyAlignment="1">
      <alignment horizontal="center" vertical="center"/>
    </xf>
    <xf numFmtId="0" fontId="21" fillId="0" borderId="61" xfId="0" applyFont="1" applyBorder="1" applyAlignment="1">
      <alignment vertical="center" wrapText="1"/>
    </xf>
    <xf numFmtId="0" fontId="46" fillId="0" borderId="61" xfId="0" applyFont="1" applyBorder="1" applyAlignment="1">
      <alignment horizontal="center" vertical="center" wrapText="1"/>
    </xf>
    <xf numFmtId="0" fontId="46" fillId="0" borderId="61" xfId="0" applyFont="1" applyBorder="1" applyAlignment="1">
      <alignment vertical="center" wrapText="1"/>
    </xf>
    <xf numFmtId="3" fontId="46" fillId="0" borderId="61" xfId="0" applyNumberFormat="1" applyFont="1" applyBorder="1" applyAlignment="1">
      <alignment vertical="center"/>
    </xf>
    <xf numFmtId="0" fontId="52" fillId="0" borderId="62" xfId="17442" applyNumberFormat="1" applyFont="1" applyBorder="1" applyAlignment="1">
      <alignment horizontal="center" vertical="center"/>
    </xf>
    <xf numFmtId="0" fontId="41" fillId="0" borderId="62" xfId="0" applyFont="1" applyBorder="1" applyAlignment="1">
      <alignment horizontal="left" vertical="center" wrapText="1"/>
    </xf>
    <xf numFmtId="3" fontId="46" fillId="0" borderId="61" xfId="0" applyNumberFormat="1" applyFont="1" applyBorder="1" applyAlignment="1">
      <alignment vertical="center" wrapText="1"/>
    </xf>
    <xf numFmtId="0" fontId="46" fillId="0" borderId="61" xfId="0" applyFont="1" applyBorder="1" applyAlignment="1">
      <alignment vertical="center"/>
    </xf>
    <xf numFmtId="49" fontId="41" fillId="0" borderId="61" xfId="0" applyNumberFormat="1" applyFont="1" applyBorder="1" applyAlignment="1">
      <alignment vertical="top"/>
    </xf>
    <xf numFmtId="0" fontId="41" fillId="0" borderId="61" xfId="0" applyFont="1" applyBorder="1" applyAlignment="1" applyProtection="1">
      <alignment vertical="top"/>
      <protection locked="0"/>
    </xf>
    <xf numFmtId="0" fontId="41" fillId="0" borderId="61" xfId="0" applyFont="1" applyBorder="1" applyAlignment="1" applyProtection="1">
      <alignment horizontal="right" vertical="top"/>
      <protection locked="0"/>
    </xf>
    <xf numFmtId="0" fontId="41" fillId="0" borderId="61" xfId="0" applyFont="1" applyBorder="1" applyAlignment="1" applyProtection="1">
      <alignment vertical="top" wrapText="1"/>
      <protection locked="0"/>
    </xf>
    <xf numFmtId="0" fontId="46" fillId="0" borderId="61" xfId="0" applyFont="1" applyBorder="1" applyAlignment="1">
      <alignment vertical="top"/>
    </xf>
    <xf numFmtId="0" fontId="46" fillId="0" borderId="61" xfId="0" applyFont="1" applyBorder="1" applyAlignment="1">
      <alignment horizontal="right" vertical="top" wrapText="1"/>
    </xf>
    <xf numFmtId="0" fontId="46" fillId="0" borderId="61" xfId="0" applyFont="1" applyBorder="1" applyAlignment="1">
      <alignment horizontal="right" vertical="top"/>
    </xf>
    <xf numFmtId="0" fontId="41" fillId="0" borderId="72" xfId="0" applyFont="1" applyBorder="1" applyAlignment="1">
      <alignment vertical="justify" wrapText="1"/>
    </xf>
    <xf numFmtId="0" fontId="50" fillId="0" borderId="61" xfId="0" applyFont="1" applyBorder="1" applyAlignment="1">
      <alignment horizontal="left" vertical="top" wrapText="1"/>
    </xf>
    <xf numFmtId="0" fontId="50" fillId="0" borderId="61" xfId="0" applyFont="1" applyBorder="1" applyAlignment="1">
      <alignment vertical="justify" wrapText="1"/>
    </xf>
    <xf numFmtId="0" fontId="50" fillId="0" borderId="61" xfId="0" applyFont="1" applyBorder="1" applyAlignment="1">
      <alignment horizontal="left" vertical="justify"/>
    </xf>
    <xf numFmtId="0" fontId="50" fillId="0" borderId="61" xfId="0" applyFont="1" applyBorder="1" applyAlignment="1">
      <alignment vertical="top"/>
    </xf>
    <xf numFmtId="0" fontId="50" fillId="0" borderId="61" xfId="0" applyFont="1" applyBorder="1" applyAlignment="1">
      <alignment horizontal="left" vertical="justify" wrapText="1"/>
    </xf>
    <xf numFmtId="3" fontId="50" fillId="0" borderId="61" xfId="0" applyNumberFormat="1" applyFont="1" applyBorder="1" applyAlignment="1">
      <alignment horizontal="right" vertical="center"/>
    </xf>
    <xf numFmtId="0" fontId="50" fillId="0" borderId="61" xfId="0" applyFont="1" applyBorder="1" applyAlignment="1">
      <alignment horizontal="right" vertical="center"/>
    </xf>
    <xf numFmtId="0" fontId="50" fillId="0" borderId="61" xfId="0" applyFont="1" applyBorder="1" applyAlignment="1">
      <alignment horizontal="center" vertical="center"/>
    </xf>
    <xf numFmtId="0" fontId="51" fillId="0" borderId="61" xfId="0" applyFont="1" applyBorder="1" applyAlignment="1">
      <alignment horizontal="center" vertical="center"/>
    </xf>
    <xf numFmtId="0" fontId="46" fillId="0" borderId="61" xfId="0" applyFont="1" applyBorder="1" applyAlignment="1">
      <alignment horizontal="left" vertical="top"/>
    </xf>
    <xf numFmtId="0" fontId="46" fillId="0" borderId="61" xfId="0" applyFont="1" applyBorder="1" applyAlignment="1">
      <alignment vertical="justify" wrapText="1"/>
    </xf>
    <xf numFmtId="49" fontId="41" fillId="0" borderId="61" xfId="0" applyNumberFormat="1" applyFont="1" applyBorder="1" applyAlignment="1">
      <alignment horizontal="left" vertical="center"/>
    </xf>
    <xf numFmtId="0" fontId="46" fillId="0" borderId="61" xfId="0" applyFont="1" applyBorder="1" applyAlignment="1">
      <alignment horizontal="center" vertical="top" wrapText="1"/>
    </xf>
    <xf numFmtId="44" fontId="10" fillId="0" borderId="61" xfId="17442" applyFont="1" applyFill="1" applyBorder="1" applyAlignment="1">
      <alignment vertical="center" wrapText="1"/>
    </xf>
    <xf numFmtId="44" fontId="41" fillId="0" borderId="61" xfId="17442" applyFont="1" applyFill="1" applyBorder="1" applyAlignment="1">
      <alignment horizontal="center" vertical="center" wrapText="1"/>
    </xf>
    <xf numFmtId="44" fontId="41" fillId="0" borderId="61" xfId="17442" applyFont="1" applyFill="1" applyBorder="1" applyAlignment="1">
      <alignment vertical="center" wrapText="1"/>
    </xf>
    <xf numFmtId="0" fontId="41" fillId="0" borderId="61" xfId="17442" applyNumberFormat="1" applyFont="1" applyFill="1" applyBorder="1" applyAlignment="1">
      <alignment horizontal="left" vertical="center" wrapText="1"/>
    </xf>
    <xf numFmtId="3" fontId="41" fillId="14" borderId="61" xfId="17442" applyNumberFormat="1" applyFont="1" applyFill="1" applyBorder="1" applyAlignment="1">
      <alignment horizontal="right" vertical="center"/>
    </xf>
    <xf numFmtId="0" fontId="41" fillId="0" borderId="61" xfId="17442" applyNumberFormat="1" applyFont="1" applyFill="1" applyBorder="1" applyAlignment="1">
      <alignment horizontal="right" vertical="center"/>
    </xf>
    <xf numFmtId="3" fontId="41" fillId="17" borderId="61" xfId="0" applyNumberFormat="1" applyFont="1" applyFill="1" applyBorder="1" applyAlignment="1">
      <alignment horizontal="right" vertical="center"/>
    </xf>
    <xf numFmtId="0" fontId="41" fillId="0" borderId="61" xfId="0" applyFont="1" applyBorder="1" applyAlignment="1">
      <alignment horizontal="center" vertical="justify"/>
    </xf>
    <xf numFmtId="3" fontId="41" fillId="15" borderId="61" xfId="0" applyNumberFormat="1" applyFont="1" applyFill="1" applyBorder="1" applyAlignment="1">
      <alignment horizontal="right" vertical="center" wrapText="1"/>
    </xf>
    <xf numFmtId="3" fontId="41" fillId="17" borderId="61" xfId="0" applyNumberFormat="1" applyFont="1" applyFill="1" applyBorder="1" applyAlignment="1">
      <alignment horizontal="right" vertical="center" wrapText="1"/>
    </xf>
    <xf numFmtId="0" fontId="40" fillId="9" borderId="61" xfId="0" applyFont="1" applyFill="1" applyBorder="1" applyAlignment="1" applyProtection="1">
      <alignment horizontal="centerContinuous" vertical="justify"/>
      <protection locked="0"/>
    </xf>
    <xf numFmtId="0" fontId="21" fillId="12" borderId="70" xfId="0" applyFont="1" applyFill="1" applyBorder="1" applyAlignment="1">
      <alignment horizontal="left" vertical="top" wrapText="1"/>
    </xf>
    <xf numFmtId="0" fontId="21" fillId="12" borderId="70" xfId="0" applyFont="1" applyFill="1" applyBorder="1" applyAlignment="1">
      <alignment horizontal="left" vertical="justify"/>
    </xf>
    <xf numFmtId="3" fontId="21" fillId="12" borderId="70" xfId="0" applyNumberFormat="1" applyFont="1" applyFill="1" applyBorder="1" applyAlignment="1">
      <alignment horizontal="right" vertical="center" wrapText="1"/>
    </xf>
    <xf numFmtId="3" fontId="10" fillId="9" borderId="70" xfId="0" applyNumberFormat="1" applyFont="1" applyFill="1" applyBorder="1" applyAlignment="1">
      <alignment horizontal="right" vertical="center"/>
    </xf>
    <xf numFmtId="0" fontId="21" fillId="12" borderId="70" xfId="0" applyFont="1" applyFill="1" applyBorder="1" applyAlignment="1">
      <alignment horizontal="right" vertical="center" wrapText="1"/>
    </xf>
    <xf numFmtId="0" fontId="21" fillId="12" borderId="70" xfId="0" applyFont="1" applyFill="1" applyBorder="1" applyAlignment="1">
      <alignment horizontal="right" vertical="center"/>
    </xf>
    <xf numFmtId="0" fontId="21" fillId="12" borderId="70" xfId="0" applyFont="1" applyFill="1" applyBorder="1" applyAlignment="1">
      <alignment horizontal="center" vertical="center" wrapText="1"/>
    </xf>
    <xf numFmtId="0" fontId="21" fillId="12" borderId="70" xfId="0" applyFont="1" applyFill="1" applyBorder="1" applyAlignment="1">
      <alignment horizontal="center" vertical="center"/>
    </xf>
    <xf numFmtId="0" fontId="23" fillId="0" borderId="57" xfId="0" applyFont="1" applyBorder="1" applyAlignment="1">
      <alignment horizontal="right" vertical="center"/>
    </xf>
    <xf numFmtId="0" fontId="57" fillId="2" borderId="0" xfId="0" applyFont="1" applyFill="1"/>
    <xf numFmtId="0" fontId="57" fillId="0" borderId="0" xfId="0" applyFont="1"/>
    <xf numFmtId="0" fontId="40" fillId="2" borderId="0" xfId="0" applyFont="1" applyFill="1"/>
    <xf numFmtId="0" fontId="58" fillId="2" borderId="0" xfId="0" applyFont="1" applyFill="1"/>
    <xf numFmtId="0" fontId="58" fillId="0" borderId="0" xfId="0" applyFont="1"/>
    <xf numFmtId="0" fontId="40" fillId="13" borderId="0" xfId="0" applyFont="1" applyFill="1" applyAlignment="1">
      <alignment horizontal="left"/>
    </xf>
    <xf numFmtId="0" fontId="41" fillId="2" borderId="0" xfId="0" applyFont="1" applyFill="1" applyAlignment="1">
      <alignment horizontal="left" vertical="top" wrapText="1"/>
    </xf>
    <xf numFmtId="49" fontId="41" fillId="0" borderId="0" xfId="0" applyNumberFormat="1" applyFont="1" applyAlignment="1">
      <alignment horizontal="left" wrapText="1"/>
    </xf>
    <xf numFmtId="0" fontId="59" fillId="14" borderId="29" xfId="0" applyFont="1" applyFill="1" applyBorder="1" applyAlignment="1">
      <alignment horizontal="left"/>
    </xf>
    <xf numFmtId="0" fontId="59" fillId="14" borderId="61" xfId="0" applyFont="1" applyFill="1" applyBorder="1" applyAlignment="1">
      <alignment vertical="justify"/>
    </xf>
    <xf numFmtId="0" fontId="59" fillId="14" borderId="61" xfId="0" applyFont="1" applyFill="1" applyBorder="1" applyAlignment="1">
      <alignment horizontal="left"/>
    </xf>
    <xf numFmtId="0" fontId="59" fillId="14" borderId="61" xfId="0" applyFont="1" applyFill="1" applyBorder="1"/>
    <xf numFmtId="0" fontId="59" fillId="14" borderId="61" xfId="0" applyFont="1" applyFill="1" applyBorder="1" applyAlignment="1">
      <alignment horizontal="left" vertical="justify"/>
    </xf>
    <xf numFmtId="3" fontId="59" fillId="14" borderId="61" xfId="0" applyNumberFormat="1" applyFont="1" applyFill="1" applyBorder="1" applyAlignment="1">
      <alignment horizontal="right" vertical="center"/>
    </xf>
    <xf numFmtId="3" fontId="59" fillId="14" borderId="61" xfId="0" applyNumberFormat="1" applyFont="1" applyFill="1" applyBorder="1" applyAlignment="1" applyProtection="1">
      <alignment horizontal="right" vertical="center"/>
      <protection locked="0"/>
    </xf>
    <xf numFmtId="0" fontId="59" fillId="14" borderId="61" xfId="0" applyFont="1" applyFill="1" applyBorder="1" applyAlignment="1">
      <alignment horizontal="right" vertical="center"/>
    </xf>
    <xf numFmtId="0" fontId="59" fillId="14" borderId="61" xfId="0" applyFont="1" applyFill="1" applyBorder="1" applyAlignment="1">
      <alignment horizontal="center" vertical="center"/>
    </xf>
    <xf numFmtId="0" fontId="59" fillId="14" borderId="30" xfId="0" applyFont="1" applyFill="1" applyBorder="1" applyAlignment="1">
      <alignment horizontal="left"/>
    </xf>
    <xf numFmtId="49" fontId="10" fillId="0" borderId="61" xfId="0" applyNumberFormat="1" applyFont="1" applyBorder="1" applyAlignment="1">
      <alignment horizontal="center" vertical="center" wrapText="1"/>
    </xf>
    <xf numFmtId="0" fontId="10" fillId="10" borderId="61" xfId="0" applyFont="1" applyFill="1" applyBorder="1" applyAlignment="1">
      <alignment horizontal="left" vertical="center" wrapText="1"/>
    </xf>
    <xf numFmtId="0" fontId="59" fillId="14" borderId="29" xfId="0" applyFont="1" applyFill="1" applyBorder="1" applyAlignment="1">
      <alignment horizontal="left" vertical="center" wrapText="1"/>
    </xf>
    <xf numFmtId="0" fontId="59" fillId="14" borderId="61" xfId="0" applyFont="1" applyFill="1" applyBorder="1" applyAlignment="1">
      <alignment vertical="center" wrapText="1"/>
    </xf>
    <xf numFmtId="0" fontId="59" fillId="14" borderId="61" xfId="0" applyFont="1" applyFill="1" applyBorder="1" applyAlignment="1">
      <alignment horizontal="center" vertical="center" wrapText="1"/>
    </xf>
    <xf numFmtId="1" fontId="59" fillId="14" borderId="61" xfId="0" applyNumberFormat="1" applyFont="1" applyFill="1" applyBorder="1" applyAlignment="1">
      <alignment horizontal="center" vertical="center" wrapText="1"/>
    </xf>
    <xf numFmtId="0" fontId="59" fillId="14" borderId="61" xfId="0" applyFont="1" applyFill="1" applyBorder="1" applyAlignment="1">
      <alignment horizontal="left" vertical="center" wrapText="1"/>
    </xf>
    <xf numFmtId="3" fontId="59" fillId="14" borderId="61" xfId="0" applyNumberFormat="1" applyFont="1" applyFill="1" applyBorder="1" applyAlignment="1">
      <alignment horizontal="right" vertical="center" wrapText="1"/>
    </xf>
    <xf numFmtId="3" fontId="59" fillId="14" borderId="61" xfId="0" applyNumberFormat="1" applyFont="1" applyFill="1" applyBorder="1" applyAlignment="1" applyProtection="1">
      <alignment horizontal="right" vertical="center" wrapText="1"/>
      <protection locked="0"/>
    </xf>
    <xf numFmtId="49" fontId="59" fillId="14" borderId="61" xfId="0" applyNumberFormat="1" applyFont="1" applyFill="1" applyBorder="1" applyAlignment="1">
      <alignment horizontal="center" vertical="center" wrapText="1"/>
    </xf>
    <xf numFmtId="0" fontId="59" fillId="14" borderId="30" xfId="0" applyFont="1" applyFill="1" applyBorder="1" applyAlignment="1">
      <alignment horizontal="left" vertical="center" wrapText="1"/>
    </xf>
    <xf numFmtId="3" fontId="59" fillId="14" borderId="61" xfId="8" applyNumberFormat="1" applyFont="1" applyFill="1" applyBorder="1" applyAlignment="1">
      <alignment horizontal="right" vertical="center" wrapText="1"/>
    </xf>
    <xf numFmtId="49" fontId="10" fillId="13" borderId="61" xfId="0" applyNumberFormat="1" applyFont="1" applyFill="1" applyBorder="1" applyAlignment="1">
      <alignment horizontal="center" vertical="center" wrapText="1"/>
    </xf>
    <xf numFmtId="0" fontId="41" fillId="14" borderId="61" xfId="46" applyFont="1" applyFill="1" applyBorder="1" applyAlignment="1">
      <alignment vertical="justify" wrapText="1"/>
    </xf>
    <xf numFmtId="49" fontId="11" fillId="0" borderId="61" xfId="0" applyNumberFormat="1" applyFont="1" applyBorder="1" applyAlignment="1">
      <alignment horizontal="right" vertical="center"/>
    </xf>
    <xf numFmtId="0" fontId="60" fillId="14" borderId="29" xfId="0" applyFont="1" applyFill="1" applyBorder="1" applyAlignment="1">
      <alignment horizontal="left" vertical="top"/>
    </xf>
    <xf numFmtId="0" fontId="60" fillId="14" borderId="61" xfId="0" applyFont="1" applyFill="1" applyBorder="1" applyAlignment="1">
      <alignment vertical="justify" wrapText="1"/>
    </xf>
    <xf numFmtId="0" fontId="60" fillId="14" borderId="61" xfId="0" applyFont="1" applyFill="1" applyBorder="1" applyAlignment="1">
      <alignment vertical="top" wrapText="1"/>
    </xf>
    <xf numFmtId="0" fontId="60" fillId="14" borderId="61" xfId="0" applyFont="1" applyFill="1" applyBorder="1" applyAlignment="1">
      <alignment horizontal="left" vertical="top"/>
    </xf>
    <xf numFmtId="0" fontId="60" fillId="14" borderId="61" xfId="0" applyFont="1" applyFill="1" applyBorder="1" applyAlignment="1">
      <alignment vertical="top"/>
    </xf>
    <xf numFmtId="0" fontId="61" fillId="14" borderId="61" xfId="0" applyFont="1" applyFill="1" applyBorder="1" applyAlignment="1">
      <alignment horizontal="left" vertical="justify" wrapText="1"/>
    </xf>
    <xf numFmtId="3" fontId="60" fillId="14" borderId="61" xfId="0" applyNumberFormat="1" applyFont="1" applyFill="1" applyBorder="1" applyAlignment="1">
      <alignment horizontal="right" vertical="center"/>
    </xf>
    <xf numFmtId="49" fontId="60" fillId="14" borderId="61" xfId="0" applyNumberFormat="1" applyFont="1" applyFill="1" applyBorder="1" applyAlignment="1">
      <alignment horizontal="right" vertical="center"/>
    </xf>
    <xf numFmtId="0" fontId="60" fillId="14" borderId="61" xfId="0" applyFont="1" applyFill="1" applyBorder="1" applyAlignment="1">
      <alignment horizontal="center" vertical="center"/>
    </xf>
    <xf numFmtId="0" fontId="60" fillId="14" borderId="30" xfId="0" applyFont="1" applyFill="1" applyBorder="1" applyAlignment="1">
      <alignment horizontal="left" vertical="top"/>
    </xf>
    <xf numFmtId="0" fontId="59" fillId="14" borderId="61" xfId="0" applyFont="1" applyFill="1" applyBorder="1" applyAlignment="1">
      <alignment vertical="justify" wrapText="1"/>
    </xf>
    <xf numFmtId="0" fontId="59" fillId="14" borderId="61" xfId="0" applyFont="1" applyFill="1" applyBorder="1" applyAlignment="1">
      <alignment wrapText="1"/>
    </xf>
    <xf numFmtId="0" fontId="59" fillId="14" borderId="61" xfId="0" applyFont="1" applyFill="1" applyBorder="1" applyAlignment="1">
      <alignment horizontal="left" vertical="justify" wrapText="1"/>
    </xf>
    <xf numFmtId="0" fontId="59" fillId="14" borderId="62" xfId="0" applyFont="1" applyFill="1" applyBorder="1" applyAlignment="1">
      <alignment horizontal="left"/>
    </xf>
    <xf numFmtId="0" fontId="59" fillId="14" borderId="59" xfId="0" applyFont="1" applyFill="1" applyBorder="1" applyAlignment="1">
      <alignment vertical="justify" wrapText="1"/>
    </xf>
    <xf numFmtId="0" fontId="59" fillId="14" borderId="59" xfId="0" applyFont="1" applyFill="1" applyBorder="1" applyAlignment="1">
      <alignment horizontal="left"/>
    </xf>
    <xf numFmtId="0" fontId="59" fillId="14" borderId="59" xfId="0" applyFont="1" applyFill="1" applyBorder="1" applyAlignment="1">
      <alignment wrapText="1"/>
    </xf>
    <xf numFmtId="0" fontId="59" fillId="14" borderId="59" xfId="0" applyFont="1" applyFill="1" applyBorder="1"/>
    <xf numFmtId="3" fontId="59" fillId="14" borderId="59" xfId="0" applyNumberFormat="1" applyFont="1" applyFill="1" applyBorder="1" applyAlignment="1">
      <alignment horizontal="right" vertical="center"/>
    </xf>
    <xf numFmtId="0" fontId="59" fillId="14" borderId="59" xfId="0" applyFont="1" applyFill="1" applyBorder="1" applyAlignment="1">
      <alignment horizontal="right" vertical="center" wrapText="1"/>
    </xf>
    <xf numFmtId="0" fontId="59" fillId="14" borderId="59" xfId="0" applyFont="1" applyFill="1" applyBorder="1" applyAlignment="1">
      <alignment horizontal="right" vertical="center"/>
    </xf>
    <xf numFmtId="0" fontId="59" fillId="14" borderId="59" xfId="0" applyFont="1" applyFill="1" applyBorder="1" applyAlignment="1">
      <alignment horizontal="center" vertical="center"/>
    </xf>
    <xf numFmtId="0" fontId="59" fillId="14" borderId="72" xfId="0" applyFont="1" applyFill="1" applyBorder="1" applyAlignment="1">
      <alignment horizontal="left"/>
    </xf>
    <xf numFmtId="3" fontId="10" fillId="0" borderId="59" xfId="0" applyNumberFormat="1" applyFont="1" applyBorder="1" applyAlignment="1">
      <alignment horizontal="right" vertical="center" wrapText="1"/>
    </xf>
    <xf numFmtId="3" fontId="10" fillId="14" borderId="59" xfId="0" applyNumberFormat="1" applyFont="1" applyFill="1" applyBorder="1" applyAlignment="1">
      <alignment horizontal="right" vertical="center" wrapText="1"/>
    </xf>
    <xf numFmtId="0" fontId="10" fillId="0" borderId="59" xfId="0" applyFont="1" applyBorder="1" applyAlignment="1">
      <alignment horizontal="right" vertical="center" wrapText="1"/>
    </xf>
    <xf numFmtId="0" fontId="10" fillId="0" borderId="59" xfId="0" applyFont="1" applyBorder="1" applyAlignment="1">
      <alignment horizontal="center" vertical="center" wrapText="1"/>
    </xf>
    <xf numFmtId="0" fontId="10" fillId="0" borderId="59" xfId="0" applyFont="1" applyBorder="1" applyAlignment="1">
      <alignment horizontal="center" vertical="center"/>
    </xf>
    <xf numFmtId="0" fontId="10" fillId="0" borderId="61" xfId="17442" applyNumberFormat="1" applyFont="1" applyBorder="1" applyAlignment="1">
      <alignment horizontal="center" vertical="center" wrapText="1"/>
    </xf>
    <xf numFmtId="0" fontId="10" fillId="0" borderId="61" xfId="17442" applyNumberFormat="1" applyFont="1" applyBorder="1" applyAlignment="1">
      <alignment horizontal="center" vertical="center"/>
    </xf>
    <xf numFmtId="0" fontId="46" fillId="0" borderId="61" xfId="0" applyFont="1" applyBorder="1" applyAlignment="1">
      <alignment horizontal="right" vertical="center" wrapText="1"/>
    </xf>
    <xf numFmtId="0" fontId="10" fillId="0" borderId="61" xfId="0" applyFont="1" applyBorder="1" applyAlignment="1">
      <alignment horizontal="center" vertical="center"/>
    </xf>
    <xf numFmtId="0" fontId="56" fillId="0" borderId="61" xfId="0" applyFont="1" applyBorder="1" applyAlignment="1">
      <alignment horizontal="center" vertical="center"/>
    </xf>
    <xf numFmtId="0" fontId="10" fillId="0" borderId="61" xfId="17442" applyNumberFormat="1" applyFont="1" applyFill="1" applyBorder="1" applyAlignment="1">
      <alignment horizontal="right" vertical="center" wrapText="1"/>
    </xf>
    <xf numFmtId="44" fontId="10" fillId="0" borderId="61" xfId="17442" applyFont="1" applyFill="1" applyBorder="1" applyAlignment="1">
      <alignment horizontal="center" vertical="center" wrapText="1"/>
    </xf>
    <xf numFmtId="0" fontId="11" fillId="0" borderId="49" xfId="0" applyFont="1" applyBorder="1" applyAlignment="1">
      <alignment horizontal="center" vertical="center"/>
    </xf>
    <xf numFmtId="0" fontId="35" fillId="0" borderId="0" xfId="0" applyFont="1" applyAlignment="1">
      <alignment horizontal="center"/>
    </xf>
    <xf numFmtId="0" fontId="36" fillId="0" borderId="0" xfId="0" applyFont="1" applyAlignment="1">
      <alignment horizontal="center" vertical="center" wrapText="1"/>
    </xf>
    <xf numFmtId="0" fontId="36" fillId="0" borderId="0" xfId="0" applyFont="1" applyAlignment="1">
      <alignment horizontal="center" vertical="center"/>
    </xf>
    <xf numFmtId="0" fontId="38" fillId="9" borderId="0" xfId="0" applyFont="1" applyFill="1" applyAlignment="1" applyProtection="1">
      <alignment horizontal="center" vertical="justify"/>
      <protection locked="0"/>
    </xf>
    <xf numFmtId="0" fontId="49" fillId="9" borderId="0" xfId="0" applyFont="1" applyFill="1" applyAlignment="1" applyProtection="1">
      <alignment horizontal="center" vertical="justify"/>
      <protection locked="0"/>
    </xf>
    <xf numFmtId="0" fontId="25" fillId="9" borderId="0" xfId="0" applyFont="1" applyFill="1" applyAlignment="1" applyProtection="1">
      <alignment horizontal="center" vertical="justify"/>
      <protection locked="0"/>
    </xf>
  </cellXfs>
  <cellStyles count="52931">
    <cellStyle name="Čárka 2" xfId="1" xr:uid="{00000000-0005-0000-0000-000000000000}"/>
    <cellStyle name="Čárka 2 2" xfId="2" xr:uid="{00000000-0005-0000-0000-000001000000}"/>
    <cellStyle name="Excel Built-in Normal" xfId="219" xr:uid="{01D24903-55F6-40A3-A242-287CDDB901F8}"/>
    <cellStyle name="Hypertextový odkaz" xfId="3" builtinId="8"/>
    <cellStyle name="Měna" xfId="4" builtinId="4"/>
    <cellStyle name="Měna 10" xfId="93" xr:uid="{9EA37DF8-AC4F-4184-B065-0D9162E0BF3B}"/>
    <cellStyle name="Měna 10 10" xfId="13324" xr:uid="{079DAAD7-4064-4E2A-A2D2-FF691C2B16B4}"/>
    <cellStyle name="Měna 10 10 2" xfId="39784" xr:uid="{CAF360B5-8C32-477F-9525-C49F36386153}"/>
    <cellStyle name="Měna 10 11" xfId="17734" xr:uid="{5832DDCD-A05D-48CC-9840-CED115209A3B}"/>
    <cellStyle name="Měna 10 11 2" xfId="44194" xr:uid="{A0E6E284-FA34-4452-95EB-E930FAA83679}"/>
    <cellStyle name="Měna 10 12" xfId="26554" xr:uid="{8C91CE03-110A-4B16-ACDB-15EBCD73B699}"/>
    <cellStyle name="Měna 10 2" xfId="304" xr:uid="{C19EC846-678A-4C68-9E1E-48F617BAE2ED}"/>
    <cellStyle name="Měna 10 2 10" xfId="26764" xr:uid="{4141E426-6F70-47F5-95F3-2734CA23B160}"/>
    <cellStyle name="Měna 10 2 2" xfId="934" xr:uid="{01E0B4C5-430E-4C5C-BCC3-84C9B60E4D0B}"/>
    <cellStyle name="Měna 10 2 2 2" xfId="3454" xr:uid="{1402ABF7-6233-4EF1-8930-E12B7855B1F5}"/>
    <cellStyle name="Měna 10 2 2 2 2" xfId="7864" xr:uid="{2B92A64A-32D4-42CF-8425-BE0D38CF400F}"/>
    <cellStyle name="Měna 10 2 2 2 2 2" xfId="25504" xr:uid="{FF54D88A-2C42-40CB-9D10-33478991E0E6}"/>
    <cellStyle name="Měna 10 2 2 2 2 2 2" xfId="51964" xr:uid="{B3E6BFC6-31A4-487F-9DFE-6CD4E652C08D}"/>
    <cellStyle name="Měna 10 2 2 2 2 3" xfId="34324" xr:uid="{E624D8EB-D883-41A8-A3CB-8D8245E84C61}"/>
    <cellStyle name="Měna 10 2 2 2 3" xfId="12274" xr:uid="{928B328B-876B-4F4B-8BB5-B09B7901997C}"/>
    <cellStyle name="Měna 10 2 2 2 3 2" xfId="38734" xr:uid="{5124B61C-0B9C-4C8C-9921-3966D5C8FE7E}"/>
    <cellStyle name="Měna 10 2 2 2 4" xfId="16684" xr:uid="{B7BC513D-D185-4649-AB4E-2A196BECEEE1}"/>
    <cellStyle name="Měna 10 2 2 2 4 2" xfId="43144" xr:uid="{BE091458-E543-4865-B92A-A2E9DE0BDD6C}"/>
    <cellStyle name="Měna 10 2 2 2 5" xfId="21094" xr:uid="{00BC25BF-7A67-40FA-913C-A24E43758719}"/>
    <cellStyle name="Měna 10 2 2 2 5 2" xfId="47554" xr:uid="{BAD0E371-13B1-4927-B156-00EE38B1F8C3}"/>
    <cellStyle name="Měna 10 2 2 2 6" xfId="29914" xr:uid="{FD1FD7B9-92E0-4B69-80F1-12F0CB5EE63D}"/>
    <cellStyle name="Měna 10 2 2 3" xfId="5344" xr:uid="{8791D63F-F263-496B-8CAC-B60E64781CA3}"/>
    <cellStyle name="Měna 10 2 2 3 2" xfId="22984" xr:uid="{7CA33759-CFEB-4127-82CE-533D73D8FB60}"/>
    <cellStyle name="Měna 10 2 2 3 2 2" xfId="49444" xr:uid="{F0262264-2E62-40F6-9D2A-BE2BCBA68AB4}"/>
    <cellStyle name="Měna 10 2 2 3 3" xfId="31804" xr:uid="{485C7815-0087-47A6-AA4B-F5C399687C78}"/>
    <cellStyle name="Měna 10 2 2 4" xfId="9754" xr:uid="{7D56D761-3356-49A3-AC70-34190E2B0CC1}"/>
    <cellStyle name="Měna 10 2 2 4 2" xfId="36214" xr:uid="{28F4A29B-709B-4F45-A747-E5DE704130F7}"/>
    <cellStyle name="Měna 10 2 2 5" xfId="14164" xr:uid="{54025891-6E31-402F-A9EB-61C69C200930}"/>
    <cellStyle name="Měna 10 2 2 5 2" xfId="40624" xr:uid="{AD6B1E57-922F-40A8-90F9-755073F6FDBC}"/>
    <cellStyle name="Měna 10 2 2 6" xfId="18574" xr:uid="{8773BDA4-4C36-4EE5-930E-4E898FB49F72}"/>
    <cellStyle name="Měna 10 2 2 6 2" xfId="45034" xr:uid="{BC959BE8-9D36-4B50-BABA-DE114D29EFD8}"/>
    <cellStyle name="Měna 10 2 2 7" xfId="27394" xr:uid="{5C6E57A6-9FB6-406A-BED7-1F1F2569973D}"/>
    <cellStyle name="Měna 10 2 3" xfId="1564" xr:uid="{FD947899-7FF7-448F-A885-172C215A76AB}"/>
    <cellStyle name="Měna 10 2 3 2" xfId="4084" xr:uid="{1908860E-8B41-42B4-9D86-190BC0D34563}"/>
    <cellStyle name="Měna 10 2 3 2 2" xfId="8494" xr:uid="{3042BD55-C0B8-44C7-8F5D-BC86EECDD530}"/>
    <cellStyle name="Měna 10 2 3 2 2 2" xfId="26134" xr:uid="{BD8E73AD-1DE3-4BBF-A3F3-0BC6F0D1ED30}"/>
    <cellStyle name="Měna 10 2 3 2 2 2 2" xfId="52594" xr:uid="{F45779F3-7456-4799-9534-C778C99F1C9D}"/>
    <cellStyle name="Měna 10 2 3 2 2 3" xfId="34954" xr:uid="{FB92331D-3033-470F-8EBD-475BBB48B685}"/>
    <cellStyle name="Měna 10 2 3 2 3" xfId="12904" xr:uid="{85AEDB39-D70C-42D4-B831-04962CC13A30}"/>
    <cellStyle name="Měna 10 2 3 2 3 2" xfId="39364" xr:uid="{EE274A81-1127-45DD-B6A3-85F957C1D08D}"/>
    <cellStyle name="Měna 10 2 3 2 4" xfId="17314" xr:uid="{26E44F69-1C8E-4A32-BC9B-14D8E149998C}"/>
    <cellStyle name="Měna 10 2 3 2 4 2" xfId="43774" xr:uid="{40CAA112-9806-41D4-B16E-592ED9BF0C5B}"/>
    <cellStyle name="Měna 10 2 3 2 5" xfId="21724" xr:uid="{F5CB56B7-7A98-4C1C-82B7-A480B6F5D94A}"/>
    <cellStyle name="Měna 10 2 3 2 5 2" xfId="48184" xr:uid="{81FB0511-2F13-4059-8B7B-9075DA743465}"/>
    <cellStyle name="Měna 10 2 3 2 6" xfId="30544" xr:uid="{538E33BE-7D80-41D5-8BD6-7BAB3B6D721D}"/>
    <cellStyle name="Měna 10 2 3 3" xfId="5974" xr:uid="{722E01E7-9989-409A-A9CB-F5EB8CBAD4BB}"/>
    <cellStyle name="Měna 10 2 3 3 2" xfId="23614" xr:uid="{702F8059-2F2C-4222-B9E8-C141785AAB7D}"/>
    <cellStyle name="Měna 10 2 3 3 2 2" xfId="50074" xr:uid="{DF97121A-9E6E-4960-AD2D-6B2C475CF5C0}"/>
    <cellStyle name="Měna 10 2 3 3 3" xfId="32434" xr:uid="{50F15FB7-75F3-47C1-98E9-6C55E943BC0B}"/>
    <cellStyle name="Měna 10 2 3 4" xfId="10384" xr:uid="{E89EF3EB-5A0A-43E0-9D9B-A59F3136BF59}"/>
    <cellStyle name="Měna 10 2 3 4 2" xfId="36844" xr:uid="{75AAC443-16E3-4C27-B0C8-C3595493F6ED}"/>
    <cellStyle name="Měna 10 2 3 5" xfId="14794" xr:uid="{59A19212-E8A7-4F5A-BF37-B62DFC145927}"/>
    <cellStyle name="Měna 10 2 3 5 2" xfId="41254" xr:uid="{5E1C3FAB-0CD5-49F1-83F5-8E9766E82B23}"/>
    <cellStyle name="Měna 10 2 3 6" xfId="19204" xr:uid="{3BA46D9E-32DE-4BB0-95CD-42835C437B7E}"/>
    <cellStyle name="Měna 10 2 3 6 2" xfId="45664" xr:uid="{7AD21A99-581B-460E-8BE2-157F7FB8CE96}"/>
    <cellStyle name="Měna 10 2 3 7" xfId="28024" xr:uid="{69902B6A-469A-4593-8A2A-F588CBA30CE6}"/>
    <cellStyle name="Měna 10 2 4" xfId="2194" xr:uid="{A3E6D4F8-6DF0-46B8-8811-E86DE25DE382}"/>
    <cellStyle name="Měna 10 2 4 2" xfId="6604" xr:uid="{A1F0649D-00D8-4F9A-9D1A-2ED7D9BC221E}"/>
    <cellStyle name="Měna 10 2 4 2 2" xfId="24244" xr:uid="{C4561EE0-7236-4ECB-9F36-815B1DAACCA6}"/>
    <cellStyle name="Měna 10 2 4 2 2 2" xfId="50704" xr:uid="{2C0A4A4B-7B04-4A48-ACC3-91B342364E8B}"/>
    <cellStyle name="Měna 10 2 4 2 3" xfId="33064" xr:uid="{5496F748-8555-4008-A86D-41D07839B9FB}"/>
    <cellStyle name="Měna 10 2 4 3" xfId="11014" xr:uid="{FA0AFA7B-FAE0-422D-86BC-277426F491FE}"/>
    <cellStyle name="Měna 10 2 4 3 2" xfId="37474" xr:uid="{00FB9F96-DF76-447E-B5D7-6BB913DDC008}"/>
    <cellStyle name="Měna 10 2 4 4" xfId="15424" xr:uid="{4C7C89E9-D4D4-406F-B880-4FB2AE19E7D1}"/>
    <cellStyle name="Měna 10 2 4 4 2" xfId="41884" xr:uid="{183F209A-CCF7-4EA9-924E-4185DB9DFA7D}"/>
    <cellStyle name="Měna 10 2 4 5" xfId="19834" xr:uid="{223A9E29-311A-4697-B3F3-2DB37E7B4CCD}"/>
    <cellStyle name="Měna 10 2 4 5 2" xfId="46294" xr:uid="{854C7A83-BDCB-470A-B036-E1F9767BA2E4}"/>
    <cellStyle name="Měna 10 2 4 6" xfId="28654" xr:uid="{9915072B-459F-42D5-ABC3-895C94BB66EC}"/>
    <cellStyle name="Měna 10 2 5" xfId="2824" xr:uid="{03DB6A99-E4BC-4638-9CE3-2D97B41E1957}"/>
    <cellStyle name="Měna 10 2 5 2" xfId="7234" xr:uid="{31D5190D-401E-474C-95FD-F831A0B0254B}"/>
    <cellStyle name="Měna 10 2 5 2 2" xfId="24874" xr:uid="{E9D637D8-0A2D-4736-BB09-9D6953BB8EE7}"/>
    <cellStyle name="Měna 10 2 5 2 2 2" xfId="51334" xr:uid="{8405BD8D-F799-4BF3-9217-281798A70A9D}"/>
    <cellStyle name="Měna 10 2 5 2 3" xfId="33694" xr:uid="{3FC3314D-8C0E-4FA3-94AD-DE99E15CA397}"/>
    <cellStyle name="Měna 10 2 5 3" xfId="11644" xr:uid="{9A174E2E-92D2-4154-9092-1785EFD71D7C}"/>
    <cellStyle name="Měna 10 2 5 3 2" xfId="38104" xr:uid="{074E3A3E-5F70-4E0A-898B-9348838DAE60}"/>
    <cellStyle name="Měna 10 2 5 4" xfId="16054" xr:uid="{1CB81643-8F47-4A2B-933F-2DF193F4B445}"/>
    <cellStyle name="Měna 10 2 5 4 2" xfId="42514" xr:uid="{7B7C79C8-3799-47C7-BD28-7F9B2F4EE7B6}"/>
    <cellStyle name="Měna 10 2 5 5" xfId="20464" xr:uid="{A862C69A-6CFE-461F-A444-48155678AF79}"/>
    <cellStyle name="Měna 10 2 5 5 2" xfId="46924" xr:uid="{7603303C-F3DE-42B7-BA4D-BDC4123D2879}"/>
    <cellStyle name="Měna 10 2 5 6" xfId="29284" xr:uid="{7C31F43F-781B-455A-92E5-2BBA177836D2}"/>
    <cellStyle name="Měna 10 2 6" xfId="4714" xr:uid="{711C2391-CC40-4FDA-BF7A-5794E1DEE22D}"/>
    <cellStyle name="Měna 10 2 6 2" xfId="22354" xr:uid="{E81B4672-2257-4070-9A54-E468C5D9BA94}"/>
    <cellStyle name="Měna 10 2 6 2 2" xfId="48814" xr:uid="{802E28C0-E387-4641-BE40-F53145508C48}"/>
    <cellStyle name="Měna 10 2 6 3" xfId="31174" xr:uid="{7D75D483-D163-4A32-A4A7-80A0F23AA57B}"/>
    <cellStyle name="Měna 10 2 7" xfId="9124" xr:uid="{8F8ED189-4579-4EC3-9B33-11942A3CFA8A}"/>
    <cellStyle name="Měna 10 2 7 2" xfId="35584" xr:uid="{29D22DAB-39A0-40B8-91C7-A1BF86AA2593}"/>
    <cellStyle name="Měna 10 2 8" xfId="13534" xr:uid="{692749DE-6C79-497C-9554-6D12A81C42C9}"/>
    <cellStyle name="Měna 10 2 8 2" xfId="39994" xr:uid="{A1B6C902-566C-48F3-B022-6662D7440D99}"/>
    <cellStyle name="Měna 10 2 9" xfId="17944" xr:uid="{87CD7CA3-A4BE-4D97-A125-D2F82DBF6943}"/>
    <cellStyle name="Měna 10 2 9 2" xfId="44404" xr:uid="{B4E876DA-3F75-48AE-8E4E-E06B2EFCE9E2}"/>
    <cellStyle name="Měna 10 3" xfId="514" xr:uid="{057DD044-3FF6-43FF-A7FC-123D77173A83}"/>
    <cellStyle name="Měna 10 3 10" xfId="26974" xr:uid="{0D4B84D3-DD21-48DC-9DAD-AFF77406E016}"/>
    <cellStyle name="Měna 10 3 2" xfId="1144" xr:uid="{389039AC-2F5E-45C8-B551-B6647E961339}"/>
    <cellStyle name="Měna 10 3 2 2" xfId="3664" xr:uid="{1EA79720-45F8-4D24-A3F7-8934C242099D}"/>
    <cellStyle name="Měna 10 3 2 2 2" xfId="8074" xr:uid="{334FC455-6B7D-446C-B285-43059E29F00A}"/>
    <cellStyle name="Měna 10 3 2 2 2 2" xfId="25714" xr:uid="{1336A596-6369-4D51-A6C6-CA244A4CF7B9}"/>
    <cellStyle name="Měna 10 3 2 2 2 2 2" xfId="52174" xr:uid="{0F1C51FB-A87B-4473-9119-2263182B8393}"/>
    <cellStyle name="Měna 10 3 2 2 2 3" xfId="34534" xr:uid="{FB26383C-9ED3-41D6-B041-C16168E41E58}"/>
    <cellStyle name="Měna 10 3 2 2 3" xfId="12484" xr:uid="{93B2A6BB-EB52-410E-8F20-058439476312}"/>
    <cellStyle name="Měna 10 3 2 2 3 2" xfId="38944" xr:uid="{1E1F114B-14B3-4CC9-9D0E-A987736992FF}"/>
    <cellStyle name="Měna 10 3 2 2 4" xfId="16894" xr:uid="{82D3BFE8-EE5C-449C-9117-F07B3063790A}"/>
    <cellStyle name="Měna 10 3 2 2 4 2" xfId="43354" xr:uid="{3521A93D-16FA-4357-82D3-ADA97D5A526B}"/>
    <cellStyle name="Měna 10 3 2 2 5" xfId="21304" xr:uid="{C1031C93-4BD5-440C-90EC-F98F747996DD}"/>
    <cellStyle name="Měna 10 3 2 2 5 2" xfId="47764" xr:uid="{E6B7EED2-24C8-430F-B6EA-BADE80660FAA}"/>
    <cellStyle name="Měna 10 3 2 2 6" xfId="30124" xr:uid="{6FA85DFE-46B7-4C51-BE8A-2F5CDD66600B}"/>
    <cellStyle name="Měna 10 3 2 3" xfId="5554" xr:uid="{EAEF3B22-B245-4297-AD3B-1E8333876B8B}"/>
    <cellStyle name="Měna 10 3 2 3 2" xfId="23194" xr:uid="{71BEED02-1306-4B93-8805-38BB05E3D458}"/>
    <cellStyle name="Měna 10 3 2 3 2 2" xfId="49654" xr:uid="{42FA3D69-FD21-4C05-9D71-C95F49D2357C}"/>
    <cellStyle name="Měna 10 3 2 3 3" xfId="32014" xr:uid="{C38A1C1E-D604-4BDE-B475-4D1AAC63839D}"/>
    <cellStyle name="Měna 10 3 2 4" xfId="9964" xr:uid="{9E497D7D-90DA-4099-BD57-83AF5B5B70A2}"/>
    <cellStyle name="Měna 10 3 2 4 2" xfId="36424" xr:uid="{9FB50649-F4F9-4AF8-8376-DCDB8E5709B3}"/>
    <cellStyle name="Měna 10 3 2 5" xfId="14374" xr:uid="{0259EBDC-9992-4313-8F1B-6E25855A7CEA}"/>
    <cellStyle name="Měna 10 3 2 5 2" xfId="40834" xr:uid="{A28294AC-EB44-48FC-A01A-83C013DA104C}"/>
    <cellStyle name="Měna 10 3 2 6" xfId="18784" xr:uid="{DFAE6F2D-8118-4C82-A971-F6F4D6C2462A}"/>
    <cellStyle name="Měna 10 3 2 6 2" xfId="45244" xr:uid="{DBBD77DC-1796-47DC-997E-A3917222F4A4}"/>
    <cellStyle name="Měna 10 3 2 7" xfId="27604" xr:uid="{5688AC7A-63CA-474C-B261-ABC14F2A0CA2}"/>
    <cellStyle name="Měna 10 3 3" xfId="1774" xr:uid="{159B8D20-17F9-4626-92A1-2E246B066730}"/>
    <cellStyle name="Měna 10 3 3 2" xfId="4294" xr:uid="{EC43CFE9-6EE9-4942-A654-AF6C3B9DC8AD}"/>
    <cellStyle name="Měna 10 3 3 2 2" xfId="8704" xr:uid="{7A1D4633-3EC8-4162-ADEF-7EA8A7B67D33}"/>
    <cellStyle name="Měna 10 3 3 2 2 2" xfId="26344" xr:uid="{1FFCA914-E6BD-4FDD-B429-37F6C150B242}"/>
    <cellStyle name="Měna 10 3 3 2 2 2 2" xfId="52804" xr:uid="{E46D1CE6-A1D7-48F5-B755-DE0B11DDA4B7}"/>
    <cellStyle name="Měna 10 3 3 2 2 3" xfId="35164" xr:uid="{3FF9E922-3D2D-4FA9-A505-204D48F916E3}"/>
    <cellStyle name="Měna 10 3 3 2 3" xfId="13114" xr:uid="{F3DD7FBD-344F-485E-AB0A-49658A6268C0}"/>
    <cellStyle name="Měna 10 3 3 2 3 2" xfId="39574" xr:uid="{85A89185-DE7E-415A-A1E0-49FE0F4F94D5}"/>
    <cellStyle name="Měna 10 3 3 2 4" xfId="17524" xr:uid="{870D49B1-5054-4D3D-BBF6-8E9394EE4F32}"/>
    <cellStyle name="Měna 10 3 3 2 4 2" xfId="43984" xr:uid="{5CFDA0A1-C7D3-4E22-A9BE-44E36399068D}"/>
    <cellStyle name="Měna 10 3 3 2 5" xfId="21934" xr:uid="{28144629-0634-4638-98CF-F75D54CFB8B4}"/>
    <cellStyle name="Měna 10 3 3 2 5 2" xfId="48394" xr:uid="{3CDFCE5C-383B-46F2-90EF-8B54A80E4941}"/>
    <cellStyle name="Měna 10 3 3 2 6" xfId="30754" xr:uid="{D1E1DB54-56F0-4F70-A3C5-9240F1431E13}"/>
    <cellStyle name="Měna 10 3 3 3" xfId="6184" xr:uid="{FA667920-CF26-4E5D-BBCB-82BEDCA402AC}"/>
    <cellStyle name="Měna 10 3 3 3 2" xfId="23824" xr:uid="{85CF5FE6-E998-4072-AA65-DB78FBDB6ACC}"/>
    <cellStyle name="Měna 10 3 3 3 2 2" xfId="50284" xr:uid="{F262CA77-1AEC-402B-8746-15E1B5816D9B}"/>
    <cellStyle name="Měna 10 3 3 3 3" xfId="32644" xr:uid="{DA284D13-F4A2-401E-9D64-2F9345B6E340}"/>
    <cellStyle name="Měna 10 3 3 4" xfId="10594" xr:uid="{D9DFC068-EC79-4516-A17F-6868912BFCE7}"/>
    <cellStyle name="Měna 10 3 3 4 2" xfId="37054" xr:uid="{CEC38747-0476-420D-A11C-6D73F6732DD5}"/>
    <cellStyle name="Měna 10 3 3 5" xfId="15004" xr:uid="{4A5FEECC-A85E-41E8-9565-3D77603F4542}"/>
    <cellStyle name="Měna 10 3 3 5 2" xfId="41464" xr:uid="{5A6DC6F6-F832-4BD9-A65B-C40F403DEE78}"/>
    <cellStyle name="Měna 10 3 3 6" xfId="19414" xr:uid="{8B576A11-C5B1-4040-812F-9A4E77B6FB6F}"/>
    <cellStyle name="Měna 10 3 3 6 2" xfId="45874" xr:uid="{2A7C50DF-5615-4F36-A8A0-6DAF95F8FF6D}"/>
    <cellStyle name="Měna 10 3 3 7" xfId="28234" xr:uid="{84B8D3A4-C937-4279-B778-C0B195E6393F}"/>
    <cellStyle name="Měna 10 3 4" xfId="2404" xr:uid="{28C13540-FC73-4FC5-BCF6-A9E240BBC5BD}"/>
    <cellStyle name="Měna 10 3 4 2" xfId="6814" xr:uid="{E2116678-6D12-4C72-AAF0-03936F51F871}"/>
    <cellStyle name="Měna 10 3 4 2 2" xfId="24454" xr:uid="{78355A19-01E9-4CF7-BF99-FE4485141C04}"/>
    <cellStyle name="Měna 10 3 4 2 2 2" xfId="50914" xr:uid="{2F986C87-526C-42DF-BFBB-983A9DDF25D4}"/>
    <cellStyle name="Měna 10 3 4 2 3" xfId="33274" xr:uid="{3D165653-C573-41DA-A1BD-7B11B0073808}"/>
    <cellStyle name="Měna 10 3 4 3" xfId="11224" xr:uid="{6926AC9D-6B7B-408C-BB1B-CCF9920ABAFA}"/>
    <cellStyle name="Měna 10 3 4 3 2" xfId="37684" xr:uid="{60D969FC-2EF8-4797-A68A-E529F20813F6}"/>
    <cellStyle name="Měna 10 3 4 4" xfId="15634" xr:uid="{E132ABE7-FBF3-463F-AA4C-2896F2035C9D}"/>
    <cellStyle name="Měna 10 3 4 4 2" xfId="42094" xr:uid="{4F288CFB-C38C-4125-9646-B2C03DB965EB}"/>
    <cellStyle name="Měna 10 3 4 5" xfId="20044" xr:uid="{D1EFA7E4-FB6B-42F9-BF46-784CD06177AC}"/>
    <cellStyle name="Měna 10 3 4 5 2" xfId="46504" xr:uid="{9823564B-A2D2-4288-96E6-8ADA02CEB4A7}"/>
    <cellStyle name="Měna 10 3 4 6" xfId="28864" xr:uid="{7198D0E4-B66F-453A-BD85-E892FC373943}"/>
    <cellStyle name="Měna 10 3 5" xfId="3034" xr:uid="{75E6FDC2-B8B0-46BE-80BA-232ADB8A1761}"/>
    <cellStyle name="Měna 10 3 5 2" xfId="7444" xr:uid="{BE6284DD-95C0-4EC7-A90B-8F7EB73C5F8D}"/>
    <cellStyle name="Měna 10 3 5 2 2" xfId="25084" xr:uid="{7169AAC4-F473-433F-839B-4D0B1B680564}"/>
    <cellStyle name="Měna 10 3 5 2 2 2" xfId="51544" xr:uid="{CD5CE7EB-9E33-435D-AEC7-D3987A125831}"/>
    <cellStyle name="Měna 10 3 5 2 3" xfId="33904" xr:uid="{C53217D9-66C0-4B89-BF39-22C6D0AC1187}"/>
    <cellStyle name="Měna 10 3 5 3" xfId="11854" xr:uid="{51547635-774F-4D27-BE9B-F7B05B8DAC7B}"/>
    <cellStyle name="Měna 10 3 5 3 2" xfId="38314" xr:uid="{561946B2-55B1-4296-AFA0-2C47DA37B403}"/>
    <cellStyle name="Měna 10 3 5 4" xfId="16264" xr:uid="{75D72B2F-66E3-49FC-B310-C90652B40FEF}"/>
    <cellStyle name="Měna 10 3 5 4 2" xfId="42724" xr:uid="{F1E8C2A2-6D2C-4CE2-AF04-C88B7E8F27E4}"/>
    <cellStyle name="Měna 10 3 5 5" xfId="20674" xr:uid="{21875FD6-974A-4797-A91A-06CFB041DAFE}"/>
    <cellStyle name="Měna 10 3 5 5 2" xfId="47134" xr:uid="{F6070F7D-8BB9-4D19-988A-732F84299BAE}"/>
    <cellStyle name="Měna 10 3 5 6" xfId="29494" xr:uid="{03C9BCE1-9202-4CC3-AD2D-28F16F0B161E}"/>
    <cellStyle name="Měna 10 3 6" xfId="4924" xr:uid="{EF33A23C-0252-46C7-8A86-71C2D591337C}"/>
    <cellStyle name="Měna 10 3 6 2" xfId="22564" xr:uid="{1CFC6CD1-329F-467F-AEA1-D37AAE215A15}"/>
    <cellStyle name="Měna 10 3 6 2 2" xfId="49024" xr:uid="{310D1068-2AEF-4E26-8E1C-F4FABEB5F0EB}"/>
    <cellStyle name="Měna 10 3 6 3" xfId="31384" xr:uid="{6A2BAD37-5901-44BF-B422-E8342BA522C5}"/>
    <cellStyle name="Měna 10 3 7" xfId="9334" xr:uid="{44532086-B527-4B1F-91C9-B2A423A8931D}"/>
    <cellStyle name="Měna 10 3 7 2" xfId="35794" xr:uid="{FD6F0B46-F264-4FF2-B552-0777D9958490}"/>
    <cellStyle name="Měna 10 3 8" xfId="13744" xr:uid="{F2788859-5BB0-471A-8438-825452205D95}"/>
    <cellStyle name="Měna 10 3 8 2" xfId="40204" xr:uid="{370007C7-934D-4DD1-BE7B-9DFDC940EB93}"/>
    <cellStyle name="Měna 10 3 9" xfId="18154" xr:uid="{5BC6703A-D6D7-4667-85E1-86038D8AFFE3}"/>
    <cellStyle name="Měna 10 3 9 2" xfId="44614" xr:uid="{6C69BCC1-E2B5-466A-807D-B6B275FF6874}"/>
    <cellStyle name="Měna 10 4" xfId="724" xr:uid="{1DA5A9C9-5E41-4F22-80D5-A98E961D7746}"/>
    <cellStyle name="Měna 10 4 2" xfId="3244" xr:uid="{45536821-29CB-4D33-B26A-4AA7017751AB}"/>
    <cellStyle name="Měna 10 4 2 2" xfId="7654" xr:uid="{33F0832C-5D62-498B-80CE-C1364C6F63EB}"/>
    <cellStyle name="Měna 10 4 2 2 2" xfId="25294" xr:uid="{87C3C406-CE20-4D67-9113-19271C940FF5}"/>
    <cellStyle name="Měna 10 4 2 2 2 2" xfId="51754" xr:uid="{7AD0A151-1EC0-4FA3-BECC-89837208B5CF}"/>
    <cellStyle name="Měna 10 4 2 2 3" xfId="34114" xr:uid="{0C9D415B-1B1B-4E14-B9C5-405F20A65349}"/>
    <cellStyle name="Měna 10 4 2 3" xfId="12064" xr:uid="{03CD1BE7-E4B3-4512-8DF5-7996A9CA476A}"/>
    <cellStyle name="Měna 10 4 2 3 2" xfId="38524" xr:uid="{57439BFB-A52D-468C-8907-2CBA32DF34BF}"/>
    <cellStyle name="Měna 10 4 2 4" xfId="16474" xr:uid="{DA4BA7F8-4C23-486B-B916-A0D394B6909B}"/>
    <cellStyle name="Měna 10 4 2 4 2" xfId="42934" xr:uid="{B75C5B72-A102-4467-8367-68C0E019D805}"/>
    <cellStyle name="Měna 10 4 2 5" xfId="20884" xr:uid="{71D00F8F-885D-4E7B-ACC5-7F974047ADB9}"/>
    <cellStyle name="Měna 10 4 2 5 2" xfId="47344" xr:uid="{2893693E-0693-468F-AC3B-12BE3B09BD6A}"/>
    <cellStyle name="Měna 10 4 2 6" xfId="29704" xr:uid="{8FA377B2-A629-4B3C-8AED-3E1B1714ACFE}"/>
    <cellStyle name="Měna 10 4 3" xfId="5134" xr:uid="{FFD77EC5-84C8-432F-9605-F6A2451D954F}"/>
    <cellStyle name="Měna 10 4 3 2" xfId="22774" xr:uid="{56879980-3D91-43BC-A104-225E49C3EE4F}"/>
    <cellStyle name="Měna 10 4 3 2 2" xfId="49234" xr:uid="{CD0B2D4C-F139-4B8E-B114-001DBC9285C6}"/>
    <cellStyle name="Měna 10 4 3 3" xfId="31594" xr:uid="{F5F4CCB0-8C7C-4594-8977-EA599AE92B1C}"/>
    <cellStyle name="Měna 10 4 4" xfId="9544" xr:uid="{7022E5C0-281C-4E4D-94D5-C9F156FE3EBB}"/>
    <cellStyle name="Měna 10 4 4 2" xfId="36004" xr:uid="{A54D3F3E-2B65-4764-8B4E-62A8EA7A4721}"/>
    <cellStyle name="Měna 10 4 5" xfId="13954" xr:uid="{9F1BC042-E9E9-41FF-9735-D47BA2B7356D}"/>
    <cellStyle name="Měna 10 4 5 2" xfId="40414" xr:uid="{E3A473E7-EED4-4740-9808-E580A637D3FD}"/>
    <cellStyle name="Měna 10 4 6" xfId="18364" xr:uid="{E29D7519-DF6F-458D-B00B-AF55D9DA856D}"/>
    <cellStyle name="Měna 10 4 6 2" xfId="44824" xr:uid="{AE7D6E6D-3801-444B-8138-F4A52A12AA87}"/>
    <cellStyle name="Měna 10 4 7" xfId="27184" xr:uid="{22D9C891-5F22-4FA9-BA7F-905D13CC1452}"/>
    <cellStyle name="Měna 10 5" xfId="1354" xr:uid="{C16A48D1-FDAF-4F7C-ADC1-9C975EA6CEFD}"/>
    <cellStyle name="Měna 10 5 2" xfId="3874" xr:uid="{FA727DE8-7381-4C10-8D04-E3C232F5E75C}"/>
    <cellStyle name="Měna 10 5 2 2" xfId="8284" xr:uid="{06406633-70FF-4511-90FD-5EACF70A7FAF}"/>
    <cellStyle name="Měna 10 5 2 2 2" xfId="25924" xr:uid="{0CEA460D-51E7-461D-99DD-ED455AD1BA61}"/>
    <cellStyle name="Měna 10 5 2 2 2 2" xfId="52384" xr:uid="{68C54CE3-4E20-4AC0-9E4D-0E78B816C321}"/>
    <cellStyle name="Měna 10 5 2 2 3" xfId="34744" xr:uid="{35DD5268-0BE2-42EE-9B9D-FFF477DBEA88}"/>
    <cellStyle name="Měna 10 5 2 3" xfId="12694" xr:uid="{D7BD32E7-B4B8-460B-B7F1-1AE62D724035}"/>
    <cellStyle name="Měna 10 5 2 3 2" xfId="39154" xr:uid="{76D172E8-B1CA-45A0-BDAF-EDA8722B3A1D}"/>
    <cellStyle name="Měna 10 5 2 4" xfId="17104" xr:uid="{6575B19A-ACA6-4B84-9EB7-3EEC55C60B5E}"/>
    <cellStyle name="Měna 10 5 2 4 2" xfId="43564" xr:uid="{13779E4B-8C36-401D-BDE1-9B46026F7444}"/>
    <cellStyle name="Měna 10 5 2 5" xfId="21514" xr:uid="{90C84ED6-43C4-4D6E-9D6D-6B4A3933B5F6}"/>
    <cellStyle name="Měna 10 5 2 5 2" xfId="47974" xr:uid="{12EECE5C-D698-450D-B026-AAD2DD53A30E}"/>
    <cellStyle name="Měna 10 5 2 6" xfId="30334" xr:uid="{3BAC74B9-F943-4741-BD90-95A908B182EC}"/>
    <cellStyle name="Měna 10 5 3" xfId="5764" xr:uid="{27283F7B-C1C5-41A7-9CA4-A98120F58FA6}"/>
    <cellStyle name="Měna 10 5 3 2" xfId="23404" xr:uid="{0CF5BA64-1C17-4B21-AECC-EAAC8F4D2E6B}"/>
    <cellStyle name="Měna 10 5 3 2 2" xfId="49864" xr:uid="{F5182B09-A887-4A36-B4DA-D958215D3EDD}"/>
    <cellStyle name="Měna 10 5 3 3" xfId="32224" xr:uid="{92A2037B-1D65-4E9E-81F1-20DC99D34D2D}"/>
    <cellStyle name="Měna 10 5 4" xfId="10174" xr:uid="{EA21F53D-D4BF-462B-8AFE-69544FF461FE}"/>
    <cellStyle name="Měna 10 5 4 2" xfId="36634" xr:uid="{EAB3049F-7348-4A3F-8356-8BA5C8E3E014}"/>
    <cellStyle name="Měna 10 5 5" xfId="14584" xr:uid="{6D4A4414-A942-4AAD-97A0-5EB2F6EFE82A}"/>
    <cellStyle name="Měna 10 5 5 2" xfId="41044" xr:uid="{CDF480B4-0387-4523-BB3D-3DE4FA962D71}"/>
    <cellStyle name="Měna 10 5 6" xfId="18994" xr:uid="{303A5A44-81DC-40F3-A88B-D7DD15636F44}"/>
    <cellStyle name="Měna 10 5 6 2" xfId="45454" xr:uid="{A87A8FF6-2025-47C2-9C57-1EE885C0CBE1}"/>
    <cellStyle name="Měna 10 5 7" xfId="27814" xr:uid="{D4998ACE-AC03-455E-92F6-A1C9E2CDC789}"/>
    <cellStyle name="Měna 10 6" xfId="1984" xr:uid="{825DFFA7-D7DD-421A-BA42-F8789F9966F4}"/>
    <cellStyle name="Měna 10 6 2" xfId="6394" xr:uid="{35E229B6-A88E-41DF-BCCD-22FEA8C30818}"/>
    <cellStyle name="Měna 10 6 2 2" xfId="24034" xr:uid="{EA2085AB-2C4B-473A-85E4-65A179BED0B0}"/>
    <cellStyle name="Měna 10 6 2 2 2" xfId="50494" xr:uid="{E5A7F46D-A663-444A-BC58-B17533634E14}"/>
    <cellStyle name="Měna 10 6 2 3" xfId="32854" xr:uid="{2351835C-2F84-4E6A-9447-51420E5B062A}"/>
    <cellStyle name="Měna 10 6 3" xfId="10804" xr:uid="{AAF4269A-A98D-4F42-BF02-AE687BC32CFA}"/>
    <cellStyle name="Měna 10 6 3 2" xfId="37264" xr:uid="{920F87B1-05EF-496D-AFDA-DB2A86FBC90B}"/>
    <cellStyle name="Měna 10 6 4" xfId="15214" xr:uid="{5715EFBE-F088-4574-8613-423DBE019F33}"/>
    <cellStyle name="Měna 10 6 4 2" xfId="41674" xr:uid="{17F50678-B2BC-4B79-85CD-9A4918B42FF4}"/>
    <cellStyle name="Měna 10 6 5" xfId="19624" xr:uid="{8824B78F-C029-492C-AA69-A127FD74368F}"/>
    <cellStyle name="Měna 10 6 5 2" xfId="46084" xr:uid="{29D0460C-5094-4A36-94FC-A368B936E54E}"/>
    <cellStyle name="Měna 10 6 6" xfId="28444" xr:uid="{25FDA525-688E-4A8B-ABE6-29F690332623}"/>
    <cellStyle name="Měna 10 7" xfId="2614" xr:uid="{7F1E5EFF-00E0-45C5-B0E3-74710806655A}"/>
    <cellStyle name="Měna 10 7 2" xfId="7024" xr:uid="{0036D368-D073-43E3-874E-FA220C1B2C7D}"/>
    <cellStyle name="Měna 10 7 2 2" xfId="24664" xr:uid="{FCABD530-5FCE-4CB4-B114-65A090304298}"/>
    <cellStyle name="Měna 10 7 2 2 2" xfId="51124" xr:uid="{05A49AC6-F1B7-4691-A2E2-024F54CF51B7}"/>
    <cellStyle name="Měna 10 7 2 3" xfId="33484" xr:uid="{FBAA0FCF-0577-4CDF-918E-DBEAE134D151}"/>
    <cellStyle name="Měna 10 7 3" xfId="11434" xr:uid="{5E92C703-E586-4524-A7E1-1A82068BB0F9}"/>
    <cellStyle name="Měna 10 7 3 2" xfId="37894" xr:uid="{224DA7FC-5741-4D13-9A8A-BF97F6402CF9}"/>
    <cellStyle name="Měna 10 7 4" xfId="15844" xr:uid="{BC6E3BCF-F52A-4C01-8366-0BDC1015D94C}"/>
    <cellStyle name="Měna 10 7 4 2" xfId="42304" xr:uid="{C2FB59F4-4416-4AA4-90D4-CD9E69659ABE}"/>
    <cellStyle name="Měna 10 7 5" xfId="20254" xr:uid="{47E13634-FE58-43E8-AC7B-863B955040CC}"/>
    <cellStyle name="Měna 10 7 5 2" xfId="46714" xr:uid="{A3BC8500-199E-48C6-9A52-838A7E8C4AF4}"/>
    <cellStyle name="Měna 10 7 6" xfId="29074" xr:uid="{35343FB4-4105-46C2-850B-FB83D04AFA7E}"/>
    <cellStyle name="Měna 10 8" xfId="4504" xr:uid="{1132588A-4FE9-4087-AB8E-7F15EF2C4ED0}"/>
    <cellStyle name="Měna 10 8 2" xfId="22144" xr:uid="{F23E2FE0-BE8B-4087-ADF6-0AC35524E6DD}"/>
    <cellStyle name="Měna 10 8 2 2" xfId="48604" xr:uid="{EF8496D0-E248-4F8E-8CAE-FE0AB114EDCB}"/>
    <cellStyle name="Měna 10 8 3" xfId="30964" xr:uid="{0781C187-C780-463F-9BEC-6E8CA20F560C}"/>
    <cellStyle name="Měna 10 9" xfId="8914" xr:uid="{1435832A-92CA-4B8D-9CF0-440D556A34C0}"/>
    <cellStyle name="Měna 10 9 2" xfId="35374" xr:uid="{EA53D9A1-6091-445C-A376-203AB5F0FBA2}"/>
    <cellStyle name="Měna 11" xfId="135" xr:uid="{DAF39487-13CE-492A-8C10-6420534BD1C0}"/>
    <cellStyle name="Měna 11 10" xfId="13366" xr:uid="{8DFD7CE7-DBD0-4D28-A3CB-A98ACD3F891B}"/>
    <cellStyle name="Měna 11 10 2" xfId="39826" xr:uid="{7AA7571C-7201-4EBC-AEC5-C655EB63673B}"/>
    <cellStyle name="Měna 11 11" xfId="17776" xr:uid="{EE23C98E-B659-48B5-B25E-FF948581E515}"/>
    <cellStyle name="Měna 11 11 2" xfId="44236" xr:uid="{4C8E0A1A-A67B-48F2-8749-E4F7E78BA62B}"/>
    <cellStyle name="Měna 11 12" xfId="26596" xr:uid="{675C4F0E-744D-4405-872E-FDE44DFBB46D}"/>
    <cellStyle name="Měna 11 2" xfId="346" xr:uid="{62839E52-9A08-49F1-B20D-22709F78BD67}"/>
    <cellStyle name="Měna 11 2 10" xfId="26806" xr:uid="{DF93CE6F-9917-425F-853B-F49DF4A8DCF8}"/>
    <cellStyle name="Měna 11 2 2" xfId="976" xr:uid="{43B03EFA-BB96-4300-AA2C-60B46CDF7107}"/>
    <cellStyle name="Měna 11 2 2 2" xfId="3496" xr:uid="{57419D2D-2A0A-469F-8DC6-4F11A403B942}"/>
    <cellStyle name="Měna 11 2 2 2 2" xfId="7906" xr:uid="{6359DF3C-92F8-49A6-B6CB-83BD058409B0}"/>
    <cellStyle name="Měna 11 2 2 2 2 2" xfId="25546" xr:uid="{5F61C2D4-6575-48D1-93DE-54167BF815CA}"/>
    <cellStyle name="Měna 11 2 2 2 2 2 2" xfId="52006" xr:uid="{51DC8820-D41D-410C-9628-C9D1F82CCA35}"/>
    <cellStyle name="Měna 11 2 2 2 2 3" xfId="34366" xr:uid="{0D19E204-A2FC-47FE-B4FD-A6B2CA1F58D1}"/>
    <cellStyle name="Měna 11 2 2 2 3" xfId="12316" xr:uid="{2229235A-D055-49B5-AE20-418826BCF58E}"/>
    <cellStyle name="Měna 11 2 2 2 3 2" xfId="38776" xr:uid="{9735E747-4330-4516-8435-ED381E3A404F}"/>
    <cellStyle name="Měna 11 2 2 2 4" xfId="16726" xr:uid="{D0714574-CD07-4B14-8F9E-EAE0CC226846}"/>
    <cellStyle name="Měna 11 2 2 2 4 2" xfId="43186" xr:uid="{5A90A18D-C917-4B92-96B4-9D08DFFA5C1B}"/>
    <cellStyle name="Měna 11 2 2 2 5" xfId="21136" xr:uid="{FB2EF290-0113-447A-BFFD-3643938AAD9C}"/>
    <cellStyle name="Měna 11 2 2 2 5 2" xfId="47596" xr:uid="{1FF93051-910F-47ED-8217-4AACEAFA3765}"/>
    <cellStyle name="Měna 11 2 2 2 6" xfId="29956" xr:uid="{2DB36591-DE35-4CB0-A6BE-EA2DEACA09D0}"/>
    <cellStyle name="Měna 11 2 2 3" xfId="5386" xr:uid="{E8B78A42-E29F-48DA-B514-36518AC03562}"/>
    <cellStyle name="Měna 11 2 2 3 2" xfId="23026" xr:uid="{FA4E2ABA-ECC0-439C-BFBF-375D1303BDDD}"/>
    <cellStyle name="Měna 11 2 2 3 2 2" xfId="49486" xr:uid="{61E8E0C3-53D2-4382-90CC-DF11F250BB84}"/>
    <cellStyle name="Měna 11 2 2 3 3" xfId="31846" xr:uid="{3B773AA8-152C-4869-8F08-8A8FDC534510}"/>
    <cellStyle name="Měna 11 2 2 4" xfId="9796" xr:uid="{7B02568E-4AD3-4526-8212-3B0191F496E5}"/>
    <cellStyle name="Měna 11 2 2 4 2" xfId="36256" xr:uid="{F020D2FA-9172-46CA-B9E4-ADDFDF0F63E8}"/>
    <cellStyle name="Měna 11 2 2 5" xfId="14206" xr:uid="{48074EF9-622E-430E-9423-AC92C5D9CCE4}"/>
    <cellStyle name="Měna 11 2 2 5 2" xfId="40666" xr:uid="{C4481747-F433-42B0-9730-607DD18D7177}"/>
    <cellStyle name="Měna 11 2 2 6" xfId="18616" xr:uid="{C3C1A520-4454-4E96-80BC-C166CB9E1196}"/>
    <cellStyle name="Měna 11 2 2 6 2" xfId="45076" xr:uid="{39B54A5D-AAE1-4892-808E-BE8BB6F42567}"/>
    <cellStyle name="Měna 11 2 2 7" xfId="27436" xr:uid="{F7686961-17EF-4DFD-A22B-F7CAD3482945}"/>
    <cellStyle name="Měna 11 2 3" xfId="1606" xr:uid="{8ACC34AB-6098-4123-AB6D-E7DD2CF27BEF}"/>
    <cellStyle name="Měna 11 2 3 2" xfId="4126" xr:uid="{7B27F77F-9268-482C-A35F-AE1AA315CD8E}"/>
    <cellStyle name="Měna 11 2 3 2 2" xfId="8536" xr:uid="{833B0041-3770-4F95-A444-C40EC0FF5202}"/>
    <cellStyle name="Měna 11 2 3 2 2 2" xfId="26176" xr:uid="{434FD250-1034-41D5-8E15-E234920F8FFD}"/>
    <cellStyle name="Měna 11 2 3 2 2 2 2" xfId="52636" xr:uid="{36990E89-7A8A-42FF-9623-91CCB5CCDE0E}"/>
    <cellStyle name="Měna 11 2 3 2 2 3" xfId="34996" xr:uid="{4296F643-D6C8-44E4-89C2-0FEE3F1CE631}"/>
    <cellStyle name="Měna 11 2 3 2 3" xfId="12946" xr:uid="{DAAF1061-FE70-455D-9D5F-F6B5D9F73DC5}"/>
    <cellStyle name="Měna 11 2 3 2 3 2" xfId="39406" xr:uid="{408569CC-65BE-4387-B4EA-D0D2C4AC92DC}"/>
    <cellStyle name="Měna 11 2 3 2 4" xfId="17356" xr:uid="{4276C93D-DEDF-4770-85D5-EBF17C36EF14}"/>
    <cellStyle name="Měna 11 2 3 2 4 2" xfId="43816" xr:uid="{6AD13E09-666A-4F24-8B85-F76BDA00B2B4}"/>
    <cellStyle name="Měna 11 2 3 2 5" xfId="21766" xr:uid="{FF0C7A84-619C-4A0E-AB99-0670AFD2E4D8}"/>
    <cellStyle name="Měna 11 2 3 2 5 2" xfId="48226" xr:uid="{334966BB-EAB4-440D-864C-FAE8DEF9F04F}"/>
    <cellStyle name="Měna 11 2 3 2 6" xfId="30586" xr:uid="{FBF6FE5B-7C4A-4D3A-A9C6-3ED0314046D3}"/>
    <cellStyle name="Měna 11 2 3 3" xfId="6016" xr:uid="{5DF8E25C-A900-4226-91E2-29DA61CA9759}"/>
    <cellStyle name="Měna 11 2 3 3 2" xfId="23656" xr:uid="{7F77E3F2-2F05-42E8-A77D-07EC88C7D665}"/>
    <cellStyle name="Měna 11 2 3 3 2 2" xfId="50116" xr:uid="{13C3D0D7-AFA6-4895-9E74-E9A1E350275C}"/>
    <cellStyle name="Měna 11 2 3 3 3" xfId="32476" xr:uid="{7CFD5832-CF3F-4B5F-B163-F4EA92DEF120}"/>
    <cellStyle name="Měna 11 2 3 4" xfId="10426" xr:uid="{72429C54-D22B-4EAA-93EE-26FAED012F6A}"/>
    <cellStyle name="Měna 11 2 3 4 2" xfId="36886" xr:uid="{CD912C15-39A3-4556-96DC-487B738EA962}"/>
    <cellStyle name="Měna 11 2 3 5" xfId="14836" xr:uid="{7D9538DC-FDB1-4BC2-A795-AD008B9EE8FC}"/>
    <cellStyle name="Měna 11 2 3 5 2" xfId="41296" xr:uid="{98354DF5-C15C-412E-9C85-10FC3FB3C7F6}"/>
    <cellStyle name="Měna 11 2 3 6" xfId="19246" xr:uid="{6598459C-65C9-4C4C-AC47-708D36CA8188}"/>
    <cellStyle name="Měna 11 2 3 6 2" xfId="45706" xr:uid="{EF028543-4A65-4133-999A-CB4B1BF39F2E}"/>
    <cellStyle name="Měna 11 2 3 7" xfId="28066" xr:uid="{04D905AE-9FF0-45C4-922A-46208E6F5DC4}"/>
    <cellStyle name="Měna 11 2 4" xfId="2236" xr:uid="{6F5850E1-FB13-450E-B69F-684E4CF3DFE2}"/>
    <cellStyle name="Měna 11 2 4 2" xfId="6646" xr:uid="{CFBDA9B1-1CBA-490F-8D38-682C048FE8FE}"/>
    <cellStyle name="Měna 11 2 4 2 2" xfId="24286" xr:uid="{370B23C7-25C3-4CC7-971B-0F30CF66F504}"/>
    <cellStyle name="Měna 11 2 4 2 2 2" xfId="50746" xr:uid="{D25DEC9E-68EA-42BF-90E5-7E8DCEC2D7AD}"/>
    <cellStyle name="Měna 11 2 4 2 3" xfId="33106" xr:uid="{0DF3C1FF-1A6E-4119-AE82-8D57EF9B55C3}"/>
    <cellStyle name="Měna 11 2 4 3" xfId="11056" xr:uid="{50F93391-D117-40C3-9606-7FD2A195A660}"/>
    <cellStyle name="Měna 11 2 4 3 2" xfId="37516" xr:uid="{789EE777-04B9-45B9-A98A-FEFDB5D43BD6}"/>
    <cellStyle name="Měna 11 2 4 4" xfId="15466" xr:uid="{CBECB39B-890C-4365-84F1-1AD2885C305C}"/>
    <cellStyle name="Měna 11 2 4 4 2" xfId="41926" xr:uid="{722438B8-8812-4F33-BCEA-CED623F6BCAD}"/>
    <cellStyle name="Měna 11 2 4 5" xfId="19876" xr:uid="{B1119D22-2DB1-4EE6-8505-61E20191662C}"/>
    <cellStyle name="Měna 11 2 4 5 2" xfId="46336" xr:uid="{4320CF7F-AFD4-418E-9A11-3C7F972F2EDB}"/>
    <cellStyle name="Měna 11 2 4 6" xfId="28696" xr:uid="{9F16908E-6D25-4BCA-AEBB-C6B2D038692A}"/>
    <cellStyle name="Měna 11 2 5" xfId="2866" xr:uid="{E922704E-96E6-46B7-824F-040B97DBB33D}"/>
    <cellStyle name="Měna 11 2 5 2" xfId="7276" xr:uid="{368BCCFA-321E-4F75-B27C-9AA8CBB8821A}"/>
    <cellStyle name="Měna 11 2 5 2 2" xfId="24916" xr:uid="{C16267C6-6969-4B84-A7DB-DEBF549C3147}"/>
    <cellStyle name="Měna 11 2 5 2 2 2" xfId="51376" xr:uid="{9785BC3E-3A0D-41FE-A06E-0DADA71A15B6}"/>
    <cellStyle name="Měna 11 2 5 2 3" xfId="33736" xr:uid="{BBA8BBA4-5E36-49B7-9D73-E50742462063}"/>
    <cellStyle name="Měna 11 2 5 3" xfId="11686" xr:uid="{96A072F1-F048-4E78-A943-ADA28D4B4B90}"/>
    <cellStyle name="Měna 11 2 5 3 2" xfId="38146" xr:uid="{17E002F0-1467-4576-822F-BC3728E1077B}"/>
    <cellStyle name="Měna 11 2 5 4" xfId="16096" xr:uid="{8669D0BF-C9F0-40BE-ABCA-0FABC503D1ED}"/>
    <cellStyle name="Měna 11 2 5 4 2" xfId="42556" xr:uid="{9AE63B4C-4CAA-4F84-97EE-5ADF2633719D}"/>
    <cellStyle name="Měna 11 2 5 5" xfId="20506" xr:uid="{FEE621F5-FCD4-4518-A20F-8191CC8315EB}"/>
    <cellStyle name="Měna 11 2 5 5 2" xfId="46966" xr:uid="{64BC35B2-6A9F-4479-8CA0-710672E7936A}"/>
    <cellStyle name="Měna 11 2 5 6" xfId="29326" xr:uid="{9296D447-B9C9-4B51-8107-F79116D51F73}"/>
    <cellStyle name="Měna 11 2 6" xfId="4756" xr:uid="{2EE371F4-2EB0-46AC-9374-819E91699F56}"/>
    <cellStyle name="Měna 11 2 6 2" xfId="22396" xr:uid="{7B892FBB-DEB3-4260-B88E-D7F7F354CE0C}"/>
    <cellStyle name="Měna 11 2 6 2 2" xfId="48856" xr:uid="{ED814AE0-A552-4E34-BB2A-A060E53F9713}"/>
    <cellStyle name="Měna 11 2 6 3" xfId="31216" xr:uid="{F0F370B0-C705-46A5-9802-219E118748F2}"/>
    <cellStyle name="Měna 11 2 7" xfId="9166" xr:uid="{50344351-C1CE-4CE0-B355-4C74EDCAFB50}"/>
    <cellStyle name="Měna 11 2 7 2" xfId="35626" xr:uid="{FC86F8AB-AA5E-490D-9EFB-2D217A68F53A}"/>
    <cellStyle name="Měna 11 2 8" xfId="13576" xr:uid="{3E7F0EAD-1F81-4F5A-8372-261C2446103E}"/>
    <cellStyle name="Měna 11 2 8 2" xfId="40036" xr:uid="{ADD863E3-3289-49B7-9AC5-9BF19EA01C7A}"/>
    <cellStyle name="Měna 11 2 9" xfId="17986" xr:uid="{A51143FE-F679-44EA-9CBB-F8BA7AD11D38}"/>
    <cellStyle name="Měna 11 2 9 2" xfId="44446" xr:uid="{50502978-6FAE-4D99-BCB3-73A3F3A4675C}"/>
    <cellStyle name="Měna 11 3" xfId="556" xr:uid="{249161E0-B0BC-43E9-8143-6DF38ED5BB42}"/>
    <cellStyle name="Měna 11 3 10" xfId="27016" xr:uid="{D6F7D053-F5D7-4C9C-9C40-983FFD0CB95B}"/>
    <cellStyle name="Měna 11 3 2" xfId="1186" xr:uid="{7313D6E9-4FBA-4084-B5A6-5CC8E529A5F7}"/>
    <cellStyle name="Měna 11 3 2 2" xfId="3706" xr:uid="{F867AEB8-C89F-4901-A950-400C3DF1980F}"/>
    <cellStyle name="Měna 11 3 2 2 2" xfId="8116" xr:uid="{E35E55EA-78B3-419F-9B5D-73119A30E057}"/>
    <cellStyle name="Měna 11 3 2 2 2 2" xfId="25756" xr:uid="{33F22B36-355D-4BAE-97FA-3148A6971069}"/>
    <cellStyle name="Měna 11 3 2 2 2 2 2" xfId="52216" xr:uid="{3D02BD30-407A-460C-8533-47382B6ED64E}"/>
    <cellStyle name="Měna 11 3 2 2 2 3" xfId="34576" xr:uid="{E3E614D4-E834-41E7-BA4E-FA7EA095FA16}"/>
    <cellStyle name="Měna 11 3 2 2 3" xfId="12526" xr:uid="{6A7475E6-A128-4842-ADF3-8D5E6DC08FEC}"/>
    <cellStyle name="Měna 11 3 2 2 3 2" xfId="38986" xr:uid="{724AA8D6-D816-44B8-8703-3A604BB87190}"/>
    <cellStyle name="Měna 11 3 2 2 4" xfId="16936" xr:uid="{B2D364B5-A2BF-4E74-B241-D2A328245005}"/>
    <cellStyle name="Měna 11 3 2 2 4 2" xfId="43396" xr:uid="{4AFE96E7-3D34-4975-B0ED-8FA7ED625A82}"/>
    <cellStyle name="Měna 11 3 2 2 5" xfId="21346" xr:uid="{AFAAFF50-754B-4F9E-A37F-359307E7FEF5}"/>
    <cellStyle name="Měna 11 3 2 2 5 2" xfId="47806" xr:uid="{D5FB46E2-093B-4A20-A777-7064EDF35A21}"/>
    <cellStyle name="Měna 11 3 2 2 6" xfId="30166" xr:uid="{0AE0873E-B248-43EF-97A9-4CEF2D57DB84}"/>
    <cellStyle name="Měna 11 3 2 3" xfId="5596" xr:uid="{5FD8447B-0EF2-42AC-A91B-73E90F67988E}"/>
    <cellStyle name="Měna 11 3 2 3 2" xfId="23236" xr:uid="{87762B87-F7B8-4DF0-84CE-3AE058764444}"/>
    <cellStyle name="Měna 11 3 2 3 2 2" xfId="49696" xr:uid="{B0AC5E8C-A36D-46CD-9CDE-584E2BC51654}"/>
    <cellStyle name="Měna 11 3 2 3 3" xfId="32056" xr:uid="{C8F60AF3-4F2D-4A1A-B1A2-8B1E7D5662F7}"/>
    <cellStyle name="Měna 11 3 2 4" xfId="10006" xr:uid="{B893FF7F-9E7E-491B-8470-E61D1DE09BB2}"/>
    <cellStyle name="Měna 11 3 2 4 2" xfId="36466" xr:uid="{2CC5C466-BF13-44B6-8625-53F983EFA3A6}"/>
    <cellStyle name="Měna 11 3 2 5" xfId="14416" xr:uid="{CE3BDC06-4F8C-4A6C-94FC-9F782EED3D30}"/>
    <cellStyle name="Měna 11 3 2 5 2" xfId="40876" xr:uid="{3E39CE69-A7E8-44B7-A889-1D62E9DF003E}"/>
    <cellStyle name="Měna 11 3 2 6" xfId="18826" xr:uid="{5C9E339F-FE29-43AC-A2E3-DAE8075597F1}"/>
    <cellStyle name="Měna 11 3 2 6 2" xfId="45286" xr:uid="{E6C1A780-5A42-4720-975E-D4723297AE8F}"/>
    <cellStyle name="Měna 11 3 2 7" xfId="27646" xr:uid="{D3B4FC4D-0777-43C3-94AC-0E59C108DBE7}"/>
    <cellStyle name="Měna 11 3 3" xfId="1816" xr:uid="{4E983080-24D7-4DA6-A897-3C857DE32827}"/>
    <cellStyle name="Měna 11 3 3 2" xfId="4336" xr:uid="{D8993DBC-6D5D-4D05-8F9C-A98FAD88C125}"/>
    <cellStyle name="Měna 11 3 3 2 2" xfId="8746" xr:uid="{4D4A0A9C-62F6-4A67-97B1-DF6376AAA027}"/>
    <cellStyle name="Měna 11 3 3 2 2 2" xfId="26386" xr:uid="{4B30EFC6-F1BF-41EA-B5BC-7FC0E9C645EC}"/>
    <cellStyle name="Měna 11 3 3 2 2 2 2" xfId="52846" xr:uid="{15C3684B-5F38-472C-B951-2BF014E26D39}"/>
    <cellStyle name="Měna 11 3 3 2 2 3" xfId="35206" xr:uid="{6DB7DCCC-1AD3-4E88-AACC-B451E0E20D34}"/>
    <cellStyle name="Měna 11 3 3 2 3" xfId="13156" xr:uid="{4B3BD569-7084-4B78-8501-A4759B95A188}"/>
    <cellStyle name="Měna 11 3 3 2 3 2" xfId="39616" xr:uid="{ECDD7724-8B18-4A7A-B237-813E9D8E96D2}"/>
    <cellStyle name="Měna 11 3 3 2 4" xfId="17566" xr:uid="{5791A803-A4B9-4F58-B19F-E8A184F5F3AC}"/>
    <cellStyle name="Měna 11 3 3 2 4 2" xfId="44026" xr:uid="{145E658C-0321-415A-ACCD-2883B53DE8CD}"/>
    <cellStyle name="Měna 11 3 3 2 5" xfId="21976" xr:uid="{17AD4164-457D-4297-8CD2-881A32A9266C}"/>
    <cellStyle name="Měna 11 3 3 2 5 2" xfId="48436" xr:uid="{CFCFA2F0-9AC3-491C-94FE-DC1975CF6C90}"/>
    <cellStyle name="Měna 11 3 3 2 6" xfId="30796" xr:uid="{6A4B41AD-1CF7-4C39-8F45-D907BC76A144}"/>
    <cellStyle name="Měna 11 3 3 3" xfId="6226" xr:uid="{3B390945-0DF3-49A9-B31E-9D0AEC4EFDFB}"/>
    <cellStyle name="Měna 11 3 3 3 2" xfId="23866" xr:uid="{B1B4CDAA-BD1F-4BCA-9070-B32A31D71B48}"/>
    <cellStyle name="Měna 11 3 3 3 2 2" xfId="50326" xr:uid="{FCE693DA-3C5E-4FBE-B4AC-8DEA24CEC362}"/>
    <cellStyle name="Měna 11 3 3 3 3" xfId="32686" xr:uid="{D72F0EA6-96FC-432C-BD80-1C4971870C3E}"/>
    <cellStyle name="Měna 11 3 3 4" xfId="10636" xr:uid="{15CA5822-799D-4A31-B01F-1DAD81E71530}"/>
    <cellStyle name="Měna 11 3 3 4 2" xfId="37096" xr:uid="{382B0AB1-AAA4-4DF0-8AE1-5A61A7A5EEED}"/>
    <cellStyle name="Měna 11 3 3 5" xfId="15046" xr:uid="{F3FFE4C7-A624-46C1-B414-DAA07F3BE395}"/>
    <cellStyle name="Měna 11 3 3 5 2" xfId="41506" xr:uid="{C274CE78-1CC3-4EED-ADC1-A6284911861F}"/>
    <cellStyle name="Měna 11 3 3 6" xfId="19456" xr:uid="{990C5818-72A3-445F-890B-3ABF2EFF9C56}"/>
    <cellStyle name="Měna 11 3 3 6 2" xfId="45916" xr:uid="{09371AEE-41A8-4BC9-827F-3DCB056DA6BA}"/>
    <cellStyle name="Měna 11 3 3 7" xfId="28276" xr:uid="{58B88EA7-9B9C-421F-9243-0229F76632E4}"/>
    <cellStyle name="Měna 11 3 4" xfId="2446" xr:uid="{4AD0F20D-F0F5-4B31-9F05-4A0CF4DDAEBD}"/>
    <cellStyle name="Měna 11 3 4 2" xfId="6856" xr:uid="{1F503C7C-87AC-49FD-B4E3-5A729F327D9E}"/>
    <cellStyle name="Měna 11 3 4 2 2" xfId="24496" xr:uid="{9675475F-EFB7-4E1C-9504-9F1CE4D0E2F2}"/>
    <cellStyle name="Měna 11 3 4 2 2 2" xfId="50956" xr:uid="{AAB803CB-A7E3-42AB-8D8C-23DFABD8C34E}"/>
    <cellStyle name="Měna 11 3 4 2 3" xfId="33316" xr:uid="{23269491-D409-42CE-BDA5-02EECF85E64F}"/>
    <cellStyle name="Měna 11 3 4 3" xfId="11266" xr:uid="{B7736D3B-FDA8-43D3-84E7-F5F96E746D6E}"/>
    <cellStyle name="Měna 11 3 4 3 2" xfId="37726" xr:uid="{055376C8-951F-47BC-ACA7-3EECE7640AB7}"/>
    <cellStyle name="Měna 11 3 4 4" xfId="15676" xr:uid="{FFF104A5-734B-4F46-A15A-4453A1E88FF5}"/>
    <cellStyle name="Měna 11 3 4 4 2" xfId="42136" xr:uid="{13346E35-AD86-4CA6-8B89-0E1BE19808A4}"/>
    <cellStyle name="Měna 11 3 4 5" xfId="20086" xr:uid="{EF4AA9D5-FB27-4EC0-9337-98E14A97D58A}"/>
    <cellStyle name="Měna 11 3 4 5 2" xfId="46546" xr:uid="{184EA791-14A2-4B8A-97F7-195AEF5C3833}"/>
    <cellStyle name="Měna 11 3 4 6" xfId="28906" xr:uid="{58353E05-8FAE-48AC-98E6-FBBDA72AE88B}"/>
    <cellStyle name="Měna 11 3 5" xfId="3076" xr:uid="{F42259AD-2786-48B6-9286-2A2C956A19EE}"/>
    <cellStyle name="Měna 11 3 5 2" xfId="7486" xr:uid="{DCAC0286-200B-4814-9433-D09D900F5C9B}"/>
    <cellStyle name="Měna 11 3 5 2 2" xfId="25126" xr:uid="{3F64F827-9615-4308-BCCB-A17A2DADA5CF}"/>
    <cellStyle name="Měna 11 3 5 2 2 2" xfId="51586" xr:uid="{C18F54D6-8EF4-410C-BE8D-10920DE99FBC}"/>
    <cellStyle name="Měna 11 3 5 2 3" xfId="33946" xr:uid="{BA0CFFC9-4987-4DEE-81B2-3B7AD18B89DC}"/>
    <cellStyle name="Měna 11 3 5 3" xfId="11896" xr:uid="{5702EF5F-4ECA-4626-96F5-EC1A51673FB5}"/>
    <cellStyle name="Měna 11 3 5 3 2" xfId="38356" xr:uid="{DE4A6D02-6732-4618-BA3B-C5BC0765F561}"/>
    <cellStyle name="Měna 11 3 5 4" xfId="16306" xr:uid="{D42EE44F-914A-432D-A752-B658BA5554B6}"/>
    <cellStyle name="Měna 11 3 5 4 2" xfId="42766" xr:uid="{2179344B-898D-4FC5-A119-2BFD3DFB381C}"/>
    <cellStyle name="Měna 11 3 5 5" xfId="20716" xr:uid="{BA2692CD-4188-4825-A8A7-D6907E5CEC44}"/>
    <cellStyle name="Měna 11 3 5 5 2" xfId="47176" xr:uid="{E93B8C1D-B18C-4668-A9F7-9FACBF002CCC}"/>
    <cellStyle name="Měna 11 3 5 6" xfId="29536" xr:uid="{63BF397C-C58D-4231-B26C-1F1FEF598B5D}"/>
    <cellStyle name="Měna 11 3 6" xfId="4966" xr:uid="{8B032CA1-4D8E-4C5E-B506-22CBD0519DCA}"/>
    <cellStyle name="Měna 11 3 6 2" xfId="22606" xr:uid="{F1B3CE51-21C8-47B1-92FC-DDB9C2D18046}"/>
    <cellStyle name="Měna 11 3 6 2 2" xfId="49066" xr:uid="{1043CF21-2FE6-40B4-8286-A856F6304BBC}"/>
    <cellStyle name="Měna 11 3 6 3" xfId="31426" xr:uid="{76501B5C-1C22-4025-848C-0CBF6E00B80C}"/>
    <cellStyle name="Měna 11 3 7" xfId="9376" xr:uid="{3D8875A1-4E0C-4E3D-AE31-6A870BBAB724}"/>
    <cellStyle name="Měna 11 3 7 2" xfId="35836" xr:uid="{A3DD3D0A-F27E-4CE0-B88E-02A7321D450B}"/>
    <cellStyle name="Měna 11 3 8" xfId="13786" xr:uid="{DB9D289F-E9C0-4706-B775-84654B5FBB1D}"/>
    <cellStyle name="Měna 11 3 8 2" xfId="40246" xr:uid="{20827BEE-CE8E-461B-8226-B117169FF681}"/>
    <cellStyle name="Měna 11 3 9" xfId="18196" xr:uid="{DD522EEE-AF4E-4925-840F-FB000545CBE5}"/>
    <cellStyle name="Měna 11 3 9 2" xfId="44656" xr:uid="{570A9531-D52F-428B-9251-77A1AD197195}"/>
    <cellStyle name="Měna 11 4" xfId="766" xr:uid="{37F70A24-9508-4C74-8B90-C66A10274CB7}"/>
    <cellStyle name="Měna 11 4 2" xfId="3286" xr:uid="{0B3702D7-168F-494A-A72F-8178E1A61F39}"/>
    <cellStyle name="Měna 11 4 2 2" xfId="7696" xr:uid="{24B407E4-2B09-4684-956B-B5397A426953}"/>
    <cellStyle name="Měna 11 4 2 2 2" xfId="25336" xr:uid="{257300AE-9AD6-4878-9C0B-F4DEFE8732E3}"/>
    <cellStyle name="Měna 11 4 2 2 2 2" xfId="51796" xr:uid="{79F6E789-59F3-4591-A9BC-76A390D938E3}"/>
    <cellStyle name="Měna 11 4 2 2 3" xfId="34156" xr:uid="{C24F1FCB-D1A9-4C63-9E6C-FDBDCE3094E4}"/>
    <cellStyle name="Měna 11 4 2 3" xfId="12106" xr:uid="{58E70D99-3BFA-41A6-BB8A-F7DD429EBC3B}"/>
    <cellStyle name="Měna 11 4 2 3 2" xfId="38566" xr:uid="{7B6DC646-1483-4652-9FD2-3105BF8FAF56}"/>
    <cellStyle name="Měna 11 4 2 4" xfId="16516" xr:uid="{C5F8C0CE-439E-4C26-99A4-403A258E25E0}"/>
    <cellStyle name="Měna 11 4 2 4 2" xfId="42976" xr:uid="{36A52ACB-C292-447D-948E-C714CAB407F0}"/>
    <cellStyle name="Měna 11 4 2 5" xfId="20926" xr:uid="{18486D28-4B75-4FD3-8A7B-1DD6AA32E3AE}"/>
    <cellStyle name="Měna 11 4 2 5 2" xfId="47386" xr:uid="{AA8D6959-23AA-4E50-8A2D-7AD03B7C37BC}"/>
    <cellStyle name="Měna 11 4 2 6" xfId="29746" xr:uid="{B37ED622-EB6E-462A-AC53-F46D53EDA443}"/>
    <cellStyle name="Měna 11 4 3" xfId="5176" xr:uid="{6F553217-3C1D-41F1-B3EC-068ADF7BEA1F}"/>
    <cellStyle name="Měna 11 4 3 2" xfId="22816" xr:uid="{200ED97B-55BB-41D2-BAE7-C08850BD8144}"/>
    <cellStyle name="Měna 11 4 3 2 2" xfId="49276" xr:uid="{208A790A-51C6-4327-86B7-96C639ABDDEF}"/>
    <cellStyle name="Měna 11 4 3 3" xfId="31636" xr:uid="{19D80B19-42C0-4E81-AEF9-6FD13EF07CDB}"/>
    <cellStyle name="Měna 11 4 4" xfId="9586" xr:uid="{3254C33A-E022-4126-B074-D5C1A9EF3D78}"/>
    <cellStyle name="Měna 11 4 4 2" xfId="36046" xr:uid="{CA1F9B90-216C-44D6-9B68-42D42661B8CF}"/>
    <cellStyle name="Měna 11 4 5" xfId="13996" xr:uid="{3DF96D5F-F197-46C0-8EC5-623A0B0E40F6}"/>
    <cellStyle name="Měna 11 4 5 2" xfId="40456" xr:uid="{303E7EAB-756B-4E83-BF95-9B554A895DF7}"/>
    <cellStyle name="Měna 11 4 6" xfId="18406" xr:uid="{9267243D-35BA-4023-8A9A-FCD68C4F254E}"/>
    <cellStyle name="Měna 11 4 6 2" xfId="44866" xr:uid="{CDB13A4C-FECC-4B58-83D4-1021D121F34A}"/>
    <cellStyle name="Měna 11 4 7" xfId="27226" xr:uid="{8CFC049C-27F6-4977-881F-288BF1CB6971}"/>
    <cellStyle name="Měna 11 5" xfId="1396" xr:uid="{CFB6E714-6E6C-43FE-B1C3-F9B5FBA173F1}"/>
    <cellStyle name="Měna 11 5 2" xfId="3916" xr:uid="{9F3410A9-5560-491B-AC3B-85C4BEE6FC5D}"/>
    <cellStyle name="Měna 11 5 2 2" xfId="8326" xr:uid="{166CC981-4440-48FF-BBAC-358E8DC72BE3}"/>
    <cellStyle name="Měna 11 5 2 2 2" xfId="25966" xr:uid="{90766662-37A7-40F9-9115-9E547288D820}"/>
    <cellStyle name="Měna 11 5 2 2 2 2" xfId="52426" xr:uid="{2A76884E-C670-49A4-AB02-F741786727C1}"/>
    <cellStyle name="Měna 11 5 2 2 3" xfId="34786" xr:uid="{8FF666C2-6067-4B43-BEA2-7D74B1BD8943}"/>
    <cellStyle name="Měna 11 5 2 3" xfId="12736" xr:uid="{4BAD2CD1-D327-478F-8ECB-5F9CB31AA9E1}"/>
    <cellStyle name="Měna 11 5 2 3 2" xfId="39196" xr:uid="{18A619FE-01B3-4C8F-96B0-8D97A837A8E8}"/>
    <cellStyle name="Měna 11 5 2 4" xfId="17146" xr:uid="{5F7FCDF3-F877-45A9-A966-1C2B0AD7F863}"/>
    <cellStyle name="Měna 11 5 2 4 2" xfId="43606" xr:uid="{4BED8D0A-4366-4655-A551-9E98CD5B6567}"/>
    <cellStyle name="Měna 11 5 2 5" xfId="21556" xr:uid="{3E2ED089-1D6F-4296-B2A9-DC7BE5A04DDF}"/>
    <cellStyle name="Měna 11 5 2 5 2" xfId="48016" xr:uid="{DD315BC3-A4A3-43B9-B899-87305DE99D97}"/>
    <cellStyle name="Měna 11 5 2 6" xfId="30376" xr:uid="{B3740235-B623-40B1-8953-A1E6537B069E}"/>
    <cellStyle name="Měna 11 5 3" xfId="5806" xr:uid="{2C505BEC-5C8C-4E61-B277-9C4B5B78905C}"/>
    <cellStyle name="Měna 11 5 3 2" xfId="23446" xr:uid="{10E6210E-72AF-4B94-A814-994C35B45A6C}"/>
    <cellStyle name="Měna 11 5 3 2 2" xfId="49906" xr:uid="{D36EB2E1-47C9-4C6B-81DF-6E3CD7319B80}"/>
    <cellStyle name="Měna 11 5 3 3" xfId="32266" xr:uid="{A74C339C-36CB-4A0F-829E-09CAC6108872}"/>
    <cellStyle name="Měna 11 5 4" xfId="10216" xr:uid="{EEEEFE95-D733-4D2D-BA2D-3325E5631CD5}"/>
    <cellStyle name="Měna 11 5 4 2" xfId="36676" xr:uid="{6C9A6AB1-9DB0-416B-B123-CCB433E9DAA0}"/>
    <cellStyle name="Měna 11 5 5" xfId="14626" xr:uid="{36E5BB5F-42F4-4D92-AF50-0BB6BD9A3317}"/>
    <cellStyle name="Měna 11 5 5 2" xfId="41086" xr:uid="{DBDDB077-2DC8-42A4-814B-E33DEE3CA773}"/>
    <cellStyle name="Měna 11 5 6" xfId="19036" xr:uid="{A8A7FD6E-C630-41AE-A462-4AA1A6959A6E}"/>
    <cellStyle name="Měna 11 5 6 2" xfId="45496" xr:uid="{F36E9001-26CC-4808-80DF-E867004AA84E}"/>
    <cellStyle name="Měna 11 5 7" xfId="27856" xr:uid="{F3016C25-6EC6-4C97-826B-7970EE3A46A1}"/>
    <cellStyle name="Měna 11 6" xfId="2026" xr:uid="{1FD5B514-0A07-4929-BA01-268D93388F5A}"/>
    <cellStyle name="Měna 11 6 2" xfId="6436" xr:uid="{E9C00E8C-BB5F-46E3-B845-DAD30A8D2FD0}"/>
    <cellStyle name="Měna 11 6 2 2" xfId="24076" xr:uid="{9C984493-B9C2-4CBC-834A-A2EB1907855C}"/>
    <cellStyle name="Měna 11 6 2 2 2" xfId="50536" xr:uid="{C6119CE1-D7CB-4FC9-8922-DAED267239E5}"/>
    <cellStyle name="Měna 11 6 2 3" xfId="32896" xr:uid="{3C27AA2F-65DB-4756-A6B5-7AAA7A714B12}"/>
    <cellStyle name="Měna 11 6 3" xfId="10846" xr:uid="{17D9E703-2FA2-498D-BAF4-887B7BEEF560}"/>
    <cellStyle name="Měna 11 6 3 2" xfId="37306" xr:uid="{1B608413-23C9-4FB3-BDF5-316FA778C1D8}"/>
    <cellStyle name="Měna 11 6 4" xfId="15256" xr:uid="{C94986F7-0583-4808-A471-D9FBF6A91875}"/>
    <cellStyle name="Měna 11 6 4 2" xfId="41716" xr:uid="{0839C4DD-42E9-43DF-AEBB-37A16BB75296}"/>
    <cellStyle name="Měna 11 6 5" xfId="19666" xr:uid="{7B29AE48-D22B-42EB-ACDA-4B41A34CA20D}"/>
    <cellStyle name="Měna 11 6 5 2" xfId="46126" xr:uid="{4952B361-2859-4F90-8C50-004181FF824F}"/>
    <cellStyle name="Měna 11 6 6" xfId="28486" xr:uid="{04891AC9-F4F9-4C63-88BB-C81FAE0FCE78}"/>
    <cellStyle name="Měna 11 7" xfId="2656" xr:uid="{D124D5FE-7435-44B6-B262-F1648802274B}"/>
    <cellStyle name="Měna 11 7 2" xfId="7066" xr:uid="{A4E22D92-DB1E-4FA7-989A-5BCF51A75942}"/>
    <cellStyle name="Měna 11 7 2 2" xfId="24706" xr:uid="{7053B2C7-D519-4442-808D-BDF52EBEFF88}"/>
    <cellStyle name="Měna 11 7 2 2 2" xfId="51166" xr:uid="{B6EC7DBA-BEB4-4EC3-8ADD-E5D3D161C8B1}"/>
    <cellStyle name="Měna 11 7 2 3" xfId="33526" xr:uid="{4B13075F-61E8-4288-BE0D-4F7240FB4707}"/>
    <cellStyle name="Měna 11 7 3" xfId="11476" xr:uid="{DE017334-C298-4708-B94F-B0075AF558EF}"/>
    <cellStyle name="Měna 11 7 3 2" xfId="37936" xr:uid="{AD7AE01E-A120-4A22-926C-8AF18C9E1E94}"/>
    <cellStyle name="Měna 11 7 4" xfId="15886" xr:uid="{89D01761-CEEB-49EC-9C1C-756C2D7FE4F8}"/>
    <cellStyle name="Měna 11 7 4 2" xfId="42346" xr:uid="{1259FDE0-3AFC-4610-AD60-C1FB60FE948E}"/>
    <cellStyle name="Měna 11 7 5" xfId="20296" xr:uid="{0E9FA1A1-C9C9-4473-AEE8-01AFFFE0DEC3}"/>
    <cellStyle name="Měna 11 7 5 2" xfId="46756" xr:uid="{A174C159-D804-4B86-B92F-853F510FAC18}"/>
    <cellStyle name="Měna 11 7 6" xfId="29116" xr:uid="{1EDC45F0-2FF3-42A3-B045-9BE2FEABB8BD}"/>
    <cellStyle name="Měna 11 8" xfId="4546" xr:uid="{0467E3FA-15D3-493F-8552-0F791BBB6B16}"/>
    <cellStyle name="Měna 11 8 2" xfId="22186" xr:uid="{0E421BEF-8299-43C4-BC64-3ECDC037BF01}"/>
    <cellStyle name="Měna 11 8 2 2" xfId="48646" xr:uid="{848A1810-A0F3-41A2-842E-A104C91258EB}"/>
    <cellStyle name="Měna 11 8 3" xfId="31006" xr:uid="{61ED6950-282C-4390-99DE-81DD4AAD90D4}"/>
    <cellStyle name="Měna 11 9" xfId="8956" xr:uid="{E36B9555-8457-46A9-8BEC-7F70EEEBB4DB}"/>
    <cellStyle name="Měna 11 9 2" xfId="35416" xr:uid="{B4FB2DB8-7CD7-4F46-8E63-37A1BEE15B4E}"/>
    <cellStyle name="Měna 12" xfId="177" xr:uid="{66FBF1EB-F113-45A5-A4DC-D40F0B711B71}"/>
    <cellStyle name="Měna 12 10" xfId="13408" xr:uid="{A03A5995-573B-4E37-A586-8E4331DC0EBC}"/>
    <cellStyle name="Měna 12 10 2" xfId="39868" xr:uid="{440E1BF6-57D7-47D4-BC4D-074E4B8DF9BF}"/>
    <cellStyle name="Měna 12 11" xfId="17818" xr:uid="{0EE21157-FEFD-4F0D-8AB8-74D90DCB39F3}"/>
    <cellStyle name="Měna 12 11 2" xfId="44278" xr:uid="{7B9B0AD9-25D4-4A65-B84F-229B5A4659E0}"/>
    <cellStyle name="Měna 12 12" xfId="26638" xr:uid="{0BDBC705-2158-4B51-A5F1-1A154357E98B}"/>
    <cellStyle name="Měna 12 2" xfId="388" xr:uid="{5F3DD9FE-39E9-4043-B820-4B0F217783F7}"/>
    <cellStyle name="Měna 12 2 10" xfId="26848" xr:uid="{65990A2D-C921-4C71-927D-616C769AD67C}"/>
    <cellStyle name="Měna 12 2 2" xfId="1018" xr:uid="{553D44BB-30C9-4A15-A5D6-CBC6DF83D13F}"/>
    <cellStyle name="Měna 12 2 2 2" xfId="3538" xr:uid="{B965996A-6CC1-4A65-9990-0503C733FA29}"/>
    <cellStyle name="Měna 12 2 2 2 2" xfId="7948" xr:uid="{3DD3FF9E-3FF5-4D86-9A7B-5223480E0AC6}"/>
    <cellStyle name="Měna 12 2 2 2 2 2" xfId="25588" xr:uid="{055C22AD-0A99-4D70-82FC-B0747CE900C6}"/>
    <cellStyle name="Měna 12 2 2 2 2 2 2" xfId="52048" xr:uid="{72E7B91A-2DCF-47E8-A186-95EC1B83DBDD}"/>
    <cellStyle name="Měna 12 2 2 2 2 3" xfId="34408" xr:uid="{39BD3120-B1C0-4F10-9241-A9B76CEF2DEB}"/>
    <cellStyle name="Měna 12 2 2 2 3" xfId="12358" xr:uid="{04DC23EC-BDDF-4FCB-9448-CA5225518BE9}"/>
    <cellStyle name="Měna 12 2 2 2 3 2" xfId="38818" xr:uid="{314E1F50-AA5C-4F38-ADF8-A18F3F337820}"/>
    <cellStyle name="Měna 12 2 2 2 4" xfId="16768" xr:uid="{02445B10-C851-4707-87EE-1AF805291D1E}"/>
    <cellStyle name="Měna 12 2 2 2 4 2" xfId="43228" xr:uid="{F9EEE5B6-1ED2-4C15-8972-4CA434116A59}"/>
    <cellStyle name="Měna 12 2 2 2 5" xfId="21178" xr:uid="{9FAC3518-289E-4080-A437-1E0E2E718B8E}"/>
    <cellStyle name="Měna 12 2 2 2 5 2" xfId="47638" xr:uid="{89987952-53D5-444A-A26B-EED3FE489149}"/>
    <cellStyle name="Měna 12 2 2 2 6" xfId="29998" xr:uid="{DB663B4C-F3CE-418B-A8AA-0DA9BA5CA219}"/>
    <cellStyle name="Měna 12 2 2 3" xfId="5428" xr:uid="{8EC8C91E-848E-4790-B98A-318A3A652688}"/>
    <cellStyle name="Měna 12 2 2 3 2" xfId="23068" xr:uid="{E57009AF-8BA8-4C17-B0CF-72E433E6BF1A}"/>
    <cellStyle name="Měna 12 2 2 3 2 2" xfId="49528" xr:uid="{3291F9EC-A3A1-4ED3-A232-1B4C3DF595EE}"/>
    <cellStyle name="Měna 12 2 2 3 3" xfId="31888" xr:uid="{BFEFFDB3-978B-456D-AD31-0EAD90C66260}"/>
    <cellStyle name="Měna 12 2 2 4" xfId="9838" xr:uid="{9A92D213-F9FC-49A8-8431-16D64735D328}"/>
    <cellStyle name="Měna 12 2 2 4 2" xfId="36298" xr:uid="{73B01E42-6DE2-4BC4-820D-2EE5D298A256}"/>
    <cellStyle name="Měna 12 2 2 5" xfId="14248" xr:uid="{4008AA60-D9FF-4776-ACFE-E10D1E7643B3}"/>
    <cellStyle name="Měna 12 2 2 5 2" xfId="40708" xr:uid="{E1E7D9CA-9A5E-484E-BE68-1BC536D2C4C0}"/>
    <cellStyle name="Měna 12 2 2 6" xfId="18658" xr:uid="{738A1F55-B857-4F86-A0FC-5B1220A5E3AA}"/>
    <cellStyle name="Měna 12 2 2 6 2" xfId="45118" xr:uid="{5110E3A3-9099-443C-80AC-23EE76C3DB2A}"/>
    <cellStyle name="Měna 12 2 2 7" xfId="27478" xr:uid="{4025C637-9675-4302-AD64-5B3CF1601FD5}"/>
    <cellStyle name="Měna 12 2 3" xfId="1648" xr:uid="{3EFAD18F-104E-45B8-B5F1-7231D151AA65}"/>
    <cellStyle name="Měna 12 2 3 2" xfId="4168" xr:uid="{765F6282-5057-407A-811A-6E017A303C64}"/>
    <cellStyle name="Měna 12 2 3 2 2" xfId="8578" xr:uid="{284EB34A-1F31-40C6-84D1-AC9C3A1D64AD}"/>
    <cellStyle name="Měna 12 2 3 2 2 2" xfId="26218" xr:uid="{67C1DB00-0580-4826-B048-03D13C2222DC}"/>
    <cellStyle name="Měna 12 2 3 2 2 2 2" xfId="52678" xr:uid="{78C8F66B-88C7-4D67-A2AD-4A30D6A9FB7E}"/>
    <cellStyle name="Měna 12 2 3 2 2 3" xfId="35038" xr:uid="{61966A27-4CBF-4C3C-8881-43907DF37BF2}"/>
    <cellStyle name="Měna 12 2 3 2 3" xfId="12988" xr:uid="{59BD92AD-A243-44DA-A829-6F2429E196E3}"/>
    <cellStyle name="Měna 12 2 3 2 3 2" xfId="39448" xr:uid="{95D9D67B-82DC-4680-882C-DAE4403141E3}"/>
    <cellStyle name="Měna 12 2 3 2 4" xfId="17398" xr:uid="{001200A0-D2BA-40C9-9100-3DB2CF49650D}"/>
    <cellStyle name="Měna 12 2 3 2 4 2" xfId="43858" xr:uid="{B59AF38F-FB1D-4C01-85EB-FC7EE7D40C84}"/>
    <cellStyle name="Měna 12 2 3 2 5" xfId="21808" xr:uid="{51F4E4DF-F03E-4224-9479-98FD63F2EA0F}"/>
    <cellStyle name="Měna 12 2 3 2 5 2" xfId="48268" xr:uid="{5BB17E00-82AE-4F3C-8C3C-231E5FF96B9C}"/>
    <cellStyle name="Měna 12 2 3 2 6" xfId="30628" xr:uid="{81E5483B-73E4-4FD2-AC09-A8A87C169E71}"/>
    <cellStyle name="Měna 12 2 3 3" xfId="6058" xr:uid="{132713F6-E437-40B2-8DB0-9AA1A414E589}"/>
    <cellStyle name="Měna 12 2 3 3 2" xfId="23698" xr:uid="{99373864-70C4-48CE-87E2-5B6AD200829B}"/>
    <cellStyle name="Měna 12 2 3 3 2 2" xfId="50158" xr:uid="{71FBC14F-4BB7-4B3E-A02D-41AC409FBCA7}"/>
    <cellStyle name="Měna 12 2 3 3 3" xfId="32518" xr:uid="{B8A16B9B-B986-4E7C-BAF1-3B2F96102AFF}"/>
    <cellStyle name="Měna 12 2 3 4" xfId="10468" xr:uid="{4599AF9A-9C95-44ED-806D-61B96855B8E3}"/>
    <cellStyle name="Měna 12 2 3 4 2" xfId="36928" xr:uid="{6F482328-B47A-4FAD-A896-E866E4C73703}"/>
    <cellStyle name="Měna 12 2 3 5" xfId="14878" xr:uid="{911540E1-2DA4-4F57-A978-E509A5171BE0}"/>
    <cellStyle name="Měna 12 2 3 5 2" xfId="41338" xr:uid="{D6764A33-8BB9-4E77-BB3A-0B8E54433D33}"/>
    <cellStyle name="Měna 12 2 3 6" xfId="19288" xr:uid="{E6548BD4-6E13-44A2-B9D4-FE167398964D}"/>
    <cellStyle name="Měna 12 2 3 6 2" xfId="45748" xr:uid="{1703E7A8-FB20-4022-B9C6-EDCB32D21366}"/>
    <cellStyle name="Měna 12 2 3 7" xfId="28108" xr:uid="{C8D51AD8-8963-4AEB-8AE1-A884307DF367}"/>
    <cellStyle name="Měna 12 2 4" xfId="2278" xr:uid="{8BC5D702-C839-4417-8B21-726FB19F5A48}"/>
    <cellStyle name="Měna 12 2 4 2" xfId="6688" xr:uid="{2C37626F-C5BF-46F3-B58C-51A04F4B9947}"/>
    <cellStyle name="Měna 12 2 4 2 2" xfId="24328" xr:uid="{4AEE4F40-4759-4E9D-B766-B59D58C3750D}"/>
    <cellStyle name="Měna 12 2 4 2 2 2" xfId="50788" xr:uid="{C720CC8A-2E54-402D-BA9A-A9F08A186061}"/>
    <cellStyle name="Měna 12 2 4 2 3" xfId="33148" xr:uid="{16740CC0-7C2C-465A-95FC-E5DC1BDBF7E7}"/>
    <cellStyle name="Měna 12 2 4 3" xfId="11098" xr:uid="{61429A0B-8460-4F50-9CE2-87842E655C87}"/>
    <cellStyle name="Měna 12 2 4 3 2" xfId="37558" xr:uid="{EBC43587-8170-4910-B578-A7D6FAF43D14}"/>
    <cellStyle name="Měna 12 2 4 4" xfId="15508" xr:uid="{F2FE88DE-DDE8-4305-9222-6F72520E5737}"/>
    <cellStyle name="Měna 12 2 4 4 2" xfId="41968" xr:uid="{D936655A-6484-423B-A565-F6BAEB8A28C6}"/>
    <cellStyle name="Měna 12 2 4 5" xfId="19918" xr:uid="{2CAE1ABE-825B-4666-813E-D4CE80C74CA0}"/>
    <cellStyle name="Měna 12 2 4 5 2" xfId="46378" xr:uid="{F3A15E2C-207A-4FFF-9D57-231B196F3900}"/>
    <cellStyle name="Měna 12 2 4 6" xfId="28738" xr:uid="{63140F10-9FB4-4A46-9ABE-AEEFBDEA4BFF}"/>
    <cellStyle name="Měna 12 2 5" xfId="2908" xr:uid="{CA24E883-1C05-4DA1-B364-0434D42F1687}"/>
    <cellStyle name="Měna 12 2 5 2" xfId="7318" xr:uid="{ABD701BE-0B40-4D0A-B9BE-5E00D30ED5DF}"/>
    <cellStyle name="Měna 12 2 5 2 2" xfId="24958" xr:uid="{0033E127-BFD6-4F44-A814-7531788755BC}"/>
    <cellStyle name="Měna 12 2 5 2 2 2" xfId="51418" xr:uid="{FD8E1321-2219-46DD-B001-1F822C1E56E4}"/>
    <cellStyle name="Měna 12 2 5 2 3" xfId="33778" xr:uid="{91645CA1-1BB8-4CE8-8BA9-DDEECFBC13B6}"/>
    <cellStyle name="Měna 12 2 5 3" xfId="11728" xr:uid="{7E6DD2D4-6BCA-491E-94A4-5EB4C30E533D}"/>
    <cellStyle name="Měna 12 2 5 3 2" xfId="38188" xr:uid="{7D99F3AA-80F1-44B8-BC27-A7B5722CE8A0}"/>
    <cellStyle name="Měna 12 2 5 4" xfId="16138" xr:uid="{65014640-0D84-4D58-BA60-87725E4996F2}"/>
    <cellStyle name="Měna 12 2 5 4 2" xfId="42598" xr:uid="{C67BAA63-C500-41EA-8601-62F5B0F79BA4}"/>
    <cellStyle name="Měna 12 2 5 5" xfId="20548" xr:uid="{EAC1A952-CFEB-49A4-BF20-3B4C8B7815D1}"/>
    <cellStyle name="Měna 12 2 5 5 2" xfId="47008" xr:uid="{15773C18-DFC7-4167-BC92-0B6A9A994DBD}"/>
    <cellStyle name="Měna 12 2 5 6" xfId="29368" xr:uid="{237D2708-C494-4883-B294-830E8F83A1D6}"/>
    <cellStyle name="Měna 12 2 6" xfId="4798" xr:uid="{F3DD7CC6-7018-4E4E-884A-F954B4485368}"/>
    <cellStyle name="Měna 12 2 6 2" xfId="22438" xr:uid="{4A786AB9-FD9C-4DDE-B360-9D659F27050C}"/>
    <cellStyle name="Měna 12 2 6 2 2" xfId="48898" xr:uid="{74A5BE98-328A-4A10-A064-29061ECF0E72}"/>
    <cellStyle name="Měna 12 2 6 3" xfId="31258" xr:uid="{37B5D25B-B902-4073-A584-027BF312CB0B}"/>
    <cellStyle name="Měna 12 2 7" xfId="9208" xr:uid="{1E1B1A7E-DF51-4D1A-8EFD-CE57684857F4}"/>
    <cellStyle name="Měna 12 2 7 2" xfId="35668" xr:uid="{BEF17843-ADE9-4D71-9248-8C7E68BE1C97}"/>
    <cellStyle name="Měna 12 2 8" xfId="13618" xr:uid="{7AB5F869-061A-4318-AE66-83FDBF6B64A9}"/>
    <cellStyle name="Měna 12 2 8 2" xfId="40078" xr:uid="{81C32BCC-1CD2-4432-9238-AFBDD1A0EB69}"/>
    <cellStyle name="Měna 12 2 9" xfId="18028" xr:uid="{E3E8ECD4-3200-4E41-B39C-CAEBA46A91ED}"/>
    <cellStyle name="Měna 12 2 9 2" xfId="44488" xr:uid="{65ECA24C-1F3A-4038-B8EA-E9EE03DDB18D}"/>
    <cellStyle name="Měna 12 3" xfId="598" xr:uid="{8C6D9E17-711B-412F-AEC4-0577F8E2190D}"/>
    <cellStyle name="Měna 12 3 10" xfId="27058" xr:uid="{67E5A78C-960F-49AE-9E5B-63C92666A88D}"/>
    <cellStyle name="Měna 12 3 2" xfId="1228" xr:uid="{F55ADD7C-3E20-4399-9545-0E3608280662}"/>
    <cellStyle name="Měna 12 3 2 2" xfId="3748" xr:uid="{C5E66731-2008-4E53-AD29-92C901E242F9}"/>
    <cellStyle name="Měna 12 3 2 2 2" xfId="8158" xr:uid="{288EB478-7DAD-4EF0-AE2C-93A7ABC06E6C}"/>
    <cellStyle name="Měna 12 3 2 2 2 2" xfId="25798" xr:uid="{6A890BCC-9FFD-4CA7-86C4-426026938522}"/>
    <cellStyle name="Měna 12 3 2 2 2 2 2" xfId="52258" xr:uid="{BBC61215-B450-4D79-91F0-EFC967235E57}"/>
    <cellStyle name="Měna 12 3 2 2 2 3" xfId="34618" xr:uid="{FFDBC9AD-0369-43C6-8962-7511A60E9577}"/>
    <cellStyle name="Měna 12 3 2 2 3" xfId="12568" xr:uid="{1CAB3AE6-8E0A-49C3-BD89-55E7B3752651}"/>
    <cellStyle name="Měna 12 3 2 2 3 2" xfId="39028" xr:uid="{152C9651-3A2E-4381-9983-0DC12769E134}"/>
    <cellStyle name="Měna 12 3 2 2 4" xfId="16978" xr:uid="{1D352324-4FFA-456C-A65D-DB8A7B5B8594}"/>
    <cellStyle name="Měna 12 3 2 2 4 2" xfId="43438" xr:uid="{AA2CE459-2282-43CE-8EDD-DB5DB303C2A3}"/>
    <cellStyle name="Měna 12 3 2 2 5" xfId="21388" xr:uid="{1A6CDAD6-86F4-4A1E-BC74-B1CCDF3C7D3C}"/>
    <cellStyle name="Měna 12 3 2 2 5 2" xfId="47848" xr:uid="{38D98B12-82F8-4091-BE84-B46996FF74AD}"/>
    <cellStyle name="Měna 12 3 2 2 6" xfId="30208" xr:uid="{EE430A64-B637-480D-A7C1-138742C1D859}"/>
    <cellStyle name="Měna 12 3 2 3" xfId="5638" xr:uid="{2049AC37-A147-4A6A-B552-D7698035BA52}"/>
    <cellStyle name="Měna 12 3 2 3 2" xfId="23278" xr:uid="{42716A60-1BEA-47EE-8584-1C88E5E2CD92}"/>
    <cellStyle name="Měna 12 3 2 3 2 2" xfId="49738" xr:uid="{E9F5D59C-AFB8-4E72-BCC5-7F07FE502F3F}"/>
    <cellStyle name="Měna 12 3 2 3 3" xfId="32098" xr:uid="{23C38835-0A7E-4BE1-B2C1-EF826C9A2B36}"/>
    <cellStyle name="Měna 12 3 2 4" xfId="10048" xr:uid="{7490AFBA-1E46-470E-86A9-F4CB6A53A17A}"/>
    <cellStyle name="Měna 12 3 2 4 2" xfId="36508" xr:uid="{4B65644D-B135-456E-A452-0EBBB3D6CAAB}"/>
    <cellStyle name="Měna 12 3 2 5" xfId="14458" xr:uid="{919BF3FF-CA73-4E1E-9DDA-7B3108532214}"/>
    <cellStyle name="Měna 12 3 2 5 2" xfId="40918" xr:uid="{FAAC6409-C0C8-42B6-B8C7-CBA045EAB510}"/>
    <cellStyle name="Měna 12 3 2 6" xfId="18868" xr:uid="{51B2AD4B-7283-4ABC-AA23-5D9691159575}"/>
    <cellStyle name="Měna 12 3 2 6 2" xfId="45328" xr:uid="{12EF6758-4A24-4F72-98F9-59E678AA83C6}"/>
    <cellStyle name="Měna 12 3 2 7" xfId="27688" xr:uid="{06F9B22E-F7F0-4CF5-8A62-15DF48D423AA}"/>
    <cellStyle name="Měna 12 3 3" xfId="1858" xr:uid="{99F93809-F2A0-4F5F-BCD7-D2DE9C65BF7D}"/>
    <cellStyle name="Měna 12 3 3 2" xfId="4378" xr:uid="{7A15CD2A-C539-42AF-A650-2454752C9B07}"/>
    <cellStyle name="Měna 12 3 3 2 2" xfId="8788" xr:uid="{D79CE025-B7D0-4412-977A-91B58C3E63D2}"/>
    <cellStyle name="Měna 12 3 3 2 2 2" xfId="26428" xr:uid="{30AE8CA2-D40A-4CDF-B1C7-E291AF659713}"/>
    <cellStyle name="Měna 12 3 3 2 2 2 2" xfId="52888" xr:uid="{90019CDE-DF07-4B3C-BF70-46FE0D0432A1}"/>
    <cellStyle name="Měna 12 3 3 2 2 3" xfId="35248" xr:uid="{E7447C4C-A400-4A24-AE6A-C6FD375B6A91}"/>
    <cellStyle name="Měna 12 3 3 2 3" xfId="13198" xr:uid="{9EDEE9C6-3E1E-422D-80E3-5FAB213B58F2}"/>
    <cellStyle name="Měna 12 3 3 2 3 2" xfId="39658" xr:uid="{774D52D4-3D5A-46D5-AB3C-F0AA8D9C70FD}"/>
    <cellStyle name="Měna 12 3 3 2 4" xfId="17608" xr:uid="{D0CF164D-DDEA-4FA9-B089-E194F9E2DE55}"/>
    <cellStyle name="Měna 12 3 3 2 4 2" xfId="44068" xr:uid="{7788AFF6-5CA7-48C7-A1B5-0AA6C516CD95}"/>
    <cellStyle name="Měna 12 3 3 2 5" xfId="22018" xr:uid="{2034930E-5626-46E9-A0BB-8FDCB30B39E4}"/>
    <cellStyle name="Měna 12 3 3 2 5 2" xfId="48478" xr:uid="{B38FDC50-B698-46F9-8AAD-B7E912E0DA6F}"/>
    <cellStyle name="Měna 12 3 3 2 6" xfId="30838" xr:uid="{B04BE851-4482-42DC-8331-940CEFA7AC9E}"/>
    <cellStyle name="Měna 12 3 3 3" xfId="6268" xr:uid="{90B07CE9-5B8C-4A4D-83DD-4710FB06BFBF}"/>
    <cellStyle name="Měna 12 3 3 3 2" xfId="23908" xr:uid="{5919C355-F59A-406F-A36F-96128367315F}"/>
    <cellStyle name="Měna 12 3 3 3 2 2" xfId="50368" xr:uid="{8C156E87-4753-4BF4-98A9-69B8B13F4348}"/>
    <cellStyle name="Měna 12 3 3 3 3" xfId="32728" xr:uid="{7515037B-B4B7-4610-A2D2-FA4928A0732E}"/>
    <cellStyle name="Měna 12 3 3 4" xfId="10678" xr:uid="{4DAE86CE-7D4B-4FDC-8254-79F241FFC8AB}"/>
    <cellStyle name="Měna 12 3 3 4 2" xfId="37138" xr:uid="{AB57E53F-0C55-4A85-869B-5496918BDACE}"/>
    <cellStyle name="Měna 12 3 3 5" xfId="15088" xr:uid="{2DA03A14-01F1-4AE1-ADA5-4DC17E08AEDA}"/>
    <cellStyle name="Měna 12 3 3 5 2" xfId="41548" xr:uid="{AE71F674-4868-4796-8618-4D24A972B298}"/>
    <cellStyle name="Měna 12 3 3 6" xfId="19498" xr:uid="{04F4B1E5-0F57-4DA0-9103-2F3B9BBD9479}"/>
    <cellStyle name="Měna 12 3 3 6 2" xfId="45958" xr:uid="{1B0376A9-4ED9-44C3-9F34-85921421B4B4}"/>
    <cellStyle name="Měna 12 3 3 7" xfId="28318" xr:uid="{D65DDEBA-D6CB-4D27-9EA4-F0D291FF9329}"/>
    <cellStyle name="Měna 12 3 4" xfId="2488" xr:uid="{0E13549C-2CCC-41E7-B9F1-12DD55F85FBC}"/>
    <cellStyle name="Měna 12 3 4 2" xfId="6898" xr:uid="{92A9E530-0000-4736-9F7B-64E3A9152F58}"/>
    <cellStyle name="Měna 12 3 4 2 2" xfId="24538" xr:uid="{83D1C98A-48D0-4DFC-AFD5-4825D3D1DFF8}"/>
    <cellStyle name="Měna 12 3 4 2 2 2" xfId="50998" xr:uid="{4834BCAC-3EB5-4D90-B38F-0034D3931A61}"/>
    <cellStyle name="Měna 12 3 4 2 3" xfId="33358" xr:uid="{7ED2D750-1EBF-4CD1-ADE3-A0828CC7CDD4}"/>
    <cellStyle name="Měna 12 3 4 3" xfId="11308" xr:uid="{40E7F059-1BA7-42BF-95A8-EDD44017D9BA}"/>
    <cellStyle name="Měna 12 3 4 3 2" xfId="37768" xr:uid="{962BDD2F-B697-4F42-B35A-5B11A9B193E7}"/>
    <cellStyle name="Měna 12 3 4 4" xfId="15718" xr:uid="{1F1FAB31-11A4-4BCD-BE5F-B45AC143415F}"/>
    <cellStyle name="Měna 12 3 4 4 2" xfId="42178" xr:uid="{3DC36488-D9BA-46F6-A613-206644542AA2}"/>
    <cellStyle name="Měna 12 3 4 5" xfId="20128" xr:uid="{D790EA44-67BF-4F8B-BB63-665FD7CC1D41}"/>
    <cellStyle name="Měna 12 3 4 5 2" xfId="46588" xr:uid="{F1DF91AE-B286-4145-BE50-0AB6D9F96EE4}"/>
    <cellStyle name="Měna 12 3 4 6" xfId="28948" xr:uid="{CC047E11-E3DF-4203-8F05-60BD5BE20F59}"/>
    <cellStyle name="Měna 12 3 5" xfId="3118" xr:uid="{215513BD-3D33-4143-9DF1-829E89BEBCE1}"/>
    <cellStyle name="Měna 12 3 5 2" xfId="7528" xr:uid="{B9EB2915-5D08-4611-B854-71ECF810A5CD}"/>
    <cellStyle name="Měna 12 3 5 2 2" xfId="25168" xr:uid="{D0A703C5-3063-4193-9B0F-04138837F270}"/>
    <cellStyle name="Měna 12 3 5 2 2 2" xfId="51628" xr:uid="{22781BF6-33DF-42A0-80E4-7C0981EE99D6}"/>
    <cellStyle name="Měna 12 3 5 2 3" xfId="33988" xr:uid="{87A196E5-96E3-451A-8DE1-F5E7F020EFD8}"/>
    <cellStyle name="Měna 12 3 5 3" xfId="11938" xr:uid="{B8ECCAED-AF92-43D1-BD7E-CAA95D85EDE6}"/>
    <cellStyle name="Měna 12 3 5 3 2" xfId="38398" xr:uid="{8AC7202E-3486-4601-B748-DB0EB5718B74}"/>
    <cellStyle name="Měna 12 3 5 4" xfId="16348" xr:uid="{2DFFEA63-6C17-4A4C-A751-CA8A8E52B6EC}"/>
    <cellStyle name="Měna 12 3 5 4 2" xfId="42808" xr:uid="{5251CD0F-89A9-499C-9EF2-B7EB3B12AF39}"/>
    <cellStyle name="Měna 12 3 5 5" xfId="20758" xr:uid="{99C20377-DDE0-43DF-8AA5-BD65964FDB79}"/>
    <cellStyle name="Měna 12 3 5 5 2" xfId="47218" xr:uid="{8FECFE22-D2E0-4F99-8E56-F064E0E4F7A2}"/>
    <cellStyle name="Měna 12 3 5 6" xfId="29578" xr:uid="{8FD1AA82-A5DE-4D84-8B99-9CDBDEC606E2}"/>
    <cellStyle name="Měna 12 3 6" xfId="5008" xr:uid="{0F519FBA-DBB3-4A55-9A14-9BAC806D5CD0}"/>
    <cellStyle name="Měna 12 3 6 2" xfId="22648" xr:uid="{ED090946-6CC1-46B2-8B7D-08745DBE0507}"/>
    <cellStyle name="Měna 12 3 6 2 2" xfId="49108" xr:uid="{EC1C678B-5223-40D8-9E84-5B42901A093A}"/>
    <cellStyle name="Měna 12 3 6 3" xfId="31468" xr:uid="{08D1DF82-F22C-4190-B31C-BC78B2B187CC}"/>
    <cellStyle name="Měna 12 3 7" xfId="9418" xr:uid="{34F83323-4632-4888-94D0-620D18CCB470}"/>
    <cellStyle name="Měna 12 3 7 2" xfId="35878" xr:uid="{DCB55E3D-FADA-4246-98A1-014B9F02152E}"/>
    <cellStyle name="Měna 12 3 8" xfId="13828" xr:uid="{F97132C6-D0AE-4F8B-A6B6-196890586D34}"/>
    <cellStyle name="Měna 12 3 8 2" xfId="40288" xr:uid="{AD409C21-1BEE-47EA-A26F-8418E732D5D2}"/>
    <cellStyle name="Měna 12 3 9" xfId="18238" xr:uid="{007BA02F-0B83-422F-B7C6-D8ECD1BCB027}"/>
    <cellStyle name="Měna 12 3 9 2" xfId="44698" xr:uid="{4E4DBB87-2A04-496A-B962-311682E6D9EA}"/>
    <cellStyle name="Měna 12 4" xfId="808" xr:uid="{54A0D053-C1CF-42CA-B239-E8A6774A6186}"/>
    <cellStyle name="Měna 12 4 2" xfId="3328" xr:uid="{D391475D-0ACD-4749-A806-67DC2FF76AE9}"/>
    <cellStyle name="Měna 12 4 2 2" xfId="7738" xr:uid="{D89E1AB6-85CC-40EB-BAA8-D6540C9925E3}"/>
    <cellStyle name="Měna 12 4 2 2 2" xfId="25378" xr:uid="{BC531220-58D6-481F-8F6D-83E8D7B0F169}"/>
    <cellStyle name="Měna 12 4 2 2 2 2" xfId="51838" xr:uid="{F61E20E4-1919-436A-A9AC-997AA71D5AC2}"/>
    <cellStyle name="Měna 12 4 2 2 3" xfId="34198" xr:uid="{B844F1B5-E2BD-42E7-9DF7-7F44E7B3E771}"/>
    <cellStyle name="Měna 12 4 2 3" xfId="12148" xr:uid="{AA65E38A-E615-4561-AE26-8ECA017A3B6A}"/>
    <cellStyle name="Měna 12 4 2 3 2" xfId="38608" xr:uid="{F2E88576-9FDE-405F-A1A5-C86512A65D90}"/>
    <cellStyle name="Měna 12 4 2 4" xfId="16558" xr:uid="{507FC14F-BDAC-4D96-A5EA-F76F6EAD6EB3}"/>
    <cellStyle name="Měna 12 4 2 4 2" xfId="43018" xr:uid="{4782DA96-500F-49AE-80A9-46CE7ABBE7E9}"/>
    <cellStyle name="Měna 12 4 2 5" xfId="20968" xr:uid="{BF69E31C-51D2-49FB-BD80-EED5A08A6303}"/>
    <cellStyle name="Měna 12 4 2 5 2" xfId="47428" xr:uid="{0BDB1FAA-277B-42C3-99F8-C41C845D4FE4}"/>
    <cellStyle name="Měna 12 4 2 6" xfId="29788" xr:uid="{1A98BA85-FCCE-4654-B958-AC240E7E6E5E}"/>
    <cellStyle name="Měna 12 4 3" xfId="5218" xr:uid="{40F19A93-D79F-4CAD-AE4F-EA87E90DAA87}"/>
    <cellStyle name="Měna 12 4 3 2" xfId="22858" xr:uid="{967A6311-B459-49E1-A078-6415A1D825AA}"/>
    <cellStyle name="Měna 12 4 3 2 2" xfId="49318" xr:uid="{F757FCF6-BF6C-4B4F-84CC-FB1CA7FE9BA4}"/>
    <cellStyle name="Měna 12 4 3 3" xfId="31678" xr:uid="{9C7CDDCF-9828-4B9B-9F11-54C01986B48A}"/>
    <cellStyle name="Měna 12 4 4" xfId="9628" xr:uid="{3299DEB8-C171-4E9B-B3A2-B2943F9150AD}"/>
    <cellStyle name="Měna 12 4 4 2" xfId="36088" xr:uid="{B6E16536-5DB6-49CC-98FF-1FCBA17FE5E0}"/>
    <cellStyle name="Měna 12 4 5" xfId="14038" xr:uid="{E6D03387-C95F-48DD-8C72-D459EC4439D6}"/>
    <cellStyle name="Měna 12 4 5 2" xfId="40498" xr:uid="{52AEFC2D-EF6A-454D-AC6C-1AF242DEFCF3}"/>
    <cellStyle name="Měna 12 4 6" xfId="18448" xr:uid="{437E8AAA-9A1B-4C9F-BD9E-BD5D2547FB08}"/>
    <cellStyle name="Měna 12 4 6 2" xfId="44908" xr:uid="{8F491A47-484C-47C2-B504-5F2C595DE648}"/>
    <cellStyle name="Měna 12 4 7" xfId="27268" xr:uid="{13A78C3E-6B0D-42DA-9948-F186BC54121D}"/>
    <cellStyle name="Měna 12 5" xfId="1438" xr:uid="{366B3F69-3279-4D79-970F-8315FF3FEA2C}"/>
    <cellStyle name="Měna 12 5 2" xfId="3958" xr:uid="{15CA2AA9-A417-494E-A52F-9DFC6E04AE3D}"/>
    <cellStyle name="Měna 12 5 2 2" xfId="8368" xr:uid="{8D2BE0E7-0F81-43E8-90BC-4F8C0C9D3295}"/>
    <cellStyle name="Měna 12 5 2 2 2" xfId="26008" xr:uid="{C24655F2-F98B-49D0-BD4B-3C82E670A373}"/>
    <cellStyle name="Měna 12 5 2 2 2 2" xfId="52468" xr:uid="{39122BB0-6D40-409E-BD18-E128F17BDAA7}"/>
    <cellStyle name="Měna 12 5 2 2 3" xfId="34828" xr:uid="{33C90ECD-065C-407B-8270-860FB7F26D5B}"/>
    <cellStyle name="Měna 12 5 2 3" xfId="12778" xr:uid="{DB7A330E-5FDE-43D9-94BC-F49FAE0A59BD}"/>
    <cellStyle name="Měna 12 5 2 3 2" xfId="39238" xr:uid="{EF298282-889F-4A39-A4F0-A04B9C6AE63D}"/>
    <cellStyle name="Měna 12 5 2 4" xfId="17188" xr:uid="{86170FC6-7C4E-4D4C-81D7-C0CDA4736D6D}"/>
    <cellStyle name="Měna 12 5 2 4 2" xfId="43648" xr:uid="{81AAD435-6B99-4355-9337-F919BE2B3932}"/>
    <cellStyle name="Měna 12 5 2 5" xfId="21598" xr:uid="{6775C82F-941A-45BB-A4D4-A34E1524E4FB}"/>
    <cellStyle name="Měna 12 5 2 5 2" xfId="48058" xr:uid="{B1C9759D-F17B-44F7-A5F1-2E56C8587311}"/>
    <cellStyle name="Měna 12 5 2 6" xfId="30418" xr:uid="{2A332AC2-F74A-4B90-BF03-6470053625A4}"/>
    <cellStyle name="Měna 12 5 3" xfId="5848" xr:uid="{4252CF2C-FBB5-4916-9F0B-9D59B7174ABE}"/>
    <cellStyle name="Měna 12 5 3 2" xfId="23488" xr:uid="{690E293A-94C9-46EC-A885-0784059B989F}"/>
    <cellStyle name="Měna 12 5 3 2 2" xfId="49948" xr:uid="{F5F67DFA-D39B-41F3-BF12-481BF6DEE0AE}"/>
    <cellStyle name="Měna 12 5 3 3" xfId="32308" xr:uid="{6366FB3A-5782-477C-9D56-86A16407FA47}"/>
    <cellStyle name="Měna 12 5 4" xfId="10258" xr:uid="{4B306D22-7B3C-46CE-B5EE-5A3AC34BE9B6}"/>
    <cellStyle name="Měna 12 5 4 2" xfId="36718" xr:uid="{C92B397E-BF65-4D7F-AFA0-8834A2AC4F0A}"/>
    <cellStyle name="Měna 12 5 5" xfId="14668" xr:uid="{36165B55-AD8F-4295-9F4B-EC165FE1F286}"/>
    <cellStyle name="Měna 12 5 5 2" xfId="41128" xr:uid="{2FEFA66F-B5D4-4643-98F3-060497BA6FAB}"/>
    <cellStyle name="Měna 12 5 6" xfId="19078" xr:uid="{04D6600C-D655-46A8-944D-765F6D089269}"/>
    <cellStyle name="Měna 12 5 6 2" xfId="45538" xr:uid="{77F26D83-7A3B-4C3D-AC22-963581A7E930}"/>
    <cellStyle name="Měna 12 5 7" xfId="27898" xr:uid="{5FD13718-780E-4A8B-A32B-8636EBDC139E}"/>
    <cellStyle name="Měna 12 6" xfId="2068" xr:uid="{C4970903-29BC-4F87-A39E-5D006B2EF9DF}"/>
    <cellStyle name="Měna 12 6 2" xfId="6478" xr:uid="{50DF0746-6C5A-4A6C-934D-43334163E99F}"/>
    <cellStyle name="Měna 12 6 2 2" xfId="24118" xr:uid="{D4FE7BE2-1FEB-4AF5-9400-2235E851454C}"/>
    <cellStyle name="Měna 12 6 2 2 2" xfId="50578" xr:uid="{8AEEAD7F-1B15-46ED-A512-D49C7FF85D72}"/>
    <cellStyle name="Měna 12 6 2 3" xfId="32938" xr:uid="{1B32B6C4-C6D5-4D0C-87B4-6B4C803503E2}"/>
    <cellStyle name="Měna 12 6 3" xfId="10888" xr:uid="{30425433-4EE1-4284-B25C-33CA4FA7ADEB}"/>
    <cellStyle name="Měna 12 6 3 2" xfId="37348" xr:uid="{0B9C4DB8-FA2C-4C1B-967F-2144F5BDCA77}"/>
    <cellStyle name="Měna 12 6 4" xfId="15298" xr:uid="{A2390089-A388-4E20-9234-ABE4C189B9AA}"/>
    <cellStyle name="Měna 12 6 4 2" xfId="41758" xr:uid="{B096029C-7CDC-4B7D-BC9E-FEFAB579875E}"/>
    <cellStyle name="Měna 12 6 5" xfId="19708" xr:uid="{1103CFEA-3860-4C1A-BFA0-868C7CB41FED}"/>
    <cellStyle name="Měna 12 6 5 2" xfId="46168" xr:uid="{4A21C818-E4F2-43B2-B440-7EBF8F34E350}"/>
    <cellStyle name="Měna 12 6 6" xfId="28528" xr:uid="{3F9670E6-F316-4B53-B42E-8719E43C366F}"/>
    <cellStyle name="Měna 12 7" xfId="2698" xr:uid="{ECAF44C6-DAB6-4E9F-A013-B1A46F51012A}"/>
    <cellStyle name="Měna 12 7 2" xfId="7108" xr:uid="{C607B8F1-EC68-41A3-9488-7CA284E2003C}"/>
    <cellStyle name="Měna 12 7 2 2" xfId="24748" xr:uid="{57C6C8EB-4236-4386-84F8-339DB3D50F89}"/>
    <cellStyle name="Měna 12 7 2 2 2" xfId="51208" xr:uid="{D2987197-B944-4B72-B936-208312AC91CC}"/>
    <cellStyle name="Měna 12 7 2 3" xfId="33568" xr:uid="{88C51D3A-FE2D-4D58-B159-0ACE6440B481}"/>
    <cellStyle name="Měna 12 7 3" xfId="11518" xr:uid="{94F03A52-9962-4A29-8F6D-7640C0F0E33B}"/>
    <cellStyle name="Měna 12 7 3 2" xfId="37978" xr:uid="{A81859F7-0681-47B1-9C27-3B5E97F04A0B}"/>
    <cellStyle name="Měna 12 7 4" xfId="15928" xr:uid="{733B43B4-F914-4D11-9612-8FAC078670FC}"/>
    <cellStyle name="Měna 12 7 4 2" xfId="42388" xr:uid="{AD6A9FE1-B1FB-45E4-8C31-B0D003FBB752}"/>
    <cellStyle name="Měna 12 7 5" xfId="20338" xr:uid="{CF736B85-E68D-436F-8A7C-E7108436AD87}"/>
    <cellStyle name="Měna 12 7 5 2" xfId="46798" xr:uid="{F298A021-234E-4DCB-8394-E003239E528A}"/>
    <cellStyle name="Měna 12 7 6" xfId="29158" xr:uid="{BC71FDAC-AA53-4A8A-9C31-A0DD820205CA}"/>
    <cellStyle name="Měna 12 8" xfId="4588" xr:uid="{15E7380C-DEEC-4AD5-8E38-44FF65F5212B}"/>
    <cellStyle name="Měna 12 8 2" xfId="22228" xr:uid="{67F98B44-B045-468F-94DC-F2E973B32052}"/>
    <cellStyle name="Měna 12 8 2 2" xfId="48688" xr:uid="{71A48E02-A21F-4C0A-997F-2029DD07DA41}"/>
    <cellStyle name="Měna 12 8 3" xfId="31048" xr:uid="{3A041AC8-0462-4133-9604-00535D5A8B68}"/>
    <cellStyle name="Měna 12 9" xfId="8998" xr:uid="{603F459D-1A73-499A-A954-0D9CF4712AFD}"/>
    <cellStyle name="Měna 12 9 2" xfId="35458" xr:uid="{3FBD2A51-C62C-4D3D-8577-E412F55A6E13}"/>
    <cellStyle name="Měna 13" xfId="220" xr:uid="{BF5CE71F-35B0-4B23-BB75-40AAB6A0EA4D}"/>
    <cellStyle name="Měna 13 10" xfId="26680" xr:uid="{5F9212DC-3D02-4FAC-9E89-4C5E0D7A4943}"/>
    <cellStyle name="Měna 13 2" xfId="850" xr:uid="{53A763EA-FA3B-43F7-A88F-93E0187E8305}"/>
    <cellStyle name="Měna 13 2 2" xfId="3370" xr:uid="{AE203191-64B8-4E1D-9B17-1A9CCAC26086}"/>
    <cellStyle name="Měna 13 2 2 2" xfId="7780" xr:uid="{594786A6-5AA7-4396-BC3B-9D6394719742}"/>
    <cellStyle name="Měna 13 2 2 2 2" xfId="25420" xr:uid="{A1B03394-A7A8-404B-9381-B90663462499}"/>
    <cellStyle name="Měna 13 2 2 2 2 2" xfId="51880" xr:uid="{6CAE317E-3E69-477C-966E-95932EF51797}"/>
    <cellStyle name="Měna 13 2 2 2 3" xfId="34240" xr:uid="{A9C83D56-19BD-4FE8-969C-D6F7C5F4719D}"/>
    <cellStyle name="Měna 13 2 2 3" xfId="12190" xr:uid="{DF882B15-C1C0-43D8-911F-1D7715066EDF}"/>
    <cellStyle name="Měna 13 2 2 3 2" xfId="38650" xr:uid="{E6DE0720-599B-48C2-8C13-B096A4B63B36}"/>
    <cellStyle name="Měna 13 2 2 4" xfId="16600" xr:uid="{6295EE6B-EB68-42E2-82E7-01493EC8FC70}"/>
    <cellStyle name="Měna 13 2 2 4 2" xfId="43060" xr:uid="{2CA25573-F7E3-4E44-910B-BC0218B9BDF1}"/>
    <cellStyle name="Měna 13 2 2 5" xfId="21010" xr:uid="{B5800B13-8BC2-4883-AF52-1D11266B5EF0}"/>
    <cellStyle name="Měna 13 2 2 5 2" xfId="47470" xr:uid="{D4F9E2DA-6CA5-415E-B16D-75246964CB10}"/>
    <cellStyle name="Měna 13 2 2 6" xfId="29830" xr:uid="{A41E79BF-FEBE-452F-BEB7-1086C65D09F7}"/>
    <cellStyle name="Měna 13 2 3" xfId="5260" xr:uid="{C49DA44D-BCF6-490A-8935-DB06497E0FC3}"/>
    <cellStyle name="Měna 13 2 3 2" xfId="22900" xr:uid="{C57523FD-897B-4A9D-BD02-E27FD8248678}"/>
    <cellStyle name="Měna 13 2 3 2 2" xfId="49360" xr:uid="{8F72D66B-457B-4B1F-9727-E2F656FA1BFB}"/>
    <cellStyle name="Měna 13 2 3 3" xfId="31720" xr:uid="{D5F1C542-F092-4C9F-9FB7-2F05D913B9FC}"/>
    <cellStyle name="Měna 13 2 4" xfId="9670" xr:uid="{3C7AAC10-48B8-4537-9244-0341035B7C9B}"/>
    <cellStyle name="Měna 13 2 4 2" xfId="36130" xr:uid="{FC2C2348-9A12-445E-96A7-7AFB570FA948}"/>
    <cellStyle name="Měna 13 2 5" xfId="14080" xr:uid="{9A85D753-E530-42BB-9E89-E3C02829AED4}"/>
    <cellStyle name="Měna 13 2 5 2" xfId="40540" xr:uid="{C4DC9F35-A634-41DC-A1DD-BEA4B9BA424F}"/>
    <cellStyle name="Měna 13 2 6" xfId="18490" xr:uid="{FD4512AA-F4EA-4305-B988-5DDBF86038CB}"/>
    <cellStyle name="Měna 13 2 6 2" xfId="44950" xr:uid="{4D8733ED-DF65-41CD-A3A6-A4631E387167}"/>
    <cellStyle name="Měna 13 2 7" xfId="27310" xr:uid="{B59F3177-3018-48BF-8D2B-8EFE61C8EDF3}"/>
    <cellStyle name="Měna 13 3" xfId="1480" xr:uid="{662531D6-976E-4839-9A78-265F04EAF4D8}"/>
    <cellStyle name="Měna 13 3 2" xfId="4000" xr:uid="{53138EC4-29C8-44A0-8DB1-DDC829106374}"/>
    <cellStyle name="Měna 13 3 2 2" xfId="8410" xr:uid="{7A358C08-79CE-4991-8F3E-6DB7EFAAD7D5}"/>
    <cellStyle name="Měna 13 3 2 2 2" xfId="26050" xr:uid="{803A0BA3-F190-4790-9A56-330ECE0BC333}"/>
    <cellStyle name="Měna 13 3 2 2 2 2" xfId="52510" xr:uid="{6DB1992B-D1FE-4016-9940-347CF673FFEE}"/>
    <cellStyle name="Měna 13 3 2 2 3" xfId="34870" xr:uid="{A985FD4A-2644-43B5-9B5E-74817DE67BFD}"/>
    <cellStyle name="Měna 13 3 2 3" xfId="12820" xr:uid="{E522E59B-0877-41C7-902F-7F617DAE0777}"/>
    <cellStyle name="Měna 13 3 2 3 2" xfId="39280" xr:uid="{28CFCE4B-7081-43B7-8DDE-AC6A3CCE143D}"/>
    <cellStyle name="Měna 13 3 2 4" xfId="17230" xr:uid="{E2D6D659-BD37-4ECC-B6E1-3371DAF619BA}"/>
    <cellStyle name="Měna 13 3 2 4 2" xfId="43690" xr:uid="{A13AECC0-47B6-4863-B5D2-E2C6F7B037D5}"/>
    <cellStyle name="Měna 13 3 2 5" xfId="21640" xr:uid="{116E1BC6-D141-4220-B558-2B9FA4F18F71}"/>
    <cellStyle name="Měna 13 3 2 5 2" xfId="48100" xr:uid="{D0F031CB-BFA0-400A-9331-A7A644110D6E}"/>
    <cellStyle name="Měna 13 3 2 6" xfId="30460" xr:uid="{BB377C6E-89CD-46A9-A550-CDECDF9AE449}"/>
    <cellStyle name="Měna 13 3 3" xfId="5890" xr:uid="{19E50359-5F33-41DE-A966-6C1494B41D30}"/>
    <cellStyle name="Měna 13 3 3 2" xfId="23530" xr:uid="{3EE3429F-520C-4B59-B585-B7C578A2C8CD}"/>
    <cellStyle name="Měna 13 3 3 2 2" xfId="49990" xr:uid="{DDC6BD9C-7BC8-42C9-9996-FFF9F81239F2}"/>
    <cellStyle name="Měna 13 3 3 3" xfId="32350" xr:uid="{B9ED9E5F-8307-4B2F-9B67-DD8554511510}"/>
    <cellStyle name="Měna 13 3 4" xfId="10300" xr:uid="{5435630D-93A7-4974-94BB-750A55319BB5}"/>
    <cellStyle name="Měna 13 3 4 2" xfId="36760" xr:uid="{FA8E4078-72A8-49C2-8A5A-951C24755D93}"/>
    <cellStyle name="Měna 13 3 5" xfId="14710" xr:uid="{3B7AFD5D-55D2-460B-AF1E-EF6A787D7FF3}"/>
    <cellStyle name="Měna 13 3 5 2" xfId="41170" xr:uid="{95D1B821-8100-4BAE-8A3A-BB32B56D691D}"/>
    <cellStyle name="Měna 13 3 6" xfId="19120" xr:uid="{A04158B7-2090-4E7B-8E69-64D8D09A7D62}"/>
    <cellStyle name="Měna 13 3 6 2" xfId="45580" xr:uid="{906B8C0D-5D86-40C6-ADC6-29D8EB849C4F}"/>
    <cellStyle name="Měna 13 3 7" xfId="27940" xr:uid="{D1DF8AB4-1313-49FC-AD9E-79BE0148A601}"/>
    <cellStyle name="Měna 13 4" xfId="2110" xr:uid="{C6BD5011-6345-4BD7-A1B9-3AB15C65CC53}"/>
    <cellStyle name="Měna 13 4 2" xfId="6520" xr:uid="{3EC0F099-1089-47C0-8138-9A7A45C4965E}"/>
    <cellStyle name="Měna 13 4 2 2" xfId="24160" xr:uid="{AA54972D-73A6-4DC3-83F7-D9769C26F27D}"/>
    <cellStyle name="Měna 13 4 2 2 2" xfId="50620" xr:uid="{7832C946-9E96-486C-BC62-1D13099A362E}"/>
    <cellStyle name="Měna 13 4 2 3" xfId="32980" xr:uid="{94D585CB-92CD-4F77-8149-A2F1B3156EC8}"/>
    <cellStyle name="Měna 13 4 3" xfId="10930" xr:uid="{1F9092C2-BEE5-46A2-8FCC-69D54B809188}"/>
    <cellStyle name="Měna 13 4 3 2" xfId="37390" xr:uid="{06281673-742C-4EB2-8A96-DE6005A2E0D7}"/>
    <cellStyle name="Měna 13 4 4" xfId="15340" xr:uid="{819863C1-8612-4FA0-92F6-6B1F2CF7E61A}"/>
    <cellStyle name="Měna 13 4 4 2" xfId="41800" xr:uid="{A9ACD897-D191-4139-8D87-8584BCCA561A}"/>
    <cellStyle name="Měna 13 4 5" xfId="19750" xr:uid="{DBB01802-5231-40FF-BBD1-D466DD8214BD}"/>
    <cellStyle name="Měna 13 4 5 2" xfId="46210" xr:uid="{70D34793-EBF7-4D3E-83B3-E0A616F300EB}"/>
    <cellStyle name="Měna 13 4 6" xfId="28570" xr:uid="{20F1E77C-A64B-4F0C-93A4-C4FE403B0762}"/>
    <cellStyle name="Měna 13 5" xfId="2740" xr:uid="{1EEBAA41-1515-446F-9B91-49106E3C0EC4}"/>
    <cellStyle name="Měna 13 5 2" xfId="7150" xr:uid="{F022CA11-1CC0-4918-8697-BDDAB96FC4F0}"/>
    <cellStyle name="Měna 13 5 2 2" xfId="24790" xr:uid="{B967F154-8CC4-4F44-AAF6-52CD2FE651B7}"/>
    <cellStyle name="Měna 13 5 2 2 2" xfId="51250" xr:uid="{C4E9397F-8F32-4592-89F1-9C3D611C63A2}"/>
    <cellStyle name="Měna 13 5 2 3" xfId="33610" xr:uid="{63F552DF-B93E-405F-81E0-2D3AB1BE45B8}"/>
    <cellStyle name="Měna 13 5 3" xfId="11560" xr:uid="{F84328B1-B29A-4960-BAB8-F2DD3E8C3335}"/>
    <cellStyle name="Měna 13 5 3 2" xfId="38020" xr:uid="{D03D15E6-3427-428C-A609-48B9435784D9}"/>
    <cellStyle name="Měna 13 5 4" xfId="15970" xr:uid="{DADA528D-315E-411E-9295-E065A12AF689}"/>
    <cellStyle name="Měna 13 5 4 2" xfId="42430" xr:uid="{4FD0F55B-C621-45C3-8660-9177200E0655}"/>
    <cellStyle name="Měna 13 5 5" xfId="20380" xr:uid="{0519E5C2-3B36-4274-96C7-A5E3C526D2BC}"/>
    <cellStyle name="Měna 13 5 5 2" xfId="46840" xr:uid="{159C0B36-04E3-4282-A9B8-E8FA0ABAA42D}"/>
    <cellStyle name="Měna 13 5 6" xfId="29200" xr:uid="{678D997C-5873-4ED8-B046-FC06BA683F8B}"/>
    <cellStyle name="Měna 13 6" xfId="4630" xr:uid="{539F1861-9F0A-4EDD-A6C6-E7692B3EDDB0}"/>
    <cellStyle name="Měna 13 6 2" xfId="22270" xr:uid="{189EC06A-F6E8-4A3E-BD3D-4273D5DDACD7}"/>
    <cellStyle name="Měna 13 6 2 2" xfId="48730" xr:uid="{AFD70AE7-5CC8-4294-AF32-4AC6AA27929F}"/>
    <cellStyle name="Měna 13 6 3" xfId="31090" xr:uid="{19C4BB4F-1894-4119-BB89-874D313677E3}"/>
    <cellStyle name="Měna 13 7" xfId="9040" xr:uid="{3B3CF445-E3ED-4477-8C7A-7BE2E288F0F9}"/>
    <cellStyle name="Měna 13 7 2" xfId="35500" xr:uid="{06174F85-B42C-4BE8-A1A9-F833459A3FE8}"/>
    <cellStyle name="Měna 13 8" xfId="13450" xr:uid="{90155700-C455-4605-89BF-419075915C65}"/>
    <cellStyle name="Měna 13 8 2" xfId="39910" xr:uid="{80B6318A-94FB-412E-8F10-31FA4864192A}"/>
    <cellStyle name="Měna 13 9" xfId="17860" xr:uid="{7420A5FA-116B-4F3C-A359-6E8AF82C908D}"/>
    <cellStyle name="Měna 13 9 2" xfId="44320" xr:uid="{B4D1D772-0DE1-499A-8075-38F33F7AD4C6}"/>
    <cellStyle name="Měna 14" xfId="430" xr:uid="{6AE5975A-D2CA-45D1-97BD-0898BEC78EE4}"/>
    <cellStyle name="Měna 14 10" xfId="26890" xr:uid="{3FE9C777-6330-46D8-BE76-92F40745D664}"/>
    <cellStyle name="Měna 14 2" xfId="1060" xr:uid="{F720A020-D92D-4B66-9816-D01037C59048}"/>
    <cellStyle name="Měna 14 2 2" xfId="3580" xr:uid="{47AE6388-AF0B-407E-856D-FF0FF010A29D}"/>
    <cellStyle name="Měna 14 2 2 2" xfId="7990" xr:uid="{F83ADFEF-224D-47CD-9092-A4FA507DFD8B}"/>
    <cellStyle name="Měna 14 2 2 2 2" xfId="25630" xr:uid="{6FEB4143-ADC9-4014-A97A-506E75DF712B}"/>
    <cellStyle name="Měna 14 2 2 2 2 2" xfId="52090" xr:uid="{23AD8864-384C-4DAB-B5F6-B5B443340F08}"/>
    <cellStyle name="Měna 14 2 2 2 3" xfId="34450" xr:uid="{810C339F-24D1-486D-9181-B62122520D44}"/>
    <cellStyle name="Měna 14 2 2 3" xfId="12400" xr:uid="{B6662B29-B7BE-4A5F-A03E-1FEEF9C6F8B7}"/>
    <cellStyle name="Měna 14 2 2 3 2" xfId="38860" xr:uid="{ABAD1B10-C04E-4295-996A-41397F2BED17}"/>
    <cellStyle name="Měna 14 2 2 4" xfId="16810" xr:uid="{D13E4F56-40AE-4220-B4B9-7630F30E64BD}"/>
    <cellStyle name="Měna 14 2 2 4 2" xfId="43270" xr:uid="{621201F7-292D-42DC-8B09-7E6D7ABEC61F}"/>
    <cellStyle name="Měna 14 2 2 5" xfId="21220" xr:uid="{9B85EEC6-7F4D-4B35-B66E-B8BEAAA46EB8}"/>
    <cellStyle name="Měna 14 2 2 5 2" xfId="47680" xr:uid="{A249E909-4B1C-4E2C-AC91-EC8BADE9A144}"/>
    <cellStyle name="Měna 14 2 2 6" xfId="30040" xr:uid="{77E9942B-4E97-4823-9DC7-0A18FA1AA95F}"/>
    <cellStyle name="Měna 14 2 3" xfId="5470" xr:uid="{82823636-C27A-4930-8673-26771C43E8DF}"/>
    <cellStyle name="Měna 14 2 3 2" xfId="23110" xr:uid="{4A304C0D-2BF0-4A51-B565-284328EFD6A0}"/>
    <cellStyle name="Měna 14 2 3 2 2" xfId="49570" xr:uid="{C95AE5CE-8F8E-490D-B7B1-89D5B679B5A6}"/>
    <cellStyle name="Měna 14 2 3 3" xfId="31930" xr:uid="{FCAFEB06-5D17-4111-AC46-D128BFEBC737}"/>
    <cellStyle name="Měna 14 2 4" xfId="9880" xr:uid="{3F509C78-1F81-4FA8-AA5F-A6C8B9FDDFC3}"/>
    <cellStyle name="Měna 14 2 4 2" xfId="36340" xr:uid="{2A43194F-563A-430D-9C1C-DC962C82AEB7}"/>
    <cellStyle name="Měna 14 2 5" xfId="14290" xr:uid="{B8EE75F0-5464-483E-988B-0BB32CED14F8}"/>
    <cellStyle name="Měna 14 2 5 2" xfId="40750" xr:uid="{1208455E-DAC8-4831-B71B-A5BD6687DC9E}"/>
    <cellStyle name="Měna 14 2 6" xfId="18700" xr:uid="{A37981EE-5CD4-4CCF-97BF-BD7A57142C40}"/>
    <cellStyle name="Měna 14 2 6 2" xfId="45160" xr:uid="{8E32294E-CD52-4166-80DD-D577F4BE1EC3}"/>
    <cellStyle name="Měna 14 2 7" xfId="27520" xr:uid="{28D2C9C5-6E14-4687-8A6B-4447C4F27EF2}"/>
    <cellStyle name="Měna 14 3" xfId="1690" xr:uid="{509578CE-D765-407C-894E-2FF1B31C4C5A}"/>
    <cellStyle name="Měna 14 3 2" xfId="4210" xr:uid="{6C92EF77-8DF9-4723-94BD-854E2FBCD903}"/>
    <cellStyle name="Měna 14 3 2 2" xfId="8620" xr:uid="{F08268FA-9AF3-49B4-AEB4-C331660490AA}"/>
    <cellStyle name="Měna 14 3 2 2 2" xfId="26260" xr:uid="{19B63E0F-1AAA-4A8B-84AB-6EF24E4E3245}"/>
    <cellStyle name="Měna 14 3 2 2 2 2" xfId="52720" xr:uid="{716EE756-6874-461C-A155-EBC096759D20}"/>
    <cellStyle name="Měna 14 3 2 2 3" xfId="35080" xr:uid="{876820D3-4A18-41B5-8CFA-DF8F46E289A9}"/>
    <cellStyle name="Měna 14 3 2 3" xfId="13030" xr:uid="{CE57D9B9-65CB-4F27-AB13-CBEA1B36BAD8}"/>
    <cellStyle name="Měna 14 3 2 3 2" xfId="39490" xr:uid="{09B42B45-AF79-481A-B3AB-A983BF9A468C}"/>
    <cellStyle name="Měna 14 3 2 4" xfId="17440" xr:uid="{4B78CEF6-24BE-484D-8CFF-F6CC8E1966DB}"/>
    <cellStyle name="Měna 14 3 2 4 2" xfId="43900" xr:uid="{38FA68B3-5188-4508-B52F-7D2702607E1C}"/>
    <cellStyle name="Měna 14 3 2 5" xfId="21850" xr:uid="{6054D911-487C-4360-9BAD-D1443FBC4EF9}"/>
    <cellStyle name="Měna 14 3 2 5 2" xfId="48310" xr:uid="{3E662A1C-CB13-46AE-9000-6B19DF7CC732}"/>
    <cellStyle name="Měna 14 3 2 6" xfId="30670" xr:uid="{387E0BE5-2B51-4FB8-BD49-F5E628A174BF}"/>
    <cellStyle name="Měna 14 3 3" xfId="6100" xr:uid="{3166FA35-B482-41E6-8D88-DDE6F306B1AA}"/>
    <cellStyle name="Měna 14 3 3 2" xfId="23740" xr:uid="{1095F9C6-1FC5-4459-A160-DFCE16A30734}"/>
    <cellStyle name="Měna 14 3 3 2 2" xfId="50200" xr:uid="{A360F4FC-9EFF-4303-AB63-4228FFC1B03C}"/>
    <cellStyle name="Měna 14 3 3 3" xfId="32560" xr:uid="{36FA2FF7-EC0B-4337-9993-52002F64992A}"/>
    <cellStyle name="Měna 14 3 4" xfId="10510" xr:uid="{C3781E68-0AE8-4DE3-A8DB-96EABE9644F5}"/>
    <cellStyle name="Měna 14 3 4 2" xfId="36970" xr:uid="{83A03BA9-50E0-44FA-9B49-F95691B2EAB6}"/>
    <cellStyle name="Měna 14 3 5" xfId="14920" xr:uid="{B4D4790A-6AA0-4D3C-9FA7-84F186C9A01C}"/>
    <cellStyle name="Měna 14 3 5 2" xfId="41380" xr:uid="{2084D939-F64A-45F8-9F50-A037B0907FEC}"/>
    <cellStyle name="Měna 14 3 6" xfId="19330" xr:uid="{522E7006-E2BE-4DF8-80C4-23EBA5D1BED2}"/>
    <cellStyle name="Měna 14 3 6 2" xfId="45790" xr:uid="{6B26D388-11DD-4CD0-9243-E3D1B8A08280}"/>
    <cellStyle name="Měna 14 3 7" xfId="28150" xr:uid="{2855EB84-7890-40C1-B292-FE2E1A8009F0}"/>
    <cellStyle name="Měna 14 4" xfId="2320" xr:uid="{86F68547-354E-4D3D-93E3-C48A174C43D2}"/>
    <cellStyle name="Měna 14 4 2" xfId="6730" xr:uid="{4348C572-AAD3-45E4-84A5-024FE84B2675}"/>
    <cellStyle name="Měna 14 4 2 2" xfId="24370" xr:uid="{C82E2AF9-8C8B-4EB9-AB7E-3D1904050DB7}"/>
    <cellStyle name="Měna 14 4 2 2 2" xfId="50830" xr:uid="{7AD4F33B-8811-44C8-BC5F-8A3020AF573A}"/>
    <cellStyle name="Měna 14 4 2 3" xfId="33190" xr:uid="{385AA219-34F9-46E4-BD45-363C7E1E1A5F}"/>
    <cellStyle name="Měna 14 4 3" xfId="11140" xr:uid="{ABFA7DA3-85BC-4E23-B733-2C2BEF5A5C40}"/>
    <cellStyle name="Měna 14 4 3 2" xfId="37600" xr:uid="{BE734BE8-82F9-4754-9F86-178CBB212332}"/>
    <cellStyle name="Měna 14 4 4" xfId="15550" xr:uid="{1F00AD1D-4E56-48D0-9930-6A31C39F42E9}"/>
    <cellStyle name="Měna 14 4 4 2" xfId="42010" xr:uid="{B307A370-1D68-47D4-A880-E767DB592C58}"/>
    <cellStyle name="Měna 14 4 5" xfId="19960" xr:uid="{E8CA01D5-CB9E-48C1-ACBB-D6365D5478F0}"/>
    <cellStyle name="Měna 14 4 5 2" xfId="46420" xr:uid="{93B6D6F3-48F1-41FC-A2D2-C18C4E83AF6D}"/>
    <cellStyle name="Měna 14 4 6" xfId="28780" xr:uid="{7FBF3E50-4BD7-4792-B90B-E9E0005BE918}"/>
    <cellStyle name="Měna 14 5" xfId="2950" xr:uid="{E678A95B-552D-4FA4-A5A8-B6E55710545E}"/>
    <cellStyle name="Měna 14 5 2" xfId="7360" xr:uid="{2BE4AE9B-285A-48C3-9337-D67D06EB215F}"/>
    <cellStyle name="Měna 14 5 2 2" xfId="25000" xr:uid="{3BAA2ACB-B7DD-4510-BF55-5FE92BCF100E}"/>
    <cellStyle name="Měna 14 5 2 2 2" xfId="51460" xr:uid="{F467C319-7329-4562-85FD-7BDF48824FC8}"/>
    <cellStyle name="Měna 14 5 2 3" xfId="33820" xr:uid="{7DB76424-950E-427C-A557-97207A8FF21D}"/>
    <cellStyle name="Měna 14 5 3" xfId="11770" xr:uid="{C28FF705-42AB-46D8-A5E2-909331F23025}"/>
    <cellStyle name="Měna 14 5 3 2" xfId="38230" xr:uid="{979DB59F-A930-47E2-80DB-7E4DAD6D7BA4}"/>
    <cellStyle name="Měna 14 5 4" xfId="16180" xr:uid="{EAB5BC5C-E87A-46CC-AFF7-6A761A4DFA19}"/>
    <cellStyle name="Měna 14 5 4 2" xfId="42640" xr:uid="{EBB0D8D6-52AA-434D-B7FC-DE70E92DAD0B}"/>
    <cellStyle name="Měna 14 5 5" xfId="20590" xr:uid="{355952D9-2FAC-4757-8531-36C231D35FAE}"/>
    <cellStyle name="Měna 14 5 5 2" xfId="47050" xr:uid="{0AC8717B-A517-4B15-8E1B-473C2C936655}"/>
    <cellStyle name="Měna 14 5 6" xfId="29410" xr:uid="{1242C457-09B1-46C2-808B-BD7B2A2FB5DA}"/>
    <cellStyle name="Měna 14 6" xfId="4840" xr:uid="{52CB84CD-4B64-4074-B1C1-787BA42603D5}"/>
    <cellStyle name="Měna 14 6 2" xfId="22480" xr:uid="{2A6B51F2-4720-40A4-9B83-3DE58CD9C804}"/>
    <cellStyle name="Měna 14 6 2 2" xfId="48940" xr:uid="{AB347043-DD68-4806-B98D-E8EF57CC71A1}"/>
    <cellStyle name="Měna 14 6 3" xfId="31300" xr:uid="{B490F33F-0C1F-404C-BDA5-9433090F669F}"/>
    <cellStyle name="Měna 14 7" xfId="9250" xr:uid="{B1A1B777-3942-4E55-999F-17AE4B6C85A1}"/>
    <cellStyle name="Měna 14 7 2" xfId="35710" xr:uid="{F0C216E9-98BF-4608-919C-E3253305A0BC}"/>
    <cellStyle name="Měna 14 8" xfId="13660" xr:uid="{BDBFD677-F754-4778-B74F-BD404D8E6CB8}"/>
    <cellStyle name="Měna 14 8 2" xfId="40120" xr:uid="{4F05C8AE-0473-4A8C-A17E-BC5FEEBE8864}"/>
    <cellStyle name="Měna 14 9" xfId="18070" xr:uid="{84C9D22A-CB18-4DAA-9B31-4C50B43F1339}"/>
    <cellStyle name="Měna 14 9 2" xfId="44530" xr:uid="{F92FDDFF-0712-4C0B-A6BC-FC627C22D11D}"/>
    <cellStyle name="Měna 15" xfId="640" xr:uid="{5164E50B-9B6B-42A7-A123-F53E3E1988B9}"/>
    <cellStyle name="Měna 15 2" xfId="3160" xr:uid="{2538CAE5-E8D4-49FE-819C-8A6767A286C9}"/>
    <cellStyle name="Měna 15 2 2" xfId="7570" xr:uid="{B03091DB-50DD-4A4E-81AC-15B9E555C9E1}"/>
    <cellStyle name="Měna 15 2 2 2" xfId="25210" xr:uid="{CA1FD5BA-11C5-4BBC-919C-3091D65B2AFE}"/>
    <cellStyle name="Měna 15 2 2 2 2" xfId="51670" xr:uid="{5FF1A7C1-98E9-4E10-8CD7-D994DA673E71}"/>
    <cellStyle name="Měna 15 2 2 3" xfId="34030" xr:uid="{F636094E-BAAA-4253-8FF7-1FE78D54A910}"/>
    <cellStyle name="Měna 15 2 3" xfId="11980" xr:uid="{3C420EEC-4986-4A72-BB01-488206A7B9DF}"/>
    <cellStyle name="Měna 15 2 3 2" xfId="38440" xr:uid="{6C5D37FC-968B-4026-ABDF-C2358B48C952}"/>
    <cellStyle name="Měna 15 2 4" xfId="16390" xr:uid="{9F00B0E1-7B44-44A6-9D60-3ACCD4AED5DC}"/>
    <cellStyle name="Měna 15 2 4 2" xfId="42850" xr:uid="{6BA0C887-F1EE-42B6-BD61-DB22AB073A45}"/>
    <cellStyle name="Měna 15 2 5" xfId="20800" xr:uid="{D323A308-81C1-4E20-8E9F-89887948D6E7}"/>
    <cellStyle name="Měna 15 2 5 2" xfId="47260" xr:uid="{A51A6AE9-1E08-4C7A-8AEC-918380A9ECCD}"/>
    <cellStyle name="Měna 15 2 6" xfId="29620" xr:uid="{F747A0FB-039B-4A8C-B548-9BBED1F73BC1}"/>
    <cellStyle name="Měna 15 3" xfId="5050" xr:uid="{C7AC31AF-085B-4921-94DA-FB390E50B653}"/>
    <cellStyle name="Měna 15 3 2" xfId="22690" xr:uid="{6D8E9AA8-513E-4A8F-A013-D2E230AB407A}"/>
    <cellStyle name="Měna 15 3 2 2" xfId="49150" xr:uid="{194EF048-3F5C-49CF-BC5F-4610BF475386}"/>
    <cellStyle name="Měna 15 3 3" xfId="31510" xr:uid="{563CF91D-C1DB-4FAE-BEFC-5CCA1B37A60A}"/>
    <cellStyle name="Měna 15 4" xfId="9460" xr:uid="{69C8F88E-FDB1-4C6D-AF89-2E14613B62FF}"/>
    <cellStyle name="Měna 15 4 2" xfId="35920" xr:uid="{F218FC20-53BB-46F9-8355-CF94D6D1ABD1}"/>
    <cellStyle name="Měna 15 5" xfId="13870" xr:uid="{CCDC88DC-7C88-4800-BEC6-2200ACD183BB}"/>
    <cellStyle name="Měna 15 5 2" xfId="40330" xr:uid="{187543A1-9202-4FA5-84F9-9369C68DC926}"/>
    <cellStyle name="Měna 15 6" xfId="18280" xr:uid="{8C22DD2E-DF2D-4589-BDE1-822B834E3106}"/>
    <cellStyle name="Měna 15 6 2" xfId="44740" xr:uid="{D5A0ACA0-8F14-4413-8796-F96672363A23}"/>
    <cellStyle name="Měna 15 7" xfId="27100" xr:uid="{B8028A5F-96CC-4C45-BF2F-FAA38CEDAAB4}"/>
    <cellStyle name="Měna 16" xfId="1270" xr:uid="{FD1E30B8-9EA0-4056-8B22-820ECE097DF8}"/>
    <cellStyle name="Měna 16 2" xfId="3790" xr:uid="{6A6113BB-0177-43CC-ACCA-979F80663CCC}"/>
    <cellStyle name="Měna 16 2 2" xfId="8200" xr:uid="{3F99866E-8769-4C0A-9D20-5F5DCEA89B33}"/>
    <cellStyle name="Měna 16 2 2 2" xfId="25840" xr:uid="{D0971AEC-2561-4895-A362-8E03BFC6A3A6}"/>
    <cellStyle name="Měna 16 2 2 2 2" xfId="52300" xr:uid="{2711F5B2-5B17-414F-83D8-2AAF38E571D8}"/>
    <cellStyle name="Měna 16 2 2 3" xfId="34660" xr:uid="{DE00D63E-CB91-4A10-933E-D1852E5537B0}"/>
    <cellStyle name="Měna 16 2 3" xfId="12610" xr:uid="{26190741-D5CF-4E6A-B732-EBBD8DE91EB4}"/>
    <cellStyle name="Měna 16 2 3 2" xfId="39070" xr:uid="{4FCBDB81-08B3-43AF-A4C0-96E4DAF2D482}"/>
    <cellStyle name="Měna 16 2 4" xfId="17020" xr:uid="{43C1B383-5439-4ACF-B0AC-420F202BF295}"/>
    <cellStyle name="Měna 16 2 4 2" xfId="43480" xr:uid="{72803CDB-F8BB-4C17-92E6-66C2C31E4C30}"/>
    <cellStyle name="Měna 16 2 5" xfId="21430" xr:uid="{03A20671-D54D-4C29-A8C2-F559439F62CE}"/>
    <cellStyle name="Měna 16 2 5 2" xfId="47890" xr:uid="{8CA428B8-CF8B-49E1-A455-9AF3814311B1}"/>
    <cellStyle name="Měna 16 2 6" xfId="30250" xr:uid="{E13665BD-98D9-4EF1-8ACD-6EBF5703B684}"/>
    <cellStyle name="Měna 16 3" xfId="5680" xr:uid="{E1161622-5799-414C-BE1E-29E8F439A266}"/>
    <cellStyle name="Měna 16 3 2" xfId="23320" xr:uid="{AC62F6ED-28C2-4E75-BF1A-2C453F99B4A8}"/>
    <cellStyle name="Měna 16 3 2 2" xfId="49780" xr:uid="{3FF21DBB-16AC-42C1-9B0B-A6917D79FAC4}"/>
    <cellStyle name="Měna 16 3 3" xfId="32140" xr:uid="{1619FBCC-74AF-47B7-B5AF-C9FEE2089BB6}"/>
    <cellStyle name="Měna 16 4" xfId="10090" xr:uid="{86D716B3-2AFD-42A5-80B2-4895F70120BF}"/>
    <cellStyle name="Měna 16 4 2" xfId="36550" xr:uid="{D1400243-223F-41EC-AFA1-4DBA81F37D39}"/>
    <cellStyle name="Měna 16 5" xfId="14500" xr:uid="{0A3EE042-745F-416D-87FF-797E2E297D44}"/>
    <cellStyle name="Měna 16 5 2" xfId="40960" xr:uid="{171A3C5F-FD19-41AB-88AD-1D83B39BD128}"/>
    <cellStyle name="Měna 16 6" xfId="18910" xr:uid="{485DC3AB-4DE7-45B4-8E27-93635AAEA74F}"/>
    <cellStyle name="Měna 16 6 2" xfId="45370" xr:uid="{91F68E34-F00F-4D33-AE03-4AC9AA43D61D}"/>
    <cellStyle name="Měna 16 7" xfId="27730" xr:uid="{BF4629A1-3C2E-47F5-BD09-6B64C0E7CC2D}"/>
    <cellStyle name="Měna 17" xfId="1900" xr:uid="{60E07704-7F70-46F9-929D-2C8E15860F66}"/>
    <cellStyle name="Měna 17 2" xfId="6310" xr:uid="{5C3C1A0B-EBF2-46B0-B8CE-BEBFD9696621}"/>
    <cellStyle name="Měna 17 2 2" xfId="23950" xr:uid="{6E1AE523-D766-4A06-88FA-82F3851AFA69}"/>
    <cellStyle name="Měna 17 2 2 2" xfId="50410" xr:uid="{4B4A6574-D7F7-4A5D-9698-F3FFF8FACDC2}"/>
    <cellStyle name="Měna 17 2 3" xfId="32770" xr:uid="{7FB9D6DD-D9E7-4E54-B0EF-96512787B91A}"/>
    <cellStyle name="Měna 17 3" xfId="10720" xr:uid="{BE30F3DB-F15F-451E-8D9F-69B9045E6AA8}"/>
    <cellStyle name="Měna 17 3 2" xfId="37180" xr:uid="{A6A31BF1-E047-47FF-8B5C-F4F599A4E5ED}"/>
    <cellStyle name="Měna 17 4" xfId="15130" xr:uid="{94610F70-492B-4D51-8B77-DDB60337442D}"/>
    <cellStyle name="Měna 17 4 2" xfId="41590" xr:uid="{B26FEC0F-10D5-435F-96DB-930EAF353FD3}"/>
    <cellStyle name="Měna 17 5" xfId="19540" xr:uid="{66ED562C-3C3E-4E6D-8EA5-27788A1BF355}"/>
    <cellStyle name="Měna 17 5 2" xfId="46000" xr:uid="{C021BC2A-6209-4564-BF24-D3F50BF2EA7E}"/>
    <cellStyle name="Měna 17 6" xfId="28360" xr:uid="{98C4BA7E-422D-43F6-85DE-8D733FF220B8}"/>
    <cellStyle name="Měna 18" xfId="2530" xr:uid="{5359666B-4284-4939-9F9D-4D5126908529}"/>
    <cellStyle name="Měna 18 2" xfId="6940" xr:uid="{CD67FD78-413D-40B2-A226-3B95818237A4}"/>
    <cellStyle name="Měna 18 2 2" xfId="24580" xr:uid="{2EB8EEE9-2590-40F6-AF09-1A12FE2FD9DA}"/>
    <cellStyle name="Měna 18 2 2 2" xfId="51040" xr:uid="{7F30968F-D460-4608-BF52-3F26CBBD3927}"/>
    <cellStyle name="Měna 18 2 3" xfId="33400" xr:uid="{CD600449-1F04-4C22-B82C-F9CF8E1E21DA}"/>
    <cellStyle name="Měna 18 3" xfId="11350" xr:uid="{A3B29182-08E9-4359-A48B-C77FF3035AA0}"/>
    <cellStyle name="Měna 18 3 2" xfId="37810" xr:uid="{5C051510-BE91-4508-8D3E-BFDF02723F9E}"/>
    <cellStyle name="Měna 18 4" xfId="15760" xr:uid="{6D90BE8A-BF53-4742-8B9A-2F1170CE64D8}"/>
    <cellStyle name="Měna 18 4 2" xfId="42220" xr:uid="{E24F0D82-D84A-41C0-B391-3344D76E4645}"/>
    <cellStyle name="Měna 18 5" xfId="20170" xr:uid="{C21FBA69-5642-41D4-B456-9D770D93B9A5}"/>
    <cellStyle name="Měna 18 5 2" xfId="46630" xr:uid="{BE8F7C8F-6E09-47DC-A793-DE2A5999C673}"/>
    <cellStyle name="Měna 18 6" xfId="28990" xr:uid="{D3FF943E-3ED9-4BD0-9E6D-2B2ADA04F93E}"/>
    <cellStyle name="Měna 19" xfId="4420" xr:uid="{06FBD528-C121-4FD1-AD7C-A2EAA5A5153A}"/>
    <cellStyle name="Měna 19 2" xfId="22060" xr:uid="{E6879939-6BC5-4E9A-8CC6-9AAFCF0016EC}"/>
    <cellStyle name="Měna 19 2 2" xfId="48520" xr:uid="{E848FEE0-AAF3-4B04-A1FE-84BDCE6DACC3}"/>
    <cellStyle name="Měna 19 3" xfId="30880" xr:uid="{3BACA64D-241C-463B-8698-5CF2DBAF8601}"/>
    <cellStyle name="Měna 2" xfId="5" xr:uid="{00000000-0005-0000-0000-000004000000}"/>
    <cellStyle name="Měna 2 10" xfId="178" xr:uid="{14E04DD5-C9E6-46D6-945F-C5687E3DB200}"/>
    <cellStyle name="Měna 2 10 10" xfId="13409" xr:uid="{9CE5CC53-CBF9-4FB1-A948-22EB0C90145B}"/>
    <cellStyle name="Měna 2 10 10 2" xfId="39869" xr:uid="{DC1D0052-C018-48CA-8E04-6D644954535D}"/>
    <cellStyle name="Měna 2 10 11" xfId="17819" xr:uid="{2DD09845-E780-45A0-84D1-AE896DDCA036}"/>
    <cellStyle name="Měna 2 10 11 2" xfId="44279" xr:uid="{37316207-2550-4CE0-850A-9C9980085EDA}"/>
    <cellStyle name="Měna 2 10 12" xfId="26639" xr:uid="{41C08DBE-0D5E-4727-847B-0529CC2048B5}"/>
    <cellStyle name="Měna 2 10 2" xfId="389" xr:uid="{7FF912A6-D168-4A35-9E62-8A805F446F57}"/>
    <cellStyle name="Měna 2 10 2 10" xfId="26849" xr:uid="{B107C53F-38F9-4385-8352-E3A06C72A054}"/>
    <cellStyle name="Měna 2 10 2 2" xfId="1019" xr:uid="{07F5521D-9623-4741-BDB2-0B065CD2E5B0}"/>
    <cellStyle name="Měna 2 10 2 2 2" xfId="3539" xr:uid="{5774EF65-1FCA-48CE-AB2F-4B092EFB9DBE}"/>
    <cellStyle name="Měna 2 10 2 2 2 2" xfId="7949" xr:uid="{CF303DBF-D5F1-45A9-884C-36C125A80B11}"/>
    <cellStyle name="Měna 2 10 2 2 2 2 2" xfId="25589" xr:uid="{AF498F92-7DCD-4E0F-AFE4-F7F64E2D0DDB}"/>
    <cellStyle name="Měna 2 10 2 2 2 2 2 2" xfId="52049" xr:uid="{1335E0C1-3BEE-4DD5-8F68-3428E6B36172}"/>
    <cellStyle name="Měna 2 10 2 2 2 2 3" xfId="34409" xr:uid="{9D3F0713-C7C7-49B0-8609-AAF859C8241A}"/>
    <cellStyle name="Měna 2 10 2 2 2 3" xfId="12359" xr:uid="{70A80FF3-5165-4999-A26B-2596C2CE28B4}"/>
    <cellStyle name="Měna 2 10 2 2 2 3 2" xfId="38819" xr:uid="{AD6EC694-884C-4C99-A701-D46470485D05}"/>
    <cellStyle name="Měna 2 10 2 2 2 4" xfId="16769" xr:uid="{0422D42F-00FD-449C-B84A-F42310371A85}"/>
    <cellStyle name="Měna 2 10 2 2 2 4 2" xfId="43229" xr:uid="{41CEE874-3575-4C21-8537-E3965384C7A3}"/>
    <cellStyle name="Měna 2 10 2 2 2 5" xfId="21179" xr:uid="{E18F0053-1DB2-4EB0-847B-B67F04353F92}"/>
    <cellStyle name="Měna 2 10 2 2 2 5 2" xfId="47639" xr:uid="{5475D7DF-B376-4968-8387-E84673431A32}"/>
    <cellStyle name="Měna 2 10 2 2 2 6" xfId="29999" xr:uid="{F5458FE6-7BCD-4021-881C-11920F928DEC}"/>
    <cellStyle name="Měna 2 10 2 2 3" xfId="5429" xr:uid="{A98F51E8-8152-4F9B-A475-286EDA54DB79}"/>
    <cellStyle name="Měna 2 10 2 2 3 2" xfId="23069" xr:uid="{E9C1D017-AFB8-49C6-AD4D-404FAAD14A27}"/>
    <cellStyle name="Měna 2 10 2 2 3 2 2" xfId="49529" xr:uid="{9707A183-16C0-49C1-95D9-ED9DBFC0445C}"/>
    <cellStyle name="Měna 2 10 2 2 3 3" xfId="31889" xr:uid="{B533EFA1-983A-454F-B560-535B148EA34E}"/>
    <cellStyle name="Měna 2 10 2 2 4" xfId="9839" xr:uid="{3CBE9522-DD5F-4B97-90F1-CD1B709B31E7}"/>
    <cellStyle name="Měna 2 10 2 2 4 2" xfId="36299" xr:uid="{E3E5C2C8-B172-4A81-9A8A-E1F21B2CB606}"/>
    <cellStyle name="Měna 2 10 2 2 5" xfId="14249" xr:uid="{D5572F3C-225C-494A-92EB-8BB582D5BBD2}"/>
    <cellStyle name="Měna 2 10 2 2 5 2" xfId="40709" xr:uid="{6CD96543-1A05-4B3E-A4C8-18BE352A9E0D}"/>
    <cellStyle name="Měna 2 10 2 2 6" xfId="18659" xr:uid="{EEB2AC72-C26B-4B75-9179-B34EECE4189B}"/>
    <cellStyle name="Měna 2 10 2 2 6 2" xfId="45119" xr:uid="{5604828B-8C88-4584-BD99-555B9F5FCFCA}"/>
    <cellStyle name="Měna 2 10 2 2 7" xfId="27479" xr:uid="{D8C1461A-2E20-472C-A948-85EE9B615EBD}"/>
    <cellStyle name="Měna 2 10 2 3" xfId="1649" xr:uid="{52CD8D65-9511-4B7A-B18F-E0A8930FC044}"/>
    <cellStyle name="Měna 2 10 2 3 2" xfId="4169" xr:uid="{1B2E1D33-7D5E-401F-ADA8-73271358F080}"/>
    <cellStyle name="Měna 2 10 2 3 2 2" xfId="8579" xr:uid="{84C78583-4BD1-4322-A4CC-F4C148A677BB}"/>
    <cellStyle name="Měna 2 10 2 3 2 2 2" xfId="26219" xr:uid="{787A23E8-F0D9-4F2A-95D9-0BB4C7E6D9DD}"/>
    <cellStyle name="Měna 2 10 2 3 2 2 2 2" xfId="52679" xr:uid="{1D37D479-0CD4-4CE0-8926-BB2C67A8C55F}"/>
    <cellStyle name="Měna 2 10 2 3 2 2 3" xfId="35039" xr:uid="{F146E397-0BAC-4F10-B622-0F532FC461BE}"/>
    <cellStyle name="Měna 2 10 2 3 2 3" xfId="12989" xr:uid="{5CE411CF-7C41-443C-AFED-BF46FEEDDEC7}"/>
    <cellStyle name="Měna 2 10 2 3 2 3 2" xfId="39449" xr:uid="{74031D73-DE2E-456A-82D7-C5C7D83DF55C}"/>
    <cellStyle name="Měna 2 10 2 3 2 4" xfId="17399" xr:uid="{38085FBD-F979-4DE8-B460-61077DB19754}"/>
    <cellStyle name="Měna 2 10 2 3 2 4 2" xfId="43859" xr:uid="{31948F67-3923-4F5C-A34E-6CC3D932286B}"/>
    <cellStyle name="Měna 2 10 2 3 2 5" xfId="21809" xr:uid="{8BD91687-2ED0-4B21-97F6-9F34F24BBABA}"/>
    <cellStyle name="Měna 2 10 2 3 2 5 2" xfId="48269" xr:uid="{E847F25F-8899-4C61-9528-F319A101F514}"/>
    <cellStyle name="Měna 2 10 2 3 2 6" xfId="30629" xr:uid="{FCA7B340-0E87-4CD5-97B7-5E4C431EDC4C}"/>
    <cellStyle name="Měna 2 10 2 3 3" xfId="6059" xr:uid="{79DB655A-42EE-4C0E-8FBC-37A7A4F0CF79}"/>
    <cellStyle name="Měna 2 10 2 3 3 2" xfId="23699" xr:uid="{FAE0855A-6AE8-4FA7-AC51-9592D1CCD9C9}"/>
    <cellStyle name="Měna 2 10 2 3 3 2 2" xfId="50159" xr:uid="{DF0CC6A8-632E-4AD3-977C-D9EFF6491F52}"/>
    <cellStyle name="Měna 2 10 2 3 3 3" xfId="32519" xr:uid="{93B33657-A13A-454B-8A6E-4A0A8B8BC497}"/>
    <cellStyle name="Měna 2 10 2 3 4" xfId="10469" xr:uid="{0A037D96-3F29-4510-82AE-4EC0CDB1DA5A}"/>
    <cellStyle name="Měna 2 10 2 3 4 2" xfId="36929" xr:uid="{E1CA8411-29F9-426B-9C49-E9BF93AC6C89}"/>
    <cellStyle name="Měna 2 10 2 3 5" xfId="14879" xr:uid="{EC5CC254-AA26-4924-B40B-CFBA9B841AF2}"/>
    <cellStyle name="Měna 2 10 2 3 5 2" xfId="41339" xr:uid="{430A6B7B-2D90-4FD3-AF99-18D519A14F71}"/>
    <cellStyle name="Měna 2 10 2 3 6" xfId="19289" xr:uid="{D40721FE-64DF-46B1-AD38-04593ED6E976}"/>
    <cellStyle name="Měna 2 10 2 3 6 2" xfId="45749" xr:uid="{89BFFD14-2407-4D5D-B62E-41483A2A697C}"/>
    <cellStyle name="Měna 2 10 2 3 7" xfId="28109" xr:uid="{25B2FA02-FF63-4DA1-A718-3D7B64F542F6}"/>
    <cellStyle name="Měna 2 10 2 4" xfId="2279" xr:uid="{5332E202-2DF9-4EE5-9552-DE6F510DC692}"/>
    <cellStyle name="Měna 2 10 2 4 2" xfId="6689" xr:uid="{1AFEA867-1CF6-4212-AC79-1326F728AF49}"/>
    <cellStyle name="Měna 2 10 2 4 2 2" xfId="24329" xr:uid="{91E95392-149A-4852-9B02-603D06AABE99}"/>
    <cellStyle name="Měna 2 10 2 4 2 2 2" xfId="50789" xr:uid="{31DDC9E1-3991-4753-9CD6-6B205D1A627C}"/>
    <cellStyle name="Měna 2 10 2 4 2 3" xfId="33149" xr:uid="{D525F1E3-6B0C-49C9-9CBC-8E379790FBC9}"/>
    <cellStyle name="Měna 2 10 2 4 3" xfId="11099" xr:uid="{B37D33C3-F332-4743-9B94-D87B7488187E}"/>
    <cellStyle name="Měna 2 10 2 4 3 2" xfId="37559" xr:uid="{FDF1F870-0675-4B4F-8849-03D675E8E470}"/>
    <cellStyle name="Měna 2 10 2 4 4" xfId="15509" xr:uid="{41A7B1EC-9C32-4638-8A76-E7B66B3C746C}"/>
    <cellStyle name="Měna 2 10 2 4 4 2" xfId="41969" xr:uid="{1D2E4D8F-85A7-461D-8AF0-C307D8281023}"/>
    <cellStyle name="Měna 2 10 2 4 5" xfId="19919" xr:uid="{3E600B34-670B-448A-990F-82CB5AE04036}"/>
    <cellStyle name="Měna 2 10 2 4 5 2" xfId="46379" xr:uid="{326B3370-ACC6-4954-A34D-F528D3F3BABA}"/>
    <cellStyle name="Měna 2 10 2 4 6" xfId="28739" xr:uid="{FFD755FE-D209-45CA-A495-6A35703046B8}"/>
    <cellStyle name="Měna 2 10 2 5" xfId="2909" xr:uid="{A1F02111-9077-4937-9C4E-E29A0E966103}"/>
    <cellStyle name="Měna 2 10 2 5 2" xfId="7319" xr:uid="{D65FA720-1AEE-4B14-8EBE-BE0E85E24B55}"/>
    <cellStyle name="Měna 2 10 2 5 2 2" xfId="24959" xr:uid="{5230663F-7CC5-4524-9D3D-B5E127016A13}"/>
    <cellStyle name="Měna 2 10 2 5 2 2 2" xfId="51419" xr:uid="{1EC07000-A331-4EB1-AD22-7C533DC176E2}"/>
    <cellStyle name="Měna 2 10 2 5 2 3" xfId="33779" xr:uid="{D4DD567B-6AB7-4FF3-9EFF-DFF98BE2D041}"/>
    <cellStyle name="Měna 2 10 2 5 3" xfId="11729" xr:uid="{63E1BCE1-23C0-484E-8DB9-B8C771D88EC8}"/>
    <cellStyle name="Měna 2 10 2 5 3 2" xfId="38189" xr:uid="{0DE2FCF7-2F43-48C4-A22F-6A1F48F778AB}"/>
    <cellStyle name="Měna 2 10 2 5 4" xfId="16139" xr:uid="{E94785AD-F901-4C3C-B784-9D633E6E17B6}"/>
    <cellStyle name="Měna 2 10 2 5 4 2" xfId="42599" xr:uid="{F8AB1256-9F8D-49A7-A697-CBBA2A2CC096}"/>
    <cellStyle name="Měna 2 10 2 5 5" xfId="20549" xr:uid="{72DD844D-1220-4CD5-968A-C0AEAB994A58}"/>
    <cellStyle name="Měna 2 10 2 5 5 2" xfId="47009" xr:uid="{2B340BF7-87B1-47CB-B786-550F8EDE1DCF}"/>
    <cellStyle name="Měna 2 10 2 5 6" xfId="29369" xr:uid="{BE0EA5A4-3F19-4EA3-8D6E-F8BA4110E1DA}"/>
    <cellStyle name="Měna 2 10 2 6" xfId="4799" xr:uid="{C59C7AE1-51C8-404A-9CBD-F9E233AAEF5A}"/>
    <cellStyle name="Měna 2 10 2 6 2" xfId="22439" xr:uid="{40CFD0AD-DC16-4008-A27C-CA3B4777398A}"/>
    <cellStyle name="Měna 2 10 2 6 2 2" xfId="48899" xr:uid="{4D7425FC-138E-476B-B110-C950C8BF4A7E}"/>
    <cellStyle name="Měna 2 10 2 6 3" xfId="31259" xr:uid="{85DE53D2-C15E-46B1-B734-CA96A92CAF38}"/>
    <cellStyle name="Měna 2 10 2 7" xfId="9209" xr:uid="{0ACE69FF-2C35-45E8-9FA0-78C3DCCBB567}"/>
    <cellStyle name="Měna 2 10 2 7 2" xfId="35669" xr:uid="{26CD00E2-FAA1-45D5-AED3-5A5092E83AE7}"/>
    <cellStyle name="Měna 2 10 2 8" xfId="13619" xr:uid="{3D9F4425-C55A-463E-A181-5FCF1930B3D6}"/>
    <cellStyle name="Měna 2 10 2 8 2" xfId="40079" xr:uid="{1A57B070-3FFD-4AF1-A47D-08BE6A6B770D}"/>
    <cellStyle name="Měna 2 10 2 9" xfId="18029" xr:uid="{5EBCF8DD-F61E-4D02-B82E-D7CEF69571C2}"/>
    <cellStyle name="Měna 2 10 2 9 2" xfId="44489" xr:uid="{47217346-6C9A-4F28-A8DA-8242DAA25730}"/>
    <cellStyle name="Měna 2 10 3" xfId="599" xr:uid="{2AF4DD12-2D81-498F-A6D8-D025FB803299}"/>
    <cellStyle name="Měna 2 10 3 10" xfId="27059" xr:uid="{F97BE107-3568-42BE-B0E3-B43573DD5D34}"/>
    <cellStyle name="Měna 2 10 3 2" xfId="1229" xr:uid="{23F44320-EA74-4F29-AE8A-F1908F853938}"/>
    <cellStyle name="Měna 2 10 3 2 2" xfId="3749" xr:uid="{20708119-9BF8-44B6-85C3-F656213275DB}"/>
    <cellStyle name="Měna 2 10 3 2 2 2" xfId="8159" xr:uid="{CEE8B6E1-32C1-4E3C-BFF0-328DB5365195}"/>
    <cellStyle name="Měna 2 10 3 2 2 2 2" xfId="25799" xr:uid="{CD490BF0-A535-416D-B546-A5C20668B8D8}"/>
    <cellStyle name="Měna 2 10 3 2 2 2 2 2" xfId="52259" xr:uid="{0A9FC22B-F198-4172-9206-1B2BF746F0CB}"/>
    <cellStyle name="Měna 2 10 3 2 2 2 3" xfId="34619" xr:uid="{C61150CB-13C3-4F17-BF4E-502BE83936E0}"/>
    <cellStyle name="Měna 2 10 3 2 2 3" xfId="12569" xr:uid="{491A4CA3-CF1E-496F-A854-C10C60C307D2}"/>
    <cellStyle name="Měna 2 10 3 2 2 3 2" xfId="39029" xr:uid="{63B1A178-F00A-4896-84E9-3908BAEE1B9D}"/>
    <cellStyle name="Měna 2 10 3 2 2 4" xfId="16979" xr:uid="{6D5E7FA8-FCD7-49A5-9E22-FCF56B93E57D}"/>
    <cellStyle name="Měna 2 10 3 2 2 4 2" xfId="43439" xr:uid="{BE4E4982-A64D-4643-BD83-438AAC988619}"/>
    <cellStyle name="Měna 2 10 3 2 2 5" xfId="21389" xr:uid="{5675FB1E-D2AE-4D59-8CDE-EE943507F786}"/>
    <cellStyle name="Měna 2 10 3 2 2 5 2" xfId="47849" xr:uid="{2590D8E9-BC89-4858-AFFB-118C768A5592}"/>
    <cellStyle name="Měna 2 10 3 2 2 6" xfId="30209" xr:uid="{36437F16-6681-4663-BF59-98A304442579}"/>
    <cellStyle name="Měna 2 10 3 2 3" xfId="5639" xr:uid="{7EB89771-3789-4A68-8CC7-88B89CCAD300}"/>
    <cellStyle name="Měna 2 10 3 2 3 2" xfId="23279" xr:uid="{8CBA2864-1C62-429C-BB9C-DDE1E45971C5}"/>
    <cellStyle name="Měna 2 10 3 2 3 2 2" xfId="49739" xr:uid="{9B4327B8-D5AD-4915-91AC-945A1A18BEA0}"/>
    <cellStyle name="Měna 2 10 3 2 3 3" xfId="32099" xr:uid="{8EA7A516-4DE2-4AFB-810E-34421B525BAE}"/>
    <cellStyle name="Měna 2 10 3 2 4" xfId="10049" xr:uid="{DA9C9F9B-60F0-43FF-994A-1AB59F65BA6F}"/>
    <cellStyle name="Měna 2 10 3 2 4 2" xfId="36509" xr:uid="{26D87AE5-95C7-4040-BE21-F586771D10E0}"/>
    <cellStyle name="Měna 2 10 3 2 5" xfId="14459" xr:uid="{371B3237-4173-4B3A-91E7-8C5F2A18FC82}"/>
    <cellStyle name="Měna 2 10 3 2 5 2" xfId="40919" xr:uid="{C2639688-3F60-45DF-97F7-4A343EB1F4FF}"/>
    <cellStyle name="Měna 2 10 3 2 6" xfId="18869" xr:uid="{FC0317EC-8E05-424D-A31A-789705559B33}"/>
    <cellStyle name="Měna 2 10 3 2 6 2" xfId="45329" xr:uid="{E8D15978-DC70-4711-AE3F-82EA5EE8F6ED}"/>
    <cellStyle name="Měna 2 10 3 2 7" xfId="27689" xr:uid="{F7FE010B-076D-4825-8ED4-0AD691269732}"/>
    <cellStyle name="Měna 2 10 3 3" xfId="1859" xr:uid="{E0B49DE4-4ACA-48A7-B313-31219EE1EA1D}"/>
    <cellStyle name="Měna 2 10 3 3 2" xfId="4379" xr:uid="{AF659E0A-BD43-4563-A578-75A8B61A721D}"/>
    <cellStyle name="Měna 2 10 3 3 2 2" xfId="8789" xr:uid="{E847D1CC-FF78-4587-832C-D670CE155EC4}"/>
    <cellStyle name="Měna 2 10 3 3 2 2 2" xfId="26429" xr:uid="{30F2D7B4-1E2C-4599-BFC3-891C8496F7F3}"/>
    <cellStyle name="Měna 2 10 3 3 2 2 2 2" xfId="52889" xr:uid="{C6C8A777-91B4-4ED0-8617-A76389D3DD61}"/>
    <cellStyle name="Měna 2 10 3 3 2 2 3" xfId="35249" xr:uid="{280F48D1-0C0E-49D6-89C6-BBB2091875C1}"/>
    <cellStyle name="Měna 2 10 3 3 2 3" xfId="13199" xr:uid="{292F1DCC-C984-431D-9615-489C6B425067}"/>
    <cellStyle name="Měna 2 10 3 3 2 3 2" xfId="39659" xr:uid="{6C8F6650-7690-4B1C-82C7-5BCFDEEEA361}"/>
    <cellStyle name="Měna 2 10 3 3 2 4" xfId="17609" xr:uid="{DA19188A-1AFB-486F-A1BF-2E15E8D6F53E}"/>
    <cellStyle name="Měna 2 10 3 3 2 4 2" xfId="44069" xr:uid="{74FF3675-6D02-40A5-9070-70EC3CC42F3B}"/>
    <cellStyle name="Měna 2 10 3 3 2 5" xfId="22019" xr:uid="{ADBBEBD8-97C7-4BC5-B00D-6EAAF3BB2030}"/>
    <cellStyle name="Měna 2 10 3 3 2 5 2" xfId="48479" xr:uid="{A1844F33-C6B1-4A6D-B827-3626CEA1D34F}"/>
    <cellStyle name="Měna 2 10 3 3 2 6" xfId="30839" xr:uid="{F3199664-B1F3-47B9-9BDA-B811356245A9}"/>
    <cellStyle name="Měna 2 10 3 3 3" xfId="6269" xr:uid="{B0B35C0A-9F85-4EA4-8646-48A8119FB1D4}"/>
    <cellStyle name="Měna 2 10 3 3 3 2" xfId="23909" xr:uid="{92086BA5-AD52-4F54-AAD8-365160CD6AA8}"/>
    <cellStyle name="Měna 2 10 3 3 3 2 2" xfId="50369" xr:uid="{BB3D3E9F-1F1A-4F18-8229-BF2A78E7C32F}"/>
    <cellStyle name="Měna 2 10 3 3 3 3" xfId="32729" xr:uid="{0EA99940-9698-4B31-A5EC-6B696F0B917B}"/>
    <cellStyle name="Měna 2 10 3 3 4" xfId="10679" xr:uid="{D94DEE60-8EDE-44F9-87CB-05F71769588E}"/>
    <cellStyle name="Měna 2 10 3 3 4 2" xfId="37139" xr:uid="{EF6D22DD-C9D3-4681-A365-D2B650A80ECE}"/>
    <cellStyle name="Měna 2 10 3 3 5" xfId="15089" xr:uid="{E213AA24-EB24-44C8-972D-3EDB2B9D79ED}"/>
    <cellStyle name="Měna 2 10 3 3 5 2" xfId="41549" xr:uid="{4C2611F3-5DBB-42E5-A2D6-A672925290EA}"/>
    <cellStyle name="Měna 2 10 3 3 6" xfId="19499" xr:uid="{16A30563-232D-453F-B628-27A8D06B5E15}"/>
    <cellStyle name="Měna 2 10 3 3 6 2" xfId="45959" xr:uid="{4A1BD513-154A-4F5A-BD88-68603DD4ACF6}"/>
    <cellStyle name="Měna 2 10 3 3 7" xfId="28319" xr:uid="{6F8E93E1-6DCD-4CCA-90F2-6B18739F7CA5}"/>
    <cellStyle name="Měna 2 10 3 4" xfId="2489" xr:uid="{17C535FF-F988-4110-AE9A-B029AE496343}"/>
    <cellStyle name="Měna 2 10 3 4 2" xfId="6899" xr:uid="{1688B3E3-8A63-4EDB-8B56-83DB76D115D7}"/>
    <cellStyle name="Měna 2 10 3 4 2 2" xfId="24539" xr:uid="{08F132E4-7483-451B-B0B8-A867A56CA3AA}"/>
    <cellStyle name="Měna 2 10 3 4 2 2 2" xfId="50999" xr:uid="{833A7236-61B3-47C4-8D36-F0BEF08DB741}"/>
    <cellStyle name="Měna 2 10 3 4 2 3" xfId="33359" xr:uid="{750D5AAD-0F31-4666-92B8-7604AAB8F39B}"/>
    <cellStyle name="Měna 2 10 3 4 3" xfId="11309" xr:uid="{D54747E2-B223-4D4F-9D7F-386533C17284}"/>
    <cellStyle name="Měna 2 10 3 4 3 2" xfId="37769" xr:uid="{F994DDA7-8E92-450F-80AA-77DC4107486F}"/>
    <cellStyle name="Měna 2 10 3 4 4" xfId="15719" xr:uid="{F3BB97F7-4BA3-4507-9ECB-82ACEC228006}"/>
    <cellStyle name="Měna 2 10 3 4 4 2" xfId="42179" xr:uid="{DEC58069-0F59-405E-BC75-C86CB431001F}"/>
    <cellStyle name="Měna 2 10 3 4 5" xfId="20129" xr:uid="{5EEBDE07-B030-4E99-9091-01A89096E703}"/>
    <cellStyle name="Měna 2 10 3 4 5 2" xfId="46589" xr:uid="{D4E66837-A055-49CE-AB89-38114E6C1EDB}"/>
    <cellStyle name="Měna 2 10 3 4 6" xfId="28949" xr:uid="{F2D8E353-8263-4ABD-B5AF-3F53FE58935A}"/>
    <cellStyle name="Měna 2 10 3 5" xfId="3119" xr:uid="{711B16CD-157C-44CF-A00B-0D9FA89DAA80}"/>
    <cellStyle name="Měna 2 10 3 5 2" xfId="7529" xr:uid="{77789A60-EB98-4F3D-8773-704213ACAF53}"/>
    <cellStyle name="Měna 2 10 3 5 2 2" xfId="25169" xr:uid="{EE6A716B-96C0-4267-A4A5-452E71B364FC}"/>
    <cellStyle name="Měna 2 10 3 5 2 2 2" xfId="51629" xr:uid="{165E0447-6EE8-4C96-BE87-52F3EE1EBEBA}"/>
    <cellStyle name="Měna 2 10 3 5 2 3" xfId="33989" xr:uid="{E1D73065-49C5-4657-82C5-06CA317802FD}"/>
    <cellStyle name="Měna 2 10 3 5 3" xfId="11939" xr:uid="{EAE8FDD0-F98D-425A-9845-9009EF220572}"/>
    <cellStyle name="Měna 2 10 3 5 3 2" xfId="38399" xr:uid="{8AB58281-C95C-4126-BDAF-8485A41A98D0}"/>
    <cellStyle name="Měna 2 10 3 5 4" xfId="16349" xr:uid="{4F0B9684-43D4-463B-9744-DA6BE5D1D304}"/>
    <cellStyle name="Měna 2 10 3 5 4 2" xfId="42809" xr:uid="{A7E4ECA6-931E-41AE-BEBC-6906608BF2DF}"/>
    <cellStyle name="Měna 2 10 3 5 5" xfId="20759" xr:uid="{AB01E856-87A2-49A5-99EA-1D3B8088F42D}"/>
    <cellStyle name="Měna 2 10 3 5 5 2" xfId="47219" xr:uid="{542FB233-7B3B-4EF5-BCDB-0091BE0C4BBD}"/>
    <cellStyle name="Měna 2 10 3 5 6" xfId="29579" xr:uid="{3959773D-F06D-4EB8-8294-E8606C2A5E05}"/>
    <cellStyle name="Měna 2 10 3 6" xfId="5009" xr:uid="{F007E098-1F3B-44A2-96D3-F7A513E36710}"/>
    <cellStyle name="Měna 2 10 3 6 2" xfId="22649" xr:uid="{A299D64E-E907-4D84-9533-5BDE73384AC4}"/>
    <cellStyle name="Měna 2 10 3 6 2 2" xfId="49109" xr:uid="{2A9E6312-6614-496F-B2DB-C75C63C69F33}"/>
    <cellStyle name="Měna 2 10 3 6 3" xfId="31469" xr:uid="{22E07171-832D-4E65-9B76-755261CD0DC4}"/>
    <cellStyle name="Měna 2 10 3 7" xfId="9419" xr:uid="{0CF3FE35-04DC-46BD-BDD3-17B21BA036A8}"/>
    <cellStyle name="Měna 2 10 3 7 2" xfId="35879" xr:uid="{B34F6EE8-8964-4F7C-8A9B-614E37CBDAA0}"/>
    <cellStyle name="Měna 2 10 3 8" xfId="13829" xr:uid="{61C73A32-BC83-453F-8B5C-F103988F9725}"/>
    <cellStyle name="Měna 2 10 3 8 2" xfId="40289" xr:uid="{8F7A228F-A7C8-4E66-81C1-D3A26882F0AA}"/>
    <cellStyle name="Měna 2 10 3 9" xfId="18239" xr:uid="{92C8974C-48A6-4684-859D-B092957FC831}"/>
    <cellStyle name="Měna 2 10 3 9 2" xfId="44699" xr:uid="{01246045-E6A4-4A39-8BCE-6E4A4719A4F7}"/>
    <cellStyle name="Měna 2 10 4" xfId="809" xr:uid="{227D8E27-8F4C-4465-A131-CC278ADB00AF}"/>
    <cellStyle name="Měna 2 10 4 2" xfId="3329" xr:uid="{79B27CB8-E817-4DFA-8F59-CABB10BB8EAA}"/>
    <cellStyle name="Měna 2 10 4 2 2" xfId="7739" xr:uid="{B7E88B27-B8A9-41D4-B546-C79F015F7FD6}"/>
    <cellStyle name="Měna 2 10 4 2 2 2" xfId="25379" xr:uid="{8D0AC118-5D9B-415E-8392-DFDCAA61ED5B}"/>
    <cellStyle name="Měna 2 10 4 2 2 2 2" xfId="51839" xr:uid="{69EC5511-52C3-448D-B819-6B16050A5609}"/>
    <cellStyle name="Měna 2 10 4 2 2 3" xfId="34199" xr:uid="{CF159780-D7A9-4176-901F-38064630DFA2}"/>
    <cellStyle name="Měna 2 10 4 2 3" xfId="12149" xr:uid="{333E1A85-B84C-426A-AE10-0580B87E9084}"/>
    <cellStyle name="Měna 2 10 4 2 3 2" xfId="38609" xr:uid="{CA01C66E-29A5-48ED-9AC3-DDB292CBA1B8}"/>
    <cellStyle name="Měna 2 10 4 2 4" xfId="16559" xr:uid="{0668F700-BE6F-4B4A-A253-7565E5F061FF}"/>
    <cellStyle name="Měna 2 10 4 2 4 2" xfId="43019" xr:uid="{C8C0864E-C3C3-4675-A351-0E08CA5D3125}"/>
    <cellStyle name="Měna 2 10 4 2 5" xfId="20969" xr:uid="{C9FFDDAA-30EB-471D-9BBB-93443EF18DF6}"/>
    <cellStyle name="Měna 2 10 4 2 5 2" xfId="47429" xr:uid="{10125868-1039-464B-97AD-241B149105E1}"/>
    <cellStyle name="Měna 2 10 4 2 6" xfId="29789" xr:uid="{56BC66F7-8357-4AD6-8CFC-EECD046003E1}"/>
    <cellStyle name="Měna 2 10 4 3" xfId="5219" xr:uid="{F2522D31-BC73-42EB-8879-9D2357485179}"/>
    <cellStyle name="Měna 2 10 4 3 2" xfId="22859" xr:uid="{13B474B1-C97F-43E1-B9A2-33A8207E0D06}"/>
    <cellStyle name="Měna 2 10 4 3 2 2" xfId="49319" xr:uid="{7B36A29C-AB39-4D0D-B9E7-E55733288239}"/>
    <cellStyle name="Měna 2 10 4 3 3" xfId="31679" xr:uid="{5150BFBE-CED7-4D4B-B96E-C2A00CFEC448}"/>
    <cellStyle name="Měna 2 10 4 4" xfId="9629" xr:uid="{35AA3EFE-18DC-46D8-AA10-AD0FDB894254}"/>
    <cellStyle name="Měna 2 10 4 4 2" xfId="36089" xr:uid="{578C7C17-B190-46F2-A653-723D141D69F3}"/>
    <cellStyle name="Měna 2 10 4 5" xfId="14039" xr:uid="{E23D12F5-3668-418F-8A0F-0BE07714EDCB}"/>
    <cellStyle name="Měna 2 10 4 5 2" xfId="40499" xr:uid="{690241EB-E4DE-479D-8ADF-2FA9338E3C85}"/>
    <cellStyle name="Měna 2 10 4 6" xfId="18449" xr:uid="{611C2B0A-9D21-4804-87F5-4E863418AED5}"/>
    <cellStyle name="Měna 2 10 4 6 2" xfId="44909" xr:uid="{A428B03D-7A74-460B-A512-D31DF0CCA355}"/>
    <cellStyle name="Měna 2 10 4 7" xfId="27269" xr:uid="{A4DCA5FA-123A-423C-850F-24B10AC31E90}"/>
    <cellStyle name="Měna 2 10 5" xfId="1439" xr:uid="{6063885E-E1D1-42FC-AB44-60A0F400E549}"/>
    <cellStyle name="Měna 2 10 5 2" xfId="3959" xr:uid="{B363B4BB-9239-4E07-B979-7BDFFCCF9117}"/>
    <cellStyle name="Měna 2 10 5 2 2" xfId="8369" xr:uid="{0DD74DFD-37A0-48A1-84C3-0F33509F2634}"/>
    <cellStyle name="Měna 2 10 5 2 2 2" xfId="26009" xr:uid="{FF2F1209-E779-4BAF-A128-642EFDA870B3}"/>
    <cellStyle name="Měna 2 10 5 2 2 2 2" xfId="52469" xr:uid="{CCFF14B1-F57F-454A-89B6-1A92CF46B536}"/>
    <cellStyle name="Měna 2 10 5 2 2 3" xfId="34829" xr:uid="{7B7C02D7-C809-4691-A3AB-FC4F0F255E5B}"/>
    <cellStyle name="Měna 2 10 5 2 3" xfId="12779" xr:uid="{45836AFB-6C9D-4A85-AF22-54B8BB2429F6}"/>
    <cellStyle name="Měna 2 10 5 2 3 2" xfId="39239" xr:uid="{DAB32E5B-0809-4A92-9BA0-39C9465566E4}"/>
    <cellStyle name="Měna 2 10 5 2 4" xfId="17189" xr:uid="{830B8CF5-0457-435C-90D7-6B67B0EA07C2}"/>
    <cellStyle name="Měna 2 10 5 2 4 2" xfId="43649" xr:uid="{3291CA76-5275-49AC-A103-B7E03AEA4BA4}"/>
    <cellStyle name="Měna 2 10 5 2 5" xfId="21599" xr:uid="{1C4613F6-0405-436E-9127-48E4C4894641}"/>
    <cellStyle name="Měna 2 10 5 2 5 2" xfId="48059" xr:uid="{44F79C16-45A9-4341-B929-1C01E4D78C64}"/>
    <cellStyle name="Měna 2 10 5 2 6" xfId="30419" xr:uid="{E41ED128-5938-43A6-A9A0-8AE0DF508A71}"/>
    <cellStyle name="Měna 2 10 5 3" xfId="5849" xr:uid="{5F88CB47-0A81-4645-ADD7-DFC25B086BCC}"/>
    <cellStyle name="Měna 2 10 5 3 2" xfId="23489" xr:uid="{AB53EC47-081D-48F6-86BA-01F9FF633B6F}"/>
    <cellStyle name="Měna 2 10 5 3 2 2" xfId="49949" xr:uid="{7352A6AB-350E-41F5-8CDB-5E52F06F7F42}"/>
    <cellStyle name="Měna 2 10 5 3 3" xfId="32309" xr:uid="{D7292F50-B511-4312-9020-294151B79DBD}"/>
    <cellStyle name="Měna 2 10 5 4" xfId="10259" xr:uid="{0D799401-9B4F-4411-9DB0-747B0936BCB5}"/>
    <cellStyle name="Měna 2 10 5 4 2" xfId="36719" xr:uid="{230122BE-9B5B-4103-805A-4876AD86E624}"/>
    <cellStyle name="Měna 2 10 5 5" xfId="14669" xr:uid="{C2459F94-752C-4976-9B15-66C04A2A289A}"/>
    <cellStyle name="Měna 2 10 5 5 2" xfId="41129" xr:uid="{7E538A4D-8EAA-449A-A481-713A1EE3273C}"/>
    <cellStyle name="Měna 2 10 5 6" xfId="19079" xr:uid="{81FE9864-B853-4EC2-B927-6A42819407F8}"/>
    <cellStyle name="Měna 2 10 5 6 2" xfId="45539" xr:uid="{D6F77DD9-57F6-4312-8181-CD317C34E978}"/>
    <cellStyle name="Měna 2 10 5 7" xfId="27899" xr:uid="{B162AA56-D9B4-40D0-ADA1-00014295286B}"/>
    <cellStyle name="Měna 2 10 6" xfId="2069" xr:uid="{C0E2E775-529C-48E8-BC64-2F91C0D764C5}"/>
    <cellStyle name="Měna 2 10 6 2" xfId="6479" xr:uid="{8FF2AD24-A595-48BA-AA7F-33345CA8BF21}"/>
    <cellStyle name="Měna 2 10 6 2 2" xfId="24119" xr:uid="{475A1C63-7D31-46D8-8FB0-EA1A59B91DF3}"/>
    <cellStyle name="Měna 2 10 6 2 2 2" xfId="50579" xr:uid="{443AB6F3-CF42-4412-A0D9-627609A8F53D}"/>
    <cellStyle name="Měna 2 10 6 2 3" xfId="32939" xr:uid="{D0982CD6-D9A4-44EE-AEBB-8BB43F7418CB}"/>
    <cellStyle name="Měna 2 10 6 3" xfId="10889" xr:uid="{52890CC1-BCB9-4E75-A458-61E343428C7B}"/>
    <cellStyle name="Měna 2 10 6 3 2" xfId="37349" xr:uid="{52092397-D479-46A0-93CD-3E99F7BF93E6}"/>
    <cellStyle name="Měna 2 10 6 4" xfId="15299" xr:uid="{44C32AB9-5484-44F9-927E-7AC988684D8A}"/>
    <cellStyle name="Měna 2 10 6 4 2" xfId="41759" xr:uid="{5DB82024-9A1B-4649-ABB8-C26384C2C12C}"/>
    <cellStyle name="Měna 2 10 6 5" xfId="19709" xr:uid="{1B9561E2-B114-48A3-A24B-415C6AC59F27}"/>
    <cellStyle name="Měna 2 10 6 5 2" xfId="46169" xr:uid="{99B93D35-906C-4074-9103-608BF4BEA13A}"/>
    <cellStyle name="Měna 2 10 6 6" xfId="28529" xr:uid="{500B7BBC-8D2D-431A-8B47-9243072AD5E5}"/>
    <cellStyle name="Měna 2 10 7" xfId="2699" xr:uid="{6B4467AA-CAD0-4A5F-8CF3-2F50B24BA17A}"/>
    <cellStyle name="Měna 2 10 7 2" xfId="7109" xr:uid="{25825186-36AA-41C2-8BD4-09D10899C461}"/>
    <cellStyle name="Měna 2 10 7 2 2" xfId="24749" xr:uid="{FDD0B7C6-6C37-41F4-802E-129C746398E0}"/>
    <cellStyle name="Měna 2 10 7 2 2 2" xfId="51209" xr:uid="{EAACB82A-3571-4673-AA25-AF8F5936765F}"/>
    <cellStyle name="Měna 2 10 7 2 3" xfId="33569" xr:uid="{9EB6462C-8B6D-4720-95E6-C548F803952E}"/>
    <cellStyle name="Měna 2 10 7 3" xfId="11519" xr:uid="{EE36FB21-5E82-43FE-9556-264E317CD8E6}"/>
    <cellStyle name="Měna 2 10 7 3 2" xfId="37979" xr:uid="{E8F35D67-69A3-4CC7-B987-49AED4F11B9E}"/>
    <cellStyle name="Měna 2 10 7 4" xfId="15929" xr:uid="{A5B1736F-130A-472D-9715-69CB7A9C842A}"/>
    <cellStyle name="Měna 2 10 7 4 2" xfId="42389" xr:uid="{EF94C17F-29AB-43BF-992F-FC8BC994299D}"/>
    <cellStyle name="Měna 2 10 7 5" xfId="20339" xr:uid="{107AA53A-85C2-4744-A2E6-E5DA16FC00B7}"/>
    <cellStyle name="Měna 2 10 7 5 2" xfId="46799" xr:uid="{8CEC1A7C-A93E-4A76-AF32-C3898E68E184}"/>
    <cellStyle name="Měna 2 10 7 6" xfId="29159" xr:uid="{6786E5ED-3F1B-4968-AFD4-F1E1301ED402}"/>
    <cellStyle name="Měna 2 10 8" xfId="4589" xr:uid="{83E1C9D9-F547-48C2-8C91-C6328D35DA7E}"/>
    <cellStyle name="Měna 2 10 8 2" xfId="22229" xr:uid="{9FAE98C1-61AC-4C88-A5D1-B80BF98B095E}"/>
    <cellStyle name="Měna 2 10 8 2 2" xfId="48689" xr:uid="{63BC7370-AD67-46EB-B9EA-CEF02D6CABCC}"/>
    <cellStyle name="Měna 2 10 8 3" xfId="31049" xr:uid="{74395A27-4F68-44AF-9F2D-37D9EEE025D1}"/>
    <cellStyle name="Měna 2 10 9" xfId="8999" xr:uid="{2557B128-EA34-4899-A2DE-1992D811D250}"/>
    <cellStyle name="Měna 2 10 9 2" xfId="35459" xr:uid="{840A3A90-ECE0-4D04-B92C-9BB751CCC7DA}"/>
    <cellStyle name="Měna 2 11" xfId="221" xr:uid="{E0BAA6CF-115F-431B-96C2-0B8F2BB2A6BE}"/>
    <cellStyle name="Měna 2 11 10" xfId="26681" xr:uid="{8E2D56CB-6944-422C-BD4C-86A506B19EB3}"/>
    <cellStyle name="Měna 2 11 2" xfId="851" xr:uid="{E0454916-E171-4FB4-BD94-C0B24385377C}"/>
    <cellStyle name="Měna 2 11 2 2" xfId="3371" xr:uid="{C7F19042-BD36-49AF-A1D3-AE862DAD28FE}"/>
    <cellStyle name="Měna 2 11 2 2 2" xfId="7781" xr:uid="{A0E42D36-B111-4844-9DD6-A22B4C2BE1A8}"/>
    <cellStyle name="Měna 2 11 2 2 2 2" xfId="25421" xr:uid="{75D488F3-28C4-4AF9-9B6B-20384A05D768}"/>
    <cellStyle name="Měna 2 11 2 2 2 2 2" xfId="51881" xr:uid="{92F16EA5-C6CE-4544-9660-737BF60D31C0}"/>
    <cellStyle name="Měna 2 11 2 2 2 3" xfId="34241" xr:uid="{093ABAA8-0F44-4C26-BC0C-0BEFDEE3EE12}"/>
    <cellStyle name="Měna 2 11 2 2 3" xfId="12191" xr:uid="{C83FFDAF-6D44-464D-A734-42C2B14CD632}"/>
    <cellStyle name="Měna 2 11 2 2 3 2" xfId="38651" xr:uid="{F8B5454D-A23E-4DDF-BCC1-04CC9338AF27}"/>
    <cellStyle name="Měna 2 11 2 2 4" xfId="16601" xr:uid="{DFCAAFE0-0BB2-45DA-85FB-AF14B9D5E303}"/>
    <cellStyle name="Měna 2 11 2 2 4 2" xfId="43061" xr:uid="{261E8283-58EF-41F3-9CAD-9D701E05A865}"/>
    <cellStyle name="Měna 2 11 2 2 5" xfId="21011" xr:uid="{DB79D37E-F898-408D-9F69-54B711FE0EF3}"/>
    <cellStyle name="Měna 2 11 2 2 5 2" xfId="47471" xr:uid="{5EF992C1-DA8B-4948-B014-6D12927B91CB}"/>
    <cellStyle name="Měna 2 11 2 2 6" xfId="29831" xr:uid="{2695C234-8873-4332-8E91-A319620692C4}"/>
    <cellStyle name="Měna 2 11 2 3" xfId="5261" xr:uid="{89D78784-19D7-4227-80DE-465454B40904}"/>
    <cellStyle name="Měna 2 11 2 3 2" xfId="22901" xr:uid="{3A2D3FFA-4757-41F6-8B9D-837D669A4E1C}"/>
    <cellStyle name="Měna 2 11 2 3 2 2" xfId="49361" xr:uid="{66B979C4-E0D9-4B63-AE11-AAF1A8C5A55E}"/>
    <cellStyle name="Měna 2 11 2 3 3" xfId="31721" xr:uid="{05BDC983-809C-424B-AC76-D6A1779A1B5A}"/>
    <cellStyle name="Měna 2 11 2 4" xfId="9671" xr:uid="{0AACB03F-0282-4B61-9769-9F257653907C}"/>
    <cellStyle name="Měna 2 11 2 4 2" xfId="36131" xr:uid="{2C2F0497-76C4-4328-84D4-18F7970FFFEB}"/>
    <cellStyle name="Měna 2 11 2 5" xfId="14081" xr:uid="{CDA0D871-9FED-4142-BCDA-6F732A9BB6AD}"/>
    <cellStyle name="Měna 2 11 2 5 2" xfId="40541" xr:uid="{F84BF96F-BD4E-4C61-959E-854E5617E546}"/>
    <cellStyle name="Měna 2 11 2 6" xfId="18491" xr:uid="{2070303C-724C-4927-908A-BEF0B59514CD}"/>
    <cellStyle name="Měna 2 11 2 6 2" xfId="44951" xr:uid="{25330793-D1F8-4024-B96C-93EEFDB71CB1}"/>
    <cellStyle name="Měna 2 11 2 7" xfId="27311" xr:uid="{FEB027CE-9032-43F9-B1F5-4AADD8B0F436}"/>
    <cellStyle name="Měna 2 11 3" xfId="1481" xr:uid="{CF7EE040-F889-44A1-BFA0-84470D3E37CE}"/>
    <cellStyle name="Měna 2 11 3 2" xfId="4001" xr:uid="{2813796E-137D-43B6-9127-9F2DA1F1EE29}"/>
    <cellStyle name="Měna 2 11 3 2 2" xfId="8411" xr:uid="{C68EE12B-ECD7-4DC7-A162-FF7F31D1019C}"/>
    <cellStyle name="Měna 2 11 3 2 2 2" xfId="26051" xr:uid="{51DA009A-B967-4924-853A-9E55F8D0B52C}"/>
    <cellStyle name="Měna 2 11 3 2 2 2 2" xfId="52511" xr:uid="{C65CB2C8-C028-493A-99C7-AB3B25440F24}"/>
    <cellStyle name="Měna 2 11 3 2 2 3" xfId="34871" xr:uid="{6A9442B0-F7A1-4776-8D64-1A5E66E61B90}"/>
    <cellStyle name="Měna 2 11 3 2 3" xfId="12821" xr:uid="{343126BC-36D0-45A9-9AEE-06C58D4D08EF}"/>
    <cellStyle name="Měna 2 11 3 2 3 2" xfId="39281" xr:uid="{3344FB2A-D90A-4832-B10E-0EBF9227E07F}"/>
    <cellStyle name="Měna 2 11 3 2 4" xfId="17231" xr:uid="{6F7F68C9-B3A0-4ED8-BAA3-BBFF7D556ADF}"/>
    <cellStyle name="Měna 2 11 3 2 4 2" xfId="43691" xr:uid="{BD36B407-A920-43AD-B8F3-F120B6BC4AD2}"/>
    <cellStyle name="Měna 2 11 3 2 5" xfId="21641" xr:uid="{014A72E6-AE87-4F59-B562-20FF2A1891A8}"/>
    <cellStyle name="Měna 2 11 3 2 5 2" xfId="48101" xr:uid="{A97F5D25-96A5-49C4-872B-B994842A2596}"/>
    <cellStyle name="Měna 2 11 3 2 6" xfId="30461" xr:uid="{C7FECFE1-CF2D-487F-A860-DD9BF2689949}"/>
    <cellStyle name="Měna 2 11 3 3" xfId="5891" xr:uid="{463BC7C9-E1B1-4DA9-9ADC-595E71E36274}"/>
    <cellStyle name="Měna 2 11 3 3 2" xfId="23531" xr:uid="{DD89D0BA-B307-482F-9BE0-019FE3EE3A9C}"/>
    <cellStyle name="Měna 2 11 3 3 2 2" xfId="49991" xr:uid="{C6060E73-6ABA-4A5A-87ED-3CF33C064E45}"/>
    <cellStyle name="Měna 2 11 3 3 3" xfId="32351" xr:uid="{42CCB848-7CBF-412A-9963-3C8CA7FEE824}"/>
    <cellStyle name="Měna 2 11 3 4" xfId="10301" xr:uid="{FEE0CE1D-816D-4BCD-A2EC-D6C678D3B493}"/>
    <cellStyle name="Měna 2 11 3 4 2" xfId="36761" xr:uid="{7A3AAC74-D39E-4C51-9CB8-421730BA4EE2}"/>
    <cellStyle name="Měna 2 11 3 5" xfId="14711" xr:uid="{FE5E108C-459C-40F1-99B1-25608A1F01EB}"/>
    <cellStyle name="Měna 2 11 3 5 2" xfId="41171" xr:uid="{EACBBFFC-C780-4265-B225-D21A5880E7AE}"/>
    <cellStyle name="Měna 2 11 3 6" xfId="19121" xr:uid="{C49AF175-840E-4514-980D-85D22A41E6C7}"/>
    <cellStyle name="Měna 2 11 3 6 2" xfId="45581" xr:uid="{56D7848D-591A-4CD0-A627-79E0DEBBECA6}"/>
    <cellStyle name="Měna 2 11 3 7" xfId="27941" xr:uid="{AA581AA2-5708-482D-BEF3-A4AA4A8612B3}"/>
    <cellStyle name="Měna 2 11 4" xfId="2111" xr:uid="{215F9510-432C-4418-8361-17F17261E09F}"/>
    <cellStyle name="Měna 2 11 4 2" xfId="6521" xr:uid="{E6B19B80-209F-40D7-8E38-0180C0C33E60}"/>
    <cellStyle name="Měna 2 11 4 2 2" xfId="24161" xr:uid="{C2CD19A1-EF2C-4D26-A9AE-090BE22EC55B}"/>
    <cellStyle name="Měna 2 11 4 2 2 2" xfId="50621" xr:uid="{65CF5EBE-21DF-453C-88BB-918A6C791D9C}"/>
    <cellStyle name="Měna 2 11 4 2 3" xfId="32981" xr:uid="{C7D17162-30D7-43E8-9ABB-A1C7A1B09D9F}"/>
    <cellStyle name="Měna 2 11 4 3" xfId="10931" xr:uid="{FC5B6A85-60D8-4A58-A5E1-33D4B1CA0BEF}"/>
    <cellStyle name="Měna 2 11 4 3 2" xfId="37391" xr:uid="{E9B6C61A-E12A-42CC-905B-AF23870CC27F}"/>
    <cellStyle name="Měna 2 11 4 4" xfId="15341" xr:uid="{5621A265-535A-442A-9D34-ECF4821D1CC3}"/>
    <cellStyle name="Měna 2 11 4 4 2" xfId="41801" xr:uid="{68C1C3EB-A5C4-464B-A9A1-33E4B6DCFAC4}"/>
    <cellStyle name="Měna 2 11 4 5" xfId="19751" xr:uid="{19F9DA2E-AED7-4E54-ADB8-137558F4F55E}"/>
    <cellStyle name="Měna 2 11 4 5 2" xfId="46211" xr:uid="{D21E6124-E20C-417D-8D22-DF46A3B21AF0}"/>
    <cellStyle name="Měna 2 11 4 6" xfId="28571" xr:uid="{2A1A7B2C-DF32-4D7F-9F97-089E203A2D69}"/>
    <cellStyle name="Měna 2 11 5" xfId="2741" xr:uid="{555300E7-0452-4B06-8515-B4CDF04505F1}"/>
    <cellStyle name="Měna 2 11 5 2" xfId="7151" xr:uid="{81383E51-413C-4F12-A4F3-68DA1B790315}"/>
    <cellStyle name="Měna 2 11 5 2 2" xfId="24791" xr:uid="{DDC1BD7D-D858-4625-AB64-10E0810E605E}"/>
    <cellStyle name="Měna 2 11 5 2 2 2" xfId="51251" xr:uid="{C4026DC4-4E93-48FB-857C-82B7E70ECA97}"/>
    <cellStyle name="Měna 2 11 5 2 3" xfId="33611" xr:uid="{92554756-63DF-4335-BA6C-E4BF6AF4E96B}"/>
    <cellStyle name="Měna 2 11 5 3" xfId="11561" xr:uid="{C3E7D5F2-A155-410B-B79D-F3E492327CB5}"/>
    <cellStyle name="Měna 2 11 5 3 2" xfId="38021" xr:uid="{BE7C6114-A34D-4F77-88B5-DB172E17F2C3}"/>
    <cellStyle name="Měna 2 11 5 4" xfId="15971" xr:uid="{CB64B69B-7139-4446-841A-2CDB4C22D764}"/>
    <cellStyle name="Měna 2 11 5 4 2" xfId="42431" xr:uid="{CDE9171A-89A1-4004-9D11-646D9BED12AB}"/>
    <cellStyle name="Měna 2 11 5 5" xfId="20381" xr:uid="{0B4FB480-AE28-4A86-9583-6051EB2B1487}"/>
    <cellStyle name="Měna 2 11 5 5 2" xfId="46841" xr:uid="{5AF3EA66-72E7-4258-B662-EA3DB4E0EAFA}"/>
    <cellStyle name="Měna 2 11 5 6" xfId="29201" xr:uid="{EDEFEEBB-7F07-47E1-9762-1250EE88DB9D}"/>
    <cellStyle name="Měna 2 11 6" xfId="4631" xr:uid="{69F02EF8-5715-47A6-A5D5-1E273FA085C2}"/>
    <cellStyle name="Měna 2 11 6 2" xfId="22271" xr:uid="{5B8B8863-2EDB-4AC6-8DA1-1E3584EDE6C4}"/>
    <cellStyle name="Měna 2 11 6 2 2" xfId="48731" xr:uid="{C1347328-ABFF-4FEC-8A9D-931A45738EBB}"/>
    <cellStyle name="Měna 2 11 6 3" xfId="31091" xr:uid="{2C3B909E-BF3B-4ADA-8A5A-5EBA29F27900}"/>
    <cellStyle name="Měna 2 11 7" xfId="9041" xr:uid="{7E4FB7D6-9703-4BF1-B27A-16A7891FD933}"/>
    <cellStyle name="Měna 2 11 7 2" xfId="35501" xr:uid="{D15BE1FA-40A0-4A98-BE0D-E8E9B21AB342}"/>
    <cellStyle name="Měna 2 11 8" xfId="13451" xr:uid="{CBE211DD-EE58-4DDF-834F-23C62EB0F8A3}"/>
    <cellStyle name="Měna 2 11 8 2" xfId="39911" xr:uid="{0447D69E-3AEF-4ECD-83BB-A3E0536BD95A}"/>
    <cellStyle name="Měna 2 11 9" xfId="17861" xr:uid="{4FAD7BE3-A334-4DCD-9D0C-47004F46790A}"/>
    <cellStyle name="Měna 2 11 9 2" xfId="44321" xr:uid="{C66FA507-E995-4A17-88A5-3C3CCCBDC731}"/>
    <cellStyle name="Měna 2 12" xfId="431" xr:uid="{0857D1EA-1DB0-4CFE-9157-973E0C8BA2A3}"/>
    <cellStyle name="Měna 2 12 10" xfId="26891" xr:uid="{DF7CA4D0-F992-43B8-AFD2-FFBE7136F919}"/>
    <cellStyle name="Měna 2 12 2" xfId="1061" xr:uid="{577FCD2D-E6F6-4190-B762-45E2A84A9C5E}"/>
    <cellStyle name="Měna 2 12 2 2" xfId="3581" xr:uid="{A8563A57-2736-4818-A5EB-C4F6ADE83BCF}"/>
    <cellStyle name="Měna 2 12 2 2 2" xfId="7991" xr:uid="{CCB3B4C6-4C4C-4D13-9022-9066C0D82ADF}"/>
    <cellStyle name="Měna 2 12 2 2 2 2" xfId="25631" xr:uid="{D515AAA3-39F0-4E66-B4C1-F32C9C3DBF29}"/>
    <cellStyle name="Měna 2 12 2 2 2 2 2" xfId="52091" xr:uid="{935B00D4-37C9-44A4-A7E4-24B5D4F0D110}"/>
    <cellStyle name="Měna 2 12 2 2 2 3" xfId="34451" xr:uid="{41E8211B-7752-4BB5-9374-D2E5B019E4F5}"/>
    <cellStyle name="Měna 2 12 2 2 3" xfId="12401" xr:uid="{24AC267D-6BAA-47C1-8508-B1FC4472E855}"/>
    <cellStyle name="Měna 2 12 2 2 3 2" xfId="38861" xr:uid="{2CFF474E-5D96-47B3-9BA4-BD6557233F6E}"/>
    <cellStyle name="Měna 2 12 2 2 4" xfId="16811" xr:uid="{BF1125B7-9EA6-4D3C-94B3-A30A2D02542B}"/>
    <cellStyle name="Měna 2 12 2 2 4 2" xfId="43271" xr:uid="{D43BC519-D27C-4CFA-B0BC-6BBE5DB1FD3C}"/>
    <cellStyle name="Měna 2 12 2 2 5" xfId="21221" xr:uid="{59AAB2AF-455E-46EC-B73E-A1689DE60DD6}"/>
    <cellStyle name="Měna 2 12 2 2 5 2" xfId="47681" xr:uid="{6116CD03-BB65-4E4D-AE62-7AC4CE2C5EDE}"/>
    <cellStyle name="Měna 2 12 2 2 6" xfId="30041" xr:uid="{EAE49C5D-FF7E-407B-8DFE-BD61E27A6F7A}"/>
    <cellStyle name="Měna 2 12 2 3" xfId="5471" xr:uid="{87D42D8D-B1C7-4E81-B23F-399C502028AB}"/>
    <cellStyle name="Měna 2 12 2 3 2" xfId="23111" xr:uid="{F5B7A5E5-F54D-4268-8DA9-0637879BDE33}"/>
    <cellStyle name="Měna 2 12 2 3 2 2" xfId="49571" xr:uid="{2DDC5BA2-B62E-4491-946D-25FEC57141A2}"/>
    <cellStyle name="Měna 2 12 2 3 3" xfId="31931" xr:uid="{5DC7FE95-C5E2-4853-954F-C12F764FEB86}"/>
    <cellStyle name="Měna 2 12 2 4" xfId="9881" xr:uid="{CB5FA0CD-175E-498C-A389-01BA91B2CAAA}"/>
    <cellStyle name="Měna 2 12 2 4 2" xfId="36341" xr:uid="{6C87834F-75F7-4988-A556-CD727B816ADD}"/>
    <cellStyle name="Měna 2 12 2 5" xfId="14291" xr:uid="{0DB7B8C5-6D3C-428D-840D-3B5943D4EB6E}"/>
    <cellStyle name="Měna 2 12 2 5 2" xfId="40751" xr:uid="{55EF6A8D-F833-4322-8710-1EC138E20662}"/>
    <cellStyle name="Měna 2 12 2 6" xfId="18701" xr:uid="{05FC4D7F-BA21-4059-A335-FFD3CC69B82C}"/>
    <cellStyle name="Měna 2 12 2 6 2" xfId="45161" xr:uid="{B28461FB-1942-40FC-8C58-93110BF8667C}"/>
    <cellStyle name="Měna 2 12 2 7" xfId="27521" xr:uid="{4336530D-29B5-4864-A513-4E01409C005C}"/>
    <cellStyle name="Měna 2 12 3" xfId="1691" xr:uid="{5BD0B3D2-8ECA-4147-8B1F-24D76AF95F8A}"/>
    <cellStyle name="Měna 2 12 3 2" xfId="4211" xr:uid="{5978E917-3B89-4CA7-B42F-3EFB38472195}"/>
    <cellStyle name="Měna 2 12 3 2 2" xfId="8621" xr:uid="{4CBA8240-F94D-4841-8814-26917366BCA2}"/>
    <cellStyle name="Měna 2 12 3 2 2 2" xfId="26261" xr:uid="{118EADC0-44DB-4DFC-AF06-FB96E0FE0C46}"/>
    <cellStyle name="Měna 2 12 3 2 2 2 2" xfId="52721" xr:uid="{FD76ACA7-E068-45EA-81D1-3CDB10A67928}"/>
    <cellStyle name="Měna 2 12 3 2 2 3" xfId="35081" xr:uid="{73A12BB5-6347-4525-9C0B-DFAD735F80F6}"/>
    <cellStyle name="Měna 2 12 3 2 3" xfId="13031" xr:uid="{28FBE231-C3DC-450A-88EB-1FAD2A83B03E}"/>
    <cellStyle name="Měna 2 12 3 2 3 2" xfId="39491" xr:uid="{0B0E619C-F813-45D0-8FCD-502616E1CC97}"/>
    <cellStyle name="Měna 2 12 3 2 4" xfId="17441" xr:uid="{3C2088E4-BE2A-4E7D-AAA0-DD0FEEC9FDD1}"/>
    <cellStyle name="Měna 2 12 3 2 4 2" xfId="43901" xr:uid="{7A2656FB-8113-4EB9-B898-EE74A0DBF0FE}"/>
    <cellStyle name="Měna 2 12 3 2 5" xfId="21851" xr:uid="{35D430CC-0438-4625-87AC-014F1D3B92A5}"/>
    <cellStyle name="Měna 2 12 3 2 5 2" xfId="48311" xr:uid="{DEFC56E4-C17D-4A0B-B199-3E39F9BD7987}"/>
    <cellStyle name="Měna 2 12 3 2 6" xfId="30671" xr:uid="{CC1DB10E-B32E-4D5B-8971-DE396C60656D}"/>
    <cellStyle name="Měna 2 12 3 3" xfId="6101" xr:uid="{EA9060D6-C72B-498D-B181-C3101174BAC0}"/>
    <cellStyle name="Měna 2 12 3 3 2" xfId="23741" xr:uid="{62DA199D-CFAA-416C-91E0-15A356869DD5}"/>
    <cellStyle name="Měna 2 12 3 3 2 2" xfId="50201" xr:uid="{F1FDE4AB-5B17-4185-B3DC-5342C1F3109E}"/>
    <cellStyle name="Měna 2 12 3 3 3" xfId="32561" xr:uid="{6323413C-BDD4-415E-933A-D4399E76D9F6}"/>
    <cellStyle name="Měna 2 12 3 4" xfId="10511" xr:uid="{26751D94-2453-42CF-A8D9-377851F762BB}"/>
    <cellStyle name="Měna 2 12 3 4 2" xfId="36971" xr:uid="{2363C885-6BA3-4255-9ADF-24646509916F}"/>
    <cellStyle name="Měna 2 12 3 5" xfId="14921" xr:uid="{AB5816E8-3CF0-42F2-93DF-93A1F585218E}"/>
    <cellStyle name="Měna 2 12 3 5 2" xfId="41381" xr:uid="{014EACAF-7A8C-4483-90A6-8B6B38328CAB}"/>
    <cellStyle name="Měna 2 12 3 6" xfId="19331" xr:uid="{3F44E24C-70CF-49E0-B037-963BDD23690C}"/>
    <cellStyle name="Měna 2 12 3 6 2" xfId="45791" xr:uid="{65822CF2-C0D0-4CD1-AD7C-4CC0400F696F}"/>
    <cellStyle name="Měna 2 12 3 7" xfId="28151" xr:uid="{7AB771D5-F647-45FC-8A97-77026D43ADD1}"/>
    <cellStyle name="Měna 2 12 4" xfId="2321" xr:uid="{3F5B73AD-23E5-4872-B59D-F3EF97D4ED2E}"/>
    <cellStyle name="Měna 2 12 4 2" xfId="6731" xr:uid="{3D40C887-2ED8-4141-8EAD-4F7665D12367}"/>
    <cellStyle name="Měna 2 12 4 2 2" xfId="24371" xr:uid="{F30E1ED8-94C6-4884-91DE-E7053A40555D}"/>
    <cellStyle name="Měna 2 12 4 2 2 2" xfId="50831" xr:uid="{337F22FD-D911-416B-9EB4-08EDA2F56A9A}"/>
    <cellStyle name="Měna 2 12 4 2 3" xfId="33191" xr:uid="{7A5D4A9F-4E7B-4014-A1AC-BDA36292F7DF}"/>
    <cellStyle name="Měna 2 12 4 3" xfId="11141" xr:uid="{8E20ACB4-1807-44C2-B0EF-643215519D8B}"/>
    <cellStyle name="Měna 2 12 4 3 2" xfId="37601" xr:uid="{5ABD84E4-3DFE-47EE-850B-E2E122C2AA8B}"/>
    <cellStyle name="Měna 2 12 4 4" xfId="15551" xr:uid="{4A1EF6B9-CFD8-43D3-AE6E-06CF13B25CAA}"/>
    <cellStyle name="Měna 2 12 4 4 2" xfId="42011" xr:uid="{7B44B9DC-30AF-40C1-AD11-5A0BEA4BD54D}"/>
    <cellStyle name="Měna 2 12 4 5" xfId="19961" xr:uid="{D067B147-4D22-4474-8442-306EF5851A84}"/>
    <cellStyle name="Měna 2 12 4 5 2" xfId="46421" xr:uid="{03F4275F-BEB6-4312-92A6-DFB5BEEAF5E2}"/>
    <cellStyle name="Měna 2 12 4 6" xfId="28781" xr:uid="{9394034F-AE3F-43D4-9994-32F249DC9B58}"/>
    <cellStyle name="Měna 2 12 5" xfId="2951" xr:uid="{06B0971E-8E88-4113-929A-2ADBC537256D}"/>
    <cellStyle name="Měna 2 12 5 2" xfId="7361" xr:uid="{48BE7DFB-8493-4692-9B0E-4180599A5AAA}"/>
    <cellStyle name="Měna 2 12 5 2 2" xfId="25001" xr:uid="{C64AF50A-B246-4DE1-930F-A909368B205E}"/>
    <cellStyle name="Měna 2 12 5 2 2 2" xfId="51461" xr:uid="{A66E3CC0-2CB6-4E6C-A998-A4033FB0BBA9}"/>
    <cellStyle name="Měna 2 12 5 2 3" xfId="33821" xr:uid="{DBC6D73E-803A-45F1-9FC1-AA26B525E9B0}"/>
    <cellStyle name="Měna 2 12 5 3" xfId="11771" xr:uid="{6BCB86EC-B1F2-40B8-83E2-BDC84FD89C78}"/>
    <cellStyle name="Měna 2 12 5 3 2" xfId="38231" xr:uid="{7D18771E-DF3A-4555-BADA-B1D8EE5EE38A}"/>
    <cellStyle name="Měna 2 12 5 4" xfId="16181" xr:uid="{F49A757C-A8DF-4CB1-9785-AADDB8B9F82C}"/>
    <cellStyle name="Měna 2 12 5 4 2" xfId="42641" xr:uid="{9E1EEF65-C5CC-4277-A58F-CBB363917E4F}"/>
    <cellStyle name="Měna 2 12 5 5" xfId="20591" xr:uid="{727DBD3B-19BE-4426-86EA-BA273A049929}"/>
    <cellStyle name="Měna 2 12 5 5 2" xfId="47051" xr:uid="{035EE0C5-86E6-4C66-AE9A-A1BC75026FD5}"/>
    <cellStyle name="Měna 2 12 5 6" xfId="29411" xr:uid="{9235D54B-9B58-4EAA-8A87-0BB438338BB6}"/>
    <cellStyle name="Měna 2 12 6" xfId="4841" xr:uid="{1E629C15-57B6-4EFF-8BCD-A14026330A61}"/>
    <cellStyle name="Měna 2 12 6 2" xfId="22481" xr:uid="{7847B55C-528B-4E63-97C7-53F8EA11794D}"/>
    <cellStyle name="Měna 2 12 6 2 2" xfId="48941" xr:uid="{16DDFB63-5F69-4E2F-87E9-627569C64A53}"/>
    <cellStyle name="Měna 2 12 6 3" xfId="31301" xr:uid="{92AC38EB-EC6C-4357-A7CB-46532BF6DD68}"/>
    <cellStyle name="Měna 2 12 7" xfId="9251" xr:uid="{25013A44-8AAB-4BA6-981C-2F5C36206C85}"/>
    <cellStyle name="Měna 2 12 7 2" xfId="35711" xr:uid="{36EA9A68-8BBD-4662-AB75-0185224C7C25}"/>
    <cellStyle name="Měna 2 12 8" xfId="13661" xr:uid="{01670611-B52E-4BFF-A284-33AC9C621028}"/>
    <cellStyle name="Měna 2 12 8 2" xfId="40121" xr:uid="{DE50A8A1-1CCD-452A-B4F8-51C6BDF54646}"/>
    <cellStyle name="Měna 2 12 9" xfId="18071" xr:uid="{ABC664E5-5250-4AAD-A624-518CC84FF772}"/>
    <cellStyle name="Měna 2 12 9 2" xfId="44531" xr:uid="{B8976428-E4FB-4076-AB69-8F1D3F5E2F69}"/>
    <cellStyle name="Měna 2 13" xfId="641" xr:uid="{ED0230FD-46B5-433C-BEE6-1054792B3E38}"/>
    <cellStyle name="Měna 2 13 2" xfId="3161" xr:uid="{20F06D98-4F2B-4C95-9B5D-AE9D80DC6080}"/>
    <cellStyle name="Měna 2 13 2 2" xfId="7571" xr:uid="{3688BF30-A7AC-4B07-9B71-96EE2544E227}"/>
    <cellStyle name="Měna 2 13 2 2 2" xfId="25211" xr:uid="{815BD1BA-1491-40F4-9C82-E0085735A7AE}"/>
    <cellStyle name="Měna 2 13 2 2 2 2" xfId="51671" xr:uid="{D66D7EEC-F9A2-442F-B941-0AF4E39C5989}"/>
    <cellStyle name="Měna 2 13 2 2 3" xfId="34031" xr:uid="{F0CACB9F-78D3-4055-BC66-66BCFF9B7F08}"/>
    <cellStyle name="Měna 2 13 2 3" xfId="11981" xr:uid="{42ECEB81-C6DE-4D40-B74F-78DDAD82BF31}"/>
    <cellStyle name="Měna 2 13 2 3 2" xfId="38441" xr:uid="{181E762F-E538-49BA-9F0F-1850CAF2E9BB}"/>
    <cellStyle name="Měna 2 13 2 4" xfId="16391" xr:uid="{C480F82A-9105-4DEC-8AD3-35BE90002CC0}"/>
    <cellStyle name="Měna 2 13 2 4 2" xfId="42851" xr:uid="{7A62CEFB-E105-483B-9D60-C37B7CB92167}"/>
    <cellStyle name="Měna 2 13 2 5" xfId="20801" xr:uid="{185D9E6A-9A43-4180-AA0B-9FB62BA226B6}"/>
    <cellStyle name="Měna 2 13 2 5 2" xfId="47261" xr:uid="{B1DE9785-C029-44C1-8A51-957615DA764A}"/>
    <cellStyle name="Měna 2 13 2 6" xfId="29621" xr:uid="{D62611E9-44C9-4938-826E-E3191B42AD91}"/>
    <cellStyle name="Měna 2 13 3" xfId="5051" xr:uid="{6B2CE6AC-3AB0-41DD-97F9-20E9E999986F}"/>
    <cellStyle name="Měna 2 13 3 2" xfId="22691" xr:uid="{881A44A6-90F3-47C5-A57E-6CE2E87C46BE}"/>
    <cellStyle name="Měna 2 13 3 2 2" xfId="49151" xr:uid="{5D4A5E21-2C78-4B93-9DB6-BFB97FE6F531}"/>
    <cellStyle name="Měna 2 13 3 3" xfId="31511" xr:uid="{41B47947-B45A-4718-9926-C7B566D4DDFA}"/>
    <cellStyle name="Měna 2 13 4" xfId="9461" xr:uid="{04031BC4-63DA-456B-A8B2-C8FC6EFCB17B}"/>
    <cellStyle name="Měna 2 13 4 2" xfId="35921" xr:uid="{D1668484-5AA8-480D-87A9-66792F719CF6}"/>
    <cellStyle name="Měna 2 13 5" xfId="13871" xr:uid="{FFD85BC1-5252-4872-9BB5-E793215AA568}"/>
    <cellStyle name="Měna 2 13 5 2" xfId="40331" xr:uid="{20EAF975-21A0-4DBD-A1EF-D83689B314EF}"/>
    <cellStyle name="Měna 2 13 6" xfId="18281" xr:uid="{54EC4F4B-DA46-4BD1-AA6C-8A3EDBE2B350}"/>
    <cellStyle name="Měna 2 13 6 2" xfId="44741" xr:uid="{347B5486-C134-4C05-A079-EE45C741357B}"/>
    <cellStyle name="Měna 2 13 7" xfId="27101" xr:uid="{B0CEC529-E8F8-4453-8509-8373FCC1FEC5}"/>
    <cellStyle name="Měna 2 14" xfId="1271" xr:uid="{EAB15804-A243-4254-AF20-2474D0B0455B}"/>
    <cellStyle name="Měna 2 14 2" xfId="3791" xr:uid="{F92FAD94-39EE-41E6-8129-94E74488364A}"/>
    <cellStyle name="Měna 2 14 2 2" xfId="8201" xr:uid="{A298DD01-D463-485C-AA4D-63FD5C21C87B}"/>
    <cellStyle name="Měna 2 14 2 2 2" xfId="25841" xr:uid="{82CCB9A3-FCED-48C3-A0C9-821A59D89355}"/>
    <cellStyle name="Měna 2 14 2 2 2 2" xfId="52301" xr:uid="{E460C6A4-C7BF-466E-A65C-48CC83BA2AF6}"/>
    <cellStyle name="Měna 2 14 2 2 3" xfId="34661" xr:uid="{72AEB19D-BAE3-481D-AE8A-50EEE9CED5F6}"/>
    <cellStyle name="Měna 2 14 2 3" xfId="12611" xr:uid="{8BBA16B4-E23A-4BD8-88AC-C4CBC29BFC79}"/>
    <cellStyle name="Měna 2 14 2 3 2" xfId="39071" xr:uid="{8BE54ED9-EB5B-4CD8-9AF5-F83AC7030F9E}"/>
    <cellStyle name="Měna 2 14 2 4" xfId="17021" xr:uid="{B5F97CD3-39A3-44B8-AD1F-FEF910309B59}"/>
    <cellStyle name="Měna 2 14 2 4 2" xfId="43481" xr:uid="{BE0DC458-A87D-49E2-B048-DE486F4C51BA}"/>
    <cellStyle name="Měna 2 14 2 5" xfId="21431" xr:uid="{A4BB81E0-C64D-44DE-8904-631D164066B8}"/>
    <cellStyle name="Měna 2 14 2 5 2" xfId="47891" xr:uid="{5E332570-6413-4D08-BFC6-C5D125A6D14D}"/>
    <cellStyle name="Měna 2 14 2 6" xfId="30251" xr:uid="{7814926E-9A25-4665-81FD-94ED7AE9863E}"/>
    <cellStyle name="Měna 2 14 3" xfId="5681" xr:uid="{400DE680-D22B-484D-8CDD-1561E38AED52}"/>
    <cellStyle name="Měna 2 14 3 2" xfId="23321" xr:uid="{383F659B-F2CE-49C3-B4AB-464568FE7642}"/>
    <cellStyle name="Měna 2 14 3 2 2" xfId="49781" xr:uid="{918D4E27-AD6C-48A6-8500-0A53F203DC39}"/>
    <cellStyle name="Měna 2 14 3 3" xfId="32141" xr:uid="{F3162366-4747-45EE-A9D9-B9B65E6A8DB0}"/>
    <cellStyle name="Měna 2 14 4" xfId="10091" xr:uid="{F10062E9-A9FE-46E7-A843-EC5D9163486B}"/>
    <cellStyle name="Měna 2 14 4 2" xfId="36551" xr:uid="{FA192DFA-8DA7-40F3-8264-27406CDC4332}"/>
    <cellStyle name="Měna 2 14 5" xfId="14501" xr:uid="{7B35AA41-40C5-4806-9B9C-04FC4A19F28E}"/>
    <cellStyle name="Měna 2 14 5 2" xfId="40961" xr:uid="{FE03B257-B3FA-442F-9DBE-2E5FE6D09EC6}"/>
    <cellStyle name="Měna 2 14 6" xfId="18911" xr:uid="{17B77AE0-31A6-44B0-81C4-9A86A83E9A1C}"/>
    <cellStyle name="Měna 2 14 6 2" xfId="45371" xr:uid="{74D35FF0-6923-4D97-B484-30FE336FD634}"/>
    <cellStyle name="Měna 2 14 7" xfId="27731" xr:uid="{06427890-8DB9-4262-A389-946207C5347C}"/>
    <cellStyle name="Měna 2 15" xfId="1901" xr:uid="{EA395175-F78F-4C3F-A673-4176518B053E}"/>
    <cellStyle name="Měna 2 15 2" xfId="6311" xr:uid="{17D3E857-BE99-4C0B-91B3-7A9DEA056A5E}"/>
    <cellStyle name="Měna 2 15 2 2" xfId="23951" xr:uid="{F74D77D8-8EB7-41DE-ACC9-1A493BEEC132}"/>
    <cellStyle name="Měna 2 15 2 2 2" xfId="50411" xr:uid="{12650FA2-7FA6-4C67-83B6-B1032540D128}"/>
    <cellStyle name="Měna 2 15 2 3" xfId="32771" xr:uid="{8E3AEF40-2DBA-4A4A-A735-F71A397C19B4}"/>
    <cellStyle name="Měna 2 15 3" xfId="10721" xr:uid="{AE314930-E705-4659-B01A-B37817DB13C2}"/>
    <cellStyle name="Měna 2 15 3 2" xfId="37181" xr:uid="{0D37A32D-4D3E-4EB2-9EDD-B98E74129444}"/>
    <cellStyle name="Měna 2 15 4" xfId="15131" xr:uid="{538A5539-6EC9-4CF7-8544-9B6A3A9E8B00}"/>
    <cellStyle name="Měna 2 15 4 2" xfId="41591" xr:uid="{0D803B16-9532-4291-86C3-AE8C4745A90B}"/>
    <cellStyle name="Měna 2 15 5" xfId="19541" xr:uid="{7C1F9BA6-019E-46A4-BB18-818FA48DE735}"/>
    <cellStyle name="Měna 2 15 5 2" xfId="46001" xr:uid="{AA033009-7CB3-4E24-94EB-2E7708EE6EFA}"/>
    <cellStyle name="Měna 2 15 6" xfId="28361" xr:uid="{F42F19CA-9BE8-48A0-8173-C884EB0AA44C}"/>
    <cellStyle name="Měna 2 16" xfId="2531" xr:uid="{40E83760-AAC1-4F69-B5CE-CD5B3E92B98C}"/>
    <cellStyle name="Měna 2 16 2" xfId="6941" xr:uid="{C4EF27F4-F611-4D46-AC4E-E454B883B35C}"/>
    <cellStyle name="Měna 2 16 2 2" xfId="24581" xr:uid="{887ADB77-DFE1-4FB0-8149-59FD82976FD3}"/>
    <cellStyle name="Měna 2 16 2 2 2" xfId="51041" xr:uid="{0BBF9293-8B23-4888-8935-4EC4A7063969}"/>
    <cellStyle name="Měna 2 16 2 3" xfId="33401" xr:uid="{C2301A6C-DD6B-42E3-BDEE-2635C9DBEB7E}"/>
    <cellStyle name="Měna 2 16 3" xfId="11351" xr:uid="{8EB42702-E3D7-42B9-AEE4-4AEA2495A32A}"/>
    <cellStyle name="Měna 2 16 3 2" xfId="37811" xr:uid="{7EC0CB42-D5E4-4D7A-BD50-28104AFF6FA1}"/>
    <cellStyle name="Měna 2 16 4" xfId="15761" xr:uid="{151E72DE-47CE-4793-AC65-5B968D2890FE}"/>
    <cellStyle name="Měna 2 16 4 2" xfId="42221" xr:uid="{7122D399-C0D7-414E-B2D5-283DB08F38EC}"/>
    <cellStyle name="Měna 2 16 5" xfId="20171" xr:uid="{F2842D1C-EE72-42CE-A13F-55115240CB0C}"/>
    <cellStyle name="Měna 2 16 5 2" xfId="46631" xr:uid="{D4BF2890-2EA1-44FC-BF98-ADA448198932}"/>
    <cellStyle name="Měna 2 16 6" xfId="28991" xr:uid="{716A66D2-C90A-4A5A-A982-B2731E1D8E95}"/>
    <cellStyle name="Měna 2 17" xfId="4421" xr:uid="{A04FF4D2-A2DA-474E-895A-DC93F49DD05B}"/>
    <cellStyle name="Měna 2 17 2" xfId="22061" xr:uid="{99CAA2EE-ECCA-4215-9F0B-484FD94584B9}"/>
    <cellStyle name="Měna 2 17 2 2" xfId="48521" xr:uid="{59124A8B-14AC-46F4-89B2-20B9F93B9E29}"/>
    <cellStyle name="Měna 2 17 3" xfId="30881" xr:uid="{B1C1E428-B087-4F17-8497-C8BD3A6EFDD9}"/>
    <cellStyle name="Měna 2 18" xfId="8831" xr:uid="{6E925C31-225F-4E90-889C-35E492EA5F5E}"/>
    <cellStyle name="Měna 2 18 2" xfId="35291" xr:uid="{AC3D4CED-85DA-48BD-8FC9-0D54CD04E73C}"/>
    <cellStyle name="Měna 2 19" xfId="13241" xr:uid="{DE48322E-30A8-4116-BC8F-AF6AAB32409B}"/>
    <cellStyle name="Měna 2 19 2" xfId="39701" xr:uid="{20491575-640C-452E-AF78-583E13476344}"/>
    <cellStyle name="Měna 2 2" xfId="6" xr:uid="{00000000-0005-0000-0000-000005000000}"/>
    <cellStyle name="Měna 2 2 10" xfId="432" xr:uid="{E6931377-4C59-427A-8BFC-4606C57885FC}"/>
    <cellStyle name="Měna 2 2 10 10" xfId="26892" xr:uid="{FBB22FC5-B369-46A1-9B29-8EB1A63A0B30}"/>
    <cellStyle name="Měna 2 2 10 2" xfId="1062" xr:uid="{3453EDE7-3480-486C-94CD-0A0644D528A3}"/>
    <cellStyle name="Měna 2 2 10 2 2" xfId="3582" xr:uid="{58CC75E4-DC0D-4116-865C-DC54EE4B9754}"/>
    <cellStyle name="Měna 2 2 10 2 2 2" xfId="7992" xr:uid="{8BD77E1F-543B-4763-8264-D07BB00C5067}"/>
    <cellStyle name="Měna 2 2 10 2 2 2 2" xfId="25632" xr:uid="{E7BDBE29-30B0-48D2-A30E-AE4B56DA6D4A}"/>
    <cellStyle name="Měna 2 2 10 2 2 2 2 2" xfId="52092" xr:uid="{3EE36A46-A380-4AB7-8451-5BF540B24776}"/>
    <cellStyle name="Měna 2 2 10 2 2 2 3" xfId="34452" xr:uid="{193E5825-9080-4E65-9FDD-277C4992F3C1}"/>
    <cellStyle name="Měna 2 2 10 2 2 3" xfId="12402" xr:uid="{BDDEE1DF-C62B-4421-9526-DE03C793B176}"/>
    <cellStyle name="Měna 2 2 10 2 2 3 2" xfId="38862" xr:uid="{2A3EB46D-F7D1-4E0C-928C-43668428A57D}"/>
    <cellStyle name="Měna 2 2 10 2 2 4" xfId="16812" xr:uid="{D2239163-CD23-442D-A65F-3C820887917C}"/>
    <cellStyle name="Měna 2 2 10 2 2 4 2" xfId="43272" xr:uid="{AEF430A5-194E-4464-8CA8-1AA746017D7D}"/>
    <cellStyle name="Měna 2 2 10 2 2 5" xfId="21222" xr:uid="{75F223A4-668A-4EE9-A757-91985515B1BB}"/>
    <cellStyle name="Měna 2 2 10 2 2 5 2" xfId="47682" xr:uid="{94FAF844-F823-4692-B6B7-75E1F82323EB}"/>
    <cellStyle name="Měna 2 2 10 2 2 6" xfId="30042" xr:uid="{2ECA5171-5B42-4E1F-8DD4-0123364FEA9D}"/>
    <cellStyle name="Měna 2 2 10 2 3" xfId="5472" xr:uid="{A616515B-8FA2-484D-9044-E1817B0CF4EB}"/>
    <cellStyle name="Měna 2 2 10 2 3 2" xfId="23112" xr:uid="{3C6D19D5-9A8C-4A50-9CAC-D05086B0DB10}"/>
    <cellStyle name="Měna 2 2 10 2 3 2 2" xfId="49572" xr:uid="{146E7D05-F0A0-47E5-8F02-E3757EFA6298}"/>
    <cellStyle name="Měna 2 2 10 2 3 3" xfId="31932" xr:uid="{3B240110-9907-4F39-AA24-D0BB3B65F073}"/>
    <cellStyle name="Měna 2 2 10 2 4" xfId="9882" xr:uid="{CCD8C775-9C2E-4CD2-87AA-7BBF9954EEEA}"/>
    <cellStyle name="Měna 2 2 10 2 4 2" xfId="36342" xr:uid="{EFC787D7-7E4B-4D98-80CF-DEFCE887D209}"/>
    <cellStyle name="Měna 2 2 10 2 5" xfId="14292" xr:uid="{2E6C917E-7A58-424B-AB83-2E41D77EF00A}"/>
    <cellStyle name="Měna 2 2 10 2 5 2" xfId="40752" xr:uid="{4D6F26B7-2472-425F-874F-F41943BF34B3}"/>
    <cellStyle name="Měna 2 2 10 2 6" xfId="18702" xr:uid="{9BE04C41-9DDD-42E8-A32B-69E89B5DD421}"/>
    <cellStyle name="Měna 2 2 10 2 6 2" xfId="45162" xr:uid="{AACAF229-15DF-4A26-8C5C-3CBC1F4A1DE3}"/>
    <cellStyle name="Měna 2 2 10 2 7" xfId="27522" xr:uid="{34C37196-0482-4EA4-A366-E9E8D74A5773}"/>
    <cellStyle name="Měna 2 2 10 3" xfId="1692" xr:uid="{5492D21A-582B-4C11-8ACB-DA6B0B9F13FA}"/>
    <cellStyle name="Měna 2 2 10 3 2" xfId="4212" xr:uid="{01E85E74-1EA4-4FC8-9647-C0BFB6E0B2A3}"/>
    <cellStyle name="Měna 2 2 10 3 2 2" xfId="8622" xr:uid="{93F367B1-DB83-4412-B7DD-6B48E2DC3D1F}"/>
    <cellStyle name="Měna 2 2 10 3 2 2 2" xfId="26262" xr:uid="{50CB31FB-E7FB-47A4-8E64-5165B71E38ED}"/>
    <cellStyle name="Měna 2 2 10 3 2 2 2 2" xfId="52722" xr:uid="{4BA3215B-1AE3-4C5C-9BD9-6E22BBF5D3A1}"/>
    <cellStyle name="Měna 2 2 10 3 2 2 3" xfId="35082" xr:uid="{DB1057D8-A4E9-455A-AAC0-A490A24F8E3C}"/>
    <cellStyle name="Měna 2 2 10 3 2 3" xfId="13032" xr:uid="{42C4A43F-824D-48ED-AC86-0879FFE3C8E6}"/>
    <cellStyle name="Měna 2 2 10 3 2 3 2" xfId="39492" xr:uid="{B0DD67BF-9A64-425A-B6B0-08F3A589B488}"/>
    <cellStyle name="Měna 2 2 10 3 2 4" xfId="17442" xr:uid="{38A887D7-C1AC-47CF-9ABE-45295FE1F3ED}"/>
    <cellStyle name="Měna 2 2 10 3 2 4 2" xfId="43902" xr:uid="{47BE9D59-9295-4AE9-BEBC-902E0B8E3DA5}"/>
    <cellStyle name="Měna 2 2 10 3 2 5" xfId="21852" xr:uid="{918F7BAA-0307-461B-A811-C0FA44B83296}"/>
    <cellStyle name="Měna 2 2 10 3 2 5 2" xfId="48312" xr:uid="{2451B97D-0871-47F7-809D-D3C1BBF01305}"/>
    <cellStyle name="Měna 2 2 10 3 2 6" xfId="30672" xr:uid="{1AE8BA45-6E3F-4E22-B56C-87A58422F796}"/>
    <cellStyle name="Měna 2 2 10 3 3" xfId="6102" xr:uid="{1C44418C-0EC7-4EDF-87CE-F98338EF457E}"/>
    <cellStyle name="Měna 2 2 10 3 3 2" xfId="23742" xr:uid="{10893529-1AB7-4CA7-AE1C-5DFEE35B7F47}"/>
    <cellStyle name="Měna 2 2 10 3 3 2 2" xfId="50202" xr:uid="{E03E9633-0B59-4B7E-8B89-54EEFAB1B4F4}"/>
    <cellStyle name="Měna 2 2 10 3 3 3" xfId="32562" xr:uid="{350A959D-9DB3-4339-B979-B0C583877C0B}"/>
    <cellStyle name="Měna 2 2 10 3 4" xfId="10512" xr:uid="{C453CF18-E827-451C-8CC5-F271E4DC2A04}"/>
    <cellStyle name="Měna 2 2 10 3 4 2" xfId="36972" xr:uid="{8F486963-2612-4217-95C6-89B773698DE2}"/>
    <cellStyle name="Měna 2 2 10 3 5" xfId="14922" xr:uid="{65C7A376-FA6D-4AF5-A298-3D663EBD1290}"/>
    <cellStyle name="Měna 2 2 10 3 5 2" xfId="41382" xr:uid="{688F7915-CA9B-4E07-A2A5-32B601A0A3BC}"/>
    <cellStyle name="Měna 2 2 10 3 6" xfId="19332" xr:uid="{A1A3B575-4BEB-487C-B3A8-A0815D9644A0}"/>
    <cellStyle name="Měna 2 2 10 3 6 2" xfId="45792" xr:uid="{A96A51FF-06BF-4D18-9686-04A9EC56BFD1}"/>
    <cellStyle name="Měna 2 2 10 3 7" xfId="28152" xr:uid="{8E9B4DBD-C27A-421E-BBDF-A3870549282A}"/>
    <cellStyle name="Měna 2 2 10 4" xfId="2322" xr:uid="{41B1ED44-49D4-469B-AB33-C02EFBC90374}"/>
    <cellStyle name="Měna 2 2 10 4 2" xfId="6732" xr:uid="{371A2AC9-2A8B-447C-9F2E-C0E93A0DC7C0}"/>
    <cellStyle name="Měna 2 2 10 4 2 2" xfId="24372" xr:uid="{DD55FD7F-4EA4-43C0-A876-9C9757574F08}"/>
    <cellStyle name="Měna 2 2 10 4 2 2 2" xfId="50832" xr:uid="{74782D3D-2515-4AD3-B0A4-F98F66C12515}"/>
    <cellStyle name="Měna 2 2 10 4 2 3" xfId="33192" xr:uid="{0690E37B-9ABA-4D40-8C6A-AC7F8A6B2E3E}"/>
    <cellStyle name="Měna 2 2 10 4 3" xfId="11142" xr:uid="{836D9D98-6849-4D56-9303-369ECEC488C1}"/>
    <cellStyle name="Měna 2 2 10 4 3 2" xfId="37602" xr:uid="{8F5E0C9B-56F5-49F4-8B92-D2D4B767A245}"/>
    <cellStyle name="Měna 2 2 10 4 4" xfId="15552" xr:uid="{C728C0CE-F379-4634-A571-470F23F4777F}"/>
    <cellStyle name="Měna 2 2 10 4 4 2" xfId="42012" xr:uid="{D93B0602-EC70-405A-9BB7-075B8AA4F784}"/>
    <cellStyle name="Měna 2 2 10 4 5" xfId="19962" xr:uid="{B652CE69-6BE3-4126-B332-7BD756EFE7B6}"/>
    <cellStyle name="Měna 2 2 10 4 5 2" xfId="46422" xr:uid="{005561E9-9054-4DC2-9A56-58CD97E8FB27}"/>
    <cellStyle name="Měna 2 2 10 4 6" xfId="28782" xr:uid="{897CF897-66F5-4DED-BA43-EBCDC4ACCC58}"/>
    <cellStyle name="Měna 2 2 10 5" xfId="2952" xr:uid="{28051265-A1AD-4401-8E06-84BD2EE4E9DC}"/>
    <cellStyle name="Měna 2 2 10 5 2" xfId="7362" xr:uid="{ED463AF4-6221-4AF6-BF48-680B6F12FB53}"/>
    <cellStyle name="Měna 2 2 10 5 2 2" xfId="25002" xr:uid="{EA0354AB-7FC5-42CC-AA0C-BF227AC5C335}"/>
    <cellStyle name="Měna 2 2 10 5 2 2 2" xfId="51462" xr:uid="{CD0EFD61-377A-40D0-8645-8B3124102D7A}"/>
    <cellStyle name="Měna 2 2 10 5 2 3" xfId="33822" xr:uid="{1DE72214-5459-411A-9CA9-DA6D4EE94EAC}"/>
    <cellStyle name="Měna 2 2 10 5 3" xfId="11772" xr:uid="{1AC15644-687F-4D67-8635-B78293DDC239}"/>
    <cellStyle name="Měna 2 2 10 5 3 2" xfId="38232" xr:uid="{8E8B58BB-A0F2-4350-9C62-7666A7A19478}"/>
    <cellStyle name="Měna 2 2 10 5 4" xfId="16182" xr:uid="{0BC0FCA2-508A-4040-90D5-09FA75C8BEF8}"/>
    <cellStyle name="Měna 2 2 10 5 4 2" xfId="42642" xr:uid="{C706E3AA-92F0-4213-9FE1-012BFFDBDECB}"/>
    <cellStyle name="Měna 2 2 10 5 5" xfId="20592" xr:uid="{32FBD642-BF34-4A8A-8795-E45AC7256579}"/>
    <cellStyle name="Měna 2 2 10 5 5 2" xfId="47052" xr:uid="{E2F6F37C-C0A9-475E-9566-3E6A5B9A0686}"/>
    <cellStyle name="Měna 2 2 10 5 6" xfId="29412" xr:uid="{A091D318-716C-4160-844A-1C52400EFFF2}"/>
    <cellStyle name="Měna 2 2 10 6" xfId="4842" xr:uid="{AFFC08E7-C259-41FE-980F-68DFCD84A1BD}"/>
    <cellStyle name="Měna 2 2 10 6 2" xfId="22482" xr:uid="{F378AA65-BAAC-4E51-95F4-748900BB62BB}"/>
    <cellStyle name="Měna 2 2 10 6 2 2" xfId="48942" xr:uid="{E04AF060-EB76-4CAA-BBC3-0822A7915052}"/>
    <cellStyle name="Měna 2 2 10 6 3" xfId="31302" xr:uid="{0737DF4A-4AAE-4E4F-B74E-FC856AE1E263}"/>
    <cellStyle name="Měna 2 2 10 7" xfId="9252" xr:uid="{895CE2DF-1529-4611-AE56-F5ADF862E98B}"/>
    <cellStyle name="Měna 2 2 10 7 2" xfId="35712" xr:uid="{7926B627-531F-455B-8EC9-1E916C063608}"/>
    <cellStyle name="Měna 2 2 10 8" xfId="13662" xr:uid="{769380C4-2C36-4B74-A590-E043AC60B6BA}"/>
    <cellStyle name="Měna 2 2 10 8 2" xfId="40122" xr:uid="{BAF73322-E1F5-4002-B5E9-C6874C06D844}"/>
    <cellStyle name="Měna 2 2 10 9" xfId="18072" xr:uid="{84EA4D7E-376F-48A8-B4B4-63778B80B9EC}"/>
    <cellStyle name="Měna 2 2 10 9 2" xfId="44532" xr:uid="{2F6C2A22-AE84-4371-8857-ED739D872746}"/>
    <cellStyle name="Měna 2 2 11" xfId="642" xr:uid="{73148DD0-4E5D-4EFA-B964-70DE0805CB6A}"/>
    <cellStyle name="Měna 2 2 11 2" xfId="3162" xr:uid="{29749C61-A550-4639-A23A-2227C738F070}"/>
    <cellStyle name="Měna 2 2 11 2 2" xfId="7572" xr:uid="{FE586CD4-E20C-4ECD-96CC-08C5920BA448}"/>
    <cellStyle name="Měna 2 2 11 2 2 2" xfId="25212" xr:uid="{8D672745-0FF6-43A2-B5DB-144E006641CC}"/>
    <cellStyle name="Měna 2 2 11 2 2 2 2" xfId="51672" xr:uid="{03A31717-EADF-4328-8F46-D300F23D3463}"/>
    <cellStyle name="Měna 2 2 11 2 2 3" xfId="34032" xr:uid="{6BAD57F2-B45E-414A-ADAF-EFEBBF51161C}"/>
    <cellStyle name="Měna 2 2 11 2 3" xfId="11982" xr:uid="{B193F5AB-79B6-45B5-A2CB-5B7EFDBA35ED}"/>
    <cellStyle name="Měna 2 2 11 2 3 2" xfId="38442" xr:uid="{4F059BCD-A9EA-4A32-A390-193B67AB7005}"/>
    <cellStyle name="Měna 2 2 11 2 4" xfId="16392" xr:uid="{028347DF-0C59-4168-9E09-AD89C8759D4C}"/>
    <cellStyle name="Měna 2 2 11 2 4 2" xfId="42852" xr:uid="{DD2DF5DA-998D-48DD-B35B-F232DF5A8F21}"/>
    <cellStyle name="Měna 2 2 11 2 5" xfId="20802" xr:uid="{EB4D73BA-8ADB-492C-A2C5-5023AD64920D}"/>
    <cellStyle name="Měna 2 2 11 2 5 2" xfId="47262" xr:uid="{9D7453C7-D680-418C-A1F0-C8F3B72A86FF}"/>
    <cellStyle name="Měna 2 2 11 2 6" xfId="29622" xr:uid="{7244912F-014D-4C89-BE79-EE877F9D2770}"/>
    <cellStyle name="Měna 2 2 11 3" xfId="5052" xr:uid="{34D4BB34-4668-4F3E-9EE5-EE00A70554F3}"/>
    <cellStyle name="Měna 2 2 11 3 2" xfId="22692" xr:uid="{3D283BD5-F354-45B1-8586-FA7784C15EA1}"/>
    <cellStyle name="Měna 2 2 11 3 2 2" xfId="49152" xr:uid="{711FAE5D-ADB2-41B3-8A9D-5C91AF481DBE}"/>
    <cellStyle name="Měna 2 2 11 3 3" xfId="31512" xr:uid="{1CAB21A3-CFE9-4C14-A6CE-FBF4C590BF1F}"/>
    <cellStyle name="Měna 2 2 11 4" xfId="9462" xr:uid="{34573DA0-EA7C-4F8C-9E3F-9CC80856FDA1}"/>
    <cellStyle name="Měna 2 2 11 4 2" xfId="35922" xr:uid="{54E3919C-98C4-465C-ADD5-2B5485DD444F}"/>
    <cellStyle name="Měna 2 2 11 5" xfId="13872" xr:uid="{FE9D115A-62DD-4906-8C34-099E64921F1E}"/>
    <cellStyle name="Měna 2 2 11 5 2" xfId="40332" xr:uid="{BC0A0F71-B132-41C6-A7F6-9C43E829EBCE}"/>
    <cellStyle name="Měna 2 2 11 6" xfId="18282" xr:uid="{06C859E2-4EC3-477C-8063-157EC34314AB}"/>
    <cellStyle name="Měna 2 2 11 6 2" xfId="44742" xr:uid="{91B86010-7A8E-4FAB-AFAA-85BEA4855D6B}"/>
    <cellStyle name="Měna 2 2 11 7" xfId="27102" xr:uid="{B2C8B1C8-B0C8-4702-BD47-49BFD26C20F3}"/>
    <cellStyle name="Měna 2 2 12" xfId="1272" xr:uid="{97CF06A2-4A4E-4C1A-BA4D-3FE649E23FB0}"/>
    <cellStyle name="Měna 2 2 12 2" xfId="3792" xr:uid="{055CAFF1-93E1-45E5-88C0-FCC7BCA2FAE7}"/>
    <cellStyle name="Měna 2 2 12 2 2" xfId="8202" xr:uid="{9029DF8D-4FBE-4F0D-A6C7-26EA67FF12EF}"/>
    <cellStyle name="Měna 2 2 12 2 2 2" xfId="25842" xr:uid="{7BD28D1A-A835-4E63-89C3-ED44CE2A0CBA}"/>
    <cellStyle name="Měna 2 2 12 2 2 2 2" xfId="52302" xr:uid="{89E07556-E5DB-4288-A9B2-7F7AB48B2D7E}"/>
    <cellStyle name="Měna 2 2 12 2 2 3" xfId="34662" xr:uid="{1372FA49-C91E-4D05-9822-B914619328A9}"/>
    <cellStyle name="Měna 2 2 12 2 3" xfId="12612" xr:uid="{FA8317DC-ACBD-4114-8D67-4643D4684AA3}"/>
    <cellStyle name="Měna 2 2 12 2 3 2" xfId="39072" xr:uid="{B8D8C44C-5C44-42A1-AE11-DCE5DF1D82D9}"/>
    <cellStyle name="Měna 2 2 12 2 4" xfId="17022" xr:uid="{A057BA2E-CCEB-4CE5-B8F0-0826F14B935B}"/>
    <cellStyle name="Měna 2 2 12 2 4 2" xfId="43482" xr:uid="{7118F7B5-27D1-4D22-B141-BC4CB07617B1}"/>
    <cellStyle name="Měna 2 2 12 2 5" xfId="21432" xr:uid="{397B7F05-257D-4130-8A96-36397744E07A}"/>
    <cellStyle name="Měna 2 2 12 2 5 2" xfId="47892" xr:uid="{2401CEE7-C7EB-4A26-B5D8-D951F40DFC71}"/>
    <cellStyle name="Měna 2 2 12 2 6" xfId="30252" xr:uid="{DA2338DC-B33E-4010-8CC4-0474047414BE}"/>
    <cellStyle name="Měna 2 2 12 3" xfId="5682" xr:uid="{07DE1C2F-E0D2-4B1A-8F88-96359700CA3B}"/>
    <cellStyle name="Měna 2 2 12 3 2" xfId="23322" xr:uid="{6CB9A939-824E-498D-83B7-CA21CC437473}"/>
    <cellStyle name="Měna 2 2 12 3 2 2" xfId="49782" xr:uid="{6E5822A9-D21C-4D68-A091-10ED825A3B21}"/>
    <cellStyle name="Měna 2 2 12 3 3" xfId="32142" xr:uid="{93C86C23-5D27-4C59-92E1-44515637A4EF}"/>
    <cellStyle name="Měna 2 2 12 4" xfId="10092" xr:uid="{F1C962B5-EF9E-440E-8D8F-4735376DA152}"/>
    <cellStyle name="Měna 2 2 12 4 2" xfId="36552" xr:uid="{E035711C-2479-4566-818A-327EB1A816F9}"/>
    <cellStyle name="Měna 2 2 12 5" xfId="14502" xr:uid="{60F6B09F-8211-4FC3-ACA9-B1180B6F9333}"/>
    <cellStyle name="Měna 2 2 12 5 2" xfId="40962" xr:uid="{523093D2-836A-4662-BA6D-F2031EE6D0A8}"/>
    <cellStyle name="Měna 2 2 12 6" xfId="18912" xr:uid="{BAFBE9A0-4F67-4265-B6A2-DA26D45FD64F}"/>
    <cellStyle name="Měna 2 2 12 6 2" xfId="45372" xr:uid="{557AB8A3-D40F-46ED-A34B-DC1F0A3FDB81}"/>
    <cellStyle name="Měna 2 2 12 7" xfId="27732" xr:uid="{C6375B4A-97A1-4287-85C5-2CADB25AA1F0}"/>
    <cellStyle name="Měna 2 2 13" xfId="1902" xr:uid="{5064AB6A-3FC6-4B2A-9DE1-EB8D35C32298}"/>
    <cellStyle name="Měna 2 2 13 2" xfId="6312" xr:uid="{B2EA8581-394D-4B70-AD8D-440E8691BD0B}"/>
    <cellStyle name="Měna 2 2 13 2 2" xfId="23952" xr:uid="{D8543085-EBA4-45BC-B198-70A7594B475A}"/>
    <cellStyle name="Měna 2 2 13 2 2 2" xfId="50412" xr:uid="{FF58E914-715F-4B77-9AE8-4526A84DA0AF}"/>
    <cellStyle name="Měna 2 2 13 2 3" xfId="32772" xr:uid="{54DF83A2-39AC-4674-A034-AE2AFFE959E4}"/>
    <cellStyle name="Měna 2 2 13 3" xfId="10722" xr:uid="{35471A8C-C6BE-467F-B170-6838F520D10E}"/>
    <cellStyle name="Měna 2 2 13 3 2" xfId="37182" xr:uid="{C598CD40-00AD-461F-92F1-61CC2DCCD313}"/>
    <cellStyle name="Měna 2 2 13 4" xfId="15132" xr:uid="{8A9C92D0-AAC3-4CF3-BA4C-E3B2953C3121}"/>
    <cellStyle name="Měna 2 2 13 4 2" xfId="41592" xr:uid="{F2EE5AE7-BBDB-4534-9FF2-2ABD5475B48C}"/>
    <cellStyle name="Měna 2 2 13 5" xfId="19542" xr:uid="{A4885E66-A681-4547-B235-C8C1E7BB0CC2}"/>
    <cellStyle name="Měna 2 2 13 5 2" xfId="46002" xr:uid="{D3ECB211-C9BD-49C1-916F-F92BBA08846A}"/>
    <cellStyle name="Měna 2 2 13 6" xfId="28362" xr:uid="{4ED6D3E7-0932-4E41-9F9F-9E057E8F4A00}"/>
    <cellStyle name="Měna 2 2 14" xfId="2532" xr:uid="{1E970399-A20B-4C88-A006-E604BC60CAC1}"/>
    <cellStyle name="Měna 2 2 14 2" xfId="6942" xr:uid="{0CD8E867-2B9C-4088-ADE1-7A02857FDD05}"/>
    <cellStyle name="Měna 2 2 14 2 2" xfId="24582" xr:uid="{8CB8A9CB-377C-4801-8A38-5C71677DF632}"/>
    <cellStyle name="Měna 2 2 14 2 2 2" xfId="51042" xr:uid="{AAEAEBB8-F13C-4C2D-A131-9DF0BEAF7AEC}"/>
    <cellStyle name="Měna 2 2 14 2 3" xfId="33402" xr:uid="{88D03F12-1195-4AAE-B709-F8A865E3E019}"/>
    <cellStyle name="Měna 2 2 14 3" xfId="11352" xr:uid="{5FFC3E12-9019-42CB-9E92-90B45172AB10}"/>
    <cellStyle name="Měna 2 2 14 3 2" xfId="37812" xr:uid="{8654CC61-5A6E-497A-80C6-8A6D726565D4}"/>
    <cellStyle name="Měna 2 2 14 4" xfId="15762" xr:uid="{C8809D18-C15A-4CA0-85D6-8DB6164AFF1D}"/>
    <cellStyle name="Měna 2 2 14 4 2" xfId="42222" xr:uid="{CE1D9E2E-008D-4112-B460-594F2A202B55}"/>
    <cellStyle name="Měna 2 2 14 5" xfId="20172" xr:uid="{6D146BD3-BD1E-4995-AA6E-C0D747162EB3}"/>
    <cellStyle name="Měna 2 2 14 5 2" xfId="46632" xr:uid="{A79CE1D2-657E-427C-B05C-311982F99651}"/>
    <cellStyle name="Měna 2 2 14 6" xfId="28992" xr:uid="{506422E1-FDB6-4A94-A3C7-35273B4C66B0}"/>
    <cellStyle name="Měna 2 2 15" xfId="4422" xr:uid="{91A130BD-2416-47AA-A759-522B11A3338E}"/>
    <cellStyle name="Měna 2 2 15 2" xfId="22062" xr:uid="{E72E9010-E5F5-479C-AD1E-8DE377623E53}"/>
    <cellStyle name="Měna 2 2 15 2 2" xfId="48522" xr:uid="{5A010420-5FEE-4540-B27E-0CACB1C11E3F}"/>
    <cellStyle name="Měna 2 2 15 3" xfId="30882" xr:uid="{DF0220AC-BD87-43D8-8F18-A3568B882ED7}"/>
    <cellStyle name="Měna 2 2 16" xfId="8832" xr:uid="{B430A62F-785E-440F-9CA3-AF100E77842E}"/>
    <cellStyle name="Měna 2 2 16 2" xfId="35292" xr:uid="{B8EECA84-4358-4081-8338-C5F05E1EF5DD}"/>
    <cellStyle name="Měna 2 2 17" xfId="13242" xr:uid="{FF55C74D-AF40-4EEC-8C27-C4C37D953E73}"/>
    <cellStyle name="Měna 2 2 17 2" xfId="39702" xr:uid="{2C3148FF-2ED5-4CA0-9A5B-18A62E70274C}"/>
    <cellStyle name="Měna 2 2 18" xfId="17652" xr:uid="{E0FF7C7B-9CA5-4343-B627-1EB7D6BD2F8D}"/>
    <cellStyle name="Měna 2 2 18 2" xfId="44112" xr:uid="{97111BAB-8C89-4801-A74F-D92A2C86FDF9}"/>
    <cellStyle name="Měna 2 2 19" xfId="26472" xr:uid="{DCBF0867-2C68-449E-9DB6-C4AE278241D9}"/>
    <cellStyle name="Měna 2 2 2" xfId="7" xr:uid="{00000000-0005-0000-0000-000006000000}"/>
    <cellStyle name="Měna 2 2 2 10" xfId="1273" xr:uid="{95315B94-8B27-48C0-9077-A5C1D871050A}"/>
    <cellStyle name="Měna 2 2 2 10 2" xfId="3793" xr:uid="{F54A465B-9D2E-4D44-A4D8-C1245A76075D}"/>
    <cellStyle name="Měna 2 2 2 10 2 2" xfId="8203" xr:uid="{20B05A47-EADC-423A-BF0E-15C1E186D86B}"/>
    <cellStyle name="Měna 2 2 2 10 2 2 2" xfId="25843" xr:uid="{016DEB3D-4DE7-48AF-8F63-66341B2BC8F4}"/>
    <cellStyle name="Měna 2 2 2 10 2 2 2 2" xfId="52303" xr:uid="{94B17485-A3EB-4ADE-BB8E-838F0C7FD63A}"/>
    <cellStyle name="Měna 2 2 2 10 2 2 3" xfId="34663" xr:uid="{39F21254-688F-42F2-B5DE-8366113476AB}"/>
    <cellStyle name="Měna 2 2 2 10 2 3" xfId="12613" xr:uid="{B3060113-0D1A-4D18-B97A-82E674BDF900}"/>
    <cellStyle name="Měna 2 2 2 10 2 3 2" xfId="39073" xr:uid="{35FE626F-2146-4DE0-A011-3482CA647FAA}"/>
    <cellStyle name="Měna 2 2 2 10 2 4" xfId="17023" xr:uid="{5D9A7D41-DB8B-43E4-A806-7478A1EA9DB8}"/>
    <cellStyle name="Měna 2 2 2 10 2 4 2" xfId="43483" xr:uid="{90AC4D30-42EF-4CA7-A0AD-FD745FC98C5B}"/>
    <cellStyle name="Měna 2 2 2 10 2 5" xfId="21433" xr:uid="{B08A7955-31D1-46CB-B182-F56C64A1BAEE}"/>
    <cellStyle name="Měna 2 2 2 10 2 5 2" xfId="47893" xr:uid="{43A22F73-E90A-41C4-8CEC-532E69149ACF}"/>
    <cellStyle name="Měna 2 2 2 10 2 6" xfId="30253" xr:uid="{C07BED66-B4BD-4917-9CE2-E43949EB0F91}"/>
    <cellStyle name="Měna 2 2 2 10 3" xfId="5683" xr:uid="{2F77218F-FE92-4060-8065-47FB706B9D1D}"/>
    <cellStyle name="Měna 2 2 2 10 3 2" xfId="23323" xr:uid="{2E1BF8E6-88E0-4535-92CE-27F3DEA9EDF3}"/>
    <cellStyle name="Měna 2 2 2 10 3 2 2" xfId="49783" xr:uid="{8A1FAE39-78FA-4434-A3E8-B951500F98B4}"/>
    <cellStyle name="Měna 2 2 2 10 3 3" xfId="32143" xr:uid="{9E148FD7-677C-40C8-968A-53E1318569B1}"/>
    <cellStyle name="Měna 2 2 2 10 4" xfId="10093" xr:uid="{81A9801E-C4E5-4ECB-B370-E54A59031E70}"/>
    <cellStyle name="Měna 2 2 2 10 4 2" xfId="36553" xr:uid="{EBD11295-7F48-47FA-81EF-AABA0CCE5038}"/>
    <cellStyle name="Měna 2 2 2 10 5" xfId="14503" xr:uid="{7114083A-EF92-4840-BC78-646ACA96FF46}"/>
    <cellStyle name="Měna 2 2 2 10 5 2" xfId="40963" xr:uid="{1F29B513-AA70-4B44-A148-D13BCC26C4B5}"/>
    <cellStyle name="Měna 2 2 2 10 6" xfId="18913" xr:uid="{B1B622F6-7B31-4E21-ABFD-6922BF4452BA}"/>
    <cellStyle name="Měna 2 2 2 10 6 2" xfId="45373" xr:uid="{1682C975-CBE3-4E51-BB10-E0C0A7ACA5A4}"/>
    <cellStyle name="Měna 2 2 2 10 7" xfId="27733" xr:uid="{3A737324-B62E-47A3-B9DA-7950CF5A70E3}"/>
    <cellStyle name="Měna 2 2 2 11" xfId="1903" xr:uid="{5C4F6E6E-10C0-4C87-9FE3-BC885A0CEAE9}"/>
    <cellStyle name="Měna 2 2 2 11 2" xfId="6313" xr:uid="{1361BE7F-C730-46A2-AD3E-AF8B2E27B03D}"/>
    <cellStyle name="Měna 2 2 2 11 2 2" xfId="23953" xr:uid="{9F6639D9-145E-4E68-8903-900FC6C6DC43}"/>
    <cellStyle name="Měna 2 2 2 11 2 2 2" xfId="50413" xr:uid="{D2DCE695-7553-4D14-8758-22DCE9B45B54}"/>
    <cellStyle name="Měna 2 2 2 11 2 3" xfId="32773" xr:uid="{244979D3-E793-4175-9768-E3BD68B2D7E7}"/>
    <cellStyle name="Měna 2 2 2 11 3" xfId="10723" xr:uid="{031819AA-1498-4DB0-A35D-1D3CC98E545D}"/>
    <cellStyle name="Měna 2 2 2 11 3 2" xfId="37183" xr:uid="{CE52CDAC-6DB8-4B64-A215-FCC7D01D080A}"/>
    <cellStyle name="Měna 2 2 2 11 4" xfId="15133" xr:uid="{A39B8DC6-9A94-4A22-9250-C66FF1D8EF3B}"/>
    <cellStyle name="Měna 2 2 2 11 4 2" xfId="41593" xr:uid="{92EC1CD8-6A0C-41FC-81F7-6522602265C7}"/>
    <cellStyle name="Měna 2 2 2 11 5" xfId="19543" xr:uid="{DFAA810E-7CA8-4606-B62D-ADB2C0CEE466}"/>
    <cellStyle name="Měna 2 2 2 11 5 2" xfId="46003" xr:uid="{755380D7-8565-4B46-A41F-392BA5AEDBE4}"/>
    <cellStyle name="Měna 2 2 2 11 6" xfId="28363" xr:uid="{3D43F426-DAEC-4B8F-9ACD-829D58F6885E}"/>
    <cellStyle name="Měna 2 2 2 12" xfId="2533" xr:uid="{6FB49E74-F8B1-4118-BC9F-EC70468F1164}"/>
    <cellStyle name="Měna 2 2 2 12 2" xfId="6943" xr:uid="{123AF5D8-0C20-42F9-A0AC-2D91ACF3A2C8}"/>
    <cellStyle name="Měna 2 2 2 12 2 2" xfId="24583" xr:uid="{D51EB393-5184-4DE3-AA6F-606514A95199}"/>
    <cellStyle name="Měna 2 2 2 12 2 2 2" xfId="51043" xr:uid="{CB3C3061-91DC-4F9E-9278-97F390E67DFA}"/>
    <cellStyle name="Měna 2 2 2 12 2 3" xfId="33403" xr:uid="{14D40C51-F6F1-4E04-BA8F-26F11B270DED}"/>
    <cellStyle name="Měna 2 2 2 12 3" xfId="11353" xr:uid="{10D8AD9E-DB2B-4977-BE04-C5F22F1825EE}"/>
    <cellStyle name="Měna 2 2 2 12 3 2" xfId="37813" xr:uid="{1653A19A-A66A-415D-A6B4-C2DA4FA0F9B8}"/>
    <cellStyle name="Měna 2 2 2 12 4" xfId="15763" xr:uid="{EEE44B70-41F9-46F2-8D70-5B85BF8656D4}"/>
    <cellStyle name="Měna 2 2 2 12 4 2" xfId="42223" xr:uid="{5B541276-CDCB-48C3-8A57-489431EF9629}"/>
    <cellStyle name="Měna 2 2 2 12 5" xfId="20173" xr:uid="{47ED9EBC-8726-4334-972C-C9010329E917}"/>
    <cellStyle name="Měna 2 2 2 12 5 2" xfId="46633" xr:uid="{B31E9BB9-43AF-4771-8B4C-9B389EB7EE94}"/>
    <cellStyle name="Měna 2 2 2 12 6" xfId="28993" xr:uid="{AD20E8B1-6E72-4250-8DEE-61595663ECB6}"/>
    <cellStyle name="Měna 2 2 2 13" xfId="4423" xr:uid="{1B323161-9802-4774-899B-EBA434ED83E2}"/>
    <cellStyle name="Měna 2 2 2 13 2" xfId="22063" xr:uid="{AC78C469-1D72-483B-BF29-1258DD7B0D39}"/>
    <cellStyle name="Měna 2 2 2 13 2 2" xfId="48523" xr:uid="{10751F2D-7300-43EA-BB95-4EBB99EAFA75}"/>
    <cellStyle name="Měna 2 2 2 13 3" xfId="30883" xr:uid="{5ED4CBC4-5A9C-4D85-8135-9A45A01E1478}"/>
    <cellStyle name="Měna 2 2 2 14" xfId="8833" xr:uid="{34EDD9E6-3ECB-46B8-A317-5E815F2031BB}"/>
    <cellStyle name="Měna 2 2 2 14 2" xfId="35293" xr:uid="{20927C7F-2378-44C4-B8D9-C70C0EF9687D}"/>
    <cellStyle name="Měna 2 2 2 15" xfId="13243" xr:uid="{54DF7A9C-5F1F-452D-A9FB-193794395A05}"/>
    <cellStyle name="Měna 2 2 2 15 2" xfId="39703" xr:uid="{7F4CB685-5324-4D87-B40E-CCCCB852EC6F}"/>
    <cellStyle name="Měna 2 2 2 16" xfId="17653" xr:uid="{4F33B35D-0C47-40EF-ACDE-EE523DCB0D0F}"/>
    <cellStyle name="Měna 2 2 2 16 2" xfId="44113" xr:uid="{65DD3BD5-9C5D-486C-AD5D-090DDD860FBE}"/>
    <cellStyle name="Měna 2 2 2 17" xfId="26473" xr:uid="{7D4F3DB2-CF51-4BE5-8623-89F617AFA3F1}"/>
    <cellStyle name="Měna 2 2 2 2" xfId="8" xr:uid="{00000000-0005-0000-0000-000007000000}"/>
    <cellStyle name="Měna 2 2 2 2 10" xfId="1904" xr:uid="{566E7210-3E6F-455F-A9DD-78EE98D9F490}"/>
    <cellStyle name="Měna 2 2 2 2 10 2" xfId="6314" xr:uid="{8553E822-BB8D-4FD1-994E-D261627D84DC}"/>
    <cellStyle name="Měna 2 2 2 2 10 2 2" xfId="23954" xr:uid="{CEB41599-A2E5-40F1-8BD6-9747E18FB1FE}"/>
    <cellStyle name="Měna 2 2 2 2 10 2 2 2" xfId="50414" xr:uid="{B083D377-656B-4C1A-927A-F5F718407046}"/>
    <cellStyle name="Měna 2 2 2 2 10 2 3" xfId="32774" xr:uid="{6E8319E5-CAF0-4CD7-93A0-D82B7BDE6B5C}"/>
    <cellStyle name="Měna 2 2 2 2 10 3" xfId="10724" xr:uid="{DF5CA058-F5D7-4DF3-89CB-6C184611647B}"/>
    <cellStyle name="Měna 2 2 2 2 10 3 2" xfId="37184" xr:uid="{3F9526A3-A748-4F78-B310-CE6156847CD2}"/>
    <cellStyle name="Měna 2 2 2 2 10 4" xfId="15134" xr:uid="{D775592D-0D8E-40D0-95DC-DD35722BFE59}"/>
    <cellStyle name="Měna 2 2 2 2 10 4 2" xfId="41594" xr:uid="{7F98D5EB-F1A0-4264-806B-2E4393F0E334}"/>
    <cellStyle name="Měna 2 2 2 2 10 5" xfId="19544" xr:uid="{CE5BBF51-8DE0-4D1A-BAC7-B020E02749BD}"/>
    <cellStyle name="Měna 2 2 2 2 10 5 2" xfId="46004" xr:uid="{B60D0991-3336-4F54-AD2F-D0B31B344B4A}"/>
    <cellStyle name="Měna 2 2 2 2 10 6" xfId="28364" xr:uid="{EEB10F38-BB66-4295-8753-700015CFA8E3}"/>
    <cellStyle name="Měna 2 2 2 2 11" xfId="2534" xr:uid="{97AFBA0F-CCE7-46F5-9F0C-BDD21E3B3727}"/>
    <cellStyle name="Měna 2 2 2 2 11 2" xfId="6944" xr:uid="{A1143BF7-555C-428A-9B0B-B4886319D937}"/>
    <cellStyle name="Měna 2 2 2 2 11 2 2" xfId="24584" xr:uid="{D4005E17-3FA1-4600-9D74-AF32CA900D9A}"/>
    <cellStyle name="Měna 2 2 2 2 11 2 2 2" xfId="51044" xr:uid="{F99055C7-E4E4-46B7-A729-55316364A251}"/>
    <cellStyle name="Měna 2 2 2 2 11 2 3" xfId="33404" xr:uid="{76B33DD4-2892-4815-94FF-EED47A7AA001}"/>
    <cellStyle name="Měna 2 2 2 2 11 3" xfId="11354" xr:uid="{C5982E95-0DE3-4494-A13F-A75BECB93AB5}"/>
    <cellStyle name="Měna 2 2 2 2 11 3 2" xfId="37814" xr:uid="{CA441EB4-7509-4C85-88F3-A94173FC6B89}"/>
    <cellStyle name="Měna 2 2 2 2 11 4" xfId="15764" xr:uid="{E59FDF32-3241-4C68-B097-33FC91A2AA71}"/>
    <cellStyle name="Měna 2 2 2 2 11 4 2" xfId="42224" xr:uid="{E4135115-368F-412F-B93B-4C95A1E7E781}"/>
    <cellStyle name="Měna 2 2 2 2 11 5" xfId="20174" xr:uid="{7CDE785B-E56D-4B41-B791-22EA1832888C}"/>
    <cellStyle name="Měna 2 2 2 2 11 5 2" xfId="46634" xr:uid="{2A11F8B4-0185-4EDE-92AA-1C4F2A63ACB1}"/>
    <cellStyle name="Měna 2 2 2 2 11 6" xfId="28994" xr:uid="{C11457FA-0F52-41ED-86B3-54134E88848A}"/>
    <cellStyle name="Měna 2 2 2 2 12" xfId="4424" xr:uid="{202FAC2A-0ABE-4D23-A359-FAB89155F687}"/>
    <cellStyle name="Měna 2 2 2 2 12 2" xfId="22064" xr:uid="{57F21FB9-0244-4F9F-9B33-DF52817779EA}"/>
    <cellStyle name="Měna 2 2 2 2 12 2 2" xfId="48524" xr:uid="{29E2ED1A-0DB2-40BE-B9AD-2579D3EA8ABC}"/>
    <cellStyle name="Měna 2 2 2 2 12 3" xfId="30884" xr:uid="{376F6573-A494-43E4-80E6-ABE152079D30}"/>
    <cellStyle name="Měna 2 2 2 2 13" xfId="8834" xr:uid="{2144A12C-9D3C-4109-8DAE-46980CD9CF51}"/>
    <cellStyle name="Měna 2 2 2 2 13 2" xfId="35294" xr:uid="{913BDC78-11E4-4104-A725-E3E13D542047}"/>
    <cellStyle name="Měna 2 2 2 2 14" xfId="13244" xr:uid="{028C9C97-A3E1-48FB-87AA-647E3C8ED43F}"/>
    <cellStyle name="Měna 2 2 2 2 14 2" xfId="39704" xr:uid="{8B494841-2DD1-4F0B-97A7-3F924EA085D2}"/>
    <cellStyle name="Měna 2 2 2 2 15" xfId="17654" xr:uid="{EDB7D8A2-5DD7-44CF-8C80-C6A5AD42A471}"/>
    <cellStyle name="Měna 2 2 2 2 15 2" xfId="44114" xr:uid="{51A62F6B-12B3-4185-9314-0D911B5342B2}"/>
    <cellStyle name="Měna 2 2 2 2 16" xfId="26474" xr:uid="{04584DD0-3CFC-4EA1-B64A-F2E3C914D2E0}"/>
    <cellStyle name="Měna 2 2 2 2 2" xfId="55" xr:uid="{8A372C34-93AF-4BC1-8B8C-A4E81F420E5C}"/>
    <cellStyle name="Měna 2 2 2 2 2 10" xfId="13286" xr:uid="{233005FA-7AEC-4A36-96A5-C781751BA211}"/>
    <cellStyle name="Měna 2 2 2 2 2 10 2" xfId="39746" xr:uid="{1FC5D7E1-0060-47D4-910F-D1570E3071DF}"/>
    <cellStyle name="Měna 2 2 2 2 2 11" xfId="17696" xr:uid="{7A5FA29C-DBED-4F46-8B67-4FADD709D748}"/>
    <cellStyle name="Měna 2 2 2 2 2 11 2" xfId="44156" xr:uid="{38ADF7AB-5A39-4566-AE58-65CDA2EF780D}"/>
    <cellStyle name="Měna 2 2 2 2 2 12" xfId="26516" xr:uid="{A81F21B5-6DE7-4243-959B-AF4A14239CC2}"/>
    <cellStyle name="Měna 2 2 2 2 2 2" xfId="266" xr:uid="{1316D774-8F26-4429-9625-FFF79C9F1E2A}"/>
    <cellStyle name="Měna 2 2 2 2 2 2 10" xfId="26726" xr:uid="{CA06B208-76DD-4252-9C56-E0540BFD388D}"/>
    <cellStyle name="Měna 2 2 2 2 2 2 2" xfId="896" xr:uid="{9D91C00F-B7AE-41E2-97B6-676480133D57}"/>
    <cellStyle name="Měna 2 2 2 2 2 2 2 2" xfId="3416" xr:uid="{85F17976-3C9C-47B1-94F6-EB91CE1E43E4}"/>
    <cellStyle name="Měna 2 2 2 2 2 2 2 2 2" xfId="7826" xr:uid="{7687D054-BF9D-447E-A501-E1C2604016EC}"/>
    <cellStyle name="Měna 2 2 2 2 2 2 2 2 2 2" xfId="25466" xr:uid="{425ABDC7-5F0A-4C24-9ED9-0B396C1EB981}"/>
    <cellStyle name="Měna 2 2 2 2 2 2 2 2 2 2 2" xfId="51926" xr:uid="{65F80D94-258D-47BF-A685-1C49264153AA}"/>
    <cellStyle name="Měna 2 2 2 2 2 2 2 2 2 3" xfId="34286" xr:uid="{E07423B7-CD8F-4DE2-AC51-F83789892DE3}"/>
    <cellStyle name="Měna 2 2 2 2 2 2 2 2 3" xfId="12236" xr:uid="{ACA2F4C2-5618-46AE-AF71-7179A567D6E4}"/>
    <cellStyle name="Měna 2 2 2 2 2 2 2 2 3 2" xfId="38696" xr:uid="{9CB90A02-58E4-4012-937B-69446CFDD5E7}"/>
    <cellStyle name="Měna 2 2 2 2 2 2 2 2 4" xfId="16646" xr:uid="{7FADCF6A-8A39-4874-84F8-E5931B4AF671}"/>
    <cellStyle name="Měna 2 2 2 2 2 2 2 2 4 2" xfId="43106" xr:uid="{5EAC23D1-029C-492E-A80B-062D2FB20CED}"/>
    <cellStyle name="Měna 2 2 2 2 2 2 2 2 5" xfId="21056" xr:uid="{0F6B0DDE-203E-4FFF-818C-83A9C28C1A02}"/>
    <cellStyle name="Měna 2 2 2 2 2 2 2 2 5 2" xfId="47516" xr:uid="{8678AB28-D59E-4CFF-AE57-C755B2DFE4A3}"/>
    <cellStyle name="Měna 2 2 2 2 2 2 2 2 6" xfId="29876" xr:uid="{11B9CF6D-2D61-410E-9329-ED4063090953}"/>
    <cellStyle name="Měna 2 2 2 2 2 2 2 3" xfId="5306" xr:uid="{9F0DB9F3-2CC3-472C-AAE5-10706E861D15}"/>
    <cellStyle name="Měna 2 2 2 2 2 2 2 3 2" xfId="22946" xr:uid="{6B3595E8-BE93-4E52-B772-E01570399FE1}"/>
    <cellStyle name="Měna 2 2 2 2 2 2 2 3 2 2" xfId="49406" xr:uid="{B3FFFACE-E8AE-4BE3-81B8-12D52A9A37B5}"/>
    <cellStyle name="Měna 2 2 2 2 2 2 2 3 3" xfId="31766" xr:uid="{B1BDFBD9-5580-46F7-94F6-A56526BC0586}"/>
    <cellStyle name="Měna 2 2 2 2 2 2 2 4" xfId="9716" xr:uid="{407945C7-B979-497F-8B28-50545814414E}"/>
    <cellStyle name="Měna 2 2 2 2 2 2 2 4 2" xfId="36176" xr:uid="{67E47595-4D31-4A22-A439-4965F1F3D04E}"/>
    <cellStyle name="Měna 2 2 2 2 2 2 2 5" xfId="14126" xr:uid="{B33260BA-7293-4B80-A254-05F02FD3FB6E}"/>
    <cellStyle name="Měna 2 2 2 2 2 2 2 5 2" xfId="40586" xr:uid="{3CA40C6E-F396-4006-8B2E-50D75C70496D}"/>
    <cellStyle name="Měna 2 2 2 2 2 2 2 6" xfId="18536" xr:uid="{C469F4E7-8210-4F88-BBCA-85E5A9B18CB1}"/>
    <cellStyle name="Měna 2 2 2 2 2 2 2 6 2" xfId="44996" xr:uid="{0E5E58CB-7EB7-4423-B7C3-104CDD711A5F}"/>
    <cellStyle name="Měna 2 2 2 2 2 2 2 7" xfId="27356" xr:uid="{C2140ADC-C2E9-46F1-9ECB-91CD61630D4F}"/>
    <cellStyle name="Měna 2 2 2 2 2 2 3" xfId="1526" xr:uid="{26F1B1C0-1E94-45A4-A2B1-C765D5A01D57}"/>
    <cellStyle name="Měna 2 2 2 2 2 2 3 2" xfId="4046" xr:uid="{24DB56D1-4E1C-4954-906D-F04BCD364AB1}"/>
    <cellStyle name="Měna 2 2 2 2 2 2 3 2 2" xfId="8456" xr:uid="{197BFAC4-BDBA-492F-9E50-5F0AB4DB832E}"/>
    <cellStyle name="Měna 2 2 2 2 2 2 3 2 2 2" xfId="26096" xr:uid="{226130A0-1D23-424B-A4E6-EE81D72C6C19}"/>
    <cellStyle name="Měna 2 2 2 2 2 2 3 2 2 2 2" xfId="52556" xr:uid="{F5FA85C5-1C59-4AB7-A2B0-E3133114CDD9}"/>
    <cellStyle name="Měna 2 2 2 2 2 2 3 2 2 3" xfId="34916" xr:uid="{1360157A-EA56-4708-86ED-8E0D44BADEF4}"/>
    <cellStyle name="Měna 2 2 2 2 2 2 3 2 3" xfId="12866" xr:uid="{DB700496-DC19-46D9-83CD-E67721E42901}"/>
    <cellStyle name="Měna 2 2 2 2 2 2 3 2 3 2" xfId="39326" xr:uid="{3DE368C8-4D15-4390-B7C9-E23655F0F613}"/>
    <cellStyle name="Měna 2 2 2 2 2 2 3 2 4" xfId="17276" xr:uid="{B0D3463E-0F23-41D7-A0D7-1CEE54879492}"/>
    <cellStyle name="Měna 2 2 2 2 2 2 3 2 4 2" xfId="43736" xr:uid="{63753BE3-8F0D-4DD9-A735-E409165F472A}"/>
    <cellStyle name="Měna 2 2 2 2 2 2 3 2 5" xfId="21686" xr:uid="{A856F954-BF9B-458D-9C08-9F6E023BBF36}"/>
    <cellStyle name="Měna 2 2 2 2 2 2 3 2 5 2" xfId="48146" xr:uid="{A81CA58E-C248-4CE3-A938-FA517CF37AF7}"/>
    <cellStyle name="Měna 2 2 2 2 2 2 3 2 6" xfId="30506" xr:uid="{4435EDC7-A208-4804-9900-0693EDA842E3}"/>
    <cellStyle name="Měna 2 2 2 2 2 2 3 3" xfId="5936" xr:uid="{68A2AC75-F4B0-4E45-96B1-3C70BCEBE33B}"/>
    <cellStyle name="Měna 2 2 2 2 2 2 3 3 2" xfId="23576" xr:uid="{D9F0C39E-94A7-4B6E-9EDC-15C7ADD372CA}"/>
    <cellStyle name="Měna 2 2 2 2 2 2 3 3 2 2" xfId="50036" xr:uid="{BF5BEB4B-6F1B-4B5D-AA82-CF65A71F358A}"/>
    <cellStyle name="Měna 2 2 2 2 2 2 3 3 3" xfId="32396" xr:uid="{A57E7732-BA91-455B-92FB-F5A040D45B78}"/>
    <cellStyle name="Měna 2 2 2 2 2 2 3 4" xfId="10346" xr:uid="{6324BA0C-ED9C-4E2A-BF86-934D309C5CDC}"/>
    <cellStyle name="Měna 2 2 2 2 2 2 3 4 2" xfId="36806" xr:uid="{99A59088-F850-4D08-9F5F-EF9E56483EDE}"/>
    <cellStyle name="Měna 2 2 2 2 2 2 3 5" xfId="14756" xr:uid="{D35B4731-0A35-48AE-A14D-B530066B1464}"/>
    <cellStyle name="Měna 2 2 2 2 2 2 3 5 2" xfId="41216" xr:uid="{88049034-7C5C-4B37-93B8-EF77C6DA16AB}"/>
    <cellStyle name="Měna 2 2 2 2 2 2 3 6" xfId="19166" xr:uid="{65D9F84E-6AEE-460A-A5EE-B920CC15A50C}"/>
    <cellStyle name="Měna 2 2 2 2 2 2 3 6 2" xfId="45626" xr:uid="{BD811BAA-1AB5-4512-83B5-1FA84177F899}"/>
    <cellStyle name="Měna 2 2 2 2 2 2 3 7" xfId="27986" xr:uid="{3192C42C-4B6C-4806-9DA1-5BB52BBA2A6C}"/>
    <cellStyle name="Měna 2 2 2 2 2 2 4" xfId="2156" xr:uid="{273CE96C-40F5-4D4F-BC74-F14E4A6FB0D0}"/>
    <cellStyle name="Měna 2 2 2 2 2 2 4 2" xfId="6566" xr:uid="{3E5CC0C8-8DF5-47E7-B3F9-E7F4C969F449}"/>
    <cellStyle name="Měna 2 2 2 2 2 2 4 2 2" xfId="24206" xr:uid="{FB6558A0-A080-4090-9AAD-ADE7FBE652C1}"/>
    <cellStyle name="Měna 2 2 2 2 2 2 4 2 2 2" xfId="50666" xr:uid="{C9D53A42-9847-4047-B3CC-00CB812CD633}"/>
    <cellStyle name="Měna 2 2 2 2 2 2 4 2 3" xfId="33026" xr:uid="{BF4E3211-6FEA-4395-BA7A-0E04A9B337BD}"/>
    <cellStyle name="Měna 2 2 2 2 2 2 4 3" xfId="10976" xr:uid="{C97FE97A-C1CD-47BF-AA27-CAE66C5F65AF}"/>
    <cellStyle name="Měna 2 2 2 2 2 2 4 3 2" xfId="37436" xr:uid="{45F49127-AE8D-4DD2-8A4E-902EE7B806C7}"/>
    <cellStyle name="Měna 2 2 2 2 2 2 4 4" xfId="15386" xr:uid="{AFC5016D-E780-4033-AE89-B95000C57968}"/>
    <cellStyle name="Měna 2 2 2 2 2 2 4 4 2" xfId="41846" xr:uid="{79C70BB9-0187-48F0-AC8A-51544C79367F}"/>
    <cellStyle name="Měna 2 2 2 2 2 2 4 5" xfId="19796" xr:uid="{5CABCDA8-72C9-4DEA-9641-EAADF562C40D}"/>
    <cellStyle name="Měna 2 2 2 2 2 2 4 5 2" xfId="46256" xr:uid="{549EE470-D013-43CB-A7E6-06ABDEAE9561}"/>
    <cellStyle name="Měna 2 2 2 2 2 2 4 6" xfId="28616" xr:uid="{6B88DB21-FB57-4F3A-B0DD-D1B71E4F4BC6}"/>
    <cellStyle name="Měna 2 2 2 2 2 2 5" xfId="2786" xr:uid="{C5264FF1-FA87-40D5-9DAB-BA029D4EDF6E}"/>
    <cellStyle name="Měna 2 2 2 2 2 2 5 2" xfId="7196" xr:uid="{60B506D2-67B3-4A0D-9368-F263F98EE474}"/>
    <cellStyle name="Měna 2 2 2 2 2 2 5 2 2" xfId="24836" xr:uid="{B749FBB9-204A-4BCA-AB9D-C3A7F7583EDD}"/>
    <cellStyle name="Měna 2 2 2 2 2 2 5 2 2 2" xfId="51296" xr:uid="{19B8BF60-7471-432F-A799-3E01A5E89F2C}"/>
    <cellStyle name="Měna 2 2 2 2 2 2 5 2 3" xfId="33656" xr:uid="{89FC20AF-657F-4F35-97C2-F222D14E645C}"/>
    <cellStyle name="Měna 2 2 2 2 2 2 5 3" xfId="11606" xr:uid="{34738DFD-16F1-45AE-AB7E-E01734D7AB35}"/>
    <cellStyle name="Měna 2 2 2 2 2 2 5 3 2" xfId="38066" xr:uid="{7182B81A-8686-4A38-982F-26D41378C9DC}"/>
    <cellStyle name="Měna 2 2 2 2 2 2 5 4" xfId="16016" xr:uid="{BCFFEB9F-7D9E-4D58-BA0F-BAA1C763E68C}"/>
    <cellStyle name="Měna 2 2 2 2 2 2 5 4 2" xfId="42476" xr:uid="{83B7A727-8B2E-4DEA-9741-CF4CD00B2AD2}"/>
    <cellStyle name="Měna 2 2 2 2 2 2 5 5" xfId="20426" xr:uid="{A24983BF-F2C2-40B7-B95E-BD30A38DA76E}"/>
    <cellStyle name="Měna 2 2 2 2 2 2 5 5 2" xfId="46886" xr:uid="{CD2D9582-F2D8-4E92-AB53-7A3EF824F7A1}"/>
    <cellStyle name="Měna 2 2 2 2 2 2 5 6" xfId="29246" xr:uid="{FA900C65-1DCA-4FAA-99B4-C52C8017DBE8}"/>
    <cellStyle name="Měna 2 2 2 2 2 2 6" xfId="4676" xr:uid="{CEE1665E-3F3E-4B26-AD95-59B7DA375A4D}"/>
    <cellStyle name="Měna 2 2 2 2 2 2 6 2" xfId="22316" xr:uid="{F510DF9C-B06E-4CF5-9FB0-F7148A8A7348}"/>
    <cellStyle name="Měna 2 2 2 2 2 2 6 2 2" xfId="48776" xr:uid="{1AB95E5C-C5DE-4CD0-9B8C-0EA04CB2EB1D}"/>
    <cellStyle name="Měna 2 2 2 2 2 2 6 3" xfId="31136" xr:uid="{2CCD6BB7-73AA-4D6B-8CED-34216B344027}"/>
    <cellStyle name="Měna 2 2 2 2 2 2 7" xfId="9086" xr:uid="{5B8A17C4-944B-46DF-BAE1-AB6B105212A5}"/>
    <cellStyle name="Měna 2 2 2 2 2 2 7 2" xfId="35546" xr:uid="{FDDB7199-F1B3-457B-940B-20073B233D05}"/>
    <cellStyle name="Měna 2 2 2 2 2 2 8" xfId="13496" xr:uid="{A2281CCF-FFCE-4076-AD61-321D9CB33EE4}"/>
    <cellStyle name="Měna 2 2 2 2 2 2 8 2" xfId="39956" xr:uid="{30AB3B2E-11C8-4F8A-B1F0-E52EF105DE9B}"/>
    <cellStyle name="Měna 2 2 2 2 2 2 9" xfId="17906" xr:uid="{B0EAE4AA-7D52-40BE-881B-9E7A5461FB18}"/>
    <cellStyle name="Měna 2 2 2 2 2 2 9 2" xfId="44366" xr:uid="{32E97A9E-0A7E-4029-8BD8-ED0EBF96CAD7}"/>
    <cellStyle name="Měna 2 2 2 2 2 3" xfId="476" xr:uid="{69297C66-BE2A-4D47-9ED0-77EE5306B782}"/>
    <cellStyle name="Měna 2 2 2 2 2 3 10" xfId="26936" xr:uid="{0BA2CA02-C26A-4F4C-8739-150DA44C883E}"/>
    <cellStyle name="Měna 2 2 2 2 2 3 2" xfId="1106" xr:uid="{78A6BBC1-CB43-4680-A2F5-28171D26C365}"/>
    <cellStyle name="Měna 2 2 2 2 2 3 2 2" xfId="3626" xr:uid="{BAFBCD39-E213-46BF-AF0A-251ACAC9ED3C}"/>
    <cellStyle name="Měna 2 2 2 2 2 3 2 2 2" xfId="8036" xr:uid="{7F236E0B-DE58-4A6B-A5F3-1C9BE5D0F9E1}"/>
    <cellStyle name="Měna 2 2 2 2 2 3 2 2 2 2" xfId="25676" xr:uid="{74782973-56B7-4F43-B7EE-85BFD71B30C3}"/>
    <cellStyle name="Měna 2 2 2 2 2 3 2 2 2 2 2" xfId="52136" xr:uid="{644967D9-DA60-4532-BB47-1A1F45A3DCEF}"/>
    <cellStyle name="Měna 2 2 2 2 2 3 2 2 2 3" xfId="34496" xr:uid="{A394C3A4-9164-4F3F-8940-E810E6C5B81C}"/>
    <cellStyle name="Měna 2 2 2 2 2 3 2 2 3" xfId="12446" xr:uid="{AD7877AE-502D-4FE0-B6EB-9D72CF9BE5F7}"/>
    <cellStyle name="Měna 2 2 2 2 2 3 2 2 3 2" xfId="38906" xr:uid="{D0F2FDA4-CCBF-4F93-9247-C3760C51D63D}"/>
    <cellStyle name="Měna 2 2 2 2 2 3 2 2 4" xfId="16856" xr:uid="{C85F02F7-ED0C-47E0-B83D-E348CD0708EB}"/>
    <cellStyle name="Měna 2 2 2 2 2 3 2 2 4 2" xfId="43316" xr:uid="{D1CFE08B-A4B7-415E-8DAB-5AB0CCAE37BB}"/>
    <cellStyle name="Měna 2 2 2 2 2 3 2 2 5" xfId="21266" xr:uid="{32C1048F-198D-4DAF-A113-6088BA39859C}"/>
    <cellStyle name="Měna 2 2 2 2 2 3 2 2 5 2" xfId="47726" xr:uid="{8750D80B-7D5A-4F67-BC8A-59F12E3948A9}"/>
    <cellStyle name="Měna 2 2 2 2 2 3 2 2 6" xfId="30086" xr:uid="{CD125DB1-1344-43C1-A95E-1608DF898AC3}"/>
    <cellStyle name="Měna 2 2 2 2 2 3 2 3" xfId="5516" xr:uid="{97927A45-3C8E-4A2C-A24F-BB82815ACFD7}"/>
    <cellStyle name="Měna 2 2 2 2 2 3 2 3 2" xfId="23156" xr:uid="{E551EA8D-E212-42F6-87C7-B5BA9EA3AA66}"/>
    <cellStyle name="Měna 2 2 2 2 2 3 2 3 2 2" xfId="49616" xr:uid="{2563A27E-8DFF-43CB-AB7C-0C02C18E20A9}"/>
    <cellStyle name="Měna 2 2 2 2 2 3 2 3 3" xfId="31976" xr:uid="{5DBCC618-5CD5-4954-BF44-CB94451FECC5}"/>
    <cellStyle name="Měna 2 2 2 2 2 3 2 4" xfId="9926" xr:uid="{33BE07E1-3FD9-4039-9108-595FF91173B5}"/>
    <cellStyle name="Měna 2 2 2 2 2 3 2 4 2" xfId="36386" xr:uid="{4FD48571-2F28-420D-B78B-62461E9259E0}"/>
    <cellStyle name="Měna 2 2 2 2 2 3 2 5" xfId="14336" xr:uid="{96106EEA-0FEB-4E02-88A6-2E247EB2ECC6}"/>
    <cellStyle name="Měna 2 2 2 2 2 3 2 5 2" xfId="40796" xr:uid="{E4940070-DD96-416E-A75F-D6B1FE4F611E}"/>
    <cellStyle name="Měna 2 2 2 2 2 3 2 6" xfId="18746" xr:uid="{2F9408C6-43B7-4C01-93E4-2F91BC0271B5}"/>
    <cellStyle name="Měna 2 2 2 2 2 3 2 6 2" xfId="45206" xr:uid="{C63D4644-B344-44FC-8EDE-59950EE7336E}"/>
    <cellStyle name="Měna 2 2 2 2 2 3 2 7" xfId="27566" xr:uid="{22D9B3FA-4A69-4812-8563-4A4B51090632}"/>
    <cellStyle name="Měna 2 2 2 2 2 3 3" xfId="1736" xr:uid="{0F986CB6-7F8E-418B-8FBE-37EC468F28C6}"/>
    <cellStyle name="Měna 2 2 2 2 2 3 3 2" xfId="4256" xr:uid="{21B3F32A-A8C1-45E4-8458-DA935E9B98DF}"/>
    <cellStyle name="Měna 2 2 2 2 2 3 3 2 2" xfId="8666" xr:uid="{071E6AC9-15B7-40B8-A0C8-87A64D9CC43B}"/>
    <cellStyle name="Měna 2 2 2 2 2 3 3 2 2 2" xfId="26306" xr:uid="{249CB156-7FB1-4B7E-B192-FFAE1AC69F0D}"/>
    <cellStyle name="Měna 2 2 2 2 2 3 3 2 2 2 2" xfId="52766" xr:uid="{AD989308-45D4-4BC2-A0A9-927EF1AA8727}"/>
    <cellStyle name="Měna 2 2 2 2 2 3 3 2 2 3" xfId="35126" xr:uid="{9A7CFB8E-B3E2-4EA1-B01D-BDF7BEE9681A}"/>
    <cellStyle name="Měna 2 2 2 2 2 3 3 2 3" xfId="13076" xr:uid="{76F0D0C9-B1CC-4BFF-9956-BF6CC864C9FE}"/>
    <cellStyle name="Měna 2 2 2 2 2 3 3 2 3 2" xfId="39536" xr:uid="{FDF55058-E0BC-47E8-BA52-A14B05375083}"/>
    <cellStyle name="Měna 2 2 2 2 2 3 3 2 4" xfId="17486" xr:uid="{43B6980E-7AAE-40B9-9278-90F40B6C1782}"/>
    <cellStyle name="Měna 2 2 2 2 2 3 3 2 4 2" xfId="43946" xr:uid="{661627F1-3083-4A36-91CB-6ECAAB49B3C5}"/>
    <cellStyle name="Měna 2 2 2 2 2 3 3 2 5" xfId="21896" xr:uid="{670AC8A2-789F-4E2A-ACB8-1CB46D455D49}"/>
    <cellStyle name="Měna 2 2 2 2 2 3 3 2 5 2" xfId="48356" xr:uid="{7AB68AD2-CCCA-42B2-95D2-A1E7A24FF29B}"/>
    <cellStyle name="Měna 2 2 2 2 2 3 3 2 6" xfId="30716" xr:uid="{A48B08C8-44B5-4CA0-A93C-E2A37431534F}"/>
    <cellStyle name="Měna 2 2 2 2 2 3 3 3" xfId="6146" xr:uid="{5FB9B90B-D5B2-4C8E-88A2-12D360332687}"/>
    <cellStyle name="Měna 2 2 2 2 2 3 3 3 2" xfId="23786" xr:uid="{04B9EC6B-C907-4565-88F0-1BA6192ED19A}"/>
    <cellStyle name="Měna 2 2 2 2 2 3 3 3 2 2" xfId="50246" xr:uid="{3B6F9F12-8977-4412-A974-38B656D73418}"/>
    <cellStyle name="Měna 2 2 2 2 2 3 3 3 3" xfId="32606" xr:uid="{DD8CEB23-8EF9-4A30-B1F6-C6DD4EF8BD56}"/>
    <cellStyle name="Měna 2 2 2 2 2 3 3 4" xfId="10556" xr:uid="{926DB6E1-5F77-43B1-A1C1-809BC3F3450D}"/>
    <cellStyle name="Měna 2 2 2 2 2 3 3 4 2" xfId="37016" xr:uid="{E36CBAB3-11A1-4A85-AE9E-F9EC16B52238}"/>
    <cellStyle name="Měna 2 2 2 2 2 3 3 5" xfId="14966" xr:uid="{AC2A6755-9E58-4235-9A74-A5DA03924B78}"/>
    <cellStyle name="Měna 2 2 2 2 2 3 3 5 2" xfId="41426" xr:uid="{143DE176-25A8-4858-B7FD-5FF27C9BA290}"/>
    <cellStyle name="Měna 2 2 2 2 2 3 3 6" xfId="19376" xr:uid="{74064623-2FA3-447D-958D-2E7023D56D2A}"/>
    <cellStyle name="Měna 2 2 2 2 2 3 3 6 2" xfId="45836" xr:uid="{0CDE2A5E-0844-476D-8AFB-1AA941AB2D6B}"/>
    <cellStyle name="Měna 2 2 2 2 2 3 3 7" xfId="28196" xr:uid="{67A365FE-E8BD-411B-B79D-A358074FD561}"/>
    <cellStyle name="Měna 2 2 2 2 2 3 4" xfId="2366" xr:uid="{B49037C8-9C63-405C-9FAF-596EEFFCBBAB}"/>
    <cellStyle name="Měna 2 2 2 2 2 3 4 2" xfId="6776" xr:uid="{7B848A96-68F3-4570-9F7A-E87B062ECC6A}"/>
    <cellStyle name="Měna 2 2 2 2 2 3 4 2 2" xfId="24416" xr:uid="{5A75DC66-4343-4893-A2E4-376364082932}"/>
    <cellStyle name="Měna 2 2 2 2 2 3 4 2 2 2" xfId="50876" xr:uid="{8793F8E4-4051-4757-892D-99D3A292698E}"/>
    <cellStyle name="Měna 2 2 2 2 2 3 4 2 3" xfId="33236" xr:uid="{87261469-8BCF-4ABB-A6EA-A8965ACD810A}"/>
    <cellStyle name="Měna 2 2 2 2 2 3 4 3" xfId="11186" xr:uid="{8CCE16B1-6DCF-433C-9E4E-85412A33EEF2}"/>
    <cellStyle name="Měna 2 2 2 2 2 3 4 3 2" xfId="37646" xr:uid="{3242777B-C648-4F7F-B469-85D4B30E54AE}"/>
    <cellStyle name="Měna 2 2 2 2 2 3 4 4" xfId="15596" xr:uid="{0F88CB9A-E716-4ED8-AB69-0C33E679AA31}"/>
    <cellStyle name="Měna 2 2 2 2 2 3 4 4 2" xfId="42056" xr:uid="{386B6A82-E30A-44DA-84B4-E6D25428084C}"/>
    <cellStyle name="Měna 2 2 2 2 2 3 4 5" xfId="20006" xr:uid="{E1EA048C-4C25-4FFF-9A70-5DF7C8740062}"/>
    <cellStyle name="Měna 2 2 2 2 2 3 4 5 2" xfId="46466" xr:uid="{52628B67-1967-43A1-B7FD-2F7DEEB2B361}"/>
    <cellStyle name="Měna 2 2 2 2 2 3 4 6" xfId="28826" xr:uid="{EC4581B9-A0A4-447E-ACE3-717685923315}"/>
    <cellStyle name="Měna 2 2 2 2 2 3 5" xfId="2996" xr:uid="{AC9D8C59-1F09-43DE-9938-9C90E3393E3E}"/>
    <cellStyle name="Měna 2 2 2 2 2 3 5 2" xfId="7406" xr:uid="{8875F388-77FD-4788-A7B6-B6A3DBA9B56F}"/>
    <cellStyle name="Měna 2 2 2 2 2 3 5 2 2" xfId="25046" xr:uid="{AB7F7C9D-52EC-41AA-96FF-F41807C466F5}"/>
    <cellStyle name="Měna 2 2 2 2 2 3 5 2 2 2" xfId="51506" xr:uid="{48A25B00-F194-4A4D-9254-48B55B0FF30C}"/>
    <cellStyle name="Měna 2 2 2 2 2 3 5 2 3" xfId="33866" xr:uid="{82D65CE1-2DF0-409B-AD90-804C568842B9}"/>
    <cellStyle name="Měna 2 2 2 2 2 3 5 3" xfId="11816" xr:uid="{1E59142F-69B0-493F-BC47-84E0487502B3}"/>
    <cellStyle name="Měna 2 2 2 2 2 3 5 3 2" xfId="38276" xr:uid="{DF111285-D91C-4113-A668-320A69AB6A10}"/>
    <cellStyle name="Měna 2 2 2 2 2 3 5 4" xfId="16226" xr:uid="{9C8D2947-B2C2-402F-B877-1AB5FCDBDFD9}"/>
    <cellStyle name="Měna 2 2 2 2 2 3 5 4 2" xfId="42686" xr:uid="{5EB66D0B-1935-4AE5-B4DE-69DD799D3669}"/>
    <cellStyle name="Měna 2 2 2 2 2 3 5 5" xfId="20636" xr:uid="{44125F6F-03BF-453F-BE95-F4D3A7FB9F55}"/>
    <cellStyle name="Měna 2 2 2 2 2 3 5 5 2" xfId="47096" xr:uid="{682BF0BC-CB4F-4AA7-AEA1-37E4F2306275}"/>
    <cellStyle name="Měna 2 2 2 2 2 3 5 6" xfId="29456" xr:uid="{F21AA4E1-BA4C-4461-978B-54A61AE4E438}"/>
    <cellStyle name="Měna 2 2 2 2 2 3 6" xfId="4886" xr:uid="{F392BB7F-ED86-47F3-80F4-9C3F1CDCF66E}"/>
    <cellStyle name="Měna 2 2 2 2 2 3 6 2" xfId="22526" xr:uid="{459A9CE9-6C25-4914-8105-26A6A76AAC81}"/>
    <cellStyle name="Měna 2 2 2 2 2 3 6 2 2" xfId="48986" xr:uid="{CAF88C6A-F9D8-48DE-8929-E6254AD9E74C}"/>
    <cellStyle name="Měna 2 2 2 2 2 3 6 3" xfId="31346" xr:uid="{3BD62507-AA64-4CEA-9221-1D583492CB39}"/>
    <cellStyle name="Měna 2 2 2 2 2 3 7" xfId="9296" xr:uid="{B9E990C0-F467-42DC-8F5E-1593F876ADAA}"/>
    <cellStyle name="Měna 2 2 2 2 2 3 7 2" xfId="35756" xr:uid="{2EDB27D9-CB89-4652-BF60-920690E75F15}"/>
    <cellStyle name="Měna 2 2 2 2 2 3 8" xfId="13706" xr:uid="{A218BCBA-D2EC-4D79-8D4B-CA4661141C8D}"/>
    <cellStyle name="Měna 2 2 2 2 2 3 8 2" xfId="40166" xr:uid="{7E6F861A-580C-48E6-8C5D-9AF20F16697E}"/>
    <cellStyle name="Měna 2 2 2 2 2 3 9" xfId="18116" xr:uid="{C8B89A4A-14CD-475F-B18F-7E457CE543E3}"/>
    <cellStyle name="Měna 2 2 2 2 2 3 9 2" xfId="44576" xr:uid="{4798776B-E15F-4DC2-B902-3105AAF911DC}"/>
    <cellStyle name="Měna 2 2 2 2 2 4" xfId="686" xr:uid="{564A43F3-09DC-4C47-8BF3-9E47591EF0D2}"/>
    <cellStyle name="Měna 2 2 2 2 2 4 2" xfId="3206" xr:uid="{99925524-BFB9-4F5B-A3FB-AB71EE3AB9B2}"/>
    <cellStyle name="Měna 2 2 2 2 2 4 2 2" xfId="7616" xr:uid="{C7C2F243-FDA6-4408-BA26-8AA13D26FCB7}"/>
    <cellStyle name="Měna 2 2 2 2 2 4 2 2 2" xfId="25256" xr:uid="{5478EC5F-07DA-4901-A754-EA3F11788D11}"/>
    <cellStyle name="Měna 2 2 2 2 2 4 2 2 2 2" xfId="51716" xr:uid="{10FB48E5-EEE7-442C-A8F3-F426D1AAD09F}"/>
    <cellStyle name="Měna 2 2 2 2 2 4 2 2 3" xfId="34076" xr:uid="{9608F31F-1C98-4B8D-9F61-8DA41B777289}"/>
    <cellStyle name="Měna 2 2 2 2 2 4 2 3" xfId="12026" xr:uid="{C08A07CB-1A59-4092-BD1C-5F0FD68C979A}"/>
    <cellStyle name="Měna 2 2 2 2 2 4 2 3 2" xfId="38486" xr:uid="{826A1752-005F-4A01-B00B-786C542C7320}"/>
    <cellStyle name="Měna 2 2 2 2 2 4 2 4" xfId="16436" xr:uid="{310AAA66-D1E4-41EC-86BC-D37A7CA2DA17}"/>
    <cellStyle name="Měna 2 2 2 2 2 4 2 4 2" xfId="42896" xr:uid="{6687A863-9C07-4D52-9F25-93EB1853DCBA}"/>
    <cellStyle name="Měna 2 2 2 2 2 4 2 5" xfId="20846" xr:uid="{46E5C233-3344-4443-B517-ABDE81BAC784}"/>
    <cellStyle name="Měna 2 2 2 2 2 4 2 5 2" xfId="47306" xr:uid="{259BE4C4-899C-42E6-8D76-9E215377F2B7}"/>
    <cellStyle name="Měna 2 2 2 2 2 4 2 6" xfId="29666" xr:uid="{B73E9C5C-95E6-4C83-B9EA-B65E0AAC9BC9}"/>
    <cellStyle name="Měna 2 2 2 2 2 4 3" xfId="5096" xr:uid="{57DB565F-6342-4FF0-A40F-C7BA7E228A1E}"/>
    <cellStyle name="Měna 2 2 2 2 2 4 3 2" xfId="22736" xr:uid="{0C00E3CA-03B8-46EF-B08B-CDEAA21B9BC7}"/>
    <cellStyle name="Měna 2 2 2 2 2 4 3 2 2" xfId="49196" xr:uid="{46184F20-F25D-4FFA-98B5-429EF998147B}"/>
    <cellStyle name="Měna 2 2 2 2 2 4 3 3" xfId="31556" xr:uid="{8D65509E-0BD7-49F9-A97D-0EC44296315B}"/>
    <cellStyle name="Měna 2 2 2 2 2 4 4" xfId="9506" xr:uid="{5FD5FDCC-C2D0-4205-ADDF-568007D6EA5B}"/>
    <cellStyle name="Měna 2 2 2 2 2 4 4 2" xfId="35966" xr:uid="{438ED8D1-87D9-4A3A-A10E-5C5D21B75543}"/>
    <cellStyle name="Měna 2 2 2 2 2 4 5" xfId="13916" xr:uid="{DCF10562-0C3D-4630-A5F2-802A38E266BE}"/>
    <cellStyle name="Měna 2 2 2 2 2 4 5 2" xfId="40376" xr:uid="{17465C4D-237A-4270-9D01-B24527393397}"/>
    <cellStyle name="Měna 2 2 2 2 2 4 6" xfId="18326" xr:uid="{A6703EF7-788D-4727-8FDF-2EBB2A7A15AC}"/>
    <cellStyle name="Měna 2 2 2 2 2 4 6 2" xfId="44786" xr:uid="{846D1DE7-A823-4E36-915A-5B3F1CA3B2C8}"/>
    <cellStyle name="Měna 2 2 2 2 2 4 7" xfId="27146" xr:uid="{11660C55-41F7-4A7C-8D27-F3501AA68626}"/>
    <cellStyle name="Měna 2 2 2 2 2 5" xfId="1316" xr:uid="{C9B6E064-1781-4FBA-B5A4-9A17B03C914E}"/>
    <cellStyle name="Měna 2 2 2 2 2 5 2" xfId="3836" xr:uid="{C6B7D4BC-CF0D-4F8C-A1F1-F8BC0CFB12AB}"/>
    <cellStyle name="Měna 2 2 2 2 2 5 2 2" xfId="8246" xr:uid="{9ACDD88F-72C6-49F6-BE55-E2D5B1BFFED4}"/>
    <cellStyle name="Měna 2 2 2 2 2 5 2 2 2" xfId="25886" xr:uid="{003511C3-3E58-4BAB-9F0F-4998D199F12E}"/>
    <cellStyle name="Měna 2 2 2 2 2 5 2 2 2 2" xfId="52346" xr:uid="{7D4A4034-B669-477E-96A8-DEA988FF5ABE}"/>
    <cellStyle name="Měna 2 2 2 2 2 5 2 2 3" xfId="34706" xr:uid="{D2D59365-5158-4A95-A63B-89B2B4430DBA}"/>
    <cellStyle name="Měna 2 2 2 2 2 5 2 3" xfId="12656" xr:uid="{47F09A9B-E0A8-4D5B-8B07-81FE64B69CA2}"/>
    <cellStyle name="Měna 2 2 2 2 2 5 2 3 2" xfId="39116" xr:uid="{FE8FE873-605B-4C70-BD33-3EE22306702B}"/>
    <cellStyle name="Měna 2 2 2 2 2 5 2 4" xfId="17066" xr:uid="{FEFF558D-9BE5-43E0-B377-A34A047A26A3}"/>
    <cellStyle name="Měna 2 2 2 2 2 5 2 4 2" xfId="43526" xr:uid="{C070355D-D6AC-4B98-8A64-7E15E1F49D28}"/>
    <cellStyle name="Měna 2 2 2 2 2 5 2 5" xfId="21476" xr:uid="{8A1A947A-9D97-4003-A2AB-9543EA6759D8}"/>
    <cellStyle name="Měna 2 2 2 2 2 5 2 5 2" xfId="47936" xr:uid="{BAF2F32E-66EE-4916-AA99-5F50E7BF354B}"/>
    <cellStyle name="Měna 2 2 2 2 2 5 2 6" xfId="30296" xr:uid="{B5C336F8-2122-476E-AF09-8D1F3ADE8BAB}"/>
    <cellStyle name="Měna 2 2 2 2 2 5 3" xfId="5726" xr:uid="{7C8908CB-A6DD-49F0-9DB2-27D3B6DE3FD4}"/>
    <cellStyle name="Měna 2 2 2 2 2 5 3 2" xfId="23366" xr:uid="{749C5EA3-A9E4-4CC5-871D-8FB40DFD200E}"/>
    <cellStyle name="Měna 2 2 2 2 2 5 3 2 2" xfId="49826" xr:uid="{DB579A27-7C77-411C-8C7D-915B7DC3C5E0}"/>
    <cellStyle name="Měna 2 2 2 2 2 5 3 3" xfId="32186" xr:uid="{B822BA82-C6BA-487D-A704-5D95BD2BC264}"/>
    <cellStyle name="Měna 2 2 2 2 2 5 4" xfId="10136" xr:uid="{5155C1E5-8675-458B-8819-FA88C8E79C75}"/>
    <cellStyle name="Měna 2 2 2 2 2 5 4 2" xfId="36596" xr:uid="{7855D7DD-A24F-48AF-AB3A-4FD78F248CE4}"/>
    <cellStyle name="Měna 2 2 2 2 2 5 5" xfId="14546" xr:uid="{5A7560DC-1E4D-4085-85C1-84AED42298D6}"/>
    <cellStyle name="Měna 2 2 2 2 2 5 5 2" xfId="41006" xr:uid="{14A8A5B6-110C-4E03-8993-5627D1C6CAC2}"/>
    <cellStyle name="Měna 2 2 2 2 2 5 6" xfId="18956" xr:uid="{BD96FABF-CAAA-44E5-9584-5249DAC5C9FE}"/>
    <cellStyle name="Měna 2 2 2 2 2 5 6 2" xfId="45416" xr:uid="{3F96BC79-38E5-4F3A-B137-39D6F78273D2}"/>
    <cellStyle name="Měna 2 2 2 2 2 5 7" xfId="27776" xr:uid="{8E8469B6-5516-479B-BB86-3161ECCBEEAA}"/>
    <cellStyle name="Měna 2 2 2 2 2 6" xfId="1946" xr:uid="{2FB5F2DC-29A0-48E5-9182-CC1B56BC4C25}"/>
    <cellStyle name="Měna 2 2 2 2 2 6 2" xfId="6356" xr:uid="{F0061ECC-480F-4DD9-8582-D810B086588D}"/>
    <cellStyle name="Měna 2 2 2 2 2 6 2 2" xfId="23996" xr:uid="{94F30ABB-718B-41D3-86B4-26C21250D5B3}"/>
    <cellStyle name="Měna 2 2 2 2 2 6 2 2 2" xfId="50456" xr:uid="{4C2E7522-2374-423A-B538-6E4D842C14EC}"/>
    <cellStyle name="Měna 2 2 2 2 2 6 2 3" xfId="32816" xr:uid="{0020F979-D6A2-4AF1-91F3-DB485B25FE4A}"/>
    <cellStyle name="Měna 2 2 2 2 2 6 3" xfId="10766" xr:uid="{999A23BA-67DA-4238-A755-ED31057E4A61}"/>
    <cellStyle name="Měna 2 2 2 2 2 6 3 2" xfId="37226" xr:uid="{F3A99F9D-AA84-4A52-B921-146708EAD420}"/>
    <cellStyle name="Měna 2 2 2 2 2 6 4" xfId="15176" xr:uid="{FD83D545-85FD-4C1F-B5C2-5ED99B1D95F0}"/>
    <cellStyle name="Měna 2 2 2 2 2 6 4 2" xfId="41636" xr:uid="{D2EBAD80-4417-4359-BF11-3BACEE4AF1A2}"/>
    <cellStyle name="Měna 2 2 2 2 2 6 5" xfId="19586" xr:uid="{1F69AA7E-E1FE-4ADA-BB1C-E4CF19527D61}"/>
    <cellStyle name="Měna 2 2 2 2 2 6 5 2" xfId="46046" xr:uid="{3FCD3E13-93F0-448A-A048-12243C948924}"/>
    <cellStyle name="Měna 2 2 2 2 2 6 6" xfId="28406" xr:uid="{812DBA05-D7F5-4CE6-996D-3A4086EF71CC}"/>
    <cellStyle name="Měna 2 2 2 2 2 7" xfId="2576" xr:uid="{D8C3085F-3BF2-4B6C-8F0D-FFD2BDD8C22C}"/>
    <cellStyle name="Měna 2 2 2 2 2 7 2" xfId="6986" xr:uid="{C187714C-FAE6-48F3-A612-BC17D142684D}"/>
    <cellStyle name="Měna 2 2 2 2 2 7 2 2" xfId="24626" xr:uid="{177C9C4B-841B-4335-BCD8-C3B72EF93592}"/>
    <cellStyle name="Měna 2 2 2 2 2 7 2 2 2" xfId="51086" xr:uid="{04A6C075-357D-485C-AD55-AD4548131656}"/>
    <cellStyle name="Měna 2 2 2 2 2 7 2 3" xfId="33446" xr:uid="{5BFC51B1-97F8-4DC7-B828-7BD03B57CA80}"/>
    <cellStyle name="Měna 2 2 2 2 2 7 3" xfId="11396" xr:uid="{D7E55315-E4DD-4BAC-83EE-553612693827}"/>
    <cellStyle name="Měna 2 2 2 2 2 7 3 2" xfId="37856" xr:uid="{0E9DA331-5DD6-45DC-B97E-126357843B67}"/>
    <cellStyle name="Měna 2 2 2 2 2 7 4" xfId="15806" xr:uid="{40CF7028-6EDF-4067-BCDD-AE52A30649FB}"/>
    <cellStyle name="Měna 2 2 2 2 2 7 4 2" xfId="42266" xr:uid="{EFACEB28-07CE-4989-99ED-37AB348BBC6F}"/>
    <cellStyle name="Měna 2 2 2 2 2 7 5" xfId="20216" xr:uid="{3108C2D5-A443-4B57-98E4-26CE87DF6DC4}"/>
    <cellStyle name="Měna 2 2 2 2 2 7 5 2" xfId="46676" xr:uid="{7A93971F-0F4C-454D-AF75-8B016F804D0E}"/>
    <cellStyle name="Měna 2 2 2 2 2 7 6" xfId="29036" xr:uid="{E5A2FDFA-D71A-4F27-AD5F-9D946DF871A8}"/>
    <cellStyle name="Měna 2 2 2 2 2 8" xfId="4466" xr:uid="{FA53E332-1EAA-4141-BCEE-CA0E7251554B}"/>
    <cellStyle name="Měna 2 2 2 2 2 8 2" xfId="22106" xr:uid="{D275BBB2-272A-42E9-B34E-BD9E53D15ACA}"/>
    <cellStyle name="Měna 2 2 2 2 2 8 2 2" xfId="48566" xr:uid="{B6AF243C-212E-4472-AF8F-4387B693D43A}"/>
    <cellStyle name="Měna 2 2 2 2 2 8 3" xfId="30926" xr:uid="{798DA9CA-1DBF-4EC8-80F5-6FE82AD6EAF4}"/>
    <cellStyle name="Měna 2 2 2 2 2 9" xfId="8876" xr:uid="{02321186-20A2-4D4F-9BF6-CAAEA9982193}"/>
    <cellStyle name="Měna 2 2 2 2 2 9 2" xfId="35336" xr:uid="{2938AB9C-5446-493F-ACF1-CC611FC53919}"/>
    <cellStyle name="Měna 2 2 2 2 3" xfId="97" xr:uid="{D126BAC0-80C9-435B-9B5E-1D62FBC87445}"/>
    <cellStyle name="Měna 2 2 2 2 3 10" xfId="13328" xr:uid="{CB91928D-E605-4FD4-B5E6-BF7149AA72E8}"/>
    <cellStyle name="Měna 2 2 2 2 3 10 2" xfId="39788" xr:uid="{91F43B26-6BF6-4D0B-A9CD-DCBA16B98357}"/>
    <cellStyle name="Měna 2 2 2 2 3 11" xfId="17738" xr:uid="{45428042-B3B2-4AE0-A3B9-E8F472747D88}"/>
    <cellStyle name="Měna 2 2 2 2 3 11 2" xfId="44198" xr:uid="{E0534017-30EF-4117-A772-012008F99A55}"/>
    <cellStyle name="Měna 2 2 2 2 3 12" xfId="26558" xr:uid="{11AC8D89-0D41-405A-A29C-3986C06B51D4}"/>
    <cellStyle name="Měna 2 2 2 2 3 2" xfId="308" xr:uid="{93965A9A-6551-4555-83D9-62898CC1D4E8}"/>
    <cellStyle name="Měna 2 2 2 2 3 2 10" xfId="26768" xr:uid="{A0ECDA7F-A8B4-4B6F-BF9E-B3765064D85C}"/>
    <cellStyle name="Měna 2 2 2 2 3 2 2" xfId="938" xr:uid="{25138984-3D72-408D-8860-AB43C4C9C44E}"/>
    <cellStyle name="Měna 2 2 2 2 3 2 2 2" xfId="3458" xr:uid="{5F85D54A-27DE-4B28-8506-D8D85C3CBCBD}"/>
    <cellStyle name="Měna 2 2 2 2 3 2 2 2 2" xfId="7868" xr:uid="{B9834F0C-A83E-45F9-9312-91F8D291B896}"/>
    <cellStyle name="Měna 2 2 2 2 3 2 2 2 2 2" xfId="25508" xr:uid="{461292DB-B350-44B7-85D0-3517EF4A6332}"/>
    <cellStyle name="Měna 2 2 2 2 3 2 2 2 2 2 2" xfId="51968" xr:uid="{A3E7CBC7-3DE2-4488-8EC2-CE58C1C57516}"/>
    <cellStyle name="Měna 2 2 2 2 3 2 2 2 2 3" xfId="34328" xr:uid="{9EBB1325-9F27-404C-9C02-F9006D2A9430}"/>
    <cellStyle name="Měna 2 2 2 2 3 2 2 2 3" xfId="12278" xr:uid="{2D1B2F2C-F5B9-474A-B23F-CE014680748A}"/>
    <cellStyle name="Měna 2 2 2 2 3 2 2 2 3 2" xfId="38738" xr:uid="{84210F22-B734-4741-ABC6-193D0E8A3410}"/>
    <cellStyle name="Měna 2 2 2 2 3 2 2 2 4" xfId="16688" xr:uid="{6F2B2C59-51C0-4E4F-AD39-37EFC086F91D}"/>
    <cellStyle name="Měna 2 2 2 2 3 2 2 2 4 2" xfId="43148" xr:uid="{7A37C7CD-AC3F-4DE2-92C3-63E5C0EED76B}"/>
    <cellStyle name="Měna 2 2 2 2 3 2 2 2 5" xfId="21098" xr:uid="{979E148A-1EE1-4B34-BCFB-E041889E50EA}"/>
    <cellStyle name="Měna 2 2 2 2 3 2 2 2 5 2" xfId="47558" xr:uid="{D2D85B68-171E-4A5A-876B-8511C067474A}"/>
    <cellStyle name="Měna 2 2 2 2 3 2 2 2 6" xfId="29918" xr:uid="{C6EBFD4D-44B5-49BE-A442-A3C93959C486}"/>
    <cellStyle name="Měna 2 2 2 2 3 2 2 3" xfId="5348" xr:uid="{F53EC821-4CA6-43CD-9AB2-32E9ECC26347}"/>
    <cellStyle name="Měna 2 2 2 2 3 2 2 3 2" xfId="22988" xr:uid="{1285EDD5-506E-4159-8A2D-98D8A82ECC55}"/>
    <cellStyle name="Měna 2 2 2 2 3 2 2 3 2 2" xfId="49448" xr:uid="{96499C37-F6EF-4066-8928-F2D0B3541B15}"/>
    <cellStyle name="Měna 2 2 2 2 3 2 2 3 3" xfId="31808" xr:uid="{89857665-F554-4D69-B214-A5293904A33E}"/>
    <cellStyle name="Měna 2 2 2 2 3 2 2 4" xfId="9758" xr:uid="{D115526A-D59C-4B1B-AA70-D1DE736A9D18}"/>
    <cellStyle name="Měna 2 2 2 2 3 2 2 4 2" xfId="36218" xr:uid="{CB2C6B62-C758-40C2-BD5E-0C5319F4E6AB}"/>
    <cellStyle name="Měna 2 2 2 2 3 2 2 5" xfId="14168" xr:uid="{D6754513-352B-40D3-8AC6-4C75D5E8146B}"/>
    <cellStyle name="Měna 2 2 2 2 3 2 2 5 2" xfId="40628" xr:uid="{DFCACE6C-42BA-4E74-9714-5120D12E8A3C}"/>
    <cellStyle name="Měna 2 2 2 2 3 2 2 6" xfId="18578" xr:uid="{5A3FEFCF-EEBF-43F0-B632-35E83340BCBC}"/>
    <cellStyle name="Měna 2 2 2 2 3 2 2 6 2" xfId="45038" xr:uid="{48E5D08C-AF16-479D-9282-B6C168ED39BF}"/>
    <cellStyle name="Měna 2 2 2 2 3 2 2 7" xfId="27398" xr:uid="{3A28EE65-0DDD-4650-B751-901E710CF623}"/>
    <cellStyle name="Měna 2 2 2 2 3 2 3" xfId="1568" xr:uid="{E9EA9CE7-B44D-4F5D-AFF0-0565569B6684}"/>
    <cellStyle name="Měna 2 2 2 2 3 2 3 2" xfId="4088" xr:uid="{DE52F53F-E6AD-4BE8-965B-DD9B9E55A7A2}"/>
    <cellStyle name="Měna 2 2 2 2 3 2 3 2 2" xfId="8498" xr:uid="{6CB9A7B2-E935-40A7-A301-57DE2235648D}"/>
    <cellStyle name="Měna 2 2 2 2 3 2 3 2 2 2" xfId="26138" xr:uid="{28BBE2BA-C16E-4FF9-9CC7-266C2A51F8BA}"/>
    <cellStyle name="Měna 2 2 2 2 3 2 3 2 2 2 2" xfId="52598" xr:uid="{D322B1CA-8E7A-4F2B-9F4B-E9605B1659BD}"/>
    <cellStyle name="Měna 2 2 2 2 3 2 3 2 2 3" xfId="34958" xr:uid="{7F8F815F-DE20-4149-9D93-4C129DFAFCCF}"/>
    <cellStyle name="Měna 2 2 2 2 3 2 3 2 3" xfId="12908" xr:uid="{3288955F-6777-43BF-BA29-01E6E8A7ED03}"/>
    <cellStyle name="Měna 2 2 2 2 3 2 3 2 3 2" xfId="39368" xr:uid="{5EA40728-0ACB-4BEB-B09D-1A911B48CB5A}"/>
    <cellStyle name="Měna 2 2 2 2 3 2 3 2 4" xfId="17318" xr:uid="{6A06F766-F165-4817-996A-07274816970E}"/>
    <cellStyle name="Měna 2 2 2 2 3 2 3 2 4 2" xfId="43778" xr:uid="{86553204-6380-4DAA-98F9-4108E989B655}"/>
    <cellStyle name="Měna 2 2 2 2 3 2 3 2 5" xfId="21728" xr:uid="{E2337A97-F3BC-4914-BA2F-03959592823A}"/>
    <cellStyle name="Měna 2 2 2 2 3 2 3 2 5 2" xfId="48188" xr:uid="{1FDD6C15-9D6B-4D2A-A23B-5818E301E759}"/>
    <cellStyle name="Měna 2 2 2 2 3 2 3 2 6" xfId="30548" xr:uid="{0B922AB3-FF97-4C5F-AF17-7F69037EADA2}"/>
    <cellStyle name="Měna 2 2 2 2 3 2 3 3" xfId="5978" xr:uid="{A275917A-7EB3-4F42-8985-EEE17D263662}"/>
    <cellStyle name="Měna 2 2 2 2 3 2 3 3 2" xfId="23618" xr:uid="{0F112D28-EDCC-4975-B956-77D378EFD2CE}"/>
    <cellStyle name="Měna 2 2 2 2 3 2 3 3 2 2" xfId="50078" xr:uid="{0D780E34-4CDE-4847-AC8D-D643BB3543B4}"/>
    <cellStyle name="Měna 2 2 2 2 3 2 3 3 3" xfId="32438" xr:uid="{52AAB507-F465-435D-A069-51C6A81C89A2}"/>
    <cellStyle name="Měna 2 2 2 2 3 2 3 4" xfId="10388" xr:uid="{07FA70E7-DE0A-47DB-BEC8-562DAAC226F8}"/>
    <cellStyle name="Měna 2 2 2 2 3 2 3 4 2" xfId="36848" xr:uid="{A7D7A2BD-EC19-4B6A-9E81-C81D4870BE70}"/>
    <cellStyle name="Měna 2 2 2 2 3 2 3 5" xfId="14798" xr:uid="{FC6D47E1-F207-459B-BAC2-B6D12E0C0A7C}"/>
    <cellStyle name="Měna 2 2 2 2 3 2 3 5 2" xfId="41258" xr:uid="{1FE9A941-29FE-408E-9629-1D7C2ECA4AA3}"/>
    <cellStyle name="Měna 2 2 2 2 3 2 3 6" xfId="19208" xr:uid="{17CA0E3A-1C31-45CB-99E4-52D7C2128322}"/>
    <cellStyle name="Měna 2 2 2 2 3 2 3 6 2" xfId="45668" xr:uid="{3FF13B75-B662-4FBF-93EA-0DC46EAE969B}"/>
    <cellStyle name="Měna 2 2 2 2 3 2 3 7" xfId="28028" xr:uid="{2F0CBD89-93CC-4159-B4CB-AFCD01942E76}"/>
    <cellStyle name="Měna 2 2 2 2 3 2 4" xfId="2198" xr:uid="{B302DFD7-0243-4C88-852C-84774AD2E3F3}"/>
    <cellStyle name="Měna 2 2 2 2 3 2 4 2" xfId="6608" xr:uid="{701AFD0E-DE14-4A9B-B239-252B87AAAF4C}"/>
    <cellStyle name="Měna 2 2 2 2 3 2 4 2 2" xfId="24248" xr:uid="{62F462E8-E8DD-4359-8BF7-80967F898F54}"/>
    <cellStyle name="Měna 2 2 2 2 3 2 4 2 2 2" xfId="50708" xr:uid="{88DF9BC6-055E-4BDE-AA2A-354AE2C18A7D}"/>
    <cellStyle name="Měna 2 2 2 2 3 2 4 2 3" xfId="33068" xr:uid="{717CA366-2D13-4D85-AFA8-46A870A99BDF}"/>
    <cellStyle name="Měna 2 2 2 2 3 2 4 3" xfId="11018" xr:uid="{4317F6E0-2173-4672-B110-B286A97E9C46}"/>
    <cellStyle name="Měna 2 2 2 2 3 2 4 3 2" xfId="37478" xr:uid="{32D29E6A-4309-44E5-A4E4-2AC23E200C11}"/>
    <cellStyle name="Měna 2 2 2 2 3 2 4 4" xfId="15428" xr:uid="{6A7E90F8-10F5-438B-AC96-DC668D19EFCB}"/>
    <cellStyle name="Měna 2 2 2 2 3 2 4 4 2" xfId="41888" xr:uid="{5C9B82AF-BFE4-457F-999D-D6C081863757}"/>
    <cellStyle name="Měna 2 2 2 2 3 2 4 5" xfId="19838" xr:uid="{C1552380-90FC-41A6-9A34-3677620F0E90}"/>
    <cellStyle name="Měna 2 2 2 2 3 2 4 5 2" xfId="46298" xr:uid="{3C66CDB3-C45E-4A81-9A9D-36FD9C7053BF}"/>
    <cellStyle name="Měna 2 2 2 2 3 2 4 6" xfId="28658" xr:uid="{9D73CFF2-9DA7-4197-9FF3-9695A63D43D1}"/>
    <cellStyle name="Měna 2 2 2 2 3 2 5" xfId="2828" xr:uid="{D3359E88-7CB7-4ED4-B724-44C07E2DCDE2}"/>
    <cellStyle name="Měna 2 2 2 2 3 2 5 2" xfId="7238" xr:uid="{995932BB-3946-4D4C-B46B-9217DD39F95B}"/>
    <cellStyle name="Měna 2 2 2 2 3 2 5 2 2" xfId="24878" xr:uid="{F1EB0689-8BD0-4121-AFDB-6840164201C9}"/>
    <cellStyle name="Měna 2 2 2 2 3 2 5 2 2 2" xfId="51338" xr:uid="{4D07087A-4586-48B4-B1BD-A781CB6DFF5B}"/>
    <cellStyle name="Měna 2 2 2 2 3 2 5 2 3" xfId="33698" xr:uid="{1A16DDDE-CE2E-4CA5-9FEA-F0B0A5572AC7}"/>
    <cellStyle name="Měna 2 2 2 2 3 2 5 3" xfId="11648" xr:uid="{93AFC837-A535-4FB7-97D3-E8DF38148211}"/>
    <cellStyle name="Měna 2 2 2 2 3 2 5 3 2" xfId="38108" xr:uid="{FD8FB9C1-09D6-4347-A97F-CE56F0954A1F}"/>
    <cellStyle name="Měna 2 2 2 2 3 2 5 4" xfId="16058" xr:uid="{A3122CA7-F1B4-48D8-BB36-64AC773FD60B}"/>
    <cellStyle name="Měna 2 2 2 2 3 2 5 4 2" xfId="42518" xr:uid="{63D3E8BE-A956-4A03-AD7A-E1B5C49286A3}"/>
    <cellStyle name="Měna 2 2 2 2 3 2 5 5" xfId="20468" xr:uid="{83E98AAC-4615-4F59-BD2A-8C7EB553EC06}"/>
    <cellStyle name="Měna 2 2 2 2 3 2 5 5 2" xfId="46928" xr:uid="{C124FF83-EA7B-4C79-93F8-503D528AE07E}"/>
    <cellStyle name="Měna 2 2 2 2 3 2 5 6" xfId="29288" xr:uid="{5A1F8F5F-D68F-4EB9-BF60-529A9A990BA4}"/>
    <cellStyle name="Měna 2 2 2 2 3 2 6" xfId="4718" xr:uid="{65CE76AB-7536-4B6C-AF61-41108389C855}"/>
    <cellStyle name="Měna 2 2 2 2 3 2 6 2" xfId="22358" xr:uid="{BFD9E6F8-1325-43A9-BCF5-36D9183C9372}"/>
    <cellStyle name="Měna 2 2 2 2 3 2 6 2 2" xfId="48818" xr:uid="{8D8C351B-1150-4781-AE0D-B7397717ED1B}"/>
    <cellStyle name="Měna 2 2 2 2 3 2 6 3" xfId="31178" xr:uid="{E2DB498D-6F16-46BB-A56F-F36FC030E98A}"/>
    <cellStyle name="Měna 2 2 2 2 3 2 7" xfId="9128" xr:uid="{87CF9E69-2E39-4554-915C-503D15BFFC6D}"/>
    <cellStyle name="Měna 2 2 2 2 3 2 7 2" xfId="35588" xr:uid="{95264214-687E-47E6-8FDB-A74BD9830766}"/>
    <cellStyle name="Měna 2 2 2 2 3 2 8" xfId="13538" xr:uid="{6F1505B3-66F7-44D2-ABCE-6872A8A4E419}"/>
    <cellStyle name="Měna 2 2 2 2 3 2 8 2" xfId="39998" xr:uid="{934CF3E2-AE1F-402A-AD5D-0E4F47C14396}"/>
    <cellStyle name="Měna 2 2 2 2 3 2 9" xfId="17948" xr:uid="{8369C602-C59C-45B1-BCC0-97D387DE8EB8}"/>
    <cellStyle name="Měna 2 2 2 2 3 2 9 2" xfId="44408" xr:uid="{36E93BE1-067D-4BAE-9BE9-378CFB2B5593}"/>
    <cellStyle name="Měna 2 2 2 2 3 3" xfId="518" xr:uid="{1D577DE9-744E-4875-A5A3-637ED85CFA42}"/>
    <cellStyle name="Měna 2 2 2 2 3 3 10" xfId="26978" xr:uid="{FF3C3B5D-47EB-4574-ACF5-B026372E3BF8}"/>
    <cellStyle name="Měna 2 2 2 2 3 3 2" xfId="1148" xr:uid="{AEFFA314-EC16-4EA6-8FAA-F34F15BFAF02}"/>
    <cellStyle name="Měna 2 2 2 2 3 3 2 2" xfId="3668" xr:uid="{F5ED1370-9B89-48AB-A29B-08465664142B}"/>
    <cellStyle name="Měna 2 2 2 2 3 3 2 2 2" xfId="8078" xr:uid="{9EFF3271-C688-40B9-8572-A331BF4B1A56}"/>
    <cellStyle name="Měna 2 2 2 2 3 3 2 2 2 2" xfId="25718" xr:uid="{6D0691D2-F187-417E-BC84-1F1CC972168B}"/>
    <cellStyle name="Měna 2 2 2 2 3 3 2 2 2 2 2" xfId="52178" xr:uid="{A61C8ACC-9CCD-4A18-85FC-66804858A55E}"/>
    <cellStyle name="Měna 2 2 2 2 3 3 2 2 2 3" xfId="34538" xr:uid="{A8B9A1F7-98E7-4C85-A108-99145163902E}"/>
    <cellStyle name="Měna 2 2 2 2 3 3 2 2 3" xfId="12488" xr:uid="{0793C447-B643-4A17-BA03-C41FDDD3C4E9}"/>
    <cellStyle name="Měna 2 2 2 2 3 3 2 2 3 2" xfId="38948" xr:uid="{518DC58D-9F58-4B41-814A-6CB4AD4B44FC}"/>
    <cellStyle name="Měna 2 2 2 2 3 3 2 2 4" xfId="16898" xr:uid="{56DA0144-58DD-4844-879C-811270DB2242}"/>
    <cellStyle name="Měna 2 2 2 2 3 3 2 2 4 2" xfId="43358" xr:uid="{6847C84F-D203-4AD8-8FA6-8F3A3F3B1FD3}"/>
    <cellStyle name="Měna 2 2 2 2 3 3 2 2 5" xfId="21308" xr:uid="{B8994EAD-FD2D-42CD-856E-18A510E55569}"/>
    <cellStyle name="Měna 2 2 2 2 3 3 2 2 5 2" xfId="47768" xr:uid="{BD9A904A-2D63-4704-9423-B8CAAE14E0E6}"/>
    <cellStyle name="Měna 2 2 2 2 3 3 2 2 6" xfId="30128" xr:uid="{A428DF26-CE38-409C-9D9C-22B1D32CD152}"/>
    <cellStyle name="Měna 2 2 2 2 3 3 2 3" xfId="5558" xr:uid="{2BEB4707-8EDB-43DC-AE38-B723FB0FC5DE}"/>
    <cellStyle name="Měna 2 2 2 2 3 3 2 3 2" xfId="23198" xr:uid="{D1954CA7-48F9-49C3-A5CD-E7CFE293929D}"/>
    <cellStyle name="Měna 2 2 2 2 3 3 2 3 2 2" xfId="49658" xr:uid="{E26F2B44-D6D3-4BEE-BC4B-04352B26266C}"/>
    <cellStyle name="Měna 2 2 2 2 3 3 2 3 3" xfId="32018" xr:uid="{75BD0349-14BA-4278-A5B4-B1DDD405082E}"/>
    <cellStyle name="Měna 2 2 2 2 3 3 2 4" xfId="9968" xr:uid="{610839F7-F782-42E1-8E04-2A0E7C9B0E3F}"/>
    <cellStyle name="Měna 2 2 2 2 3 3 2 4 2" xfId="36428" xr:uid="{DAA2B863-86B4-4347-8878-C878D684789C}"/>
    <cellStyle name="Měna 2 2 2 2 3 3 2 5" xfId="14378" xr:uid="{7DAF9514-90DC-4695-9761-5C2DA37958BC}"/>
    <cellStyle name="Měna 2 2 2 2 3 3 2 5 2" xfId="40838" xr:uid="{C23EC456-7ECF-4D62-979F-C4FC2566806B}"/>
    <cellStyle name="Měna 2 2 2 2 3 3 2 6" xfId="18788" xr:uid="{32832EF0-0243-4617-8513-9AA65536269F}"/>
    <cellStyle name="Měna 2 2 2 2 3 3 2 6 2" xfId="45248" xr:uid="{968C1617-2386-456A-8BCA-780E7CD948AD}"/>
    <cellStyle name="Měna 2 2 2 2 3 3 2 7" xfId="27608" xr:uid="{8593C68D-CE07-417F-B714-6BB424E981B7}"/>
    <cellStyle name="Měna 2 2 2 2 3 3 3" xfId="1778" xr:uid="{AE16A9CB-D4B8-4807-9F63-CED2617E19F8}"/>
    <cellStyle name="Měna 2 2 2 2 3 3 3 2" xfId="4298" xr:uid="{B12405CB-B137-4CE4-BA50-3B80B71275AF}"/>
    <cellStyle name="Měna 2 2 2 2 3 3 3 2 2" xfId="8708" xr:uid="{A84B39FA-BA2B-415B-9EDB-1E6F4135C2FE}"/>
    <cellStyle name="Měna 2 2 2 2 3 3 3 2 2 2" xfId="26348" xr:uid="{D52C834C-BF35-49DE-8CB7-37748C59C96F}"/>
    <cellStyle name="Měna 2 2 2 2 3 3 3 2 2 2 2" xfId="52808" xr:uid="{7347B5F6-FEC5-4026-B3D8-95589E8A35D3}"/>
    <cellStyle name="Měna 2 2 2 2 3 3 3 2 2 3" xfId="35168" xr:uid="{8A9C2E23-3C47-4B26-BD4C-166589DF3135}"/>
    <cellStyle name="Měna 2 2 2 2 3 3 3 2 3" xfId="13118" xr:uid="{E2A4B869-CD8C-4F38-A431-E7C8C137EB25}"/>
    <cellStyle name="Měna 2 2 2 2 3 3 3 2 3 2" xfId="39578" xr:uid="{DD09FA0D-9AB8-4EEE-8E76-2367E24CA23E}"/>
    <cellStyle name="Měna 2 2 2 2 3 3 3 2 4" xfId="17528" xr:uid="{CFF0DCCA-5067-4B91-959C-1264DEB909CD}"/>
    <cellStyle name="Měna 2 2 2 2 3 3 3 2 4 2" xfId="43988" xr:uid="{3A0076FB-C72E-44BE-A189-AC68EAE737BA}"/>
    <cellStyle name="Měna 2 2 2 2 3 3 3 2 5" xfId="21938" xr:uid="{59E972D6-6A34-4C38-8CBB-389D405A2715}"/>
    <cellStyle name="Měna 2 2 2 2 3 3 3 2 5 2" xfId="48398" xr:uid="{3F338B47-064D-4B12-B4AD-342DF19BF5E0}"/>
    <cellStyle name="Měna 2 2 2 2 3 3 3 2 6" xfId="30758" xr:uid="{F4E65B29-846D-49FF-A5CC-AF3D6A073F9C}"/>
    <cellStyle name="Měna 2 2 2 2 3 3 3 3" xfId="6188" xr:uid="{4AD2D294-3361-4B62-86AE-F2E639FDB979}"/>
    <cellStyle name="Měna 2 2 2 2 3 3 3 3 2" xfId="23828" xr:uid="{B7D1EEB1-B507-4653-AE80-6C208B351123}"/>
    <cellStyle name="Měna 2 2 2 2 3 3 3 3 2 2" xfId="50288" xr:uid="{20E3234C-2B32-4DEC-829B-2510FB45E0E1}"/>
    <cellStyle name="Měna 2 2 2 2 3 3 3 3 3" xfId="32648" xr:uid="{88309C8A-BDD8-40FB-A4E7-A337BA8CF960}"/>
    <cellStyle name="Měna 2 2 2 2 3 3 3 4" xfId="10598" xr:uid="{85CA7A20-AAE7-42EB-A068-3A9C4AA96456}"/>
    <cellStyle name="Měna 2 2 2 2 3 3 3 4 2" xfId="37058" xr:uid="{0BE53029-A313-402B-B943-F6C99E99C1A2}"/>
    <cellStyle name="Měna 2 2 2 2 3 3 3 5" xfId="15008" xr:uid="{FC9EB18C-8916-4E35-940D-560D757B58C0}"/>
    <cellStyle name="Měna 2 2 2 2 3 3 3 5 2" xfId="41468" xr:uid="{2A241FBE-F2F3-4E64-9475-DBB8CAB56A35}"/>
    <cellStyle name="Měna 2 2 2 2 3 3 3 6" xfId="19418" xr:uid="{98C96FB9-BD75-4613-B688-1AE9AED30CC5}"/>
    <cellStyle name="Měna 2 2 2 2 3 3 3 6 2" xfId="45878" xr:uid="{658C1470-B678-499E-B2D4-DC5059787BEC}"/>
    <cellStyle name="Měna 2 2 2 2 3 3 3 7" xfId="28238" xr:uid="{3EFB66B9-93FB-4620-8ECB-B5A058A750A2}"/>
    <cellStyle name="Měna 2 2 2 2 3 3 4" xfId="2408" xr:uid="{5B73D9CD-723B-426D-BBF8-A2D0D29FA77E}"/>
    <cellStyle name="Měna 2 2 2 2 3 3 4 2" xfId="6818" xr:uid="{D5B8B04D-C466-4961-94F8-15E8CE60AF27}"/>
    <cellStyle name="Měna 2 2 2 2 3 3 4 2 2" xfId="24458" xr:uid="{E94D61B6-D5AF-4D00-94A5-4C6D67287EE2}"/>
    <cellStyle name="Měna 2 2 2 2 3 3 4 2 2 2" xfId="50918" xr:uid="{94D45029-93D4-434D-82A3-E2420F4432E2}"/>
    <cellStyle name="Měna 2 2 2 2 3 3 4 2 3" xfId="33278" xr:uid="{26F5473C-DECF-4E15-BEF9-15B0D94C98DA}"/>
    <cellStyle name="Měna 2 2 2 2 3 3 4 3" xfId="11228" xr:uid="{25CAD657-EF28-42AF-BD0C-F751DC902BBC}"/>
    <cellStyle name="Měna 2 2 2 2 3 3 4 3 2" xfId="37688" xr:uid="{CD81F377-AA5C-49A4-A36F-ABAE33506306}"/>
    <cellStyle name="Měna 2 2 2 2 3 3 4 4" xfId="15638" xr:uid="{818C51C9-6AA9-4A6C-8399-9344812F59B0}"/>
    <cellStyle name="Měna 2 2 2 2 3 3 4 4 2" xfId="42098" xr:uid="{78CF185C-FAA8-4A27-9AC6-E54535FE1953}"/>
    <cellStyle name="Měna 2 2 2 2 3 3 4 5" xfId="20048" xr:uid="{F85FBF2E-788D-4462-A746-7CC963A1D4C2}"/>
    <cellStyle name="Měna 2 2 2 2 3 3 4 5 2" xfId="46508" xr:uid="{C78EFF2A-3C18-4914-949E-3C32DDB935F6}"/>
    <cellStyle name="Měna 2 2 2 2 3 3 4 6" xfId="28868" xr:uid="{D4465400-0048-4970-B62D-A7A8E095F974}"/>
    <cellStyle name="Měna 2 2 2 2 3 3 5" xfId="3038" xr:uid="{BF4F163D-C0A3-4A6F-A147-FA1D26630A3F}"/>
    <cellStyle name="Měna 2 2 2 2 3 3 5 2" xfId="7448" xr:uid="{0993FAE4-CE82-4EF6-A4A4-A9DBBD449790}"/>
    <cellStyle name="Měna 2 2 2 2 3 3 5 2 2" xfId="25088" xr:uid="{CBEBC870-9851-4B5D-886F-99B275F2B12D}"/>
    <cellStyle name="Měna 2 2 2 2 3 3 5 2 2 2" xfId="51548" xr:uid="{104A5738-BB4C-42EB-BA72-B0FD3DB35275}"/>
    <cellStyle name="Měna 2 2 2 2 3 3 5 2 3" xfId="33908" xr:uid="{AB0A232F-DCF3-456C-A02F-68363D40020A}"/>
    <cellStyle name="Měna 2 2 2 2 3 3 5 3" xfId="11858" xr:uid="{4EF13B65-AB4E-4D77-BE75-857E8F6662B7}"/>
    <cellStyle name="Měna 2 2 2 2 3 3 5 3 2" xfId="38318" xr:uid="{3F872AC5-E888-4EA0-B499-C997B8E25B5A}"/>
    <cellStyle name="Měna 2 2 2 2 3 3 5 4" xfId="16268" xr:uid="{08FF4F9F-C1D3-48EC-84F9-9A3D87BCA89B}"/>
    <cellStyle name="Měna 2 2 2 2 3 3 5 4 2" xfId="42728" xr:uid="{0F011708-2E9E-406F-A5CC-C88FA7EAAB94}"/>
    <cellStyle name="Měna 2 2 2 2 3 3 5 5" xfId="20678" xr:uid="{D4F725B3-955F-47D1-A51A-5BF7A18375C9}"/>
    <cellStyle name="Měna 2 2 2 2 3 3 5 5 2" xfId="47138" xr:uid="{06803152-C88D-4272-BC3B-D877952DD2CA}"/>
    <cellStyle name="Měna 2 2 2 2 3 3 5 6" xfId="29498" xr:uid="{5EF6EDE2-7358-4785-AE7A-3B130CA315C6}"/>
    <cellStyle name="Měna 2 2 2 2 3 3 6" xfId="4928" xr:uid="{E8DA34C5-9C93-4798-9ADF-919C390006AD}"/>
    <cellStyle name="Měna 2 2 2 2 3 3 6 2" xfId="22568" xr:uid="{C8421D88-1B4C-404A-9B48-2FFBD8D7CC91}"/>
    <cellStyle name="Měna 2 2 2 2 3 3 6 2 2" xfId="49028" xr:uid="{74218D5A-8B35-4E27-83B0-E19E0B3C9491}"/>
    <cellStyle name="Měna 2 2 2 2 3 3 6 3" xfId="31388" xr:uid="{48D99DB8-B664-470E-B9F2-845F4016AB3A}"/>
    <cellStyle name="Měna 2 2 2 2 3 3 7" xfId="9338" xr:uid="{81514CE0-8505-4F24-B6C5-44283042E4C4}"/>
    <cellStyle name="Měna 2 2 2 2 3 3 7 2" xfId="35798" xr:uid="{83DC5944-639D-48A2-9756-8FD2E36B586E}"/>
    <cellStyle name="Měna 2 2 2 2 3 3 8" xfId="13748" xr:uid="{E6C0E991-5F45-4E55-918C-D7554E1CAED9}"/>
    <cellStyle name="Měna 2 2 2 2 3 3 8 2" xfId="40208" xr:uid="{7A18BE4E-F93A-4FDC-926B-EA48329B37E2}"/>
    <cellStyle name="Měna 2 2 2 2 3 3 9" xfId="18158" xr:uid="{0BAC51FB-EA97-45AC-8A5A-04EE2C8FB5AD}"/>
    <cellStyle name="Měna 2 2 2 2 3 3 9 2" xfId="44618" xr:uid="{D0B810F5-891B-4EE3-BB53-6856A61427DE}"/>
    <cellStyle name="Měna 2 2 2 2 3 4" xfId="728" xr:uid="{B7C85B71-0326-401E-B58D-50696739D9DE}"/>
    <cellStyle name="Měna 2 2 2 2 3 4 2" xfId="3248" xr:uid="{2E73E574-0BB0-4F82-B155-158B5ED3545E}"/>
    <cellStyle name="Měna 2 2 2 2 3 4 2 2" xfId="7658" xr:uid="{A8799720-120B-410A-ADCF-CD5FBC1D5929}"/>
    <cellStyle name="Měna 2 2 2 2 3 4 2 2 2" xfId="25298" xr:uid="{875483F8-64DF-4399-83AE-C6F68263F159}"/>
    <cellStyle name="Měna 2 2 2 2 3 4 2 2 2 2" xfId="51758" xr:uid="{0880DF8A-5A4A-472A-8AE1-AFA72A968638}"/>
    <cellStyle name="Měna 2 2 2 2 3 4 2 2 3" xfId="34118" xr:uid="{E32C248E-9E3B-42B5-9760-AEF86B6061EE}"/>
    <cellStyle name="Měna 2 2 2 2 3 4 2 3" xfId="12068" xr:uid="{0E8708AC-30A9-45FF-8492-E0022B96AE3A}"/>
    <cellStyle name="Měna 2 2 2 2 3 4 2 3 2" xfId="38528" xr:uid="{635FB0D5-F009-4447-B838-05741CDE66AA}"/>
    <cellStyle name="Měna 2 2 2 2 3 4 2 4" xfId="16478" xr:uid="{DC76CBC2-09D3-40F9-AAB5-3D89DC8F1414}"/>
    <cellStyle name="Měna 2 2 2 2 3 4 2 4 2" xfId="42938" xr:uid="{6FE6D066-914E-4976-A37F-C3DF68CC8D4B}"/>
    <cellStyle name="Měna 2 2 2 2 3 4 2 5" xfId="20888" xr:uid="{C1A06312-8D49-442A-B822-BC84D5BE5674}"/>
    <cellStyle name="Měna 2 2 2 2 3 4 2 5 2" xfId="47348" xr:uid="{32470694-EF98-4A13-8EF7-56EB3777C89E}"/>
    <cellStyle name="Měna 2 2 2 2 3 4 2 6" xfId="29708" xr:uid="{BDA12E5A-9176-40C1-8BE0-2BCA03EB3897}"/>
    <cellStyle name="Měna 2 2 2 2 3 4 3" xfId="5138" xr:uid="{00F4C6BC-88A3-4B07-A64A-B2F5947BD8BE}"/>
    <cellStyle name="Měna 2 2 2 2 3 4 3 2" xfId="22778" xr:uid="{0810E0A6-F242-4F14-BB90-01419D473C3A}"/>
    <cellStyle name="Měna 2 2 2 2 3 4 3 2 2" xfId="49238" xr:uid="{B3CCEA16-6DCC-43B7-A0DC-4F22E242B0ED}"/>
    <cellStyle name="Měna 2 2 2 2 3 4 3 3" xfId="31598" xr:uid="{9911D7B0-F719-4F7C-9274-FEBBCBF40F0B}"/>
    <cellStyle name="Měna 2 2 2 2 3 4 4" xfId="9548" xr:uid="{65E30714-4CE4-4D92-AD2A-BEFA9C65DB83}"/>
    <cellStyle name="Měna 2 2 2 2 3 4 4 2" xfId="36008" xr:uid="{C0E65438-EBCF-42C1-BF3B-5B036DD01ADA}"/>
    <cellStyle name="Měna 2 2 2 2 3 4 5" xfId="13958" xr:uid="{98F41F0D-F1E2-4959-801A-3E1F87A204B6}"/>
    <cellStyle name="Měna 2 2 2 2 3 4 5 2" xfId="40418" xr:uid="{3D82A108-FA73-41E2-8272-DAEDA6BC8D35}"/>
    <cellStyle name="Měna 2 2 2 2 3 4 6" xfId="18368" xr:uid="{422444F3-E616-48D0-ACDE-58BF7BFE99BF}"/>
    <cellStyle name="Měna 2 2 2 2 3 4 6 2" xfId="44828" xr:uid="{0763DC68-75BE-4693-A757-8BA014ADAE8D}"/>
    <cellStyle name="Měna 2 2 2 2 3 4 7" xfId="27188" xr:uid="{BE63B061-DB5A-4AA6-AA8D-245A15C9A86B}"/>
    <cellStyle name="Měna 2 2 2 2 3 5" xfId="1358" xr:uid="{2300E3D2-49F1-42A6-92DD-CC01FD8EF9E4}"/>
    <cellStyle name="Měna 2 2 2 2 3 5 2" xfId="3878" xr:uid="{80EE3C35-2D95-418A-833E-6A68948606DF}"/>
    <cellStyle name="Měna 2 2 2 2 3 5 2 2" xfId="8288" xr:uid="{2ADED07C-BC98-411C-A0FC-098817824B11}"/>
    <cellStyle name="Měna 2 2 2 2 3 5 2 2 2" xfId="25928" xr:uid="{74199193-55CA-46BB-B208-867E41290B62}"/>
    <cellStyle name="Měna 2 2 2 2 3 5 2 2 2 2" xfId="52388" xr:uid="{8405053A-F0AF-4A14-9225-808F5F03D567}"/>
    <cellStyle name="Měna 2 2 2 2 3 5 2 2 3" xfId="34748" xr:uid="{206F487A-C27D-4C3F-AEAA-9C1C50327F64}"/>
    <cellStyle name="Měna 2 2 2 2 3 5 2 3" xfId="12698" xr:uid="{B76860FB-1011-4813-A38F-1E2A495150C1}"/>
    <cellStyle name="Měna 2 2 2 2 3 5 2 3 2" xfId="39158" xr:uid="{DFF4E49D-282D-440D-AA94-60758EF18630}"/>
    <cellStyle name="Měna 2 2 2 2 3 5 2 4" xfId="17108" xr:uid="{18B1CC77-B056-413D-9D73-AF82508E01AE}"/>
    <cellStyle name="Měna 2 2 2 2 3 5 2 4 2" xfId="43568" xr:uid="{2C6D4745-BE23-4900-AA5E-538EFDC91178}"/>
    <cellStyle name="Měna 2 2 2 2 3 5 2 5" xfId="21518" xr:uid="{09AB6777-44BD-4908-A94E-583F3B622E4C}"/>
    <cellStyle name="Měna 2 2 2 2 3 5 2 5 2" xfId="47978" xr:uid="{421ABF98-39C7-4E69-976D-6AA7146EC083}"/>
    <cellStyle name="Měna 2 2 2 2 3 5 2 6" xfId="30338" xr:uid="{658F1F63-95A3-42D9-A777-6F6B32A21858}"/>
    <cellStyle name="Měna 2 2 2 2 3 5 3" xfId="5768" xr:uid="{4C74FBEA-0D31-44D6-8414-BFA8B0B8205C}"/>
    <cellStyle name="Měna 2 2 2 2 3 5 3 2" xfId="23408" xr:uid="{A61E0EDA-DBED-468B-A97C-106BF0F094EF}"/>
    <cellStyle name="Měna 2 2 2 2 3 5 3 2 2" xfId="49868" xr:uid="{2983D774-CCFE-491A-A482-50A1D7DE5BF6}"/>
    <cellStyle name="Měna 2 2 2 2 3 5 3 3" xfId="32228" xr:uid="{E23A78E1-107E-420E-9C8A-0782D3591C8D}"/>
    <cellStyle name="Měna 2 2 2 2 3 5 4" xfId="10178" xr:uid="{881F5E4B-544F-4C01-8353-666A90B98580}"/>
    <cellStyle name="Měna 2 2 2 2 3 5 4 2" xfId="36638" xr:uid="{BC0D1BE6-4C46-4960-9549-7AA4DBD692A9}"/>
    <cellStyle name="Měna 2 2 2 2 3 5 5" xfId="14588" xr:uid="{77041975-A875-4C6E-961F-4F10E5E0A9AA}"/>
    <cellStyle name="Měna 2 2 2 2 3 5 5 2" xfId="41048" xr:uid="{81D4EA89-3ADE-4A3F-8419-BAA325BFA141}"/>
    <cellStyle name="Měna 2 2 2 2 3 5 6" xfId="18998" xr:uid="{5F72C74F-8E01-41B9-B8B1-D3D245398F94}"/>
    <cellStyle name="Měna 2 2 2 2 3 5 6 2" xfId="45458" xr:uid="{0F4937FF-8B26-44E6-8AAF-67665C8B5AA1}"/>
    <cellStyle name="Měna 2 2 2 2 3 5 7" xfId="27818" xr:uid="{21108EFC-19BE-4DCC-A4F0-A2D5798C7BE3}"/>
    <cellStyle name="Měna 2 2 2 2 3 6" xfId="1988" xr:uid="{09CF6117-9F38-48DA-B711-2CDEE5B14AB8}"/>
    <cellStyle name="Měna 2 2 2 2 3 6 2" xfId="6398" xr:uid="{BD097F53-C2FE-4AEF-9079-DCA4C646A91F}"/>
    <cellStyle name="Měna 2 2 2 2 3 6 2 2" xfId="24038" xr:uid="{B4DD0675-7573-4FDB-A4D1-EAD0C5F079F9}"/>
    <cellStyle name="Měna 2 2 2 2 3 6 2 2 2" xfId="50498" xr:uid="{51258EB6-8C28-4EF9-A204-C7A55A6CE33A}"/>
    <cellStyle name="Měna 2 2 2 2 3 6 2 3" xfId="32858" xr:uid="{09F21416-0E70-4E78-AC79-B2C6EBDD7553}"/>
    <cellStyle name="Měna 2 2 2 2 3 6 3" xfId="10808" xr:uid="{C1D029F0-BC91-4B98-B120-9441F2DC6F07}"/>
    <cellStyle name="Měna 2 2 2 2 3 6 3 2" xfId="37268" xr:uid="{8DFC91B4-8A92-4219-BF1F-68A1295C5B32}"/>
    <cellStyle name="Měna 2 2 2 2 3 6 4" xfId="15218" xr:uid="{64460A45-B34E-451D-AAB0-A0BD0007ECC6}"/>
    <cellStyle name="Měna 2 2 2 2 3 6 4 2" xfId="41678" xr:uid="{E9FE3BD4-56BA-4607-944F-03B5BAE03BA6}"/>
    <cellStyle name="Měna 2 2 2 2 3 6 5" xfId="19628" xr:uid="{34F33A25-F9D7-4B31-822F-210719B8C438}"/>
    <cellStyle name="Měna 2 2 2 2 3 6 5 2" xfId="46088" xr:uid="{E80E34D8-0FFE-42A8-A733-03F0BC34569E}"/>
    <cellStyle name="Měna 2 2 2 2 3 6 6" xfId="28448" xr:uid="{C6EA15F5-BBFF-438B-993B-8009DF901A0A}"/>
    <cellStyle name="Měna 2 2 2 2 3 7" xfId="2618" xr:uid="{59596595-D40B-4B41-9C98-6C183B1E0D1C}"/>
    <cellStyle name="Měna 2 2 2 2 3 7 2" xfId="7028" xr:uid="{A0E0A47F-8E41-4C50-B892-0C9AF46D7EF0}"/>
    <cellStyle name="Měna 2 2 2 2 3 7 2 2" xfId="24668" xr:uid="{9CBB8030-CF69-4352-B493-28A0AA6614D6}"/>
    <cellStyle name="Měna 2 2 2 2 3 7 2 2 2" xfId="51128" xr:uid="{2D46DEBC-DB53-4436-8036-2FF2D23FAA9B}"/>
    <cellStyle name="Měna 2 2 2 2 3 7 2 3" xfId="33488" xr:uid="{9D197966-D4CE-4AD3-9398-C2DB2DA6E704}"/>
    <cellStyle name="Měna 2 2 2 2 3 7 3" xfId="11438" xr:uid="{5AA1C57B-DBD6-435D-BB59-260F5D27B89C}"/>
    <cellStyle name="Měna 2 2 2 2 3 7 3 2" xfId="37898" xr:uid="{B8BCCB28-1388-4A17-AFF7-55BDAED25DFB}"/>
    <cellStyle name="Měna 2 2 2 2 3 7 4" xfId="15848" xr:uid="{078C8CD0-FA79-4D67-8CAD-C2D61A791E78}"/>
    <cellStyle name="Měna 2 2 2 2 3 7 4 2" xfId="42308" xr:uid="{DA2F6E6D-59BF-4654-983F-4482CD5174BB}"/>
    <cellStyle name="Měna 2 2 2 2 3 7 5" xfId="20258" xr:uid="{D54FB3B3-1490-45FF-81F6-1A8ECE30948E}"/>
    <cellStyle name="Měna 2 2 2 2 3 7 5 2" xfId="46718" xr:uid="{7F7E77D1-9DB7-464C-96BB-F247639C8594}"/>
    <cellStyle name="Měna 2 2 2 2 3 7 6" xfId="29078" xr:uid="{0273AC3B-748E-4CD8-BA49-61BEC3E2B4C3}"/>
    <cellStyle name="Měna 2 2 2 2 3 8" xfId="4508" xr:uid="{FF528793-4A5D-42D5-8FE3-74AB7BBCF0DD}"/>
    <cellStyle name="Měna 2 2 2 2 3 8 2" xfId="22148" xr:uid="{EA72A634-24AD-4CCB-946D-A56EF04A2801}"/>
    <cellStyle name="Měna 2 2 2 2 3 8 2 2" xfId="48608" xr:uid="{B7619723-D935-41B1-8BAE-234F5B49A61F}"/>
    <cellStyle name="Měna 2 2 2 2 3 8 3" xfId="30968" xr:uid="{D2745719-8725-415E-9FCC-FA78BF845D12}"/>
    <cellStyle name="Měna 2 2 2 2 3 9" xfId="8918" xr:uid="{55F13A8F-460E-4560-8A4B-36B725B0E133}"/>
    <cellStyle name="Měna 2 2 2 2 3 9 2" xfId="35378" xr:uid="{5DE86E82-75E5-4FCF-85C3-F10C7DFA8C5F}"/>
    <cellStyle name="Měna 2 2 2 2 4" xfId="139" xr:uid="{789A9A9D-A170-41C2-96C2-29D905910590}"/>
    <cellStyle name="Měna 2 2 2 2 4 10" xfId="13370" xr:uid="{2BDD563F-DD08-4DD7-A33F-DC0F1E6A8A13}"/>
    <cellStyle name="Měna 2 2 2 2 4 10 2" xfId="39830" xr:uid="{3E5E957C-9CC2-40E8-831E-5A3B161FE916}"/>
    <cellStyle name="Měna 2 2 2 2 4 11" xfId="17780" xr:uid="{EC65B597-ED2A-478E-B565-99502B7CF9AB}"/>
    <cellStyle name="Měna 2 2 2 2 4 11 2" xfId="44240" xr:uid="{79E0C13D-EADE-4174-AB05-CCB1B4E5FBAD}"/>
    <cellStyle name="Měna 2 2 2 2 4 12" xfId="26600" xr:uid="{558C0218-97B0-4206-A13A-C8DB0B520D5D}"/>
    <cellStyle name="Měna 2 2 2 2 4 2" xfId="350" xr:uid="{0A306BA5-30AE-4C42-943E-4180B13558A6}"/>
    <cellStyle name="Měna 2 2 2 2 4 2 10" xfId="26810" xr:uid="{602DAB9B-D1C6-4832-AD3A-C1F6D6FC60C2}"/>
    <cellStyle name="Měna 2 2 2 2 4 2 2" xfId="980" xr:uid="{FF1623F3-7EF1-4CC3-87E3-9F255EBADF60}"/>
    <cellStyle name="Měna 2 2 2 2 4 2 2 2" xfId="3500" xr:uid="{06CC42A3-6888-4F3A-B505-49E2195A5D0E}"/>
    <cellStyle name="Měna 2 2 2 2 4 2 2 2 2" xfId="7910" xr:uid="{4B5DB1E0-052D-4D27-9046-64740C8C32E9}"/>
    <cellStyle name="Měna 2 2 2 2 4 2 2 2 2 2" xfId="25550" xr:uid="{025969B5-1312-4D05-BC46-E64DB114003D}"/>
    <cellStyle name="Měna 2 2 2 2 4 2 2 2 2 2 2" xfId="52010" xr:uid="{7EC6E1AD-C5B0-4372-8D4E-58C2E174B778}"/>
    <cellStyle name="Měna 2 2 2 2 4 2 2 2 2 3" xfId="34370" xr:uid="{BF312DAE-C22A-4B84-9793-B200E59D5C94}"/>
    <cellStyle name="Měna 2 2 2 2 4 2 2 2 3" xfId="12320" xr:uid="{615FD045-A489-49AD-A7C5-80C3FEE66CBC}"/>
    <cellStyle name="Měna 2 2 2 2 4 2 2 2 3 2" xfId="38780" xr:uid="{698D56FD-69C3-4CAB-9FD1-95A60B11F9C8}"/>
    <cellStyle name="Měna 2 2 2 2 4 2 2 2 4" xfId="16730" xr:uid="{7AF98F6E-8DA7-4589-B11D-EBB6B24E99C3}"/>
    <cellStyle name="Měna 2 2 2 2 4 2 2 2 4 2" xfId="43190" xr:uid="{BF6DA39A-2B99-4CEA-9079-D3BC465336E2}"/>
    <cellStyle name="Měna 2 2 2 2 4 2 2 2 5" xfId="21140" xr:uid="{CD7E1171-7516-492F-BA5B-0D09EB0E31EB}"/>
    <cellStyle name="Měna 2 2 2 2 4 2 2 2 5 2" xfId="47600" xr:uid="{2CF51D2D-73C1-4CC5-BEE1-D99934FB2D6D}"/>
    <cellStyle name="Měna 2 2 2 2 4 2 2 2 6" xfId="29960" xr:uid="{340D862C-77ED-458A-8318-EDC500EAC520}"/>
    <cellStyle name="Měna 2 2 2 2 4 2 2 3" xfId="5390" xr:uid="{F52AA747-C25F-418F-9035-B849560678A3}"/>
    <cellStyle name="Měna 2 2 2 2 4 2 2 3 2" xfId="23030" xr:uid="{4C1403F7-B167-4331-8F52-7CDD0FA71AD4}"/>
    <cellStyle name="Měna 2 2 2 2 4 2 2 3 2 2" xfId="49490" xr:uid="{E4F8FC6E-6EED-419E-9355-A8CB587FAE8D}"/>
    <cellStyle name="Měna 2 2 2 2 4 2 2 3 3" xfId="31850" xr:uid="{C26F1877-5DC6-405F-9522-83C5386BFA8A}"/>
    <cellStyle name="Měna 2 2 2 2 4 2 2 4" xfId="9800" xr:uid="{9003AD3B-5CB6-4AD5-9B28-1AA8C5F4269B}"/>
    <cellStyle name="Měna 2 2 2 2 4 2 2 4 2" xfId="36260" xr:uid="{C865832F-39C0-42C7-9015-021CABEE5CDE}"/>
    <cellStyle name="Měna 2 2 2 2 4 2 2 5" xfId="14210" xr:uid="{78FF3EBE-624D-4B03-92DB-8812A4552D6E}"/>
    <cellStyle name="Měna 2 2 2 2 4 2 2 5 2" xfId="40670" xr:uid="{C85526ED-C418-4CF4-BB53-801E0F70CABC}"/>
    <cellStyle name="Měna 2 2 2 2 4 2 2 6" xfId="18620" xr:uid="{C385F53A-5CC5-4220-9C94-8B3DFDA2353C}"/>
    <cellStyle name="Měna 2 2 2 2 4 2 2 6 2" xfId="45080" xr:uid="{90771CD0-38C7-420C-AD21-D62354804B7C}"/>
    <cellStyle name="Měna 2 2 2 2 4 2 2 7" xfId="27440" xr:uid="{0CA8C923-7CE9-4DC4-8A5C-D36363342194}"/>
    <cellStyle name="Měna 2 2 2 2 4 2 3" xfId="1610" xr:uid="{E6941669-3DA7-4B7F-90F9-FB6E6491B288}"/>
    <cellStyle name="Měna 2 2 2 2 4 2 3 2" xfId="4130" xr:uid="{0B0B685A-B288-4585-8BF5-9B61B5364358}"/>
    <cellStyle name="Měna 2 2 2 2 4 2 3 2 2" xfId="8540" xr:uid="{5B1E67A8-8BE9-4F38-952D-26D69A8D7981}"/>
    <cellStyle name="Měna 2 2 2 2 4 2 3 2 2 2" xfId="26180" xr:uid="{E8E3962F-2A08-4C93-AC9A-A0E63D032BE3}"/>
    <cellStyle name="Měna 2 2 2 2 4 2 3 2 2 2 2" xfId="52640" xr:uid="{7E39A0FA-D65E-4098-BAB8-1E512F4DE701}"/>
    <cellStyle name="Měna 2 2 2 2 4 2 3 2 2 3" xfId="35000" xr:uid="{2F9C77F3-0ED8-43A2-A9DC-925C699E796A}"/>
    <cellStyle name="Měna 2 2 2 2 4 2 3 2 3" xfId="12950" xr:uid="{45D989B9-8C9B-4CF5-A335-74ED8E8C60F2}"/>
    <cellStyle name="Měna 2 2 2 2 4 2 3 2 3 2" xfId="39410" xr:uid="{8ABA20E6-3567-4E49-82E5-74834B1C321A}"/>
    <cellStyle name="Měna 2 2 2 2 4 2 3 2 4" xfId="17360" xr:uid="{7AC29318-AA0B-4C05-BA10-F5C3A7B26EDB}"/>
    <cellStyle name="Měna 2 2 2 2 4 2 3 2 4 2" xfId="43820" xr:uid="{F930F3EB-F99F-413A-967D-EC920626B261}"/>
    <cellStyle name="Měna 2 2 2 2 4 2 3 2 5" xfId="21770" xr:uid="{0C59731D-899A-4603-800D-BF368F67C61E}"/>
    <cellStyle name="Měna 2 2 2 2 4 2 3 2 5 2" xfId="48230" xr:uid="{F1480297-A7DA-4BF3-A297-946378C3C383}"/>
    <cellStyle name="Měna 2 2 2 2 4 2 3 2 6" xfId="30590" xr:uid="{4DDA5E3F-8087-484D-A048-CD0D7C52D043}"/>
    <cellStyle name="Měna 2 2 2 2 4 2 3 3" xfId="6020" xr:uid="{B406B61D-C10A-4607-AB6A-48A8AC47CEF3}"/>
    <cellStyle name="Měna 2 2 2 2 4 2 3 3 2" xfId="23660" xr:uid="{870B4A3B-597F-42FC-B9C2-BF6A05DF2628}"/>
    <cellStyle name="Měna 2 2 2 2 4 2 3 3 2 2" xfId="50120" xr:uid="{7D6F79F6-FD0E-4219-838D-572AEBC5B699}"/>
    <cellStyle name="Měna 2 2 2 2 4 2 3 3 3" xfId="32480" xr:uid="{8E611C30-4191-4800-91ED-7AB8FD0E3065}"/>
    <cellStyle name="Měna 2 2 2 2 4 2 3 4" xfId="10430" xr:uid="{643B8601-12A7-4E2E-A1D3-BA9E6BD810A6}"/>
    <cellStyle name="Měna 2 2 2 2 4 2 3 4 2" xfId="36890" xr:uid="{B8F5C45E-9D8A-4FE6-A064-FFDF5914901B}"/>
    <cellStyle name="Měna 2 2 2 2 4 2 3 5" xfId="14840" xr:uid="{E0BC33F9-C4DC-4E51-8B32-0C2B54E6C22A}"/>
    <cellStyle name="Měna 2 2 2 2 4 2 3 5 2" xfId="41300" xr:uid="{DB3AF22B-9035-4790-AEA0-A4B2A2DD3EA8}"/>
    <cellStyle name="Měna 2 2 2 2 4 2 3 6" xfId="19250" xr:uid="{9103F74C-C458-44F5-9031-AAE529D2543F}"/>
    <cellStyle name="Měna 2 2 2 2 4 2 3 6 2" xfId="45710" xr:uid="{65A995AE-B23D-4648-9B4A-A6D1C2C97E13}"/>
    <cellStyle name="Měna 2 2 2 2 4 2 3 7" xfId="28070" xr:uid="{AD42DF20-15A1-4EB9-896F-B1AC2792AC8B}"/>
    <cellStyle name="Měna 2 2 2 2 4 2 4" xfId="2240" xr:uid="{AE5825D6-18F9-4E41-8AD0-1E22CAA3BF7B}"/>
    <cellStyle name="Měna 2 2 2 2 4 2 4 2" xfId="6650" xr:uid="{04216A11-D452-47E1-B03C-9B289D953DC0}"/>
    <cellStyle name="Měna 2 2 2 2 4 2 4 2 2" xfId="24290" xr:uid="{51AF4A0B-8362-46BF-B157-9D1EB0C1F17E}"/>
    <cellStyle name="Měna 2 2 2 2 4 2 4 2 2 2" xfId="50750" xr:uid="{FE0C2761-F6AC-41BF-BE87-F6319334D087}"/>
    <cellStyle name="Měna 2 2 2 2 4 2 4 2 3" xfId="33110" xr:uid="{BBA49327-AA9F-477B-A580-7A0616B36DA0}"/>
    <cellStyle name="Měna 2 2 2 2 4 2 4 3" xfId="11060" xr:uid="{2E9E8B1C-6C02-448D-A4E5-C139D595DA8F}"/>
    <cellStyle name="Měna 2 2 2 2 4 2 4 3 2" xfId="37520" xr:uid="{F262B4A5-48B6-45FD-8F23-E2D4F8F224DE}"/>
    <cellStyle name="Měna 2 2 2 2 4 2 4 4" xfId="15470" xr:uid="{10C55384-86C5-49CD-89BC-F6D62FB68534}"/>
    <cellStyle name="Měna 2 2 2 2 4 2 4 4 2" xfId="41930" xr:uid="{A9A5D047-B406-4A6A-9038-174525E5AA3F}"/>
    <cellStyle name="Měna 2 2 2 2 4 2 4 5" xfId="19880" xr:uid="{0C1A1F09-AD25-42DC-B0A5-D30B3F5BD63B}"/>
    <cellStyle name="Měna 2 2 2 2 4 2 4 5 2" xfId="46340" xr:uid="{B20E62DC-10BB-40CC-83C9-9B10AF4ECFF6}"/>
    <cellStyle name="Měna 2 2 2 2 4 2 4 6" xfId="28700" xr:uid="{AA7F86FF-8C35-4ADB-9ED7-A1983B696E13}"/>
    <cellStyle name="Měna 2 2 2 2 4 2 5" xfId="2870" xr:uid="{8E5D4F09-032E-405F-89F4-273850F35958}"/>
    <cellStyle name="Měna 2 2 2 2 4 2 5 2" xfId="7280" xr:uid="{4E0B16E1-05E1-40D8-BB5C-7DCDBD500B1A}"/>
    <cellStyle name="Měna 2 2 2 2 4 2 5 2 2" xfId="24920" xr:uid="{7D6078BB-71B6-4F26-9545-CA440982F294}"/>
    <cellStyle name="Měna 2 2 2 2 4 2 5 2 2 2" xfId="51380" xr:uid="{243251E9-C142-42F5-B808-C2ECF70D6F12}"/>
    <cellStyle name="Měna 2 2 2 2 4 2 5 2 3" xfId="33740" xr:uid="{EB036537-A4E3-446D-B574-85CAF2D57780}"/>
    <cellStyle name="Měna 2 2 2 2 4 2 5 3" xfId="11690" xr:uid="{9CC039E0-19AB-497C-89CD-28CC5E17A460}"/>
    <cellStyle name="Měna 2 2 2 2 4 2 5 3 2" xfId="38150" xr:uid="{FABCEFEA-4F8F-4033-8EBE-8FDA41D7601A}"/>
    <cellStyle name="Měna 2 2 2 2 4 2 5 4" xfId="16100" xr:uid="{1CCB10D2-40B2-4CB2-B92C-00176A8199D4}"/>
    <cellStyle name="Měna 2 2 2 2 4 2 5 4 2" xfId="42560" xr:uid="{879E9B89-E846-448A-9FDF-618BEE3B6718}"/>
    <cellStyle name="Měna 2 2 2 2 4 2 5 5" xfId="20510" xr:uid="{132745F2-AB16-4A6E-9877-691D6F770CB3}"/>
    <cellStyle name="Měna 2 2 2 2 4 2 5 5 2" xfId="46970" xr:uid="{D02FAA9A-DF74-4D5F-8C18-AF7A10B18596}"/>
    <cellStyle name="Měna 2 2 2 2 4 2 5 6" xfId="29330" xr:uid="{4AFBC8FC-3F54-4703-B824-390F01975B9C}"/>
    <cellStyle name="Měna 2 2 2 2 4 2 6" xfId="4760" xr:uid="{EFAB2BC4-1D1D-4830-8CD8-971B9486F83F}"/>
    <cellStyle name="Měna 2 2 2 2 4 2 6 2" xfId="22400" xr:uid="{ABBB1383-9B53-4958-8010-5B443F8709A1}"/>
    <cellStyle name="Měna 2 2 2 2 4 2 6 2 2" xfId="48860" xr:uid="{96C57EBD-CB79-4E1F-8A84-D6801C4EAF42}"/>
    <cellStyle name="Měna 2 2 2 2 4 2 6 3" xfId="31220" xr:uid="{F0AAC14A-AE83-4E7C-A102-A0B61CEFBD22}"/>
    <cellStyle name="Měna 2 2 2 2 4 2 7" xfId="9170" xr:uid="{2D0BDFE4-8528-487F-8122-69831C7A6AC5}"/>
    <cellStyle name="Měna 2 2 2 2 4 2 7 2" xfId="35630" xr:uid="{D9AED846-AF04-4A79-9468-D917AA1D0DFA}"/>
    <cellStyle name="Měna 2 2 2 2 4 2 8" xfId="13580" xr:uid="{878682A9-147A-429D-8104-9A82A4F48F32}"/>
    <cellStyle name="Měna 2 2 2 2 4 2 8 2" xfId="40040" xr:uid="{CE25EC98-1394-4D5C-8FED-5F143AEAB87E}"/>
    <cellStyle name="Měna 2 2 2 2 4 2 9" xfId="17990" xr:uid="{ECCF594C-4611-47A1-B490-A5911F8A08F9}"/>
    <cellStyle name="Měna 2 2 2 2 4 2 9 2" xfId="44450" xr:uid="{B3BA6CDD-B7D2-4B0D-B9B8-6A2292731726}"/>
    <cellStyle name="Měna 2 2 2 2 4 3" xfId="560" xr:uid="{9F6D15CB-15B7-49C1-8C8D-BB65C7028D39}"/>
    <cellStyle name="Měna 2 2 2 2 4 3 10" xfId="27020" xr:uid="{47F73A0B-D38B-4913-AB5F-C2A93F8E2BB5}"/>
    <cellStyle name="Měna 2 2 2 2 4 3 2" xfId="1190" xr:uid="{036D1B38-42D1-400B-B0F6-F073A1E1A2B5}"/>
    <cellStyle name="Měna 2 2 2 2 4 3 2 2" xfId="3710" xr:uid="{6BE90144-C3D9-4E6A-884C-7B1DD9FD3773}"/>
    <cellStyle name="Měna 2 2 2 2 4 3 2 2 2" xfId="8120" xr:uid="{AECBA412-7687-47F1-BF60-7273BA6FB97A}"/>
    <cellStyle name="Měna 2 2 2 2 4 3 2 2 2 2" xfId="25760" xr:uid="{14537A2E-4E3E-4B94-93D2-12E38F766EE7}"/>
    <cellStyle name="Měna 2 2 2 2 4 3 2 2 2 2 2" xfId="52220" xr:uid="{E8C248A6-A6E3-48AF-882B-BEE5BBED780C}"/>
    <cellStyle name="Měna 2 2 2 2 4 3 2 2 2 3" xfId="34580" xr:uid="{0EB6F56F-CA89-49B9-A79B-49593525AEDA}"/>
    <cellStyle name="Měna 2 2 2 2 4 3 2 2 3" xfId="12530" xr:uid="{476E2047-E732-4C5B-A4BA-EF77F407F722}"/>
    <cellStyle name="Měna 2 2 2 2 4 3 2 2 3 2" xfId="38990" xr:uid="{88244C56-A738-457F-8962-47830A89D82B}"/>
    <cellStyle name="Měna 2 2 2 2 4 3 2 2 4" xfId="16940" xr:uid="{4E9DDC4C-0CE9-4D58-8DC3-4261CCE51EFA}"/>
    <cellStyle name="Měna 2 2 2 2 4 3 2 2 4 2" xfId="43400" xr:uid="{5B40DFE1-1611-4391-B3C4-004D93E40A3B}"/>
    <cellStyle name="Měna 2 2 2 2 4 3 2 2 5" xfId="21350" xr:uid="{38E2780D-F76F-4B22-AAE6-F8E2EE01E442}"/>
    <cellStyle name="Měna 2 2 2 2 4 3 2 2 5 2" xfId="47810" xr:uid="{247E9F20-975C-4039-9C61-970701F5E826}"/>
    <cellStyle name="Měna 2 2 2 2 4 3 2 2 6" xfId="30170" xr:uid="{A1E8DCC4-9D5D-42EA-A7C0-B6E573B05081}"/>
    <cellStyle name="Měna 2 2 2 2 4 3 2 3" xfId="5600" xr:uid="{5DB2DB3C-84EB-418A-B3A6-4FBE86BA6689}"/>
    <cellStyle name="Měna 2 2 2 2 4 3 2 3 2" xfId="23240" xr:uid="{38391887-4825-4871-A583-87C5BFAAC0F6}"/>
    <cellStyle name="Měna 2 2 2 2 4 3 2 3 2 2" xfId="49700" xr:uid="{397C6B5C-9309-4AFD-8FE6-042EB465C7D2}"/>
    <cellStyle name="Měna 2 2 2 2 4 3 2 3 3" xfId="32060" xr:uid="{F4DC42E8-0A02-48A2-AB1A-C92C1596AC89}"/>
    <cellStyle name="Měna 2 2 2 2 4 3 2 4" xfId="10010" xr:uid="{8582F5F0-B1CB-4E4D-AB3D-4AB2D6FF9259}"/>
    <cellStyle name="Měna 2 2 2 2 4 3 2 4 2" xfId="36470" xr:uid="{5273D914-714F-45C6-B54A-3AFF97D1A744}"/>
    <cellStyle name="Měna 2 2 2 2 4 3 2 5" xfId="14420" xr:uid="{64DC910D-4954-495F-91EB-4D79EB0D5DCF}"/>
    <cellStyle name="Měna 2 2 2 2 4 3 2 5 2" xfId="40880" xr:uid="{C35D57C9-780F-499D-BB67-3B86447BA14F}"/>
    <cellStyle name="Měna 2 2 2 2 4 3 2 6" xfId="18830" xr:uid="{9B9F4E52-529D-40AB-8B14-498D3CD071D6}"/>
    <cellStyle name="Měna 2 2 2 2 4 3 2 6 2" xfId="45290" xr:uid="{ED650EF7-DAFC-41C9-98D8-1E7A74837339}"/>
    <cellStyle name="Měna 2 2 2 2 4 3 2 7" xfId="27650" xr:uid="{CC443A1E-0DA6-49FC-B3B4-2A65B255E1D1}"/>
    <cellStyle name="Měna 2 2 2 2 4 3 3" xfId="1820" xr:uid="{BC01A87F-C408-4E0E-A998-DEEBD7053860}"/>
    <cellStyle name="Měna 2 2 2 2 4 3 3 2" xfId="4340" xr:uid="{C9B2C77B-6952-4516-8ABB-C234483343D9}"/>
    <cellStyle name="Měna 2 2 2 2 4 3 3 2 2" xfId="8750" xr:uid="{5E89A8C6-91D0-4FD0-91DD-07C26D734A6F}"/>
    <cellStyle name="Měna 2 2 2 2 4 3 3 2 2 2" xfId="26390" xr:uid="{6B9B56AC-7E28-4680-91A4-5FEAD0E1DAC9}"/>
    <cellStyle name="Měna 2 2 2 2 4 3 3 2 2 2 2" xfId="52850" xr:uid="{183985C9-1289-4C03-BC39-2FB05970D284}"/>
    <cellStyle name="Měna 2 2 2 2 4 3 3 2 2 3" xfId="35210" xr:uid="{BBE249BB-529D-4B24-9BC8-602831DB7362}"/>
    <cellStyle name="Měna 2 2 2 2 4 3 3 2 3" xfId="13160" xr:uid="{6269D742-B925-4A26-AB52-6B7962C8654E}"/>
    <cellStyle name="Měna 2 2 2 2 4 3 3 2 3 2" xfId="39620" xr:uid="{DE388873-979E-4EBE-B7F6-A93A59711457}"/>
    <cellStyle name="Měna 2 2 2 2 4 3 3 2 4" xfId="17570" xr:uid="{89A0CBA4-2B7E-425F-9F65-347B7DCFD0AD}"/>
    <cellStyle name="Měna 2 2 2 2 4 3 3 2 4 2" xfId="44030" xr:uid="{0B3E83F2-3AF8-4AE9-9E8D-A972A67E5EEE}"/>
    <cellStyle name="Měna 2 2 2 2 4 3 3 2 5" xfId="21980" xr:uid="{F50A4CCE-436D-423E-AC3B-6048345BE92B}"/>
    <cellStyle name="Měna 2 2 2 2 4 3 3 2 5 2" xfId="48440" xr:uid="{59CDCD19-27BA-4CD0-8B02-E7F8ABCD6A2A}"/>
    <cellStyle name="Měna 2 2 2 2 4 3 3 2 6" xfId="30800" xr:uid="{47A4958A-9B67-4979-B3E2-076F78308A3B}"/>
    <cellStyle name="Měna 2 2 2 2 4 3 3 3" xfId="6230" xr:uid="{EDD624F0-9166-4D69-9A6D-5F33774F3841}"/>
    <cellStyle name="Měna 2 2 2 2 4 3 3 3 2" xfId="23870" xr:uid="{39573046-0880-4F3F-8440-9373B0F86577}"/>
    <cellStyle name="Měna 2 2 2 2 4 3 3 3 2 2" xfId="50330" xr:uid="{B35B6794-4413-413F-9A0A-1DEE6CB16E6D}"/>
    <cellStyle name="Měna 2 2 2 2 4 3 3 3 3" xfId="32690" xr:uid="{DFD92C2D-672F-4855-900A-DA9F649D3C9E}"/>
    <cellStyle name="Měna 2 2 2 2 4 3 3 4" xfId="10640" xr:uid="{07D01C71-6A19-4E39-A4BA-D363EDF40530}"/>
    <cellStyle name="Měna 2 2 2 2 4 3 3 4 2" xfId="37100" xr:uid="{F4CFAF52-90CD-43AA-9254-E2A090E00B41}"/>
    <cellStyle name="Měna 2 2 2 2 4 3 3 5" xfId="15050" xr:uid="{E0E32572-B1D5-4F63-BFC8-F47833EE9C05}"/>
    <cellStyle name="Měna 2 2 2 2 4 3 3 5 2" xfId="41510" xr:uid="{157F8EED-9546-41DC-B055-6A3C156AF66B}"/>
    <cellStyle name="Měna 2 2 2 2 4 3 3 6" xfId="19460" xr:uid="{F44A92D5-433D-479E-9353-403AF58F3026}"/>
    <cellStyle name="Měna 2 2 2 2 4 3 3 6 2" xfId="45920" xr:uid="{EA8D51DB-0D3E-425D-A6B2-2530F1CA0628}"/>
    <cellStyle name="Měna 2 2 2 2 4 3 3 7" xfId="28280" xr:uid="{FEE959C6-E4BD-4500-8858-928E7FB4F117}"/>
    <cellStyle name="Měna 2 2 2 2 4 3 4" xfId="2450" xr:uid="{B952995F-3800-4171-8622-1B2CE1314C65}"/>
    <cellStyle name="Měna 2 2 2 2 4 3 4 2" xfId="6860" xr:uid="{8A84E735-B706-4E0C-8139-85CF2037A5F1}"/>
    <cellStyle name="Měna 2 2 2 2 4 3 4 2 2" xfId="24500" xr:uid="{7CE0453D-DB81-4063-8483-9DFA54499FA7}"/>
    <cellStyle name="Měna 2 2 2 2 4 3 4 2 2 2" xfId="50960" xr:uid="{B3210DB2-1071-44FA-A691-333079B65E25}"/>
    <cellStyle name="Měna 2 2 2 2 4 3 4 2 3" xfId="33320" xr:uid="{8DC4014A-1BD1-4863-B30F-6800D376EFF1}"/>
    <cellStyle name="Měna 2 2 2 2 4 3 4 3" xfId="11270" xr:uid="{98739BA8-3123-4052-A57A-58229D9E29A5}"/>
    <cellStyle name="Měna 2 2 2 2 4 3 4 3 2" xfId="37730" xr:uid="{43A134A0-3FE9-4B06-9244-B12BFCF2E2ED}"/>
    <cellStyle name="Měna 2 2 2 2 4 3 4 4" xfId="15680" xr:uid="{2CA69385-30EF-4E93-B694-7DA7AA2538C8}"/>
    <cellStyle name="Měna 2 2 2 2 4 3 4 4 2" xfId="42140" xr:uid="{053819B8-2C46-45F4-8639-3E0609175CF1}"/>
    <cellStyle name="Měna 2 2 2 2 4 3 4 5" xfId="20090" xr:uid="{C1AE8687-FB0E-4F4E-BAD8-0AA4944866F6}"/>
    <cellStyle name="Měna 2 2 2 2 4 3 4 5 2" xfId="46550" xr:uid="{81DFF10C-A01C-4B5F-A4F3-096F664F8043}"/>
    <cellStyle name="Měna 2 2 2 2 4 3 4 6" xfId="28910" xr:uid="{C43643C4-4383-4AB1-A5AD-31EF48B8654B}"/>
    <cellStyle name="Měna 2 2 2 2 4 3 5" xfId="3080" xr:uid="{E5AB6DDD-B9A2-4AD5-845E-FDBA7313117C}"/>
    <cellStyle name="Měna 2 2 2 2 4 3 5 2" xfId="7490" xr:uid="{2C9F2AC8-CCF4-4721-90F5-E03B0D7C9520}"/>
    <cellStyle name="Měna 2 2 2 2 4 3 5 2 2" xfId="25130" xr:uid="{E44F8F69-4C19-46E4-80AD-C12E11491384}"/>
    <cellStyle name="Měna 2 2 2 2 4 3 5 2 2 2" xfId="51590" xr:uid="{70B2DBC7-C7BD-4FB6-A9B2-C043368A24C4}"/>
    <cellStyle name="Měna 2 2 2 2 4 3 5 2 3" xfId="33950" xr:uid="{62504999-79F3-4B01-A295-089ACA0C96F7}"/>
    <cellStyle name="Měna 2 2 2 2 4 3 5 3" xfId="11900" xr:uid="{654A78A5-A9A0-48E9-AA7C-FCC4689A5482}"/>
    <cellStyle name="Měna 2 2 2 2 4 3 5 3 2" xfId="38360" xr:uid="{17CAFF58-D187-4B64-BB13-F486B2EA48C4}"/>
    <cellStyle name="Měna 2 2 2 2 4 3 5 4" xfId="16310" xr:uid="{B3553945-E7C8-487C-B446-EB3149EF99CA}"/>
    <cellStyle name="Měna 2 2 2 2 4 3 5 4 2" xfId="42770" xr:uid="{8571F914-15D1-47B1-83C0-B4EB796828D9}"/>
    <cellStyle name="Měna 2 2 2 2 4 3 5 5" xfId="20720" xr:uid="{FFD5FEEC-777B-4AFD-B91A-D88093C3CEB5}"/>
    <cellStyle name="Měna 2 2 2 2 4 3 5 5 2" xfId="47180" xr:uid="{6E0AE409-26DF-47F7-B8D8-9DD5731EDFEC}"/>
    <cellStyle name="Měna 2 2 2 2 4 3 5 6" xfId="29540" xr:uid="{F14275FB-2169-4480-82A7-2F329347385D}"/>
    <cellStyle name="Měna 2 2 2 2 4 3 6" xfId="4970" xr:uid="{06729122-6C5C-4149-AF40-817517BAD5C9}"/>
    <cellStyle name="Měna 2 2 2 2 4 3 6 2" xfId="22610" xr:uid="{13FB56C5-A9FF-4CA2-8953-BDC1C12C03A4}"/>
    <cellStyle name="Měna 2 2 2 2 4 3 6 2 2" xfId="49070" xr:uid="{8AE96EBF-3A60-48F8-A223-5CEDBBD19ED6}"/>
    <cellStyle name="Měna 2 2 2 2 4 3 6 3" xfId="31430" xr:uid="{7A20F553-D1EC-438D-9D0F-FBCF061F19D5}"/>
    <cellStyle name="Měna 2 2 2 2 4 3 7" xfId="9380" xr:uid="{38EBE1D0-94F1-44EF-8099-0B7DD82EEB57}"/>
    <cellStyle name="Měna 2 2 2 2 4 3 7 2" xfId="35840" xr:uid="{EABE081F-0617-4C9F-B258-093433E3DC82}"/>
    <cellStyle name="Měna 2 2 2 2 4 3 8" xfId="13790" xr:uid="{BB1E69AC-72AD-4D1B-BC2D-A4D135AF060D}"/>
    <cellStyle name="Měna 2 2 2 2 4 3 8 2" xfId="40250" xr:uid="{81927295-17ED-4BAB-B4D1-5714EAD94D76}"/>
    <cellStyle name="Měna 2 2 2 2 4 3 9" xfId="18200" xr:uid="{EC8DD983-DFB8-460B-BB09-C3AB27E5CA0C}"/>
    <cellStyle name="Měna 2 2 2 2 4 3 9 2" xfId="44660" xr:uid="{AA4892A8-B0A8-4ADE-926E-3AAD2968EA0D}"/>
    <cellStyle name="Měna 2 2 2 2 4 4" xfId="770" xr:uid="{1CBFCCB8-6BD0-474F-AD96-B92FE40E7D93}"/>
    <cellStyle name="Měna 2 2 2 2 4 4 2" xfId="3290" xr:uid="{3E3B09C1-861C-443A-8975-96B8AAE484AC}"/>
    <cellStyle name="Měna 2 2 2 2 4 4 2 2" xfId="7700" xr:uid="{2114CC69-D13C-4106-B0CB-99336FBB1AE6}"/>
    <cellStyle name="Měna 2 2 2 2 4 4 2 2 2" xfId="25340" xr:uid="{C43E7CD7-E8DF-45EF-977C-4219D1046341}"/>
    <cellStyle name="Měna 2 2 2 2 4 4 2 2 2 2" xfId="51800" xr:uid="{0F4B8D6F-2D26-4A71-9482-31DC522E596E}"/>
    <cellStyle name="Měna 2 2 2 2 4 4 2 2 3" xfId="34160" xr:uid="{C91E5716-DBE8-4930-8BD6-7BE87DEB8719}"/>
    <cellStyle name="Měna 2 2 2 2 4 4 2 3" xfId="12110" xr:uid="{301F12AC-6835-4A9A-948A-6A09B295222A}"/>
    <cellStyle name="Měna 2 2 2 2 4 4 2 3 2" xfId="38570" xr:uid="{3B390888-A07E-4F99-970F-6F3B2F9AB95D}"/>
    <cellStyle name="Měna 2 2 2 2 4 4 2 4" xfId="16520" xr:uid="{450E8354-44E1-4C22-9561-21FABAB3D5C1}"/>
    <cellStyle name="Měna 2 2 2 2 4 4 2 4 2" xfId="42980" xr:uid="{014DF6C1-581E-444C-ABE5-4803FF7B4FB2}"/>
    <cellStyle name="Měna 2 2 2 2 4 4 2 5" xfId="20930" xr:uid="{BC51BD22-5885-4DA3-B755-4E4EEEECD757}"/>
    <cellStyle name="Měna 2 2 2 2 4 4 2 5 2" xfId="47390" xr:uid="{898B51D8-F8CF-4C3A-840F-A675A3E64B16}"/>
    <cellStyle name="Měna 2 2 2 2 4 4 2 6" xfId="29750" xr:uid="{916D69E2-91EC-45F2-A77D-3EDAA8D5D172}"/>
    <cellStyle name="Měna 2 2 2 2 4 4 3" xfId="5180" xr:uid="{6899AB5F-4649-4B83-8F94-FE7683CA0699}"/>
    <cellStyle name="Měna 2 2 2 2 4 4 3 2" xfId="22820" xr:uid="{72599402-D9E0-46DA-BBD3-441F113C3BD0}"/>
    <cellStyle name="Měna 2 2 2 2 4 4 3 2 2" xfId="49280" xr:uid="{7B23A1CD-CBFA-4CC5-808A-EDE81B652E2E}"/>
    <cellStyle name="Měna 2 2 2 2 4 4 3 3" xfId="31640" xr:uid="{0D995027-BDC7-44A3-AD49-F8DFB7FB7B2E}"/>
    <cellStyle name="Měna 2 2 2 2 4 4 4" xfId="9590" xr:uid="{D5EECE72-C0E9-4FEC-BC96-3BA9F41CACE4}"/>
    <cellStyle name="Měna 2 2 2 2 4 4 4 2" xfId="36050" xr:uid="{E0ECC541-A96A-4BA9-B489-5D038533BEF0}"/>
    <cellStyle name="Měna 2 2 2 2 4 4 5" xfId="14000" xr:uid="{E3244C03-BD65-4816-AB72-E21236769A55}"/>
    <cellStyle name="Měna 2 2 2 2 4 4 5 2" xfId="40460" xr:uid="{EC44A3D9-E0BB-4E17-B946-119BC53108D0}"/>
    <cellStyle name="Měna 2 2 2 2 4 4 6" xfId="18410" xr:uid="{006CC5AD-5E67-4626-9010-9F4FA8BBE91F}"/>
    <cellStyle name="Měna 2 2 2 2 4 4 6 2" xfId="44870" xr:uid="{F75FFD9E-9980-4B12-A975-4B0AB8220362}"/>
    <cellStyle name="Měna 2 2 2 2 4 4 7" xfId="27230" xr:uid="{BD270A23-D4FF-4FBB-A879-8FC93B355348}"/>
    <cellStyle name="Měna 2 2 2 2 4 5" xfId="1400" xr:uid="{2B4F03D7-3551-4511-9586-320445F07548}"/>
    <cellStyle name="Měna 2 2 2 2 4 5 2" xfId="3920" xr:uid="{CBDF51F3-36B2-443F-AA93-CAC069994A7D}"/>
    <cellStyle name="Měna 2 2 2 2 4 5 2 2" xfId="8330" xr:uid="{9C03FCFF-8C22-40E4-A86A-28053055C362}"/>
    <cellStyle name="Měna 2 2 2 2 4 5 2 2 2" xfId="25970" xr:uid="{88ADCE8D-EF82-4C3A-9B22-128A8475EA0A}"/>
    <cellStyle name="Měna 2 2 2 2 4 5 2 2 2 2" xfId="52430" xr:uid="{3365A844-7945-4395-8844-26F976FD47E4}"/>
    <cellStyle name="Měna 2 2 2 2 4 5 2 2 3" xfId="34790" xr:uid="{C0434EB4-4F4B-4AD7-B426-57DFEE2E5AA4}"/>
    <cellStyle name="Měna 2 2 2 2 4 5 2 3" xfId="12740" xr:uid="{08A71F67-30F7-4C8D-9492-382685B354F8}"/>
    <cellStyle name="Měna 2 2 2 2 4 5 2 3 2" xfId="39200" xr:uid="{5A2397C0-2054-4C22-A98B-5C7E2E220D91}"/>
    <cellStyle name="Měna 2 2 2 2 4 5 2 4" xfId="17150" xr:uid="{E8A7EDA3-05DC-43A2-A6CD-0B66AABE664D}"/>
    <cellStyle name="Měna 2 2 2 2 4 5 2 4 2" xfId="43610" xr:uid="{AB3F7332-9B6D-48FE-A222-A26F1163D238}"/>
    <cellStyle name="Měna 2 2 2 2 4 5 2 5" xfId="21560" xr:uid="{47DE7ADF-82F3-467B-9AAC-A4EDBD7C84F0}"/>
    <cellStyle name="Měna 2 2 2 2 4 5 2 5 2" xfId="48020" xr:uid="{362511DE-E716-4508-9B6D-B686DDF2E508}"/>
    <cellStyle name="Měna 2 2 2 2 4 5 2 6" xfId="30380" xr:uid="{F142AFD8-66DB-4194-A77B-3B24172F16DA}"/>
    <cellStyle name="Měna 2 2 2 2 4 5 3" xfId="5810" xr:uid="{FFDBD508-3419-4D72-932B-FAD2ED2874DE}"/>
    <cellStyle name="Měna 2 2 2 2 4 5 3 2" xfId="23450" xr:uid="{5406D1F0-D918-4E17-9951-03501F6FCAD6}"/>
    <cellStyle name="Měna 2 2 2 2 4 5 3 2 2" xfId="49910" xr:uid="{7E8AD621-069F-454B-AC35-E1654F64D51C}"/>
    <cellStyle name="Měna 2 2 2 2 4 5 3 3" xfId="32270" xr:uid="{76F91EFA-3A7B-48AA-AA0D-2264052E55F2}"/>
    <cellStyle name="Měna 2 2 2 2 4 5 4" xfId="10220" xr:uid="{F3381D3D-3823-4F69-A1E7-D5469225D0BF}"/>
    <cellStyle name="Měna 2 2 2 2 4 5 4 2" xfId="36680" xr:uid="{69E9224B-5E4E-472A-934C-B1C69079007D}"/>
    <cellStyle name="Měna 2 2 2 2 4 5 5" xfId="14630" xr:uid="{BDF88C47-7EDA-4C91-8854-66F77CE502D9}"/>
    <cellStyle name="Měna 2 2 2 2 4 5 5 2" xfId="41090" xr:uid="{F905E2DF-ACC8-44C6-B893-162FF6EDA5DE}"/>
    <cellStyle name="Měna 2 2 2 2 4 5 6" xfId="19040" xr:uid="{DF5C95C2-E17F-4A7A-A11A-B2FCF4EE683E}"/>
    <cellStyle name="Měna 2 2 2 2 4 5 6 2" xfId="45500" xr:uid="{CC7DD3BF-DBFB-4BF2-A7C7-51A3ECAB8735}"/>
    <cellStyle name="Měna 2 2 2 2 4 5 7" xfId="27860" xr:uid="{7DD7B92B-3441-4991-9AB7-A040120716CE}"/>
    <cellStyle name="Měna 2 2 2 2 4 6" xfId="2030" xr:uid="{00718B8B-A771-499D-9D9B-28E1DB63548A}"/>
    <cellStyle name="Měna 2 2 2 2 4 6 2" xfId="6440" xr:uid="{FE3B81C7-94FB-4B26-8FC1-C70272F2F4FD}"/>
    <cellStyle name="Měna 2 2 2 2 4 6 2 2" xfId="24080" xr:uid="{7D8A2909-523D-468D-A65F-D01435EF6199}"/>
    <cellStyle name="Měna 2 2 2 2 4 6 2 2 2" xfId="50540" xr:uid="{8924BD45-AB25-45AB-8AA2-268F6B269EAD}"/>
    <cellStyle name="Měna 2 2 2 2 4 6 2 3" xfId="32900" xr:uid="{BA814E02-75DE-4D1C-A776-5F9090FD39C2}"/>
    <cellStyle name="Měna 2 2 2 2 4 6 3" xfId="10850" xr:uid="{3D12D94E-634D-485C-B19A-CDD9CE91CACF}"/>
    <cellStyle name="Měna 2 2 2 2 4 6 3 2" xfId="37310" xr:uid="{8A88252A-9240-41CE-BC5C-DF8B52566C46}"/>
    <cellStyle name="Měna 2 2 2 2 4 6 4" xfId="15260" xr:uid="{337A33F4-817E-4A4A-A50F-755C74813EB6}"/>
    <cellStyle name="Měna 2 2 2 2 4 6 4 2" xfId="41720" xr:uid="{D41D6E54-BD7E-44D5-BE39-AD3EAF3EF184}"/>
    <cellStyle name="Měna 2 2 2 2 4 6 5" xfId="19670" xr:uid="{14A47A8B-1A00-4CF2-A799-90B5457070A7}"/>
    <cellStyle name="Měna 2 2 2 2 4 6 5 2" xfId="46130" xr:uid="{1AC69D85-F33A-4EAA-A64F-D3AB4ACE990C}"/>
    <cellStyle name="Měna 2 2 2 2 4 6 6" xfId="28490" xr:uid="{77DA4F8D-3E3D-4C08-87B7-98B5BB8FDAE9}"/>
    <cellStyle name="Měna 2 2 2 2 4 7" xfId="2660" xr:uid="{51F60EE7-F91F-49B5-BF6C-9F1DE612CDAE}"/>
    <cellStyle name="Měna 2 2 2 2 4 7 2" xfId="7070" xr:uid="{A0940F8F-C1C4-420B-8125-DACEE3DC69BB}"/>
    <cellStyle name="Měna 2 2 2 2 4 7 2 2" xfId="24710" xr:uid="{868911A8-6613-4F48-8E6C-CDF308ABA8A5}"/>
    <cellStyle name="Měna 2 2 2 2 4 7 2 2 2" xfId="51170" xr:uid="{76F0B10E-E700-4AE2-A76F-99757956C4B0}"/>
    <cellStyle name="Měna 2 2 2 2 4 7 2 3" xfId="33530" xr:uid="{70031263-FF2D-4077-8738-6AD6C622180D}"/>
    <cellStyle name="Měna 2 2 2 2 4 7 3" xfId="11480" xr:uid="{CCE9EB34-956F-4202-A101-A58E7E36019C}"/>
    <cellStyle name="Měna 2 2 2 2 4 7 3 2" xfId="37940" xr:uid="{40E6F7A7-AF57-434D-BEB8-9273A35642E6}"/>
    <cellStyle name="Měna 2 2 2 2 4 7 4" xfId="15890" xr:uid="{8433F499-E21A-4020-BA3C-D4331146F2A0}"/>
    <cellStyle name="Měna 2 2 2 2 4 7 4 2" xfId="42350" xr:uid="{017E1E01-49C5-4734-A574-9E787B3BA78C}"/>
    <cellStyle name="Měna 2 2 2 2 4 7 5" xfId="20300" xr:uid="{8470B86C-4695-4DBA-86F0-E1DEB115F96D}"/>
    <cellStyle name="Měna 2 2 2 2 4 7 5 2" xfId="46760" xr:uid="{EC23E5F9-BCE9-473D-9181-9A01ADED90C3}"/>
    <cellStyle name="Měna 2 2 2 2 4 7 6" xfId="29120" xr:uid="{88F7BB24-ACB4-4134-9D6F-0741043069A2}"/>
    <cellStyle name="Měna 2 2 2 2 4 8" xfId="4550" xr:uid="{9B06E48E-7526-489D-B7EA-29A3041FA522}"/>
    <cellStyle name="Měna 2 2 2 2 4 8 2" xfId="22190" xr:uid="{F6C10535-6535-4ADD-88E9-01D3D000EDE7}"/>
    <cellStyle name="Měna 2 2 2 2 4 8 2 2" xfId="48650" xr:uid="{25D4C45F-66C4-4C1E-83EB-6DE1DF705ED9}"/>
    <cellStyle name="Měna 2 2 2 2 4 8 3" xfId="31010" xr:uid="{44E4E85E-61ED-4D7F-B7FE-E60325DC4E91}"/>
    <cellStyle name="Měna 2 2 2 2 4 9" xfId="8960" xr:uid="{92123880-21FC-4D97-BD79-C75867A985BA}"/>
    <cellStyle name="Měna 2 2 2 2 4 9 2" xfId="35420" xr:uid="{B07EB995-81DC-4D52-A368-4BB68CB39406}"/>
    <cellStyle name="Měna 2 2 2 2 5" xfId="181" xr:uid="{7F5EC817-ED6B-47DE-AB22-FE42225E3170}"/>
    <cellStyle name="Měna 2 2 2 2 5 10" xfId="13412" xr:uid="{E2B556DB-DF12-4CAB-A97A-FA20AA2A72AD}"/>
    <cellStyle name="Měna 2 2 2 2 5 10 2" xfId="39872" xr:uid="{424AAD79-1D66-4216-A4D3-7DE1EC242737}"/>
    <cellStyle name="Měna 2 2 2 2 5 11" xfId="17822" xr:uid="{9BD7B559-4C82-4466-9CB3-7AEEB85E76E0}"/>
    <cellStyle name="Měna 2 2 2 2 5 11 2" xfId="44282" xr:uid="{0697DBB6-507B-4BD9-9394-0CFC8B84DEFB}"/>
    <cellStyle name="Měna 2 2 2 2 5 12" xfId="26642" xr:uid="{3FFA9BF6-3562-4451-88E0-428038050611}"/>
    <cellStyle name="Měna 2 2 2 2 5 2" xfId="392" xr:uid="{E3057CB4-06CC-4E12-9E39-7FD7817E34C4}"/>
    <cellStyle name="Měna 2 2 2 2 5 2 10" xfId="26852" xr:uid="{008A1597-E981-4FC4-A2E9-3A8AE368D64C}"/>
    <cellStyle name="Měna 2 2 2 2 5 2 2" xfId="1022" xr:uid="{ED4626E5-D9FD-461E-904F-D4E48FAB4209}"/>
    <cellStyle name="Měna 2 2 2 2 5 2 2 2" xfId="3542" xr:uid="{A9CAD01B-5D62-469E-96FF-774128083D37}"/>
    <cellStyle name="Měna 2 2 2 2 5 2 2 2 2" xfId="7952" xr:uid="{EFBD5F5B-6688-4227-B31C-A443D0DEA016}"/>
    <cellStyle name="Měna 2 2 2 2 5 2 2 2 2 2" xfId="25592" xr:uid="{C2336F9A-1016-49A3-84B2-650AC667E613}"/>
    <cellStyle name="Měna 2 2 2 2 5 2 2 2 2 2 2" xfId="52052" xr:uid="{CA6E0CCF-0BEB-4238-863F-12338FD07E88}"/>
    <cellStyle name="Měna 2 2 2 2 5 2 2 2 2 3" xfId="34412" xr:uid="{DFC7EAB5-1573-43D5-95B9-7A43C24FC74D}"/>
    <cellStyle name="Měna 2 2 2 2 5 2 2 2 3" xfId="12362" xr:uid="{D82B44B5-919D-43C2-9B61-9E00BAB813D2}"/>
    <cellStyle name="Měna 2 2 2 2 5 2 2 2 3 2" xfId="38822" xr:uid="{8DAD0E3D-60B9-461B-8975-39120A1C342C}"/>
    <cellStyle name="Měna 2 2 2 2 5 2 2 2 4" xfId="16772" xr:uid="{3753C7D4-D7A8-4F52-8131-179692895D92}"/>
    <cellStyle name="Měna 2 2 2 2 5 2 2 2 4 2" xfId="43232" xr:uid="{F9005CF8-357F-4A9F-9C39-6AC3FA297F75}"/>
    <cellStyle name="Měna 2 2 2 2 5 2 2 2 5" xfId="21182" xr:uid="{F312B389-B156-4BE9-AAAE-A5F84182FA8E}"/>
    <cellStyle name="Měna 2 2 2 2 5 2 2 2 5 2" xfId="47642" xr:uid="{3DFD4682-2AE7-4FF2-9CB2-894B40016F99}"/>
    <cellStyle name="Měna 2 2 2 2 5 2 2 2 6" xfId="30002" xr:uid="{3D04B7CD-68A8-478F-973C-355C2F4058E6}"/>
    <cellStyle name="Měna 2 2 2 2 5 2 2 3" xfId="5432" xr:uid="{CA73D091-2F72-4E2D-A541-FB53D7CAFAEF}"/>
    <cellStyle name="Měna 2 2 2 2 5 2 2 3 2" xfId="23072" xr:uid="{5166E209-63FD-4053-936D-D5C34BA77E96}"/>
    <cellStyle name="Měna 2 2 2 2 5 2 2 3 2 2" xfId="49532" xr:uid="{85F306B9-4054-4FAE-9E91-886060465CE3}"/>
    <cellStyle name="Měna 2 2 2 2 5 2 2 3 3" xfId="31892" xr:uid="{7EAAC0D9-EC42-4069-B4F7-A109A7D81355}"/>
    <cellStyle name="Měna 2 2 2 2 5 2 2 4" xfId="9842" xr:uid="{52DB3887-F8E5-4AD0-9E26-93AE2637805E}"/>
    <cellStyle name="Měna 2 2 2 2 5 2 2 4 2" xfId="36302" xr:uid="{E4A94A08-C0C0-425E-86FF-FBB4B79E73BA}"/>
    <cellStyle name="Měna 2 2 2 2 5 2 2 5" xfId="14252" xr:uid="{332E7166-DDE6-42CE-855A-B479A1DCF16B}"/>
    <cellStyle name="Měna 2 2 2 2 5 2 2 5 2" xfId="40712" xr:uid="{076800AB-DF4D-47A7-810C-1D70748594FF}"/>
    <cellStyle name="Měna 2 2 2 2 5 2 2 6" xfId="18662" xr:uid="{DCC38930-16FC-404A-813F-4EF42CA5D5B1}"/>
    <cellStyle name="Měna 2 2 2 2 5 2 2 6 2" xfId="45122" xr:uid="{DDB43500-3103-4161-BBBA-B6924AE8A285}"/>
    <cellStyle name="Měna 2 2 2 2 5 2 2 7" xfId="27482" xr:uid="{7F7E1F49-4978-4FFF-B4F1-D198360F4066}"/>
    <cellStyle name="Měna 2 2 2 2 5 2 3" xfId="1652" xr:uid="{04D10AE6-1946-4A3F-AAB3-37623F606EE6}"/>
    <cellStyle name="Měna 2 2 2 2 5 2 3 2" xfId="4172" xr:uid="{B0A07D7C-DA17-40C0-B6FE-818A9C3A88CB}"/>
    <cellStyle name="Měna 2 2 2 2 5 2 3 2 2" xfId="8582" xr:uid="{FB1E792C-9DDC-46ED-9FE9-1E99153A3244}"/>
    <cellStyle name="Měna 2 2 2 2 5 2 3 2 2 2" xfId="26222" xr:uid="{52534975-724A-48C2-9C5D-A421561C17A0}"/>
    <cellStyle name="Měna 2 2 2 2 5 2 3 2 2 2 2" xfId="52682" xr:uid="{CF8E79FC-6CD0-420E-BB5B-A2A81F416094}"/>
    <cellStyle name="Měna 2 2 2 2 5 2 3 2 2 3" xfId="35042" xr:uid="{629408AF-287E-471D-8277-40B103126D44}"/>
    <cellStyle name="Měna 2 2 2 2 5 2 3 2 3" xfId="12992" xr:uid="{FD347852-6F5A-4062-AA7F-0F260FA7BE84}"/>
    <cellStyle name="Měna 2 2 2 2 5 2 3 2 3 2" xfId="39452" xr:uid="{465528A6-B083-420A-A793-46C959146CF7}"/>
    <cellStyle name="Měna 2 2 2 2 5 2 3 2 4" xfId="17402" xr:uid="{4B2B1A6C-B63C-481C-90D9-3FCCD828CBCA}"/>
    <cellStyle name="Měna 2 2 2 2 5 2 3 2 4 2" xfId="43862" xr:uid="{59B063D4-FB64-4EC8-95D7-CB643B966F73}"/>
    <cellStyle name="Měna 2 2 2 2 5 2 3 2 5" xfId="21812" xr:uid="{668C0F65-8A00-441A-B8D4-D03672FF229F}"/>
    <cellStyle name="Měna 2 2 2 2 5 2 3 2 5 2" xfId="48272" xr:uid="{61DE636A-175C-432F-9060-B610F62D983B}"/>
    <cellStyle name="Měna 2 2 2 2 5 2 3 2 6" xfId="30632" xr:uid="{EBB8FC6E-502F-47AB-8F63-F2C5CC845799}"/>
    <cellStyle name="Měna 2 2 2 2 5 2 3 3" xfId="6062" xr:uid="{EFB1EFB3-824F-4082-AD34-AE74D00CD7E2}"/>
    <cellStyle name="Měna 2 2 2 2 5 2 3 3 2" xfId="23702" xr:uid="{FBBCB46D-B708-4C5C-82B8-B3F3A89DDBA6}"/>
    <cellStyle name="Měna 2 2 2 2 5 2 3 3 2 2" xfId="50162" xr:uid="{21250321-C441-47B1-939B-C06FEEB82101}"/>
    <cellStyle name="Měna 2 2 2 2 5 2 3 3 3" xfId="32522" xr:uid="{02D1CAFF-A190-475C-BB47-F858C39F153D}"/>
    <cellStyle name="Měna 2 2 2 2 5 2 3 4" xfId="10472" xr:uid="{6852E3D0-D6AC-471B-A001-2F0F5EE2AB21}"/>
    <cellStyle name="Měna 2 2 2 2 5 2 3 4 2" xfId="36932" xr:uid="{A2BCF2EB-23F7-40B1-96B4-F2A305F3BA59}"/>
    <cellStyle name="Měna 2 2 2 2 5 2 3 5" xfId="14882" xr:uid="{87985978-0541-462C-A939-6956969975E5}"/>
    <cellStyle name="Měna 2 2 2 2 5 2 3 5 2" xfId="41342" xr:uid="{0D9E1519-09F7-43CC-9D55-F3977C29FE94}"/>
    <cellStyle name="Měna 2 2 2 2 5 2 3 6" xfId="19292" xr:uid="{F74CEA53-0273-41D4-BE3C-A2ED3D5291CE}"/>
    <cellStyle name="Měna 2 2 2 2 5 2 3 6 2" xfId="45752" xr:uid="{D3E1C17E-DBB9-4A14-A380-427E50ACB0B8}"/>
    <cellStyle name="Měna 2 2 2 2 5 2 3 7" xfId="28112" xr:uid="{35E9C7A5-B694-47DE-A3E8-9574D35C5F36}"/>
    <cellStyle name="Měna 2 2 2 2 5 2 4" xfId="2282" xr:uid="{D19054EA-BC11-451E-BFAE-3ED91DD298DD}"/>
    <cellStyle name="Měna 2 2 2 2 5 2 4 2" xfId="6692" xr:uid="{C603A415-E4B7-4274-930A-413C8B4C7BD7}"/>
    <cellStyle name="Měna 2 2 2 2 5 2 4 2 2" xfId="24332" xr:uid="{20BA0EF8-0308-45C0-AFAE-424B509A0AFA}"/>
    <cellStyle name="Měna 2 2 2 2 5 2 4 2 2 2" xfId="50792" xr:uid="{5CC908A6-E5F1-4ABA-9569-AA1CC513695D}"/>
    <cellStyle name="Měna 2 2 2 2 5 2 4 2 3" xfId="33152" xr:uid="{EC47C4D7-C00E-45DD-A561-4AC54B3FE6B2}"/>
    <cellStyle name="Měna 2 2 2 2 5 2 4 3" xfId="11102" xr:uid="{FA1111D9-7BA3-4A9A-953A-B413E0E7B279}"/>
    <cellStyle name="Měna 2 2 2 2 5 2 4 3 2" xfId="37562" xr:uid="{80EE49ED-14BA-4726-A403-9E49ED94810C}"/>
    <cellStyle name="Měna 2 2 2 2 5 2 4 4" xfId="15512" xr:uid="{F9E227D8-7D0A-4349-BFC5-6525AC878CAB}"/>
    <cellStyle name="Měna 2 2 2 2 5 2 4 4 2" xfId="41972" xr:uid="{EB7511AC-7260-4BE6-B132-05EA75D216AD}"/>
    <cellStyle name="Měna 2 2 2 2 5 2 4 5" xfId="19922" xr:uid="{0CB1B320-2E11-49A5-B733-42980556FDEA}"/>
    <cellStyle name="Měna 2 2 2 2 5 2 4 5 2" xfId="46382" xr:uid="{DE5C78D8-8B79-47AC-A780-C153405DAFCE}"/>
    <cellStyle name="Měna 2 2 2 2 5 2 4 6" xfId="28742" xr:uid="{7BF7DB37-0195-4EAC-AFD4-CD1B71DC34A3}"/>
    <cellStyle name="Měna 2 2 2 2 5 2 5" xfId="2912" xr:uid="{9E5FF866-3651-42FC-8770-9464EF40EFAF}"/>
    <cellStyle name="Měna 2 2 2 2 5 2 5 2" xfId="7322" xr:uid="{757923A5-20DF-42C6-B283-0EE44FC37BBD}"/>
    <cellStyle name="Měna 2 2 2 2 5 2 5 2 2" xfId="24962" xr:uid="{53313299-4506-4FD1-8A18-4DD56C01218E}"/>
    <cellStyle name="Měna 2 2 2 2 5 2 5 2 2 2" xfId="51422" xr:uid="{91130B7F-C55A-48CC-9E0F-EF86DE96A856}"/>
    <cellStyle name="Měna 2 2 2 2 5 2 5 2 3" xfId="33782" xr:uid="{D1598AE7-CE60-4C61-B4D3-A0D68388126F}"/>
    <cellStyle name="Měna 2 2 2 2 5 2 5 3" xfId="11732" xr:uid="{3075D0E5-4732-4DF1-893F-4788A1ACFC91}"/>
    <cellStyle name="Měna 2 2 2 2 5 2 5 3 2" xfId="38192" xr:uid="{7FD5337B-ACD1-4CD8-BD81-4E48CC42D755}"/>
    <cellStyle name="Měna 2 2 2 2 5 2 5 4" xfId="16142" xr:uid="{0753F8EA-A748-4F5A-9165-BBC8B28BC266}"/>
    <cellStyle name="Měna 2 2 2 2 5 2 5 4 2" xfId="42602" xr:uid="{93BCAA64-56C4-4C71-AA0A-FCF51CC9A8BA}"/>
    <cellStyle name="Měna 2 2 2 2 5 2 5 5" xfId="20552" xr:uid="{2C7CCB12-0193-4F53-A01F-BCB4BFFA924B}"/>
    <cellStyle name="Měna 2 2 2 2 5 2 5 5 2" xfId="47012" xr:uid="{DC47946E-AC6C-489C-ADEC-3B07E7758D9F}"/>
    <cellStyle name="Měna 2 2 2 2 5 2 5 6" xfId="29372" xr:uid="{AF165AA2-82FF-4CA3-9CE3-59B2C9A8B397}"/>
    <cellStyle name="Měna 2 2 2 2 5 2 6" xfId="4802" xr:uid="{1A723052-0A1C-4F44-A81E-5F20FA70734E}"/>
    <cellStyle name="Měna 2 2 2 2 5 2 6 2" xfId="22442" xr:uid="{A65F0DEF-7A59-4892-9717-A668F32D4D6F}"/>
    <cellStyle name="Měna 2 2 2 2 5 2 6 2 2" xfId="48902" xr:uid="{6F19D4A1-7E6D-48B6-8A28-1EB7197580C8}"/>
    <cellStyle name="Měna 2 2 2 2 5 2 6 3" xfId="31262" xr:uid="{AAABC9CD-43DC-4A92-AF01-E3EDA41AB818}"/>
    <cellStyle name="Měna 2 2 2 2 5 2 7" xfId="9212" xr:uid="{EED973B2-1CB8-4F45-8E28-0D1C93C6CB5D}"/>
    <cellStyle name="Měna 2 2 2 2 5 2 7 2" xfId="35672" xr:uid="{13B64EB9-F6A5-4E48-BD6A-6EC7C43E2711}"/>
    <cellStyle name="Měna 2 2 2 2 5 2 8" xfId="13622" xr:uid="{70AE1DFC-C943-43A6-862B-958C4B1F8E14}"/>
    <cellStyle name="Měna 2 2 2 2 5 2 8 2" xfId="40082" xr:uid="{FC376970-E12E-40B6-AAA1-65E624F53D48}"/>
    <cellStyle name="Měna 2 2 2 2 5 2 9" xfId="18032" xr:uid="{14F7D66C-E559-4587-B342-32EF43A2A52A}"/>
    <cellStyle name="Měna 2 2 2 2 5 2 9 2" xfId="44492" xr:uid="{E775D5F9-6E66-48A4-811B-C1AC3915E038}"/>
    <cellStyle name="Měna 2 2 2 2 5 3" xfId="602" xr:uid="{15CE8CA7-2278-407D-AF9A-A813E13D7B8B}"/>
    <cellStyle name="Měna 2 2 2 2 5 3 10" xfId="27062" xr:uid="{D1A8C1CD-04AB-45D9-90C4-0BFD7AA803CA}"/>
    <cellStyle name="Měna 2 2 2 2 5 3 2" xfId="1232" xr:uid="{ADBF4E79-3853-4CC4-B03E-7DBEA31A7871}"/>
    <cellStyle name="Měna 2 2 2 2 5 3 2 2" xfId="3752" xr:uid="{9E5E2E8C-2D02-414F-8B96-A7D0BF2D4D66}"/>
    <cellStyle name="Měna 2 2 2 2 5 3 2 2 2" xfId="8162" xr:uid="{883E8EA5-8005-4D9B-B9D4-52C38F281392}"/>
    <cellStyle name="Měna 2 2 2 2 5 3 2 2 2 2" xfId="25802" xr:uid="{4DD05B60-C411-4EAB-BF44-8422ED4F5FF6}"/>
    <cellStyle name="Měna 2 2 2 2 5 3 2 2 2 2 2" xfId="52262" xr:uid="{D74BB512-2D7A-4F70-A139-516DF0FA8BF1}"/>
    <cellStyle name="Měna 2 2 2 2 5 3 2 2 2 3" xfId="34622" xr:uid="{3E2434DA-3F70-4276-B39E-59A0CC6F0F2A}"/>
    <cellStyle name="Měna 2 2 2 2 5 3 2 2 3" xfId="12572" xr:uid="{BCCDEBDC-3168-4406-852F-AF266955B138}"/>
    <cellStyle name="Měna 2 2 2 2 5 3 2 2 3 2" xfId="39032" xr:uid="{F42F42D0-0559-48F1-9E32-3E1EE1EEF02F}"/>
    <cellStyle name="Měna 2 2 2 2 5 3 2 2 4" xfId="16982" xr:uid="{27535461-8611-4EE3-92A5-127F8C02B1A1}"/>
    <cellStyle name="Měna 2 2 2 2 5 3 2 2 4 2" xfId="43442" xr:uid="{7EB5892C-BED3-402E-9F0C-0050C2FCD858}"/>
    <cellStyle name="Měna 2 2 2 2 5 3 2 2 5" xfId="21392" xr:uid="{347B7774-BC07-4D67-8CFA-5F43F2A674FA}"/>
    <cellStyle name="Měna 2 2 2 2 5 3 2 2 5 2" xfId="47852" xr:uid="{0339099A-9DFB-4239-8CE8-7DFB183F0391}"/>
    <cellStyle name="Měna 2 2 2 2 5 3 2 2 6" xfId="30212" xr:uid="{F07B3B1D-2FD3-46D6-B409-AD0ADEB9A783}"/>
    <cellStyle name="Měna 2 2 2 2 5 3 2 3" xfId="5642" xr:uid="{D7F93D7C-EE0D-4521-8B98-37CFF7B012FE}"/>
    <cellStyle name="Měna 2 2 2 2 5 3 2 3 2" xfId="23282" xr:uid="{A91AAA06-21F5-475A-8FF9-D5D1288222E3}"/>
    <cellStyle name="Měna 2 2 2 2 5 3 2 3 2 2" xfId="49742" xr:uid="{64ABD9BA-998C-4065-A843-5F7532FA73ED}"/>
    <cellStyle name="Měna 2 2 2 2 5 3 2 3 3" xfId="32102" xr:uid="{8D859A5B-1ABB-49CA-92A3-ED8DE4CD57C5}"/>
    <cellStyle name="Měna 2 2 2 2 5 3 2 4" xfId="10052" xr:uid="{10BF3EA0-59B1-4753-878A-82265D94C892}"/>
    <cellStyle name="Měna 2 2 2 2 5 3 2 4 2" xfId="36512" xr:uid="{0D59FB67-F88B-4878-9939-B8F75F511F89}"/>
    <cellStyle name="Měna 2 2 2 2 5 3 2 5" xfId="14462" xr:uid="{5A6ABA98-5E9C-4A77-A8F6-0F9327372E7C}"/>
    <cellStyle name="Měna 2 2 2 2 5 3 2 5 2" xfId="40922" xr:uid="{321262D3-EA31-41CE-9BE8-0CDC67CC5BCC}"/>
    <cellStyle name="Měna 2 2 2 2 5 3 2 6" xfId="18872" xr:uid="{E2478358-4795-4976-8E37-491322B019BA}"/>
    <cellStyle name="Měna 2 2 2 2 5 3 2 6 2" xfId="45332" xr:uid="{1E022DC1-E36B-401C-8EAE-13B7839E878A}"/>
    <cellStyle name="Měna 2 2 2 2 5 3 2 7" xfId="27692" xr:uid="{D23977C6-46DE-4304-B326-F464C6565098}"/>
    <cellStyle name="Měna 2 2 2 2 5 3 3" xfId="1862" xr:uid="{B54B090A-5C08-4A1F-BAFB-68BCB089DE4F}"/>
    <cellStyle name="Měna 2 2 2 2 5 3 3 2" xfId="4382" xr:uid="{10B7A762-E5FF-4D2A-9BF8-3F15650D2192}"/>
    <cellStyle name="Měna 2 2 2 2 5 3 3 2 2" xfId="8792" xr:uid="{8DD9DECA-2D6F-4A0C-AF97-0F6CF28F609B}"/>
    <cellStyle name="Měna 2 2 2 2 5 3 3 2 2 2" xfId="26432" xr:uid="{8ACFB8C4-3B5A-4F47-A0E5-1E68038A3BF3}"/>
    <cellStyle name="Měna 2 2 2 2 5 3 3 2 2 2 2" xfId="52892" xr:uid="{21C4DDC5-C937-45B3-A8EE-234F614E70A9}"/>
    <cellStyle name="Měna 2 2 2 2 5 3 3 2 2 3" xfId="35252" xr:uid="{3BE211DC-0030-4A69-B229-FC80ADE0C484}"/>
    <cellStyle name="Měna 2 2 2 2 5 3 3 2 3" xfId="13202" xr:uid="{B31E9664-D1AC-46FF-A73C-85D596800C36}"/>
    <cellStyle name="Měna 2 2 2 2 5 3 3 2 3 2" xfId="39662" xr:uid="{B617DE02-3B43-4A00-ADFE-2FC3B7381550}"/>
    <cellStyle name="Měna 2 2 2 2 5 3 3 2 4" xfId="17612" xr:uid="{113F75B8-D35C-4836-A0E8-8F4DE76EE1B0}"/>
    <cellStyle name="Měna 2 2 2 2 5 3 3 2 4 2" xfId="44072" xr:uid="{068CEFEA-E650-4142-9466-3B83AD586BE3}"/>
    <cellStyle name="Měna 2 2 2 2 5 3 3 2 5" xfId="22022" xr:uid="{57716BCB-1AEA-4A6F-B669-F7818BB482C9}"/>
    <cellStyle name="Měna 2 2 2 2 5 3 3 2 5 2" xfId="48482" xr:uid="{6BF7B5F9-172B-4950-8606-CF38636E9DAA}"/>
    <cellStyle name="Měna 2 2 2 2 5 3 3 2 6" xfId="30842" xr:uid="{6EEBF9AB-3C99-4F42-95F7-BD6B412EF15D}"/>
    <cellStyle name="Měna 2 2 2 2 5 3 3 3" xfId="6272" xr:uid="{698EAF5C-F3B2-4C4A-83D7-B936127C5328}"/>
    <cellStyle name="Měna 2 2 2 2 5 3 3 3 2" xfId="23912" xr:uid="{0A753F88-EBB3-41D3-9A74-84E6B6114CAA}"/>
    <cellStyle name="Měna 2 2 2 2 5 3 3 3 2 2" xfId="50372" xr:uid="{F50D6121-AB57-49CD-9E04-59BF57B8B9A9}"/>
    <cellStyle name="Měna 2 2 2 2 5 3 3 3 3" xfId="32732" xr:uid="{2828F7E0-22B5-4CE0-93CE-6F3AA20F5A17}"/>
    <cellStyle name="Měna 2 2 2 2 5 3 3 4" xfId="10682" xr:uid="{5D5C0628-B607-4C13-A28F-122271ABA534}"/>
    <cellStyle name="Měna 2 2 2 2 5 3 3 4 2" xfId="37142" xr:uid="{C62A4D02-A3DB-48A4-AF4B-B1E1936A137D}"/>
    <cellStyle name="Měna 2 2 2 2 5 3 3 5" xfId="15092" xr:uid="{04B284C5-BC08-4A27-B5F9-4E3CEDC44D06}"/>
    <cellStyle name="Měna 2 2 2 2 5 3 3 5 2" xfId="41552" xr:uid="{A69FD019-9DBB-4835-BE0F-96F91C61E33A}"/>
    <cellStyle name="Měna 2 2 2 2 5 3 3 6" xfId="19502" xr:uid="{225161CE-BFF3-4CCF-B35D-BF79B23875B2}"/>
    <cellStyle name="Měna 2 2 2 2 5 3 3 6 2" xfId="45962" xr:uid="{0CA296E7-B31D-45B3-A3CD-C855899F1BDA}"/>
    <cellStyle name="Měna 2 2 2 2 5 3 3 7" xfId="28322" xr:uid="{F2C44C69-DEE8-4E49-8FC2-93FFB88EDFEC}"/>
    <cellStyle name="Měna 2 2 2 2 5 3 4" xfId="2492" xr:uid="{185BF068-3B4A-4029-A8B0-77DFA1768A49}"/>
    <cellStyle name="Měna 2 2 2 2 5 3 4 2" xfId="6902" xr:uid="{4B4625E8-EEBD-4A7B-9642-D9816AC18591}"/>
    <cellStyle name="Měna 2 2 2 2 5 3 4 2 2" xfId="24542" xr:uid="{A854C004-7999-45B3-B111-468D26623BBD}"/>
    <cellStyle name="Měna 2 2 2 2 5 3 4 2 2 2" xfId="51002" xr:uid="{566F4514-B9C6-4F19-8D73-DD2BAA46CDA5}"/>
    <cellStyle name="Měna 2 2 2 2 5 3 4 2 3" xfId="33362" xr:uid="{079971B4-F18A-4C1B-B680-0EA858450211}"/>
    <cellStyle name="Měna 2 2 2 2 5 3 4 3" xfId="11312" xr:uid="{0EFC0541-CA9E-465A-992B-FC5EF80B62C5}"/>
    <cellStyle name="Měna 2 2 2 2 5 3 4 3 2" xfId="37772" xr:uid="{73E06859-9D31-4099-9280-F185CB2AFAC9}"/>
    <cellStyle name="Měna 2 2 2 2 5 3 4 4" xfId="15722" xr:uid="{8336F713-2F97-475E-96C2-5D0EC7A0A189}"/>
    <cellStyle name="Měna 2 2 2 2 5 3 4 4 2" xfId="42182" xr:uid="{7659A6CC-4651-492C-A973-B09E9DD25725}"/>
    <cellStyle name="Měna 2 2 2 2 5 3 4 5" xfId="20132" xr:uid="{55ECA8B1-7FF9-40E9-92C1-DCD6E7AD69CC}"/>
    <cellStyle name="Měna 2 2 2 2 5 3 4 5 2" xfId="46592" xr:uid="{CACB4CE5-4F03-4A4D-980D-63150AC2A017}"/>
    <cellStyle name="Měna 2 2 2 2 5 3 4 6" xfId="28952" xr:uid="{68B94B86-0AE6-4A01-87D6-4DEF10FCD1F9}"/>
    <cellStyle name="Měna 2 2 2 2 5 3 5" xfId="3122" xr:uid="{1A9BE23A-D712-4F29-B479-315A207BC29A}"/>
    <cellStyle name="Měna 2 2 2 2 5 3 5 2" xfId="7532" xr:uid="{DB46468F-7491-4EF7-8F94-3B728D6E46B2}"/>
    <cellStyle name="Měna 2 2 2 2 5 3 5 2 2" xfId="25172" xr:uid="{C6F33615-D692-4C3A-AC01-206B1219F3DD}"/>
    <cellStyle name="Měna 2 2 2 2 5 3 5 2 2 2" xfId="51632" xr:uid="{665E7DF4-2BFD-4D83-B84C-7F4CA0E7A4A6}"/>
    <cellStyle name="Měna 2 2 2 2 5 3 5 2 3" xfId="33992" xr:uid="{9D478F38-584E-46B5-93FD-5A78C785B25C}"/>
    <cellStyle name="Měna 2 2 2 2 5 3 5 3" xfId="11942" xr:uid="{A2FD6FE6-5629-494E-A1F6-0FD9EDF9644D}"/>
    <cellStyle name="Měna 2 2 2 2 5 3 5 3 2" xfId="38402" xr:uid="{72C5AF11-16D1-4342-A0AA-6ACE8F8D2C2D}"/>
    <cellStyle name="Měna 2 2 2 2 5 3 5 4" xfId="16352" xr:uid="{FAAF1057-9F9A-41C7-9C72-D9BF71EFA56A}"/>
    <cellStyle name="Měna 2 2 2 2 5 3 5 4 2" xfId="42812" xr:uid="{67B56666-91B6-441A-BECA-75194C0DD7A2}"/>
    <cellStyle name="Měna 2 2 2 2 5 3 5 5" xfId="20762" xr:uid="{A3795AF9-B456-4FEE-B884-75C49D19181D}"/>
    <cellStyle name="Měna 2 2 2 2 5 3 5 5 2" xfId="47222" xr:uid="{9137FFCB-6FD7-4ACC-9BEC-B4AF09FA69A5}"/>
    <cellStyle name="Měna 2 2 2 2 5 3 5 6" xfId="29582" xr:uid="{8A1F2208-3C3B-40F2-94F2-E2BC77932E52}"/>
    <cellStyle name="Měna 2 2 2 2 5 3 6" xfId="5012" xr:uid="{D0DCBF34-B3C5-4AAD-ADD8-E3D9555BD2C9}"/>
    <cellStyle name="Měna 2 2 2 2 5 3 6 2" xfId="22652" xr:uid="{14CB486E-5A58-460A-883B-AE7ACDCA7B78}"/>
    <cellStyle name="Měna 2 2 2 2 5 3 6 2 2" xfId="49112" xr:uid="{F56B0C2E-7D14-4F7F-88E7-DD42CDC4C2E3}"/>
    <cellStyle name="Měna 2 2 2 2 5 3 6 3" xfId="31472" xr:uid="{707E2416-8ED1-4138-B0FA-396FBCB5E30B}"/>
    <cellStyle name="Měna 2 2 2 2 5 3 7" xfId="9422" xr:uid="{CA4E628A-2074-4D7A-B6BC-7DBDBD6E7C14}"/>
    <cellStyle name="Měna 2 2 2 2 5 3 7 2" xfId="35882" xr:uid="{61E5EEB7-0BAE-46AF-BE17-FDF33E246B76}"/>
    <cellStyle name="Měna 2 2 2 2 5 3 8" xfId="13832" xr:uid="{A8107A0D-1584-40E6-BE5A-73380F219EBA}"/>
    <cellStyle name="Měna 2 2 2 2 5 3 8 2" xfId="40292" xr:uid="{57AB2B94-808D-4875-9963-CBBAE0C8AC8B}"/>
    <cellStyle name="Měna 2 2 2 2 5 3 9" xfId="18242" xr:uid="{CDD20247-30B7-43C7-A3CF-0EF9B7BF6FA3}"/>
    <cellStyle name="Měna 2 2 2 2 5 3 9 2" xfId="44702" xr:uid="{CC902754-11E0-486B-A447-0F034A71851B}"/>
    <cellStyle name="Měna 2 2 2 2 5 4" xfId="812" xr:uid="{D1081062-D1F9-4907-BF11-7C0331C09A61}"/>
    <cellStyle name="Měna 2 2 2 2 5 4 2" xfId="3332" xr:uid="{6137AF19-792C-4018-8E50-9EA53BA83C67}"/>
    <cellStyle name="Měna 2 2 2 2 5 4 2 2" xfId="7742" xr:uid="{63855BFA-31CF-4D30-AC7F-781ACC3DCB28}"/>
    <cellStyle name="Měna 2 2 2 2 5 4 2 2 2" xfId="25382" xr:uid="{69FB92BC-C1DD-437E-843A-2C341F15FA53}"/>
    <cellStyle name="Měna 2 2 2 2 5 4 2 2 2 2" xfId="51842" xr:uid="{09AB8576-DEAE-427D-BD2F-5860CA0CAB6E}"/>
    <cellStyle name="Měna 2 2 2 2 5 4 2 2 3" xfId="34202" xr:uid="{534B9994-B1C0-4868-A20E-5A52A28D8739}"/>
    <cellStyle name="Měna 2 2 2 2 5 4 2 3" xfId="12152" xr:uid="{F51C82AE-9644-4C90-9211-ACB261CAF711}"/>
    <cellStyle name="Měna 2 2 2 2 5 4 2 3 2" xfId="38612" xr:uid="{22CF1962-A5D1-4DD2-99D5-E69736A692C2}"/>
    <cellStyle name="Měna 2 2 2 2 5 4 2 4" xfId="16562" xr:uid="{DFBEEC38-E48E-4CE4-8331-E8E3B8EE0E06}"/>
    <cellStyle name="Měna 2 2 2 2 5 4 2 4 2" xfId="43022" xr:uid="{BE0C2D18-1638-4E2F-BA8A-F8F765FE7DA2}"/>
    <cellStyle name="Měna 2 2 2 2 5 4 2 5" xfId="20972" xr:uid="{0525DBE5-A795-4594-B3B8-F653C4A93908}"/>
    <cellStyle name="Měna 2 2 2 2 5 4 2 5 2" xfId="47432" xr:uid="{41D6E8E2-5BA1-41F5-AF97-47B744F05EDE}"/>
    <cellStyle name="Měna 2 2 2 2 5 4 2 6" xfId="29792" xr:uid="{1AEE3F09-7B4F-47A8-BC2C-BA1168608450}"/>
    <cellStyle name="Měna 2 2 2 2 5 4 3" xfId="5222" xr:uid="{EF68204A-3121-4C46-9A33-1D97DFC0FABE}"/>
    <cellStyle name="Měna 2 2 2 2 5 4 3 2" xfId="22862" xr:uid="{EC1E0304-5BDB-4683-9FE1-A37D25DD6ECE}"/>
    <cellStyle name="Měna 2 2 2 2 5 4 3 2 2" xfId="49322" xr:uid="{E26FEB2E-28D8-4A45-B323-3F2108062991}"/>
    <cellStyle name="Měna 2 2 2 2 5 4 3 3" xfId="31682" xr:uid="{7F32CF14-9023-498F-92F7-A1FE9DC6ACBB}"/>
    <cellStyle name="Měna 2 2 2 2 5 4 4" xfId="9632" xr:uid="{B09A0A7D-86DC-4F8D-817A-DB6C36A81084}"/>
    <cellStyle name="Měna 2 2 2 2 5 4 4 2" xfId="36092" xr:uid="{84E294F9-BACE-435D-9D5B-7B2208B6E1A8}"/>
    <cellStyle name="Měna 2 2 2 2 5 4 5" xfId="14042" xr:uid="{31DD100D-4D68-4EB4-B4D1-9C63EF8ED0CB}"/>
    <cellStyle name="Měna 2 2 2 2 5 4 5 2" xfId="40502" xr:uid="{C5F71F33-2D7C-4365-855A-BD249B8EC2B0}"/>
    <cellStyle name="Měna 2 2 2 2 5 4 6" xfId="18452" xr:uid="{E280B4E6-53EF-4906-B0EF-9596A4042367}"/>
    <cellStyle name="Měna 2 2 2 2 5 4 6 2" xfId="44912" xr:uid="{C3371878-C48E-4444-BCFC-4C408FC7FF3F}"/>
    <cellStyle name="Měna 2 2 2 2 5 4 7" xfId="27272" xr:uid="{AE40AAD5-8094-4DEE-8FD9-49FB098C19BF}"/>
    <cellStyle name="Měna 2 2 2 2 5 5" xfId="1442" xr:uid="{E0249CB6-52B8-40E3-9E84-1BB7F9EE6416}"/>
    <cellStyle name="Měna 2 2 2 2 5 5 2" xfId="3962" xr:uid="{A7D4E7DA-10FA-4A4D-A570-1439377E7611}"/>
    <cellStyle name="Měna 2 2 2 2 5 5 2 2" xfId="8372" xr:uid="{6DA6FEBF-3961-4B58-95CD-C9267D25A65A}"/>
    <cellStyle name="Měna 2 2 2 2 5 5 2 2 2" xfId="26012" xr:uid="{8EF301AC-97EF-4EAD-9CDF-642F255B6076}"/>
    <cellStyle name="Měna 2 2 2 2 5 5 2 2 2 2" xfId="52472" xr:uid="{6B81C68D-C38A-4B7F-A004-9DF4A1B125D4}"/>
    <cellStyle name="Měna 2 2 2 2 5 5 2 2 3" xfId="34832" xr:uid="{85F2D474-D43C-44E7-AD6C-081B25420B16}"/>
    <cellStyle name="Měna 2 2 2 2 5 5 2 3" xfId="12782" xr:uid="{D2525DB3-D49B-4D8C-8170-5DC4D072ACAC}"/>
    <cellStyle name="Měna 2 2 2 2 5 5 2 3 2" xfId="39242" xr:uid="{7D12406B-8B32-4ADE-9062-E60D8E945E70}"/>
    <cellStyle name="Měna 2 2 2 2 5 5 2 4" xfId="17192" xr:uid="{44E284C8-6C06-4EDA-A09F-4044DC6758A3}"/>
    <cellStyle name="Měna 2 2 2 2 5 5 2 4 2" xfId="43652" xr:uid="{ACB83075-11EA-471F-ACEC-55BF437B2B8F}"/>
    <cellStyle name="Měna 2 2 2 2 5 5 2 5" xfId="21602" xr:uid="{5BE90354-78BF-4407-B498-5F6418974EB0}"/>
    <cellStyle name="Měna 2 2 2 2 5 5 2 5 2" xfId="48062" xr:uid="{4714D692-62F7-4A37-A335-BA13984D5067}"/>
    <cellStyle name="Měna 2 2 2 2 5 5 2 6" xfId="30422" xr:uid="{5D396376-ED16-4E9A-814A-7566553230DE}"/>
    <cellStyle name="Měna 2 2 2 2 5 5 3" xfId="5852" xr:uid="{E702914C-46F2-4F35-89AE-460DDF289F29}"/>
    <cellStyle name="Měna 2 2 2 2 5 5 3 2" xfId="23492" xr:uid="{3D90FED4-E434-4C32-B0D9-27B3343FB238}"/>
    <cellStyle name="Měna 2 2 2 2 5 5 3 2 2" xfId="49952" xr:uid="{CA66A213-EA6E-4EA2-89B9-92CA6471CF59}"/>
    <cellStyle name="Měna 2 2 2 2 5 5 3 3" xfId="32312" xr:uid="{FC68FB7A-65CD-40DA-9920-745A71BB27C3}"/>
    <cellStyle name="Měna 2 2 2 2 5 5 4" xfId="10262" xr:uid="{F4C0FD25-184E-462F-8331-CBC7CC3DE521}"/>
    <cellStyle name="Měna 2 2 2 2 5 5 4 2" xfId="36722" xr:uid="{73B579B0-04B7-4ECD-BDE3-DD9A3846441A}"/>
    <cellStyle name="Měna 2 2 2 2 5 5 5" xfId="14672" xr:uid="{627BD3DA-4C2C-4044-9FD6-50047D23CE90}"/>
    <cellStyle name="Měna 2 2 2 2 5 5 5 2" xfId="41132" xr:uid="{B3A0584E-3814-438C-98E9-E6FA7CF71408}"/>
    <cellStyle name="Měna 2 2 2 2 5 5 6" xfId="19082" xr:uid="{C954967B-3B4A-4DFE-BEA1-2BDCE900456F}"/>
    <cellStyle name="Měna 2 2 2 2 5 5 6 2" xfId="45542" xr:uid="{6BD3A243-09F7-4609-8E94-917C247E6DE5}"/>
    <cellStyle name="Měna 2 2 2 2 5 5 7" xfId="27902" xr:uid="{5CB8029E-B384-4C32-ACCF-B4C10CB6DD3B}"/>
    <cellStyle name="Měna 2 2 2 2 5 6" xfId="2072" xr:uid="{CB835C1E-2211-4747-9047-18187F0A2B5B}"/>
    <cellStyle name="Měna 2 2 2 2 5 6 2" xfId="6482" xr:uid="{D8A7A7CF-EB52-4C7B-97A3-9D5FE2D1AC80}"/>
    <cellStyle name="Měna 2 2 2 2 5 6 2 2" xfId="24122" xr:uid="{66A265B6-D8AC-4251-85E1-A58DFDD2F20B}"/>
    <cellStyle name="Měna 2 2 2 2 5 6 2 2 2" xfId="50582" xr:uid="{E93A625F-A6C6-4957-9610-6CF2BDFA9576}"/>
    <cellStyle name="Měna 2 2 2 2 5 6 2 3" xfId="32942" xr:uid="{0E0457F1-D60D-4B71-922F-AE9703247CDA}"/>
    <cellStyle name="Měna 2 2 2 2 5 6 3" xfId="10892" xr:uid="{52BDA8A3-D482-4BE0-B3EB-408E85827DD4}"/>
    <cellStyle name="Měna 2 2 2 2 5 6 3 2" xfId="37352" xr:uid="{F3F1F69C-7CDA-493F-BEC3-F7AF0647549C}"/>
    <cellStyle name="Měna 2 2 2 2 5 6 4" xfId="15302" xr:uid="{748E53F7-AB5F-4C8D-94F5-9219F0148766}"/>
    <cellStyle name="Měna 2 2 2 2 5 6 4 2" xfId="41762" xr:uid="{ED7A1A2D-0391-48D1-B1B1-33AC72ACD537}"/>
    <cellStyle name="Měna 2 2 2 2 5 6 5" xfId="19712" xr:uid="{1F3D7F73-27F9-406C-AEDB-6C0149622B69}"/>
    <cellStyle name="Měna 2 2 2 2 5 6 5 2" xfId="46172" xr:uid="{34E968FB-9CA7-447A-BFBD-F76C5A026EB2}"/>
    <cellStyle name="Měna 2 2 2 2 5 6 6" xfId="28532" xr:uid="{FE9D1EB5-C41B-4608-BE89-0C9CDAF4DD6C}"/>
    <cellStyle name="Měna 2 2 2 2 5 7" xfId="2702" xr:uid="{27E27FE5-8B94-4384-A1C6-28D58D9C6437}"/>
    <cellStyle name="Měna 2 2 2 2 5 7 2" xfId="7112" xr:uid="{C300CF35-3A50-43CE-9CAC-CEE9C8EE8656}"/>
    <cellStyle name="Měna 2 2 2 2 5 7 2 2" xfId="24752" xr:uid="{D9204C1C-9182-497B-B21B-E0BDDCB47886}"/>
    <cellStyle name="Měna 2 2 2 2 5 7 2 2 2" xfId="51212" xr:uid="{649CDF58-2D24-454A-B41E-025FE682145A}"/>
    <cellStyle name="Měna 2 2 2 2 5 7 2 3" xfId="33572" xr:uid="{77AAD03D-126F-4D75-93DC-B984B774290B}"/>
    <cellStyle name="Měna 2 2 2 2 5 7 3" xfId="11522" xr:uid="{FB682134-0D2E-4D8C-9695-EF10BB6E9264}"/>
    <cellStyle name="Měna 2 2 2 2 5 7 3 2" xfId="37982" xr:uid="{43847563-986D-4D58-B44C-48D135CC2D22}"/>
    <cellStyle name="Měna 2 2 2 2 5 7 4" xfId="15932" xr:uid="{E63C57B7-62BF-456A-9BF0-058352BAF887}"/>
    <cellStyle name="Měna 2 2 2 2 5 7 4 2" xfId="42392" xr:uid="{D6675ACF-8AB1-4C4F-BD10-5F5916A15A4D}"/>
    <cellStyle name="Měna 2 2 2 2 5 7 5" xfId="20342" xr:uid="{843835DA-C946-457D-BD4B-ED1064E5D361}"/>
    <cellStyle name="Měna 2 2 2 2 5 7 5 2" xfId="46802" xr:uid="{4EF6D86A-D1E6-4BB9-9931-E135FCB7F873}"/>
    <cellStyle name="Měna 2 2 2 2 5 7 6" xfId="29162" xr:uid="{D7B55E91-36C1-441C-A061-B6C67DABDAE0}"/>
    <cellStyle name="Měna 2 2 2 2 5 8" xfId="4592" xr:uid="{B3306967-6051-484B-9A81-CAC0531C4C8C}"/>
    <cellStyle name="Měna 2 2 2 2 5 8 2" xfId="22232" xr:uid="{8B2339B1-6D82-4E2E-B5D8-6DE216D8D7DD}"/>
    <cellStyle name="Měna 2 2 2 2 5 8 2 2" xfId="48692" xr:uid="{F37B62DD-5DAB-4D80-9F11-1B89F21B03F1}"/>
    <cellStyle name="Měna 2 2 2 2 5 8 3" xfId="31052" xr:uid="{371C37C7-A0D4-4924-BC5F-6C9F0E599A19}"/>
    <cellStyle name="Měna 2 2 2 2 5 9" xfId="9002" xr:uid="{49465F36-55B3-48FC-B874-AC9723DA4F83}"/>
    <cellStyle name="Měna 2 2 2 2 5 9 2" xfId="35462" xr:uid="{85906EB4-3D1C-4A96-9183-1A467E76DD60}"/>
    <cellStyle name="Měna 2 2 2 2 6" xfId="224" xr:uid="{FE423D9F-2EB9-4B24-A605-25AA7777BFC7}"/>
    <cellStyle name="Měna 2 2 2 2 6 10" xfId="26684" xr:uid="{7116F38A-0BBC-4849-ADC3-E95A32FE10E0}"/>
    <cellStyle name="Měna 2 2 2 2 6 2" xfId="854" xr:uid="{DA2D8239-14E6-4BB4-BF32-0ADD7CC21272}"/>
    <cellStyle name="Měna 2 2 2 2 6 2 2" xfId="3374" xr:uid="{39C74604-8041-4675-92F2-E5099C43109D}"/>
    <cellStyle name="Měna 2 2 2 2 6 2 2 2" xfId="7784" xr:uid="{1DFF67D8-9B49-4263-A0D8-FBD52859636C}"/>
    <cellStyle name="Měna 2 2 2 2 6 2 2 2 2" xfId="25424" xr:uid="{B08ACE1D-E69A-40E6-8A5C-FC474A9E566A}"/>
    <cellStyle name="Měna 2 2 2 2 6 2 2 2 2 2" xfId="51884" xr:uid="{E4A48ED2-6169-4062-8FBC-A069FEDBDFFD}"/>
    <cellStyle name="Měna 2 2 2 2 6 2 2 2 3" xfId="34244" xr:uid="{7E954F00-3545-4167-9F11-BBD261488867}"/>
    <cellStyle name="Měna 2 2 2 2 6 2 2 3" xfId="12194" xr:uid="{C279344A-7931-473B-8DCA-F2B1D1D37728}"/>
    <cellStyle name="Měna 2 2 2 2 6 2 2 3 2" xfId="38654" xr:uid="{EFBA02FD-C1E5-4B5F-9419-58160CCFB5A1}"/>
    <cellStyle name="Měna 2 2 2 2 6 2 2 4" xfId="16604" xr:uid="{0831CA60-F465-4374-BBBD-8972EAF851AF}"/>
    <cellStyle name="Měna 2 2 2 2 6 2 2 4 2" xfId="43064" xr:uid="{8EE71995-1E60-41A9-9618-512A503C41CB}"/>
    <cellStyle name="Měna 2 2 2 2 6 2 2 5" xfId="21014" xr:uid="{8AFA2AA2-198E-4445-91F8-CC9628BD5ABE}"/>
    <cellStyle name="Měna 2 2 2 2 6 2 2 5 2" xfId="47474" xr:uid="{8137168D-1DAF-49BC-84D1-3575F8766AB1}"/>
    <cellStyle name="Měna 2 2 2 2 6 2 2 6" xfId="29834" xr:uid="{094D0304-3F71-4B32-AF59-253B6CD241EC}"/>
    <cellStyle name="Měna 2 2 2 2 6 2 3" xfId="5264" xr:uid="{0090519F-5F51-4F64-BC3B-C375FC97E857}"/>
    <cellStyle name="Měna 2 2 2 2 6 2 3 2" xfId="22904" xr:uid="{6DB1105C-524E-433A-BCB8-6D2C6BEF1E5E}"/>
    <cellStyle name="Měna 2 2 2 2 6 2 3 2 2" xfId="49364" xr:uid="{A6F50A8C-74B5-4000-816C-450EF114D289}"/>
    <cellStyle name="Měna 2 2 2 2 6 2 3 3" xfId="31724" xr:uid="{D4FB3B6E-D49B-4ED7-AD3D-EBED3CE8AF15}"/>
    <cellStyle name="Měna 2 2 2 2 6 2 4" xfId="9674" xr:uid="{BA85C4BA-D6A5-4189-8B8F-EDC4C7539073}"/>
    <cellStyle name="Měna 2 2 2 2 6 2 4 2" xfId="36134" xr:uid="{A32C5264-875B-4DCF-9A23-057A31AA249F}"/>
    <cellStyle name="Měna 2 2 2 2 6 2 5" xfId="14084" xr:uid="{2D383583-E382-47E3-9509-52F5520D978E}"/>
    <cellStyle name="Měna 2 2 2 2 6 2 5 2" xfId="40544" xr:uid="{E0789E79-C6CB-4A6E-AE58-ECD446551852}"/>
    <cellStyle name="Měna 2 2 2 2 6 2 6" xfId="18494" xr:uid="{A18B6AC3-3215-46D7-807E-43B57EBCA51D}"/>
    <cellStyle name="Měna 2 2 2 2 6 2 6 2" xfId="44954" xr:uid="{C03E2027-1F6F-406A-849E-A6ADB7D8F273}"/>
    <cellStyle name="Měna 2 2 2 2 6 2 7" xfId="27314" xr:uid="{3A7BA060-84BC-40CD-9848-931DD2108BAA}"/>
    <cellStyle name="Měna 2 2 2 2 6 3" xfId="1484" xr:uid="{1F495713-DDDE-45D1-A476-C54ED8DE1AB5}"/>
    <cellStyle name="Měna 2 2 2 2 6 3 2" xfId="4004" xr:uid="{5B8F87BD-951F-4A6F-8526-754111D05D0D}"/>
    <cellStyle name="Měna 2 2 2 2 6 3 2 2" xfId="8414" xr:uid="{7CBD2905-0548-41E4-AC29-E0B9CEE56124}"/>
    <cellStyle name="Měna 2 2 2 2 6 3 2 2 2" xfId="26054" xr:uid="{82745489-F936-4710-8D58-D73B3695FB04}"/>
    <cellStyle name="Měna 2 2 2 2 6 3 2 2 2 2" xfId="52514" xr:uid="{0AF4854A-E353-4E23-8977-9DFC92A10A0C}"/>
    <cellStyle name="Měna 2 2 2 2 6 3 2 2 3" xfId="34874" xr:uid="{078974B3-5806-498E-910D-E61C0D985F1C}"/>
    <cellStyle name="Měna 2 2 2 2 6 3 2 3" xfId="12824" xr:uid="{DB6619B3-1EE3-4A13-B3A6-751BFDD0252A}"/>
    <cellStyle name="Měna 2 2 2 2 6 3 2 3 2" xfId="39284" xr:uid="{0420D512-A6D5-4315-A49E-52824FCAE676}"/>
    <cellStyle name="Měna 2 2 2 2 6 3 2 4" xfId="17234" xr:uid="{93F6BA74-B5A9-45B1-9CAC-22CEF4229CB4}"/>
    <cellStyle name="Měna 2 2 2 2 6 3 2 4 2" xfId="43694" xr:uid="{E4A4F3E5-9ECC-42E8-B524-3F2BB20C2F26}"/>
    <cellStyle name="Měna 2 2 2 2 6 3 2 5" xfId="21644" xr:uid="{39E5B0AE-ADF7-403D-ABD8-0AD9EDBF3570}"/>
    <cellStyle name="Měna 2 2 2 2 6 3 2 5 2" xfId="48104" xr:uid="{BF77706E-6406-410F-89E4-EEAAE3BA08B0}"/>
    <cellStyle name="Měna 2 2 2 2 6 3 2 6" xfId="30464" xr:uid="{E4438723-FBE8-4C6D-8C9E-855F9BA20F12}"/>
    <cellStyle name="Měna 2 2 2 2 6 3 3" xfId="5894" xr:uid="{2D99D504-25EC-4C8E-8E02-53833F8C5D2E}"/>
    <cellStyle name="Měna 2 2 2 2 6 3 3 2" xfId="23534" xr:uid="{E16C6AC4-F1F5-4024-A4E8-1F8B022EE60F}"/>
    <cellStyle name="Měna 2 2 2 2 6 3 3 2 2" xfId="49994" xr:uid="{EDE4BE16-10DF-4550-992E-129AEC4DE72D}"/>
    <cellStyle name="Měna 2 2 2 2 6 3 3 3" xfId="32354" xr:uid="{62862147-05F6-481C-95C4-46411661248F}"/>
    <cellStyle name="Měna 2 2 2 2 6 3 4" xfId="10304" xr:uid="{D8809139-AA83-4846-8133-719C521C9D4F}"/>
    <cellStyle name="Měna 2 2 2 2 6 3 4 2" xfId="36764" xr:uid="{82122BDD-5606-412D-8B7C-987E67E6B342}"/>
    <cellStyle name="Měna 2 2 2 2 6 3 5" xfId="14714" xr:uid="{BE02F4C0-4C8B-4A41-959D-D12994249C83}"/>
    <cellStyle name="Měna 2 2 2 2 6 3 5 2" xfId="41174" xr:uid="{1B09FB13-0650-48E3-BDAA-49639E9DE53E}"/>
    <cellStyle name="Měna 2 2 2 2 6 3 6" xfId="19124" xr:uid="{F5823448-D5CA-4374-987F-17A99C117E8D}"/>
    <cellStyle name="Měna 2 2 2 2 6 3 6 2" xfId="45584" xr:uid="{8605CD80-EBFD-49C7-ABDE-89397E10B551}"/>
    <cellStyle name="Měna 2 2 2 2 6 3 7" xfId="27944" xr:uid="{4783E765-FF6B-480E-A722-97F8F4BE60E2}"/>
    <cellStyle name="Měna 2 2 2 2 6 4" xfId="2114" xr:uid="{E889AE9C-934C-4FC9-8512-4F5D75E60FF4}"/>
    <cellStyle name="Měna 2 2 2 2 6 4 2" xfId="6524" xr:uid="{04D24E4D-E408-4159-8564-7D739B5DEBD7}"/>
    <cellStyle name="Měna 2 2 2 2 6 4 2 2" xfId="24164" xr:uid="{B8EFD5D6-765B-4642-A490-E60071016568}"/>
    <cellStyle name="Měna 2 2 2 2 6 4 2 2 2" xfId="50624" xr:uid="{7EF048EC-D6D4-4CB2-9D3F-965E68426228}"/>
    <cellStyle name="Měna 2 2 2 2 6 4 2 3" xfId="32984" xr:uid="{FFA20FB1-C7C5-4594-AE0B-8214C91931FD}"/>
    <cellStyle name="Měna 2 2 2 2 6 4 3" xfId="10934" xr:uid="{F120A855-DF7F-42B6-9D52-B45F61663243}"/>
    <cellStyle name="Měna 2 2 2 2 6 4 3 2" xfId="37394" xr:uid="{D6370F4F-560A-4C65-A875-57B4648DFC0E}"/>
    <cellStyle name="Měna 2 2 2 2 6 4 4" xfId="15344" xr:uid="{17D497C6-6F1B-4A8C-8FD6-66810BA35AB4}"/>
    <cellStyle name="Měna 2 2 2 2 6 4 4 2" xfId="41804" xr:uid="{7580FFFD-D1B5-4272-8234-9DBF079F5F68}"/>
    <cellStyle name="Měna 2 2 2 2 6 4 5" xfId="19754" xr:uid="{B7E3E6A6-D64F-417B-B35B-1F52EE0D0201}"/>
    <cellStyle name="Měna 2 2 2 2 6 4 5 2" xfId="46214" xr:uid="{A8CB4866-738C-4482-BF21-A553C477CC8B}"/>
    <cellStyle name="Měna 2 2 2 2 6 4 6" xfId="28574" xr:uid="{530B8DD5-3171-400C-B152-1E44B79F3AB1}"/>
    <cellStyle name="Měna 2 2 2 2 6 5" xfId="2744" xr:uid="{A78B5CBE-7458-44B7-9918-411E790EDE33}"/>
    <cellStyle name="Měna 2 2 2 2 6 5 2" xfId="7154" xr:uid="{45D58893-1587-4CF4-9D67-6CE19323B734}"/>
    <cellStyle name="Měna 2 2 2 2 6 5 2 2" xfId="24794" xr:uid="{EB2906AF-C71C-48D4-B9EF-CE3E6F8B55F7}"/>
    <cellStyle name="Měna 2 2 2 2 6 5 2 2 2" xfId="51254" xr:uid="{3976A936-3F01-4625-805F-5C2563F1DB63}"/>
    <cellStyle name="Měna 2 2 2 2 6 5 2 3" xfId="33614" xr:uid="{BF177385-94E4-4A1D-9079-DE0BCDE5D7B4}"/>
    <cellStyle name="Měna 2 2 2 2 6 5 3" xfId="11564" xr:uid="{423CEBAA-9A8F-4264-87FF-526308C29535}"/>
    <cellStyle name="Měna 2 2 2 2 6 5 3 2" xfId="38024" xr:uid="{84FE77B9-A98F-4C3C-AC61-2887A3A9C696}"/>
    <cellStyle name="Měna 2 2 2 2 6 5 4" xfId="15974" xr:uid="{54532899-12E1-4CA8-8899-D616FADBA3F3}"/>
    <cellStyle name="Měna 2 2 2 2 6 5 4 2" xfId="42434" xr:uid="{DA3517A1-A502-4BF4-AF5B-4DC312F5FD2E}"/>
    <cellStyle name="Měna 2 2 2 2 6 5 5" xfId="20384" xr:uid="{14E8517E-665A-40BF-9E6F-560F5A3A608E}"/>
    <cellStyle name="Měna 2 2 2 2 6 5 5 2" xfId="46844" xr:uid="{136C74C2-20FC-4892-ACA6-29AF235FAD97}"/>
    <cellStyle name="Měna 2 2 2 2 6 5 6" xfId="29204" xr:uid="{450A12D5-9AD7-4F37-8655-D6AB10179BD2}"/>
    <cellStyle name="Měna 2 2 2 2 6 6" xfId="4634" xr:uid="{8D46E074-F966-41F7-9CB5-9B66D1E3C27D}"/>
    <cellStyle name="Měna 2 2 2 2 6 6 2" xfId="22274" xr:uid="{BDF75FEF-B827-41AF-A06D-3984C8FBEB20}"/>
    <cellStyle name="Měna 2 2 2 2 6 6 2 2" xfId="48734" xr:uid="{794750FB-1593-4FC6-BEE3-EDB0E62D1943}"/>
    <cellStyle name="Měna 2 2 2 2 6 6 3" xfId="31094" xr:uid="{DBF97618-99B3-47AE-ACA0-BF02648F0D45}"/>
    <cellStyle name="Měna 2 2 2 2 6 7" xfId="9044" xr:uid="{7DAD592D-15B8-4E63-ACD2-89DA10EC706C}"/>
    <cellStyle name="Měna 2 2 2 2 6 7 2" xfId="35504" xr:uid="{0D848644-05E4-4533-B7E8-A3F31ACED04E}"/>
    <cellStyle name="Měna 2 2 2 2 6 8" xfId="13454" xr:uid="{84B93048-4193-4247-A7E6-7C91D3DDDBFC}"/>
    <cellStyle name="Měna 2 2 2 2 6 8 2" xfId="39914" xr:uid="{B97E5651-1E7A-4C25-BAA8-758BDF0CFC00}"/>
    <cellStyle name="Měna 2 2 2 2 6 9" xfId="17864" xr:uid="{7840E97C-12F6-4D60-B223-B5B0C3E6204D}"/>
    <cellStyle name="Měna 2 2 2 2 6 9 2" xfId="44324" xr:uid="{8F1E283D-ED55-42FE-B7F9-42DE22A93633}"/>
    <cellStyle name="Měna 2 2 2 2 7" xfId="434" xr:uid="{A74B5F8F-5CDF-48ED-A89F-2944B7AD095E}"/>
    <cellStyle name="Měna 2 2 2 2 7 10" xfId="26894" xr:uid="{4EA495B4-7DFC-4479-B81D-2FFDC2407566}"/>
    <cellStyle name="Měna 2 2 2 2 7 2" xfId="1064" xr:uid="{B0099FD3-F4A9-4B92-A57B-2BD76FBC146C}"/>
    <cellStyle name="Měna 2 2 2 2 7 2 2" xfId="3584" xr:uid="{DD148DC4-9C4D-4293-8FD5-B231A90B5380}"/>
    <cellStyle name="Měna 2 2 2 2 7 2 2 2" xfId="7994" xr:uid="{4110F2C4-63EC-4496-9C57-92D9828DA27F}"/>
    <cellStyle name="Měna 2 2 2 2 7 2 2 2 2" xfId="25634" xr:uid="{07E5E76D-7E8B-4283-98EA-0F31DFC76240}"/>
    <cellStyle name="Měna 2 2 2 2 7 2 2 2 2 2" xfId="52094" xr:uid="{913D1432-7E20-4396-93DC-BD3D0AF4C382}"/>
    <cellStyle name="Měna 2 2 2 2 7 2 2 2 3" xfId="34454" xr:uid="{E7505C29-471C-4711-A746-0C8E6B3B8B47}"/>
    <cellStyle name="Měna 2 2 2 2 7 2 2 3" xfId="12404" xr:uid="{AB9EDA5A-A2BF-484F-9C09-C5AC77EB2E5E}"/>
    <cellStyle name="Měna 2 2 2 2 7 2 2 3 2" xfId="38864" xr:uid="{204AFB02-75DC-4DBB-9482-B848C4FBC8B0}"/>
    <cellStyle name="Měna 2 2 2 2 7 2 2 4" xfId="16814" xr:uid="{1DAF3798-2698-4E32-AC7C-767FF3653440}"/>
    <cellStyle name="Měna 2 2 2 2 7 2 2 4 2" xfId="43274" xr:uid="{F9D84310-F4A4-4BC4-853C-D28AFCB26E4A}"/>
    <cellStyle name="Měna 2 2 2 2 7 2 2 5" xfId="21224" xr:uid="{B0BF7235-F409-4B91-9DAC-A775B7F24054}"/>
    <cellStyle name="Měna 2 2 2 2 7 2 2 5 2" xfId="47684" xr:uid="{9D8B8D99-8118-44AD-B7C5-1D42CE7EACAD}"/>
    <cellStyle name="Měna 2 2 2 2 7 2 2 6" xfId="30044" xr:uid="{3C82C3BD-DF3D-4A4D-8ACA-95D0B7B4B041}"/>
    <cellStyle name="Měna 2 2 2 2 7 2 3" xfId="5474" xr:uid="{2D3555EA-A4FB-4E51-963A-A8B406F403E0}"/>
    <cellStyle name="Měna 2 2 2 2 7 2 3 2" xfId="23114" xr:uid="{DEE7A42C-6A70-44A9-9C24-5785A906E0BC}"/>
    <cellStyle name="Měna 2 2 2 2 7 2 3 2 2" xfId="49574" xr:uid="{EA62AA19-45CB-4C15-ADC3-651BB439D1BB}"/>
    <cellStyle name="Měna 2 2 2 2 7 2 3 3" xfId="31934" xr:uid="{53C5445C-0D1C-4045-9895-2B71E1E076C0}"/>
    <cellStyle name="Měna 2 2 2 2 7 2 4" xfId="9884" xr:uid="{27400174-63A2-412C-8648-CA941F0D9506}"/>
    <cellStyle name="Měna 2 2 2 2 7 2 4 2" xfId="36344" xr:uid="{8C44FA42-AC3A-43E6-A2AC-BCA94656662F}"/>
    <cellStyle name="Měna 2 2 2 2 7 2 5" xfId="14294" xr:uid="{EFFC3246-3BA8-42DA-B610-C22B9D67C85A}"/>
    <cellStyle name="Měna 2 2 2 2 7 2 5 2" xfId="40754" xr:uid="{11E51750-95A7-489D-B734-D4DD379FD9F8}"/>
    <cellStyle name="Měna 2 2 2 2 7 2 6" xfId="18704" xr:uid="{BA93386E-B159-4402-8081-5392CF9A7296}"/>
    <cellStyle name="Měna 2 2 2 2 7 2 6 2" xfId="45164" xr:uid="{23171768-DF37-4707-B4E9-F5766B704141}"/>
    <cellStyle name="Měna 2 2 2 2 7 2 7" xfId="27524" xr:uid="{A7FD8E58-A5A1-4C7F-BE49-0DDEEE1FA28A}"/>
    <cellStyle name="Měna 2 2 2 2 7 3" xfId="1694" xr:uid="{BE5EFC38-1832-45B5-B3C8-26C1ECA7F390}"/>
    <cellStyle name="Měna 2 2 2 2 7 3 2" xfId="4214" xr:uid="{E9523147-0162-47D3-AA2E-47A16AE84848}"/>
    <cellStyle name="Měna 2 2 2 2 7 3 2 2" xfId="8624" xr:uid="{805CB28B-05B5-43CA-B763-1201ED7065CE}"/>
    <cellStyle name="Měna 2 2 2 2 7 3 2 2 2" xfId="26264" xr:uid="{50C6582E-4549-45FD-81B0-3994ADB15889}"/>
    <cellStyle name="Měna 2 2 2 2 7 3 2 2 2 2" xfId="52724" xr:uid="{DAF53D0F-B353-40FB-AD0D-7F287BA48FC2}"/>
    <cellStyle name="Měna 2 2 2 2 7 3 2 2 3" xfId="35084" xr:uid="{724922BF-E3AF-4320-BC5D-6DCC16516063}"/>
    <cellStyle name="Měna 2 2 2 2 7 3 2 3" xfId="13034" xr:uid="{2F44D662-3CB8-4C58-A546-1AC07334D35E}"/>
    <cellStyle name="Měna 2 2 2 2 7 3 2 3 2" xfId="39494" xr:uid="{BF61CC6E-27F1-40C6-9FA4-1738102FFF7B}"/>
    <cellStyle name="Měna 2 2 2 2 7 3 2 4" xfId="17444" xr:uid="{32D7AAF2-2CB7-4C64-8796-0E1061A54AE5}"/>
    <cellStyle name="Měna 2 2 2 2 7 3 2 4 2" xfId="43904" xr:uid="{E518CC7F-36D0-45B0-BBED-1B82BA24EB09}"/>
    <cellStyle name="Měna 2 2 2 2 7 3 2 5" xfId="21854" xr:uid="{BBA7698E-A899-468F-AB20-733D3F762460}"/>
    <cellStyle name="Měna 2 2 2 2 7 3 2 5 2" xfId="48314" xr:uid="{06643A81-B848-449D-9AB2-BA32EE2ED3E7}"/>
    <cellStyle name="Měna 2 2 2 2 7 3 2 6" xfId="30674" xr:uid="{D9E648AC-65A0-46D5-9C7F-74BFB174A045}"/>
    <cellStyle name="Měna 2 2 2 2 7 3 3" xfId="6104" xr:uid="{90F9F175-2F95-476E-BDB7-B0A380E69AB0}"/>
    <cellStyle name="Měna 2 2 2 2 7 3 3 2" xfId="23744" xr:uid="{B67FF81A-86E8-44B7-9671-9434EB1B9198}"/>
    <cellStyle name="Měna 2 2 2 2 7 3 3 2 2" xfId="50204" xr:uid="{FD6428AD-0364-43A7-8BAB-C3634E104EC1}"/>
    <cellStyle name="Měna 2 2 2 2 7 3 3 3" xfId="32564" xr:uid="{9F048BFB-C9B9-488C-BDB9-A89519BC06C1}"/>
    <cellStyle name="Měna 2 2 2 2 7 3 4" xfId="10514" xr:uid="{A986DA00-88CD-4C8B-9C08-B74DF040241F}"/>
    <cellStyle name="Měna 2 2 2 2 7 3 4 2" xfId="36974" xr:uid="{17B85D00-47D9-4EAE-9975-0E3280E834E8}"/>
    <cellStyle name="Měna 2 2 2 2 7 3 5" xfId="14924" xr:uid="{BF383AC6-8FC9-46AF-8D16-57A3C0C88D94}"/>
    <cellStyle name="Měna 2 2 2 2 7 3 5 2" xfId="41384" xr:uid="{D2105303-9566-4DEF-8E93-D89DAE070625}"/>
    <cellStyle name="Měna 2 2 2 2 7 3 6" xfId="19334" xr:uid="{4C6E3F2C-1E6F-433D-813E-E342DB099320}"/>
    <cellStyle name="Měna 2 2 2 2 7 3 6 2" xfId="45794" xr:uid="{1081398D-84F5-42DA-8A1D-75DB101F9285}"/>
    <cellStyle name="Měna 2 2 2 2 7 3 7" xfId="28154" xr:uid="{A142F53A-09FC-45C5-A815-358C60DCB7DF}"/>
    <cellStyle name="Měna 2 2 2 2 7 4" xfId="2324" xr:uid="{872DACCF-3108-45AC-AFA1-91E81EAA516F}"/>
    <cellStyle name="Měna 2 2 2 2 7 4 2" xfId="6734" xr:uid="{B71D9799-0B9B-4DB5-9F3F-768433C57A97}"/>
    <cellStyle name="Měna 2 2 2 2 7 4 2 2" xfId="24374" xr:uid="{690B8DFF-C529-4BF2-921F-EEA1C26ED6C0}"/>
    <cellStyle name="Měna 2 2 2 2 7 4 2 2 2" xfId="50834" xr:uid="{E91B5318-7971-4B07-B3AC-C7C1A43E4527}"/>
    <cellStyle name="Měna 2 2 2 2 7 4 2 3" xfId="33194" xr:uid="{4F2865B6-35B9-464A-920C-C5062451B799}"/>
    <cellStyle name="Měna 2 2 2 2 7 4 3" xfId="11144" xr:uid="{889B34C0-C638-44B2-91A5-4A3959F42FBB}"/>
    <cellStyle name="Měna 2 2 2 2 7 4 3 2" xfId="37604" xr:uid="{E93B8C98-6AEE-4C3B-85B7-53DA9DA83EFB}"/>
    <cellStyle name="Měna 2 2 2 2 7 4 4" xfId="15554" xr:uid="{DDD2C63C-AE27-44AC-8D83-3D5DFF9EF611}"/>
    <cellStyle name="Měna 2 2 2 2 7 4 4 2" xfId="42014" xr:uid="{1044006F-19A3-40D7-ADBC-A4103CED3D63}"/>
    <cellStyle name="Měna 2 2 2 2 7 4 5" xfId="19964" xr:uid="{4059DA6B-CFFB-48EF-B293-E9D1E8489E6F}"/>
    <cellStyle name="Měna 2 2 2 2 7 4 5 2" xfId="46424" xr:uid="{C7C500AE-74C7-4FB4-9ECE-DFE8DD0B6209}"/>
    <cellStyle name="Měna 2 2 2 2 7 4 6" xfId="28784" xr:uid="{2646FAFD-C259-482E-B802-FD85C61C1E9B}"/>
    <cellStyle name="Měna 2 2 2 2 7 5" xfId="2954" xr:uid="{99D5AA17-2D50-4AA4-AD8B-B196F343AED1}"/>
    <cellStyle name="Měna 2 2 2 2 7 5 2" xfId="7364" xr:uid="{171183AD-24F8-4223-8CD3-2771CA39099E}"/>
    <cellStyle name="Měna 2 2 2 2 7 5 2 2" xfId="25004" xr:uid="{F4ABFA91-AAE7-4ABE-B3F2-2CD9E2976865}"/>
    <cellStyle name="Měna 2 2 2 2 7 5 2 2 2" xfId="51464" xr:uid="{17ED4C3A-52F6-45FA-847D-6D1368CDC46B}"/>
    <cellStyle name="Měna 2 2 2 2 7 5 2 3" xfId="33824" xr:uid="{03B6F26E-91C9-4F67-9B74-21F791874283}"/>
    <cellStyle name="Měna 2 2 2 2 7 5 3" xfId="11774" xr:uid="{3A8275D1-907D-46CB-AC09-2EE97FFEBDA4}"/>
    <cellStyle name="Měna 2 2 2 2 7 5 3 2" xfId="38234" xr:uid="{A2B43F30-FE00-4045-8796-3DED5A821165}"/>
    <cellStyle name="Měna 2 2 2 2 7 5 4" xfId="16184" xr:uid="{EFBB6C4C-8945-4701-92C1-1A0417A0AACF}"/>
    <cellStyle name="Měna 2 2 2 2 7 5 4 2" xfId="42644" xr:uid="{32BE12A2-B352-4B9D-90FE-CA7F8890CC75}"/>
    <cellStyle name="Měna 2 2 2 2 7 5 5" xfId="20594" xr:uid="{19E3CF70-8AC4-4591-9291-E3A0DB2259EA}"/>
    <cellStyle name="Měna 2 2 2 2 7 5 5 2" xfId="47054" xr:uid="{868D3FDF-0597-4C8C-B77C-87EFAE33109F}"/>
    <cellStyle name="Měna 2 2 2 2 7 5 6" xfId="29414" xr:uid="{C22C077F-937B-4FCA-8465-C6F6BE84444E}"/>
    <cellStyle name="Měna 2 2 2 2 7 6" xfId="4844" xr:uid="{62C51B5B-E8D7-4042-8C32-AFDC81A093FE}"/>
    <cellStyle name="Měna 2 2 2 2 7 6 2" xfId="22484" xr:uid="{2155EEEE-AC04-4B2E-844F-3A67B1B8426C}"/>
    <cellStyle name="Měna 2 2 2 2 7 6 2 2" xfId="48944" xr:uid="{3E984417-7E5C-40CC-9B12-456BD8394AC0}"/>
    <cellStyle name="Měna 2 2 2 2 7 6 3" xfId="31304" xr:uid="{CD720918-57B1-4F52-B8E1-58C7B8A2DA06}"/>
    <cellStyle name="Měna 2 2 2 2 7 7" xfId="9254" xr:uid="{E591DA2A-BB36-4B97-AD23-7A6E5B04BA87}"/>
    <cellStyle name="Měna 2 2 2 2 7 7 2" xfId="35714" xr:uid="{42FA04E2-99BD-4298-A468-C1084A7F45AC}"/>
    <cellStyle name="Měna 2 2 2 2 7 8" xfId="13664" xr:uid="{E92D099E-0526-417D-8445-A5470AE0DB81}"/>
    <cellStyle name="Měna 2 2 2 2 7 8 2" xfId="40124" xr:uid="{D53FEB3C-4E61-461E-A436-7FC62F4D1DC7}"/>
    <cellStyle name="Měna 2 2 2 2 7 9" xfId="18074" xr:uid="{FC2C62FD-42A8-492F-9C5E-47DE613DBCF6}"/>
    <cellStyle name="Měna 2 2 2 2 7 9 2" xfId="44534" xr:uid="{EB7CDC49-1E98-43FD-9DCA-0665A7EC827B}"/>
    <cellStyle name="Měna 2 2 2 2 8" xfId="644" xr:uid="{A4DB620F-3E19-42A0-89DF-CE4791F89EAB}"/>
    <cellStyle name="Měna 2 2 2 2 8 2" xfId="3164" xr:uid="{745ACD3A-7E82-48B5-A051-D82FBEC58BCA}"/>
    <cellStyle name="Měna 2 2 2 2 8 2 2" xfId="7574" xr:uid="{8EEBB526-FD17-454A-B1F6-F5BDD05D0078}"/>
    <cellStyle name="Měna 2 2 2 2 8 2 2 2" xfId="25214" xr:uid="{50DE7A8C-7BB7-44C9-A810-0F964338A098}"/>
    <cellStyle name="Měna 2 2 2 2 8 2 2 2 2" xfId="51674" xr:uid="{699FB8DF-2887-4B13-80DE-A3FF4C6996AF}"/>
    <cellStyle name="Měna 2 2 2 2 8 2 2 3" xfId="34034" xr:uid="{37E26D84-B306-43E2-BEED-4DD21B2BA5BE}"/>
    <cellStyle name="Měna 2 2 2 2 8 2 3" xfId="11984" xr:uid="{70FD2F08-A3FF-4728-8060-4AC27AF89AF7}"/>
    <cellStyle name="Měna 2 2 2 2 8 2 3 2" xfId="38444" xr:uid="{C1C6358A-C1A0-42CB-B05C-4B744EB69FA2}"/>
    <cellStyle name="Měna 2 2 2 2 8 2 4" xfId="16394" xr:uid="{87AE0123-8A0B-4F6F-BDB8-C36577FF3A7A}"/>
    <cellStyle name="Měna 2 2 2 2 8 2 4 2" xfId="42854" xr:uid="{D1B587A7-3786-4BC7-B593-51EB4D9389D6}"/>
    <cellStyle name="Měna 2 2 2 2 8 2 5" xfId="20804" xr:uid="{2FFA1E7E-5DA4-423F-95B3-158C278A775A}"/>
    <cellStyle name="Měna 2 2 2 2 8 2 5 2" xfId="47264" xr:uid="{A7AF3F10-F45A-45CF-B329-0869687F055D}"/>
    <cellStyle name="Měna 2 2 2 2 8 2 6" xfId="29624" xr:uid="{581ADF97-7C85-4551-B5FF-3DD713E4B821}"/>
    <cellStyle name="Měna 2 2 2 2 8 3" xfId="5054" xr:uid="{30D35E57-16C0-43F3-AE5B-CC3EA02A3887}"/>
    <cellStyle name="Měna 2 2 2 2 8 3 2" xfId="22694" xr:uid="{5CF42BAE-3B90-4810-9C7A-259A5756D9A0}"/>
    <cellStyle name="Měna 2 2 2 2 8 3 2 2" xfId="49154" xr:uid="{B6506DA2-9A69-4E39-86BA-BC652053F472}"/>
    <cellStyle name="Měna 2 2 2 2 8 3 3" xfId="31514" xr:uid="{8940E886-C642-434F-9B73-CC8DDFD1D6ED}"/>
    <cellStyle name="Měna 2 2 2 2 8 4" xfId="9464" xr:uid="{9CF63D96-5213-492D-A2C7-77775C7C3EE1}"/>
    <cellStyle name="Měna 2 2 2 2 8 4 2" xfId="35924" xr:uid="{25CCBDCB-07B5-477B-A5E0-545ED74D80F5}"/>
    <cellStyle name="Měna 2 2 2 2 8 5" xfId="13874" xr:uid="{6A4B733B-4EA6-4F52-9A5F-27AF7117DA17}"/>
    <cellStyle name="Měna 2 2 2 2 8 5 2" xfId="40334" xr:uid="{8C9F4817-6BBF-4F79-8E6A-A13904750A40}"/>
    <cellStyle name="Měna 2 2 2 2 8 6" xfId="18284" xr:uid="{176F188C-FE16-451D-B429-E318A543A962}"/>
    <cellStyle name="Měna 2 2 2 2 8 6 2" xfId="44744" xr:uid="{396F22DD-DECE-410D-813A-B316126ED6EC}"/>
    <cellStyle name="Měna 2 2 2 2 8 7" xfId="27104" xr:uid="{CB46CB98-8B4B-4492-AB75-838CE739BB87}"/>
    <cellStyle name="Měna 2 2 2 2 9" xfId="1274" xr:uid="{386B358A-B254-4393-9EF2-B6ED8BE64416}"/>
    <cellStyle name="Měna 2 2 2 2 9 2" xfId="3794" xr:uid="{62067BAD-AA7C-441F-96AF-1E5C153526B5}"/>
    <cellStyle name="Měna 2 2 2 2 9 2 2" xfId="8204" xr:uid="{8DBAF0D7-8178-4A17-A6C4-7C42BDCE1C0F}"/>
    <cellStyle name="Měna 2 2 2 2 9 2 2 2" xfId="25844" xr:uid="{24647F06-6146-4208-B8D5-D57A4D33919B}"/>
    <cellStyle name="Měna 2 2 2 2 9 2 2 2 2" xfId="52304" xr:uid="{7C5455E9-F48F-4235-AF49-E2D12BC41C78}"/>
    <cellStyle name="Měna 2 2 2 2 9 2 2 3" xfId="34664" xr:uid="{DED66297-C6CE-47DD-BCC0-B5663ABDCA80}"/>
    <cellStyle name="Měna 2 2 2 2 9 2 3" xfId="12614" xr:uid="{BCFE21D6-EFA6-4D16-880E-21320586680B}"/>
    <cellStyle name="Měna 2 2 2 2 9 2 3 2" xfId="39074" xr:uid="{F0339788-9829-4C57-B8BB-1DCC92D28195}"/>
    <cellStyle name="Měna 2 2 2 2 9 2 4" xfId="17024" xr:uid="{8779DA9F-3D1E-4A99-AB60-8DF6F299131A}"/>
    <cellStyle name="Měna 2 2 2 2 9 2 4 2" xfId="43484" xr:uid="{CE8EC299-02A1-4D94-8410-60D44B4F9BEF}"/>
    <cellStyle name="Měna 2 2 2 2 9 2 5" xfId="21434" xr:uid="{B34C7576-4580-4818-A0A5-D5EDD722D111}"/>
    <cellStyle name="Měna 2 2 2 2 9 2 5 2" xfId="47894" xr:uid="{925D8ADC-8910-45C8-9A14-B4051E6165EE}"/>
    <cellStyle name="Měna 2 2 2 2 9 2 6" xfId="30254" xr:uid="{1F692A38-0283-42C8-B9AA-BC8C91BBB8F4}"/>
    <cellStyle name="Měna 2 2 2 2 9 3" xfId="5684" xr:uid="{1515D1E5-F170-4B52-8874-A58E02387555}"/>
    <cellStyle name="Měna 2 2 2 2 9 3 2" xfId="23324" xr:uid="{5E881DCB-8467-4594-BEAC-839D66CAB1D7}"/>
    <cellStyle name="Měna 2 2 2 2 9 3 2 2" xfId="49784" xr:uid="{ACECA829-2C82-4F38-B7EE-7EA3DCA469A6}"/>
    <cellStyle name="Měna 2 2 2 2 9 3 3" xfId="32144" xr:uid="{C3FF6463-E92C-47E9-BE0C-66205EDCCC74}"/>
    <cellStyle name="Měna 2 2 2 2 9 4" xfId="10094" xr:uid="{18086A83-0073-4EAD-9ECC-1388A54F7822}"/>
    <cellStyle name="Měna 2 2 2 2 9 4 2" xfId="36554" xr:uid="{C64AA2BD-2A57-45A7-B660-57897FB294FE}"/>
    <cellStyle name="Měna 2 2 2 2 9 5" xfId="14504" xr:uid="{B10E82D5-82D8-4991-BA20-3B3427AA473A}"/>
    <cellStyle name="Měna 2 2 2 2 9 5 2" xfId="40964" xr:uid="{1E3A2CD7-2F76-4F8A-B6AA-CCD6960CC173}"/>
    <cellStyle name="Měna 2 2 2 2 9 6" xfId="18914" xr:uid="{D90B4A14-0BC0-4AF2-B12C-3FBB76836D45}"/>
    <cellStyle name="Měna 2 2 2 2 9 6 2" xfId="45374" xr:uid="{417DD617-E3C7-4E0F-90AC-D2CB8C72C9AD}"/>
    <cellStyle name="Měna 2 2 2 2 9 7" xfId="27734" xr:uid="{5F2FC727-0903-494C-9939-5D6B233D5B1D}"/>
    <cellStyle name="Měna 2 2 2 3" xfId="54" xr:uid="{3215BFD2-1864-4C0B-B82C-C6E9791345DF}"/>
    <cellStyle name="Měna 2 2 2 3 10" xfId="13285" xr:uid="{A326E763-47EC-424C-9798-57A1E00C6F24}"/>
    <cellStyle name="Měna 2 2 2 3 10 2" xfId="39745" xr:uid="{CBC44786-5D39-437F-BD37-4FE729E6F6F2}"/>
    <cellStyle name="Měna 2 2 2 3 11" xfId="17695" xr:uid="{D3F3422C-2DDB-41A3-92C5-2EDEDA04A866}"/>
    <cellStyle name="Měna 2 2 2 3 11 2" xfId="44155" xr:uid="{C79F81CE-A91F-4716-8827-72DB80A0BFB9}"/>
    <cellStyle name="Měna 2 2 2 3 12" xfId="26515" xr:uid="{85870E7C-3CF6-4089-9AAB-D7D845F66DDE}"/>
    <cellStyle name="Měna 2 2 2 3 2" xfId="265" xr:uid="{A59A1363-2A67-4F62-AAA6-435FF26EA6F1}"/>
    <cellStyle name="Měna 2 2 2 3 2 10" xfId="26725" xr:uid="{482B4FF5-6E45-4AD6-8340-6CE19ECCD0A6}"/>
    <cellStyle name="Měna 2 2 2 3 2 2" xfId="895" xr:uid="{9FFCB95C-3DF2-49E8-B103-4F112825B10D}"/>
    <cellStyle name="Měna 2 2 2 3 2 2 2" xfId="3415" xr:uid="{14C13815-E5E2-477C-9ED5-7C786A2C2BBD}"/>
    <cellStyle name="Měna 2 2 2 3 2 2 2 2" xfId="7825" xr:uid="{7D5D7F69-A085-49FD-88E1-4A07F9EC3DB0}"/>
    <cellStyle name="Měna 2 2 2 3 2 2 2 2 2" xfId="25465" xr:uid="{FDA0092B-72CB-4658-9541-BBE25DED7E43}"/>
    <cellStyle name="Měna 2 2 2 3 2 2 2 2 2 2" xfId="51925" xr:uid="{9B78B48E-9B50-4E52-9AF7-540FCAC3FF41}"/>
    <cellStyle name="Měna 2 2 2 3 2 2 2 2 3" xfId="34285" xr:uid="{69546D39-A4B0-4EAF-B8BB-FB66B830CEC8}"/>
    <cellStyle name="Měna 2 2 2 3 2 2 2 3" xfId="12235" xr:uid="{90E477DE-C30A-4F6E-909F-53412D636BD4}"/>
    <cellStyle name="Měna 2 2 2 3 2 2 2 3 2" xfId="38695" xr:uid="{6D83DFA8-580A-4A96-8156-96B7919923A9}"/>
    <cellStyle name="Měna 2 2 2 3 2 2 2 4" xfId="16645" xr:uid="{448EC4A5-909D-48F0-8ADE-EE4CB116058B}"/>
    <cellStyle name="Měna 2 2 2 3 2 2 2 4 2" xfId="43105" xr:uid="{ED4B8D44-9406-4242-88C1-D356E80765FC}"/>
    <cellStyle name="Měna 2 2 2 3 2 2 2 5" xfId="21055" xr:uid="{39B2FFC6-E332-46F7-9923-EDE55AFEF17D}"/>
    <cellStyle name="Měna 2 2 2 3 2 2 2 5 2" xfId="47515" xr:uid="{671C09EE-FD98-4CB2-8B80-5F40D70BC391}"/>
    <cellStyle name="Měna 2 2 2 3 2 2 2 6" xfId="29875" xr:uid="{DB764871-D2AC-4453-804C-437FF798A934}"/>
    <cellStyle name="Měna 2 2 2 3 2 2 3" xfId="5305" xr:uid="{CDA96B52-46C3-46CE-90C0-0B0271457B12}"/>
    <cellStyle name="Měna 2 2 2 3 2 2 3 2" xfId="22945" xr:uid="{6074A907-2BE1-48B6-9711-7C3A8D22429D}"/>
    <cellStyle name="Měna 2 2 2 3 2 2 3 2 2" xfId="49405" xr:uid="{0783B90F-FC9F-4564-9102-54DF98AAB300}"/>
    <cellStyle name="Měna 2 2 2 3 2 2 3 3" xfId="31765" xr:uid="{C48D3799-45E3-459A-A993-A3FC9B0D1316}"/>
    <cellStyle name="Měna 2 2 2 3 2 2 4" xfId="9715" xr:uid="{FA38462A-CE7A-4EE1-8443-325BC47D99CD}"/>
    <cellStyle name="Měna 2 2 2 3 2 2 4 2" xfId="36175" xr:uid="{4E338824-E89D-4785-A30F-CEF563CF27D2}"/>
    <cellStyle name="Měna 2 2 2 3 2 2 5" xfId="14125" xr:uid="{D4FC7852-162F-4C08-B311-8868C784FCD7}"/>
    <cellStyle name="Měna 2 2 2 3 2 2 5 2" xfId="40585" xr:uid="{EAFDC1EB-24EF-4EB7-866C-E92F00E53B9C}"/>
    <cellStyle name="Měna 2 2 2 3 2 2 6" xfId="18535" xr:uid="{DA8CEF8E-5AB0-4EF4-9E27-599DB4000666}"/>
    <cellStyle name="Měna 2 2 2 3 2 2 6 2" xfId="44995" xr:uid="{0743A585-8797-4627-B931-D8AFF4B86D73}"/>
    <cellStyle name="Měna 2 2 2 3 2 2 7" xfId="27355" xr:uid="{D2309E89-3C33-4B4C-AEEB-F6EC14E068C1}"/>
    <cellStyle name="Měna 2 2 2 3 2 3" xfId="1525" xr:uid="{BA2C7996-D77F-4DCF-BAAB-6755BDF92172}"/>
    <cellStyle name="Měna 2 2 2 3 2 3 2" xfId="4045" xr:uid="{710D1488-24D9-43C7-BC40-1DD02977F522}"/>
    <cellStyle name="Měna 2 2 2 3 2 3 2 2" xfId="8455" xr:uid="{7ECBFC03-20EF-47E5-8DEC-E2C443A5913D}"/>
    <cellStyle name="Měna 2 2 2 3 2 3 2 2 2" xfId="26095" xr:uid="{0397E88B-A37B-4D00-B252-697FFA5400F3}"/>
    <cellStyle name="Měna 2 2 2 3 2 3 2 2 2 2" xfId="52555" xr:uid="{B17B948F-1338-41D4-BEFE-8811824053E1}"/>
    <cellStyle name="Měna 2 2 2 3 2 3 2 2 3" xfId="34915" xr:uid="{0D23A291-147E-4C89-9A58-867B4BA22544}"/>
    <cellStyle name="Měna 2 2 2 3 2 3 2 3" xfId="12865" xr:uid="{68317CC8-E9CE-46B2-A869-D30EB4516432}"/>
    <cellStyle name="Měna 2 2 2 3 2 3 2 3 2" xfId="39325" xr:uid="{E85F11D6-D8F0-4BF6-9B24-EDC86300505B}"/>
    <cellStyle name="Měna 2 2 2 3 2 3 2 4" xfId="17275" xr:uid="{25CAE95A-3E7B-4FE3-8973-11C4770B555C}"/>
    <cellStyle name="Měna 2 2 2 3 2 3 2 4 2" xfId="43735" xr:uid="{992C0F0A-660B-40D4-B2B4-A29CC0BF79F5}"/>
    <cellStyle name="Měna 2 2 2 3 2 3 2 5" xfId="21685" xr:uid="{399DF541-320B-43A7-AC5D-D29E8E65F6D8}"/>
    <cellStyle name="Měna 2 2 2 3 2 3 2 5 2" xfId="48145" xr:uid="{5B202CB6-143C-4322-84F0-C7BF3A9FA5EC}"/>
    <cellStyle name="Měna 2 2 2 3 2 3 2 6" xfId="30505" xr:uid="{58C67438-4458-4A66-9567-929D3F385ACE}"/>
    <cellStyle name="Měna 2 2 2 3 2 3 3" xfId="5935" xr:uid="{47691777-743D-4523-A3EB-8ED13289BB65}"/>
    <cellStyle name="Měna 2 2 2 3 2 3 3 2" xfId="23575" xr:uid="{96217621-51A4-4E9C-80A5-61DCEF7A3905}"/>
    <cellStyle name="Měna 2 2 2 3 2 3 3 2 2" xfId="50035" xr:uid="{041E9884-0FD5-4433-81BA-275AF4DD4364}"/>
    <cellStyle name="Měna 2 2 2 3 2 3 3 3" xfId="32395" xr:uid="{48B976AA-BA75-4E01-9BB7-437AEF4A3505}"/>
    <cellStyle name="Měna 2 2 2 3 2 3 4" xfId="10345" xr:uid="{F844A1A4-933C-45A0-9740-9A52B90CC747}"/>
    <cellStyle name="Měna 2 2 2 3 2 3 4 2" xfId="36805" xr:uid="{C8A57E58-6916-4241-AA83-30980F6E4FA3}"/>
    <cellStyle name="Měna 2 2 2 3 2 3 5" xfId="14755" xr:uid="{16FBB3B1-DD6F-4BF3-97BD-F21FAF4007C1}"/>
    <cellStyle name="Měna 2 2 2 3 2 3 5 2" xfId="41215" xr:uid="{3E9D7D2E-55C0-4F58-A7F3-D3293AC5FBDA}"/>
    <cellStyle name="Měna 2 2 2 3 2 3 6" xfId="19165" xr:uid="{D362BE95-9DDD-4370-AFF0-870E738FC04F}"/>
    <cellStyle name="Měna 2 2 2 3 2 3 6 2" xfId="45625" xr:uid="{25CEAE42-BBEA-4011-80A4-684B0BF1B83F}"/>
    <cellStyle name="Měna 2 2 2 3 2 3 7" xfId="27985" xr:uid="{5145541E-719A-43E1-97F4-23BD1FE83971}"/>
    <cellStyle name="Měna 2 2 2 3 2 4" xfId="2155" xr:uid="{531F3082-69FA-4670-A7E6-CB4A89A46987}"/>
    <cellStyle name="Měna 2 2 2 3 2 4 2" xfId="6565" xr:uid="{462D4B81-C22F-45CE-8019-0412E3ECD434}"/>
    <cellStyle name="Měna 2 2 2 3 2 4 2 2" xfId="24205" xr:uid="{1F1DA297-2DC8-4368-A402-579B0AD02E07}"/>
    <cellStyle name="Měna 2 2 2 3 2 4 2 2 2" xfId="50665" xr:uid="{0E7D327F-1083-4276-AA06-3020B8B98129}"/>
    <cellStyle name="Měna 2 2 2 3 2 4 2 3" xfId="33025" xr:uid="{7F1EC2B8-0F4A-4E49-9E25-83C6ED55412A}"/>
    <cellStyle name="Měna 2 2 2 3 2 4 3" xfId="10975" xr:uid="{35EEE1C0-E8CE-4468-886E-34EF600F5917}"/>
    <cellStyle name="Měna 2 2 2 3 2 4 3 2" xfId="37435" xr:uid="{51A5A836-D6DB-459F-8050-A438A3C41768}"/>
    <cellStyle name="Měna 2 2 2 3 2 4 4" xfId="15385" xr:uid="{B914B3B2-5312-4509-B35A-1182DDBA3E5A}"/>
    <cellStyle name="Měna 2 2 2 3 2 4 4 2" xfId="41845" xr:uid="{0FFE599C-577A-4DE4-BE95-1F5682C4E506}"/>
    <cellStyle name="Měna 2 2 2 3 2 4 5" xfId="19795" xr:uid="{B7151462-E351-40EC-934E-357CEA2832C6}"/>
    <cellStyle name="Měna 2 2 2 3 2 4 5 2" xfId="46255" xr:uid="{0E00935A-8CA4-4F7B-80F4-3E594ECD11C5}"/>
    <cellStyle name="Měna 2 2 2 3 2 4 6" xfId="28615" xr:uid="{E106AB67-A01A-42CE-B441-F0B40C6CAD35}"/>
    <cellStyle name="Měna 2 2 2 3 2 5" xfId="2785" xr:uid="{CA903D37-997C-4886-ADCD-5B23CFA0EAAD}"/>
    <cellStyle name="Měna 2 2 2 3 2 5 2" xfId="7195" xr:uid="{BFE65D0F-4B3F-4337-B168-25D32184D33B}"/>
    <cellStyle name="Měna 2 2 2 3 2 5 2 2" xfId="24835" xr:uid="{633183D0-9988-4007-A05E-C70F46149CB7}"/>
    <cellStyle name="Měna 2 2 2 3 2 5 2 2 2" xfId="51295" xr:uid="{CB0FD617-F000-477B-8601-13E669342AD6}"/>
    <cellStyle name="Měna 2 2 2 3 2 5 2 3" xfId="33655" xr:uid="{602413E9-5270-4718-A51C-1FBA6AB5DE46}"/>
    <cellStyle name="Měna 2 2 2 3 2 5 3" xfId="11605" xr:uid="{3DC9032B-6A44-4D20-B117-A8C54858692C}"/>
    <cellStyle name="Měna 2 2 2 3 2 5 3 2" xfId="38065" xr:uid="{B508F1B2-AB49-4858-B85B-B2D8D62D4204}"/>
    <cellStyle name="Měna 2 2 2 3 2 5 4" xfId="16015" xr:uid="{F7BA3121-7AE9-4162-AFF0-7E158BFA8D03}"/>
    <cellStyle name="Měna 2 2 2 3 2 5 4 2" xfId="42475" xr:uid="{CD04D671-974A-469A-90D6-F9E048FEAC69}"/>
    <cellStyle name="Měna 2 2 2 3 2 5 5" xfId="20425" xr:uid="{34744B8C-A3C1-4217-9B19-C394007F5CDF}"/>
    <cellStyle name="Měna 2 2 2 3 2 5 5 2" xfId="46885" xr:uid="{260939D2-9308-4F85-BC52-A1F43DE9C8E4}"/>
    <cellStyle name="Měna 2 2 2 3 2 5 6" xfId="29245" xr:uid="{7E35CB88-C1CC-4DE7-936F-F8CDEA9EF811}"/>
    <cellStyle name="Měna 2 2 2 3 2 6" xfId="4675" xr:uid="{509AE0E1-8E5F-439A-8B4F-C8DFE90BFA03}"/>
    <cellStyle name="Měna 2 2 2 3 2 6 2" xfId="22315" xr:uid="{B7AADB3A-075E-4CC6-8F7B-BE34FDBF180A}"/>
    <cellStyle name="Měna 2 2 2 3 2 6 2 2" xfId="48775" xr:uid="{9E1CA2D1-88DB-421A-A58C-C4B4187C7E62}"/>
    <cellStyle name="Měna 2 2 2 3 2 6 3" xfId="31135" xr:uid="{926D5DD1-C865-4CFF-9D79-6D376DC2828B}"/>
    <cellStyle name="Měna 2 2 2 3 2 7" xfId="9085" xr:uid="{52F8B153-F393-417A-9D22-3C17F8D6A465}"/>
    <cellStyle name="Měna 2 2 2 3 2 7 2" xfId="35545" xr:uid="{0D9EF207-1289-404A-84EE-3B78F565BB75}"/>
    <cellStyle name="Měna 2 2 2 3 2 8" xfId="13495" xr:uid="{906E6E13-B1E1-4A83-B32C-4C6AEF36199C}"/>
    <cellStyle name="Měna 2 2 2 3 2 8 2" xfId="39955" xr:uid="{27CB3C3C-CF8C-4525-9933-FFC165ED418B}"/>
    <cellStyle name="Měna 2 2 2 3 2 9" xfId="17905" xr:uid="{E347DAF9-EF7A-4456-A8E1-76A3D9E59EC5}"/>
    <cellStyle name="Měna 2 2 2 3 2 9 2" xfId="44365" xr:uid="{289901D1-0770-4A40-988E-420B4F1211BD}"/>
    <cellStyle name="Měna 2 2 2 3 3" xfId="475" xr:uid="{C42634DC-1C3B-4779-9E92-5E3D6670AAE6}"/>
    <cellStyle name="Měna 2 2 2 3 3 10" xfId="26935" xr:uid="{851F9406-5F80-47AE-842B-BBECC4821C10}"/>
    <cellStyle name="Měna 2 2 2 3 3 2" xfId="1105" xr:uid="{D1E3D6C1-0CC4-469A-97FC-7EE8DD25A746}"/>
    <cellStyle name="Měna 2 2 2 3 3 2 2" xfId="3625" xr:uid="{DF61C5F7-51B8-425D-983C-6AEE9233576B}"/>
    <cellStyle name="Měna 2 2 2 3 3 2 2 2" xfId="8035" xr:uid="{E30202D3-39EE-460B-8ED3-FEAA59948614}"/>
    <cellStyle name="Měna 2 2 2 3 3 2 2 2 2" xfId="25675" xr:uid="{56E6679B-A572-434C-A08B-5D85C271659F}"/>
    <cellStyle name="Měna 2 2 2 3 3 2 2 2 2 2" xfId="52135" xr:uid="{C9342EBA-9069-4E8F-87E2-03CD15315C4B}"/>
    <cellStyle name="Měna 2 2 2 3 3 2 2 2 3" xfId="34495" xr:uid="{FCF95C35-F647-4317-843D-5DC3AE9D07F4}"/>
    <cellStyle name="Měna 2 2 2 3 3 2 2 3" xfId="12445" xr:uid="{4F0F1F4E-53DB-4D63-AACD-E0ABB7F3A7D4}"/>
    <cellStyle name="Měna 2 2 2 3 3 2 2 3 2" xfId="38905" xr:uid="{CDF4EE36-33AC-4CD8-8B1A-2CFB5C3D05DC}"/>
    <cellStyle name="Měna 2 2 2 3 3 2 2 4" xfId="16855" xr:uid="{F8DAD2FB-9F29-4A6B-9A94-43F6752A2196}"/>
    <cellStyle name="Měna 2 2 2 3 3 2 2 4 2" xfId="43315" xr:uid="{9E1FF56E-1EF3-41AF-9773-21048A42939B}"/>
    <cellStyle name="Měna 2 2 2 3 3 2 2 5" xfId="21265" xr:uid="{AEBE3A7E-2D81-46C8-8214-E79569872046}"/>
    <cellStyle name="Měna 2 2 2 3 3 2 2 5 2" xfId="47725" xr:uid="{9978ED21-949A-47B4-A703-90CDA0A8DFD9}"/>
    <cellStyle name="Měna 2 2 2 3 3 2 2 6" xfId="30085" xr:uid="{3E296AFB-3676-4FC8-995C-525638ADA3A0}"/>
    <cellStyle name="Měna 2 2 2 3 3 2 3" xfId="5515" xr:uid="{6C54138B-E2FF-4CF9-A296-B5A3F399EE67}"/>
    <cellStyle name="Měna 2 2 2 3 3 2 3 2" xfId="23155" xr:uid="{E3734BAC-81F5-4073-9024-42750F61EE3C}"/>
    <cellStyle name="Měna 2 2 2 3 3 2 3 2 2" xfId="49615" xr:uid="{E69459CE-2783-478E-959B-AD5B8F9E6E6E}"/>
    <cellStyle name="Měna 2 2 2 3 3 2 3 3" xfId="31975" xr:uid="{6278A608-0D76-48C8-895D-578BECDCC2EE}"/>
    <cellStyle name="Měna 2 2 2 3 3 2 4" xfId="9925" xr:uid="{90F8848D-DDF5-4C30-8B60-3E0A6116D222}"/>
    <cellStyle name="Měna 2 2 2 3 3 2 4 2" xfId="36385" xr:uid="{4A201E37-8B83-43CA-9F26-944B5CE1C25E}"/>
    <cellStyle name="Měna 2 2 2 3 3 2 5" xfId="14335" xr:uid="{FC684554-6E77-4115-AF99-7BF9B22DD9C2}"/>
    <cellStyle name="Měna 2 2 2 3 3 2 5 2" xfId="40795" xr:uid="{4BF67B35-DD20-4F12-9135-31B6728AAE52}"/>
    <cellStyle name="Měna 2 2 2 3 3 2 6" xfId="18745" xr:uid="{BBD4AA63-7639-4DC0-9061-EDDD76EDCF4A}"/>
    <cellStyle name="Měna 2 2 2 3 3 2 6 2" xfId="45205" xr:uid="{4ADEE221-5054-4417-BEE7-C0F2D9D34EDA}"/>
    <cellStyle name="Měna 2 2 2 3 3 2 7" xfId="27565" xr:uid="{98F09267-46A8-4EA0-9E6B-038A82DFDE23}"/>
    <cellStyle name="Měna 2 2 2 3 3 3" xfId="1735" xr:uid="{2F7B1092-4F11-4CE0-95FB-84A36E663456}"/>
    <cellStyle name="Měna 2 2 2 3 3 3 2" xfId="4255" xr:uid="{E555EA75-D2B2-4E66-AA66-EC7E24102AA3}"/>
    <cellStyle name="Měna 2 2 2 3 3 3 2 2" xfId="8665" xr:uid="{3EFC148C-7918-4177-A449-EC6A14D9B460}"/>
    <cellStyle name="Měna 2 2 2 3 3 3 2 2 2" xfId="26305" xr:uid="{3AE87293-7FBC-4B19-AC89-BCE7D4B79713}"/>
    <cellStyle name="Měna 2 2 2 3 3 3 2 2 2 2" xfId="52765" xr:uid="{82562897-0136-4F78-AB6E-3F3F87CE0E24}"/>
    <cellStyle name="Měna 2 2 2 3 3 3 2 2 3" xfId="35125" xr:uid="{8CC6B9CF-7066-4F2C-933D-8136F12E4479}"/>
    <cellStyle name="Měna 2 2 2 3 3 3 2 3" xfId="13075" xr:uid="{90D635CF-4ADE-41C4-BB44-DB278BCCB716}"/>
    <cellStyle name="Měna 2 2 2 3 3 3 2 3 2" xfId="39535" xr:uid="{B5293A76-11BA-403D-9143-91037323B376}"/>
    <cellStyle name="Měna 2 2 2 3 3 3 2 4" xfId="17485" xr:uid="{EC09D51D-6EB6-4C50-BF8E-C311756C9AB6}"/>
    <cellStyle name="Měna 2 2 2 3 3 3 2 4 2" xfId="43945" xr:uid="{B706861B-F06E-4643-9390-5CBF9F1E02BD}"/>
    <cellStyle name="Měna 2 2 2 3 3 3 2 5" xfId="21895" xr:uid="{4A67C9E7-EB77-4DB2-8475-B40EBD4D1F92}"/>
    <cellStyle name="Měna 2 2 2 3 3 3 2 5 2" xfId="48355" xr:uid="{8C6A82F3-F324-4535-B60D-A576348E0FDB}"/>
    <cellStyle name="Měna 2 2 2 3 3 3 2 6" xfId="30715" xr:uid="{22445CD3-7DF6-4057-AF51-2DF55337EE26}"/>
    <cellStyle name="Měna 2 2 2 3 3 3 3" xfId="6145" xr:uid="{8C96A63E-5312-48B9-839D-64F76DE7F782}"/>
    <cellStyle name="Měna 2 2 2 3 3 3 3 2" xfId="23785" xr:uid="{04C6D065-4CAF-4337-AB43-4326ABDC2FB7}"/>
    <cellStyle name="Měna 2 2 2 3 3 3 3 2 2" xfId="50245" xr:uid="{0E6B42A1-CCE2-4A95-8DD6-F402DB8DDEF9}"/>
    <cellStyle name="Měna 2 2 2 3 3 3 3 3" xfId="32605" xr:uid="{8491FA08-5D53-46C9-9174-A11EF79F4A88}"/>
    <cellStyle name="Měna 2 2 2 3 3 3 4" xfId="10555" xr:uid="{015DAA91-F18B-4665-8BE3-A4831938C49F}"/>
    <cellStyle name="Měna 2 2 2 3 3 3 4 2" xfId="37015" xr:uid="{99ACC374-188C-485D-812A-442AC93E9B34}"/>
    <cellStyle name="Měna 2 2 2 3 3 3 5" xfId="14965" xr:uid="{B3454908-0E99-4DFF-AA19-12E43F611C1F}"/>
    <cellStyle name="Měna 2 2 2 3 3 3 5 2" xfId="41425" xr:uid="{571FFCC3-98F0-43CC-82E0-2A08452B96F3}"/>
    <cellStyle name="Měna 2 2 2 3 3 3 6" xfId="19375" xr:uid="{FDDC2019-40E6-48A8-8B12-9F6633F6D49E}"/>
    <cellStyle name="Měna 2 2 2 3 3 3 6 2" xfId="45835" xr:uid="{AF70BB9C-FD73-42EC-BC4B-649579EE8793}"/>
    <cellStyle name="Měna 2 2 2 3 3 3 7" xfId="28195" xr:uid="{CC879265-2849-44DA-97AC-D93462616CF2}"/>
    <cellStyle name="Měna 2 2 2 3 3 4" xfId="2365" xr:uid="{54F2FFD8-FDDA-4A8C-B808-44140FBE0401}"/>
    <cellStyle name="Měna 2 2 2 3 3 4 2" xfId="6775" xr:uid="{E48E80E9-24E1-401F-802A-393A308E09FD}"/>
    <cellStyle name="Měna 2 2 2 3 3 4 2 2" xfId="24415" xr:uid="{80F23B8D-8F15-45D0-95CD-E51F3B7C4C5C}"/>
    <cellStyle name="Měna 2 2 2 3 3 4 2 2 2" xfId="50875" xr:uid="{ED00A690-41D9-495F-8387-B67F7C3F49E6}"/>
    <cellStyle name="Měna 2 2 2 3 3 4 2 3" xfId="33235" xr:uid="{D6CC2889-E118-405D-AFA6-73917C4880F2}"/>
    <cellStyle name="Měna 2 2 2 3 3 4 3" xfId="11185" xr:uid="{4DB09392-BE8A-46F3-A428-DAA1B7100A0F}"/>
    <cellStyle name="Měna 2 2 2 3 3 4 3 2" xfId="37645" xr:uid="{D4411988-09DA-4723-B8A0-3924CA77B498}"/>
    <cellStyle name="Měna 2 2 2 3 3 4 4" xfId="15595" xr:uid="{1EE15314-4636-42FC-8A40-E62B87442165}"/>
    <cellStyle name="Měna 2 2 2 3 3 4 4 2" xfId="42055" xr:uid="{C790F4A2-2BF2-4534-850D-B593E89CFE29}"/>
    <cellStyle name="Měna 2 2 2 3 3 4 5" xfId="20005" xr:uid="{DA7E0F80-09E5-457B-A5CD-2FCAB8C469F7}"/>
    <cellStyle name="Měna 2 2 2 3 3 4 5 2" xfId="46465" xr:uid="{4EB711D6-46D4-441A-B43F-5DACF41212A8}"/>
    <cellStyle name="Měna 2 2 2 3 3 4 6" xfId="28825" xr:uid="{97B7A4B9-020C-48D9-B548-8F072F39C740}"/>
    <cellStyle name="Měna 2 2 2 3 3 5" xfId="2995" xr:uid="{73FA5F5E-0370-4A86-B0A6-9669394520E1}"/>
    <cellStyle name="Měna 2 2 2 3 3 5 2" xfId="7405" xr:uid="{0EFEC177-985F-4197-B5B7-35C54093C937}"/>
    <cellStyle name="Měna 2 2 2 3 3 5 2 2" xfId="25045" xr:uid="{33FA10B8-D973-46B7-BDC0-B569949046BD}"/>
    <cellStyle name="Měna 2 2 2 3 3 5 2 2 2" xfId="51505" xr:uid="{D4C241C3-1F9C-48A9-8E71-ACD0879AF74B}"/>
    <cellStyle name="Měna 2 2 2 3 3 5 2 3" xfId="33865" xr:uid="{0159769F-1673-4F09-8285-17C110ED2946}"/>
    <cellStyle name="Měna 2 2 2 3 3 5 3" xfId="11815" xr:uid="{6A680569-05EB-451E-A545-6966AA2724B2}"/>
    <cellStyle name="Měna 2 2 2 3 3 5 3 2" xfId="38275" xr:uid="{6AF4C488-9E84-4C9D-89E7-04D8E2D8F4B6}"/>
    <cellStyle name="Měna 2 2 2 3 3 5 4" xfId="16225" xr:uid="{A67119AD-1857-4B65-972B-3B022D16216D}"/>
    <cellStyle name="Měna 2 2 2 3 3 5 4 2" xfId="42685" xr:uid="{2432CCD7-A67D-4FBB-8792-54DFA351A4E2}"/>
    <cellStyle name="Měna 2 2 2 3 3 5 5" xfId="20635" xr:uid="{24CD1E0C-764D-4181-8706-2F866C399C59}"/>
    <cellStyle name="Měna 2 2 2 3 3 5 5 2" xfId="47095" xr:uid="{1A1FF0D5-D7CB-40A9-AE89-143C7647D995}"/>
    <cellStyle name="Měna 2 2 2 3 3 5 6" xfId="29455" xr:uid="{970A6FB3-A253-43EB-804B-AD2649E35406}"/>
    <cellStyle name="Měna 2 2 2 3 3 6" xfId="4885" xr:uid="{2C4AE70A-3554-4318-9FF9-2C455C04ED26}"/>
    <cellStyle name="Měna 2 2 2 3 3 6 2" xfId="22525" xr:uid="{0433B5D6-2A95-4853-9520-475574B041E3}"/>
    <cellStyle name="Měna 2 2 2 3 3 6 2 2" xfId="48985" xr:uid="{3C9AA0C1-C790-4D67-8E3C-50345ACE9A65}"/>
    <cellStyle name="Měna 2 2 2 3 3 6 3" xfId="31345" xr:uid="{BBE56BA5-5BDC-4EE5-A804-43CE395B8B51}"/>
    <cellStyle name="Měna 2 2 2 3 3 7" xfId="9295" xr:uid="{6041725D-3187-4634-AF2F-3CD2F3215123}"/>
    <cellStyle name="Měna 2 2 2 3 3 7 2" xfId="35755" xr:uid="{A8FF0F52-A8FE-4CC0-9320-BAA6EB601464}"/>
    <cellStyle name="Měna 2 2 2 3 3 8" xfId="13705" xr:uid="{D4F9AF47-4F56-460F-B908-0AADCFCDE2A7}"/>
    <cellStyle name="Měna 2 2 2 3 3 8 2" xfId="40165" xr:uid="{3368AA4A-82F3-4111-9AF1-97CD01EFCB35}"/>
    <cellStyle name="Měna 2 2 2 3 3 9" xfId="18115" xr:uid="{B82A378D-2683-4D90-B50A-41D394EB8258}"/>
    <cellStyle name="Měna 2 2 2 3 3 9 2" xfId="44575" xr:uid="{EA82EC5B-4F7B-4F79-A10C-1F26C4F4CDEA}"/>
    <cellStyle name="Měna 2 2 2 3 4" xfId="685" xr:uid="{A7CC3C62-00BA-4579-8248-F645C36FC8AD}"/>
    <cellStyle name="Měna 2 2 2 3 4 2" xfId="3205" xr:uid="{642F5F38-E6A1-4D45-AF21-C8A5A2EE5027}"/>
    <cellStyle name="Měna 2 2 2 3 4 2 2" xfId="7615" xr:uid="{2C86AB7B-0FD2-46A5-ACA1-F8F320163A5E}"/>
    <cellStyle name="Měna 2 2 2 3 4 2 2 2" xfId="25255" xr:uid="{0728C795-3B86-4F30-BBFC-70F206F138D2}"/>
    <cellStyle name="Měna 2 2 2 3 4 2 2 2 2" xfId="51715" xr:uid="{48AC5B80-577E-4618-A3B3-FC3D8ACC4315}"/>
    <cellStyle name="Měna 2 2 2 3 4 2 2 3" xfId="34075" xr:uid="{DF954CF0-1A64-40A4-A9D9-3FE984BB2A36}"/>
    <cellStyle name="Měna 2 2 2 3 4 2 3" xfId="12025" xr:uid="{01E7CC1B-3147-41EB-BA25-6A22CD5C6FF5}"/>
    <cellStyle name="Měna 2 2 2 3 4 2 3 2" xfId="38485" xr:uid="{2067FAE3-1A1D-4F43-B652-71B9EFAD9802}"/>
    <cellStyle name="Měna 2 2 2 3 4 2 4" xfId="16435" xr:uid="{892534B0-A087-422C-A96C-5BF980262510}"/>
    <cellStyle name="Měna 2 2 2 3 4 2 4 2" xfId="42895" xr:uid="{E366ED9F-7DE1-4E0F-BC21-0BADE7082E7F}"/>
    <cellStyle name="Měna 2 2 2 3 4 2 5" xfId="20845" xr:uid="{6E3B8ABA-8368-407A-ACEF-467AC450AD53}"/>
    <cellStyle name="Měna 2 2 2 3 4 2 5 2" xfId="47305" xr:uid="{FD4F7815-E232-4775-9F0D-10EF6F23D8F9}"/>
    <cellStyle name="Měna 2 2 2 3 4 2 6" xfId="29665" xr:uid="{C3D81997-9DCE-41D2-976A-E11A4C676CEC}"/>
    <cellStyle name="Měna 2 2 2 3 4 3" xfId="5095" xr:uid="{9E7398B0-9215-4C06-A6C8-F04D4801D914}"/>
    <cellStyle name="Měna 2 2 2 3 4 3 2" xfId="22735" xr:uid="{4487DBAA-923A-45A0-8EF9-80625B501A04}"/>
    <cellStyle name="Měna 2 2 2 3 4 3 2 2" xfId="49195" xr:uid="{A656E24F-735C-4B71-99FE-DC4AFF51D864}"/>
    <cellStyle name="Měna 2 2 2 3 4 3 3" xfId="31555" xr:uid="{9091E5D2-8E37-4459-AC7A-BF298099CA4D}"/>
    <cellStyle name="Měna 2 2 2 3 4 4" xfId="9505" xr:uid="{4DFE501C-B949-48DF-A862-39F7B0CF59B5}"/>
    <cellStyle name="Měna 2 2 2 3 4 4 2" xfId="35965" xr:uid="{46A1327D-AA5E-4CC4-972C-5EDAEC1B7FBF}"/>
    <cellStyle name="Měna 2 2 2 3 4 5" xfId="13915" xr:uid="{A6ED9F86-9213-4493-815C-1BC56C966FEE}"/>
    <cellStyle name="Měna 2 2 2 3 4 5 2" xfId="40375" xr:uid="{4550E1CA-2E9D-4F32-903C-8987854C7DC7}"/>
    <cellStyle name="Měna 2 2 2 3 4 6" xfId="18325" xr:uid="{A4F97698-0E43-467A-8863-F2282846E3BC}"/>
    <cellStyle name="Měna 2 2 2 3 4 6 2" xfId="44785" xr:uid="{9914BCD7-0290-4EB1-BEF1-14411A3D1A63}"/>
    <cellStyle name="Měna 2 2 2 3 4 7" xfId="27145" xr:uid="{9BBB3C7B-90E2-4A55-A56C-3824AC772C01}"/>
    <cellStyle name="Měna 2 2 2 3 5" xfId="1315" xr:uid="{B93445EE-A0AA-402D-9009-C32F79A28329}"/>
    <cellStyle name="Měna 2 2 2 3 5 2" xfId="3835" xr:uid="{176BE133-7543-43EA-A709-0E2E092C4DFC}"/>
    <cellStyle name="Měna 2 2 2 3 5 2 2" xfId="8245" xr:uid="{7E54CFE5-BB51-480C-860E-29A7D7C793D1}"/>
    <cellStyle name="Měna 2 2 2 3 5 2 2 2" xfId="25885" xr:uid="{5A0AE6DC-28BB-45FA-9275-2EE252F7E8DB}"/>
    <cellStyle name="Měna 2 2 2 3 5 2 2 2 2" xfId="52345" xr:uid="{4AEA19AA-BD43-46A6-9E41-C3D0B60B26A7}"/>
    <cellStyle name="Měna 2 2 2 3 5 2 2 3" xfId="34705" xr:uid="{161BBFCF-05A5-4F68-814D-D1E7428FB08F}"/>
    <cellStyle name="Měna 2 2 2 3 5 2 3" xfId="12655" xr:uid="{65F67C0A-FCED-4AF7-B448-7EBBB85FB439}"/>
    <cellStyle name="Měna 2 2 2 3 5 2 3 2" xfId="39115" xr:uid="{B91D80BB-EF7C-4483-B555-F5798E74752C}"/>
    <cellStyle name="Měna 2 2 2 3 5 2 4" xfId="17065" xr:uid="{FF57A906-A5DC-4C05-B79C-22607DD756CA}"/>
    <cellStyle name="Měna 2 2 2 3 5 2 4 2" xfId="43525" xr:uid="{84CA39F6-D519-485D-965F-387F4EFA6ED2}"/>
    <cellStyle name="Měna 2 2 2 3 5 2 5" xfId="21475" xr:uid="{E3E329F1-1C82-48C7-8929-ED569D0E4C78}"/>
    <cellStyle name="Měna 2 2 2 3 5 2 5 2" xfId="47935" xr:uid="{80925B4E-442D-4D70-AC02-E819A7A131FB}"/>
    <cellStyle name="Měna 2 2 2 3 5 2 6" xfId="30295" xr:uid="{00FECB21-2268-4F36-A5C4-85711D5B15F1}"/>
    <cellStyle name="Měna 2 2 2 3 5 3" xfId="5725" xr:uid="{A760E652-965E-4406-AD5D-AAFF9684CAE8}"/>
    <cellStyle name="Měna 2 2 2 3 5 3 2" xfId="23365" xr:uid="{CC13EA03-1A5E-483D-89FB-CA7E84139DCE}"/>
    <cellStyle name="Měna 2 2 2 3 5 3 2 2" xfId="49825" xr:uid="{94E8D53E-C938-4388-B62A-0505A7536294}"/>
    <cellStyle name="Měna 2 2 2 3 5 3 3" xfId="32185" xr:uid="{1C35043D-FCE4-43CE-8F36-47919AF7D066}"/>
    <cellStyle name="Měna 2 2 2 3 5 4" xfId="10135" xr:uid="{0BDA8753-B769-4053-BAD7-D428AEBDB632}"/>
    <cellStyle name="Měna 2 2 2 3 5 4 2" xfId="36595" xr:uid="{58F1C66B-82D6-4652-BF14-5D618FA9FEA2}"/>
    <cellStyle name="Měna 2 2 2 3 5 5" xfId="14545" xr:uid="{B640E1AA-B9CE-4ED3-97BD-0AD9A2F3D26C}"/>
    <cellStyle name="Měna 2 2 2 3 5 5 2" xfId="41005" xr:uid="{455E9D6D-D0A8-4462-B17C-960B6FE74A63}"/>
    <cellStyle name="Měna 2 2 2 3 5 6" xfId="18955" xr:uid="{5FCBCA5A-4A19-4400-BA95-39947885E4A2}"/>
    <cellStyle name="Měna 2 2 2 3 5 6 2" xfId="45415" xr:uid="{E21AC9A3-CFFA-49A6-ABF7-485AA3855AFC}"/>
    <cellStyle name="Měna 2 2 2 3 5 7" xfId="27775" xr:uid="{F1E8C70C-DE0B-4BF1-A4DF-6DA32377BC41}"/>
    <cellStyle name="Měna 2 2 2 3 6" xfId="1945" xr:uid="{23812C31-5D53-4819-82E3-B4063436A237}"/>
    <cellStyle name="Měna 2 2 2 3 6 2" xfId="6355" xr:uid="{E2EDD4E7-4A56-47A9-AAAA-243167A392D3}"/>
    <cellStyle name="Měna 2 2 2 3 6 2 2" xfId="23995" xr:uid="{96D3B012-1AA9-4E1F-9BD9-02022D905A2D}"/>
    <cellStyle name="Měna 2 2 2 3 6 2 2 2" xfId="50455" xr:uid="{12FB40B6-448E-42A6-BA2E-626F5F0BFCF0}"/>
    <cellStyle name="Měna 2 2 2 3 6 2 3" xfId="32815" xr:uid="{EA23F949-94E2-4AB9-AA35-6878EB9EFC48}"/>
    <cellStyle name="Měna 2 2 2 3 6 3" xfId="10765" xr:uid="{3D05FD9E-95B1-4967-B814-02E930E683FE}"/>
    <cellStyle name="Měna 2 2 2 3 6 3 2" xfId="37225" xr:uid="{7513473F-F9D0-43EC-98B5-912FB5F5F6AC}"/>
    <cellStyle name="Měna 2 2 2 3 6 4" xfId="15175" xr:uid="{C0185AF2-1532-47D6-B049-3C9799041AFC}"/>
    <cellStyle name="Měna 2 2 2 3 6 4 2" xfId="41635" xr:uid="{588816CE-6043-401F-8A63-239F646722D6}"/>
    <cellStyle name="Měna 2 2 2 3 6 5" xfId="19585" xr:uid="{6E8F50A5-F4F5-41AC-829A-397C137729AE}"/>
    <cellStyle name="Měna 2 2 2 3 6 5 2" xfId="46045" xr:uid="{8C9AC00F-C2D2-4DC3-A5A5-A914C7C185DF}"/>
    <cellStyle name="Měna 2 2 2 3 6 6" xfId="28405" xr:uid="{562B3290-1D89-44B9-A0BA-E5B18AF8E957}"/>
    <cellStyle name="Měna 2 2 2 3 7" xfId="2575" xr:uid="{3A2BDCA6-4930-4068-9FE6-64CA6219F1CC}"/>
    <cellStyle name="Měna 2 2 2 3 7 2" xfId="6985" xr:uid="{855BB8A1-3DF5-4758-9DA8-652B0665443A}"/>
    <cellStyle name="Měna 2 2 2 3 7 2 2" xfId="24625" xr:uid="{30B3C3A5-6460-4F8A-905C-A7CA3CC8A671}"/>
    <cellStyle name="Měna 2 2 2 3 7 2 2 2" xfId="51085" xr:uid="{18C4EA36-67CA-461F-871F-60EB78AC89EE}"/>
    <cellStyle name="Měna 2 2 2 3 7 2 3" xfId="33445" xr:uid="{E6AFD905-A695-41E8-8682-CB34B82679C2}"/>
    <cellStyle name="Měna 2 2 2 3 7 3" xfId="11395" xr:uid="{EF537E3A-63EE-436D-B790-782F0218CAAC}"/>
    <cellStyle name="Měna 2 2 2 3 7 3 2" xfId="37855" xr:uid="{FF4CB54B-FC2E-42E8-86CD-0953CB52B088}"/>
    <cellStyle name="Měna 2 2 2 3 7 4" xfId="15805" xr:uid="{D876753B-6F7E-405C-BA09-04A47CBA85BD}"/>
    <cellStyle name="Měna 2 2 2 3 7 4 2" xfId="42265" xr:uid="{BC8F66FE-88DB-4E4F-BB36-046B743D2D66}"/>
    <cellStyle name="Měna 2 2 2 3 7 5" xfId="20215" xr:uid="{7473055B-D00B-4FB2-9CE3-D4456C9F68F7}"/>
    <cellStyle name="Měna 2 2 2 3 7 5 2" xfId="46675" xr:uid="{BD463F01-965E-45FD-B43E-42CC9EF7927A}"/>
    <cellStyle name="Měna 2 2 2 3 7 6" xfId="29035" xr:uid="{1C610A7D-B5C2-413A-84DC-728CB73784AB}"/>
    <cellStyle name="Měna 2 2 2 3 8" xfId="4465" xr:uid="{A9BCFCF2-F653-4949-A2A4-65B5A7FE0269}"/>
    <cellStyle name="Měna 2 2 2 3 8 2" xfId="22105" xr:uid="{9F5B3609-A0F0-42B2-9BE2-57CB7B015E68}"/>
    <cellStyle name="Měna 2 2 2 3 8 2 2" xfId="48565" xr:uid="{074A9324-B1E4-4BB9-AC76-EE86013C8777}"/>
    <cellStyle name="Měna 2 2 2 3 8 3" xfId="30925" xr:uid="{CFCB9DDA-6850-4B63-BC8C-34B9223BAA65}"/>
    <cellStyle name="Měna 2 2 2 3 9" xfId="8875" xr:uid="{09444E0E-7F7D-4BE8-A492-FEE5EFAD849F}"/>
    <cellStyle name="Měna 2 2 2 3 9 2" xfId="35335" xr:uid="{9BFF8C6D-9976-4BC2-BB6D-57A0AEE7BCD0}"/>
    <cellStyle name="Měna 2 2 2 4" xfId="96" xr:uid="{16A7694C-79DF-46F9-82C6-6F8897CC2964}"/>
    <cellStyle name="Měna 2 2 2 4 10" xfId="13327" xr:uid="{60E993FB-590F-4E55-BF01-CD1D0371561D}"/>
    <cellStyle name="Měna 2 2 2 4 10 2" xfId="39787" xr:uid="{FC08447E-E1B2-4C88-AF6F-0CB82121C7A6}"/>
    <cellStyle name="Měna 2 2 2 4 11" xfId="17737" xr:uid="{D743868B-4F44-4B42-B074-B7DCDC29CEF6}"/>
    <cellStyle name="Měna 2 2 2 4 11 2" xfId="44197" xr:uid="{2AA63A71-9AEB-4C9D-9224-C217C63192B5}"/>
    <cellStyle name="Měna 2 2 2 4 12" xfId="26557" xr:uid="{D16789B9-2C5C-453D-946B-1E217A99F405}"/>
    <cellStyle name="Měna 2 2 2 4 2" xfId="307" xr:uid="{058C5067-A014-406B-893B-EB802C7BA4E0}"/>
    <cellStyle name="Měna 2 2 2 4 2 10" xfId="26767" xr:uid="{728B2F28-A674-475B-9CF9-F58F7B16ACDF}"/>
    <cellStyle name="Měna 2 2 2 4 2 2" xfId="937" xr:uid="{D85B7647-0DA3-4827-8DE4-8236D37F44DD}"/>
    <cellStyle name="Měna 2 2 2 4 2 2 2" xfId="3457" xr:uid="{22742445-C51F-49BB-BADA-2F805F3DFA0D}"/>
    <cellStyle name="Měna 2 2 2 4 2 2 2 2" xfId="7867" xr:uid="{F179672D-BC61-4292-A195-7CC0F3663C3C}"/>
    <cellStyle name="Měna 2 2 2 4 2 2 2 2 2" xfId="25507" xr:uid="{1BAA3EF5-0600-4660-A569-079C912EA4E8}"/>
    <cellStyle name="Měna 2 2 2 4 2 2 2 2 2 2" xfId="51967" xr:uid="{E5E4843D-2BB0-4754-968D-3B41396C2A6A}"/>
    <cellStyle name="Měna 2 2 2 4 2 2 2 2 3" xfId="34327" xr:uid="{70BB2D2F-8B0A-4BA5-A533-D995090904EA}"/>
    <cellStyle name="Měna 2 2 2 4 2 2 2 3" xfId="12277" xr:uid="{99B61B5C-65B7-42E5-A266-D10985A1B6BE}"/>
    <cellStyle name="Měna 2 2 2 4 2 2 2 3 2" xfId="38737" xr:uid="{04F98108-2E01-4AA7-B7C0-E0A9644D64D4}"/>
    <cellStyle name="Měna 2 2 2 4 2 2 2 4" xfId="16687" xr:uid="{513BE053-F4F9-4FFE-8CBA-2F6A9D896CD5}"/>
    <cellStyle name="Měna 2 2 2 4 2 2 2 4 2" xfId="43147" xr:uid="{03D5A278-7ACE-49F5-8406-97C77186BCD9}"/>
    <cellStyle name="Měna 2 2 2 4 2 2 2 5" xfId="21097" xr:uid="{F8975281-33E7-41C3-AB01-F245C5B8790E}"/>
    <cellStyle name="Měna 2 2 2 4 2 2 2 5 2" xfId="47557" xr:uid="{3F61D09E-65EF-4950-81C3-0882F478E691}"/>
    <cellStyle name="Měna 2 2 2 4 2 2 2 6" xfId="29917" xr:uid="{CD16FF84-093F-41E4-9C05-0D51E7BDE524}"/>
    <cellStyle name="Měna 2 2 2 4 2 2 3" xfId="5347" xr:uid="{8D2E7B4D-9043-48FF-9496-812BF244446B}"/>
    <cellStyle name="Měna 2 2 2 4 2 2 3 2" xfId="22987" xr:uid="{8AE0EFB3-89B4-4B41-B3BE-A3349F2000EC}"/>
    <cellStyle name="Měna 2 2 2 4 2 2 3 2 2" xfId="49447" xr:uid="{F6944E59-B0F9-449E-83E8-AE3DFD053026}"/>
    <cellStyle name="Měna 2 2 2 4 2 2 3 3" xfId="31807" xr:uid="{EF354964-16F0-401D-9089-4D9DF0C8046D}"/>
    <cellStyle name="Měna 2 2 2 4 2 2 4" xfId="9757" xr:uid="{BF0979E2-1325-45D8-BAC6-788E13AA8315}"/>
    <cellStyle name="Měna 2 2 2 4 2 2 4 2" xfId="36217" xr:uid="{E7B2348F-CDB3-4AFC-AEEB-4FBF3F78EA61}"/>
    <cellStyle name="Měna 2 2 2 4 2 2 5" xfId="14167" xr:uid="{4D16F076-1892-4475-B5C1-5B0FB95E4C3D}"/>
    <cellStyle name="Měna 2 2 2 4 2 2 5 2" xfId="40627" xr:uid="{4AD632D1-CEE2-4120-BF9D-F2EF65A18E72}"/>
    <cellStyle name="Měna 2 2 2 4 2 2 6" xfId="18577" xr:uid="{D9127CB0-259B-4BAC-AE80-0AA9C3B8EC30}"/>
    <cellStyle name="Měna 2 2 2 4 2 2 6 2" xfId="45037" xr:uid="{2AD05697-AEE8-4807-8A0D-593B2677FE8D}"/>
    <cellStyle name="Měna 2 2 2 4 2 2 7" xfId="27397" xr:uid="{33576A01-1E19-48AF-83A9-060E94ACAF41}"/>
    <cellStyle name="Měna 2 2 2 4 2 3" xfId="1567" xr:uid="{A5C42778-44B0-4AE6-A97C-481BE89EDB1C}"/>
    <cellStyle name="Měna 2 2 2 4 2 3 2" xfId="4087" xr:uid="{4BD198D6-C3F8-4526-B98F-0AD29D8D2706}"/>
    <cellStyle name="Měna 2 2 2 4 2 3 2 2" xfId="8497" xr:uid="{AC8F6BA6-E38E-4F4F-9663-AC28E537CF50}"/>
    <cellStyle name="Měna 2 2 2 4 2 3 2 2 2" xfId="26137" xr:uid="{0D9850EF-67BF-482E-94AC-78B626AFA5D6}"/>
    <cellStyle name="Měna 2 2 2 4 2 3 2 2 2 2" xfId="52597" xr:uid="{B72024E3-E4A2-4C3B-A8B5-CC98A41AB790}"/>
    <cellStyle name="Měna 2 2 2 4 2 3 2 2 3" xfId="34957" xr:uid="{38CA19DE-5BD1-49A6-855E-784D15A9E724}"/>
    <cellStyle name="Měna 2 2 2 4 2 3 2 3" xfId="12907" xr:uid="{067C1D20-CEEB-45A6-9375-10B4B715DA87}"/>
    <cellStyle name="Měna 2 2 2 4 2 3 2 3 2" xfId="39367" xr:uid="{765A7190-BF7F-4377-A7B9-13E691F8649A}"/>
    <cellStyle name="Měna 2 2 2 4 2 3 2 4" xfId="17317" xr:uid="{3629AF2D-05E7-49D1-BE0B-76AADE61A816}"/>
    <cellStyle name="Měna 2 2 2 4 2 3 2 4 2" xfId="43777" xr:uid="{770880C6-50FA-44A9-839C-C1E1C18196C3}"/>
    <cellStyle name="Měna 2 2 2 4 2 3 2 5" xfId="21727" xr:uid="{9E3CAF63-93A3-4B2C-86CD-FB8E74069BBC}"/>
    <cellStyle name="Měna 2 2 2 4 2 3 2 5 2" xfId="48187" xr:uid="{250776C6-3EA4-4E80-8D1C-A20F0846611F}"/>
    <cellStyle name="Měna 2 2 2 4 2 3 2 6" xfId="30547" xr:uid="{3EC50F48-DC7F-4515-8A3C-CDC1FB3C9AE2}"/>
    <cellStyle name="Měna 2 2 2 4 2 3 3" xfId="5977" xr:uid="{665AF806-A847-433A-922B-D98BF89D189E}"/>
    <cellStyle name="Měna 2 2 2 4 2 3 3 2" xfId="23617" xr:uid="{3CE2449E-4072-49A4-AD78-A288C1DBB083}"/>
    <cellStyle name="Měna 2 2 2 4 2 3 3 2 2" xfId="50077" xr:uid="{DD8398DF-577A-4A1F-A9A2-B60304896CC1}"/>
    <cellStyle name="Měna 2 2 2 4 2 3 3 3" xfId="32437" xr:uid="{5B916BE2-3C9B-4234-9109-3A9650B5D9A2}"/>
    <cellStyle name="Měna 2 2 2 4 2 3 4" xfId="10387" xr:uid="{EF1FF486-1FC2-4BC3-B33C-97B3757C7984}"/>
    <cellStyle name="Měna 2 2 2 4 2 3 4 2" xfId="36847" xr:uid="{249CA0ED-0451-440B-B9E5-7DBCA7AD394D}"/>
    <cellStyle name="Měna 2 2 2 4 2 3 5" xfId="14797" xr:uid="{73BBD2BD-B213-4B90-8465-319A678068ED}"/>
    <cellStyle name="Měna 2 2 2 4 2 3 5 2" xfId="41257" xr:uid="{B43257DD-23AA-4D6E-A8D7-E0B46C08EF1D}"/>
    <cellStyle name="Měna 2 2 2 4 2 3 6" xfId="19207" xr:uid="{DE7795B7-A85F-4AD5-9431-3D37F4F1D264}"/>
    <cellStyle name="Měna 2 2 2 4 2 3 6 2" xfId="45667" xr:uid="{B7065092-BB0E-46A1-B6B3-0040B2E95A87}"/>
    <cellStyle name="Měna 2 2 2 4 2 3 7" xfId="28027" xr:uid="{50175106-96F1-4D37-A30B-B91BD6EB90B9}"/>
    <cellStyle name="Měna 2 2 2 4 2 4" xfId="2197" xr:uid="{5DEA093F-017D-4C71-BD50-BCC66534D945}"/>
    <cellStyle name="Měna 2 2 2 4 2 4 2" xfId="6607" xr:uid="{BA8E5E3C-1242-4FEB-960E-29E5058C3C19}"/>
    <cellStyle name="Měna 2 2 2 4 2 4 2 2" xfId="24247" xr:uid="{662929F5-9099-4483-B460-79CB02E93704}"/>
    <cellStyle name="Měna 2 2 2 4 2 4 2 2 2" xfId="50707" xr:uid="{A9F7BE4E-A12F-4911-8CC2-3A8EBAA65555}"/>
    <cellStyle name="Měna 2 2 2 4 2 4 2 3" xfId="33067" xr:uid="{953BFD54-C715-4CA8-931A-6677D99AD706}"/>
    <cellStyle name="Měna 2 2 2 4 2 4 3" xfId="11017" xr:uid="{33167C88-4191-43A7-B2BC-A3CCA29413C5}"/>
    <cellStyle name="Měna 2 2 2 4 2 4 3 2" xfId="37477" xr:uid="{55AA0AD4-5E48-46A7-871A-FCDBFC3676C9}"/>
    <cellStyle name="Měna 2 2 2 4 2 4 4" xfId="15427" xr:uid="{4086991C-255C-4719-A197-8AAFA3EB1F51}"/>
    <cellStyle name="Měna 2 2 2 4 2 4 4 2" xfId="41887" xr:uid="{E0E3CC77-561B-42D7-B54B-BAF8953AA740}"/>
    <cellStyle name="Měna 2 2 2 4 2 4 5" xfId="19837" xr:uid="{D7F7C100-0031-439F-8F38-438EBC7D94F7}"/>
    <cellStyle name="Měna 2 2 2 4 2 4 5 2" xfId="46297" xr:uid="{5E83BEF0-B7F0-4FB7-8831-874DAD213476}"/>
    <cellStyle name="Měna 2 2 2 4 2 4 6" xfId="28657" xr:uid="{CABA4BBA-AAF3-420E-B981-423DA9D0220F}"/>
    <cellStyle name="Měna 2 2 2 4 2 5" xfId="2827" xr:uid="{D300E5A1-1C38-468E-9AEF-C254CE179C81}"/>
    <cellStyle name="Měna 2 2 2 4 2 5 2" xfId="7237" xr:uid="{434DF6C3-36B4-4422-873F-1E1B642BD2A5}"/>
    <cellStyle name="Měna 2 2 2 4 2 5 2 2" xfId="24877" xr:uid="{FFE56B6A-90E2-4BF0-AB32-60594B9E237B}"/>
    <cellStyle name="Měna 2 2 2 4 2 5 2 2 2" xfId="51337" xr:uid="{F32E123C-2F1C-4E31-BE49-0709C8E6EA29}"/>
    <cellStyle name="Měna 2 2 2 4 2 5 2 3" xfId="33697" xr:uid="{822C0A90-1FAB-40DB-A8BF-DC15E6EA7638}"/>
    <cellStyle name="Měna 2 2 2 4 2 5 3" xfId="11647" xr:uid="{BBC6F992-51C9-4CDF-A3A6-8BE2F8C96387}"/>
    <cellStyle name="Měna 2 2 2 4 2 5 3 2" xfId="38107" xr:uid="{CC58FC10-54C1-4B2C-ABDE-CB23783A52F8}"/>
    <cellStyle name="Měna 2 2 2 4 2 5 4" xfId="16057" xr:uid="{E744B74A-9099-4077-9A5A-197B87BEC936}"/>
    <cellStyle name="Měna 2 2 2 4 2 5 4 2" xfId="42517" xr:uid="{87D19A19-8AFC-47E5-BD9A-FC3961DD4EB2}"/>
    <cellStyle name="Měna 2 2 2 4 2 5 5" xfId="20467" xr:uid="{855E6DA6-C27E-4A86-BF7A-2C67BDE59F8B}"/>
    <cellStyle name="Měna 2 2 2 4 2 5 5 2" xfId="46927" xr:uid="{E9E5DD70-0EE5-4A24-A794-2C1EA615B9EE}"/>
    <cellStyle name="Měna 2 2 2 4 2 5 6" xfId="29287" xr:uid="{BBF2FCAB-A525-4617-9BE1-73F9C747465E}"/>
    <cellStyle name="Měna 2 2 2 4 2 6" xfId="4717" xr:uid="{2DB63D2C-335F-4156-95E6-576A7B8B9B01}"/>
    <cellStyle name="Měna 2 2 2 4 2 6 2" xfId="22357" xr:uid="{33314E97-8F6A-4B49-9C86-1DF55C94130E}"/>
    <cellStyle name="Měna 2 2 2 4 2 6 2 2" xfId="48817" xr:uid="{3ECC7E76-306C-43FA-B080-DAE7EF7915D9}"/>
    <cellStyle name="Měna 2 2 2 4 2 6 3" xfId="31177" xr:uid="{33944B33-9E2E-4D97-9467-7154DFDA89CF}"/>
    <cellStyle name="Měna 2 2 2 4 2 7" xfId="9127" xr:uid="{3BFA82A1-0B56-46E8-B4D2-9507E5F5F379}"/>
    <cellStyle name="Měna 2 2 2 4 2 7 2" xfId="35587" xr:uid="{833E8C41-673E-4163-9D2D-14C6C3D8B57C}"/>
    <cellStyle name="Měna 2 2 2 4 2 8" xfId="13537" xr:uid="{FA2A1685-8DA7-43D6-825A-AB59DD90307E}"/>
    <cellStyle name="Měna 2 2 2 4 2 8 2" xfId="39997" xr:uid="{DADE95C1-09D8-49AB-82A7-B56100BCDC7C}"/>
    <cellStyle name="Měna 2 2 2 4 2 9" xfId="17947" xr:uid="{2CD263EA-2DF9-4697-96A0-3223D41DBB01}"/>
    <cellStyle name="Měna 2 2 2 4 2 9 2" xfId="44407" xr:uid="{E907FC4E-5B01-4D7E-8064-4FD4F4343F27}"/>
    <cellStyle name="Měna 2 2 2 4 3" xfId="517" xr:uid="{75C3EC29-663B-4DD3-8ED8-021B5847C1CB}"/>
    <cellStyle name="Měna 2 2 2 4 3 10" xfId="26977" xr:uid="{5859A4E2-AA0E-4E3A-8EA8-BAF4E79A0894}"/>
    <cellStyle name="Měna 2 2 2 4 3 2" xfId="1147" xr:uid="{9A20AAAD-827D-40DC-9C67-D24B1ED7201A}"/>
    <cellStyle name="Měna 2 2 2 4 3 2 2" xfId="3667" xr:uid="{EAC8D373-D627-4059-B79F-5D21412D10A1}"/>
    <cellStyle name="Měna 2 2 2 4 3 2 2 2" xfId="8077" xr:uid="{A8755A24-8506-4773-BE5B-8CA1B63BD32C}"/>
    <cellStyle name="Měna 2 2 2 4 3 2 2 2 2" xfId="25717" xr:uid="{95EA5B7B-0E9F-4BF9-8A4A-9978D3284643}"/>
    <cellStyle name="Měna 2 2 2 4 3 2 2 2 2 2" xfId="52177" xr:uid="{16E306F1-40EC-4311-81CD-8B25B6A987EC}"/>
    <cellStyle name="Měna 2 2 2 4 3 2 2 2 3" xfId="34537" xr:uid="{A4777373-6AEC-4616-B1FC-9D9BE61D1AC3}"/>
    <cellStyle name="Měna 2 2 2 4 3 2 2 3" xfId="12487" xr:uid="{B30B1351-C4C1-4D7A-B037-F2EEB963EAF9}"/>
    <cellStyle name="Měna 2 2 2 4 3 2 2 3 2" xfId="38947" xr:uid="{A11F0B64-DEAE-4ED4-B980-266CDDC2967D}"/>
    <cellStyle name="Měna 2 2 2 4 3 2 2 4" xfId="16897" xr:uid="{0EF6BE63-B25A-48BF-8CAA-84C6BECDC355}"/>
    <cellStyle name="Měna 2 2 2 4 3 2 2 4 2" xfId="43357" xr:uid="{BBAD8EBE-8BA9-4449-B109-D2BD1DE64B93}"/>
    <cellStyle name="Měna 2 2 2 4 3 2 2 5" xfId="21307" xr:uid="{A4422A3A-5CD5-4753-BE04-38444584BB5B}"/>
    <cellStyle name="Měna 2 2 2 4 3 2 2 5 2" xfId="47767" xr:uid="{F2006968-6C71-4670-B105-05B6FC8F049D}"/>
    <cellStyle name="Měna 2 2 2 4 3 2 2 6" xfId="30127" xr:uid="{0170E2F5-E0D3-443A-B6E7-14254CADF88C}"/>
    <cellStyle name="Měna 2 2 2 4 3 2 3" xfId="5557" xr:uid="{7D5DF6DC-2533-4BD3-B623-95E680AC583D}"/>
    <cellStyle name="Měna 2 2 2 4 3 2 3 2" xfId="23197" xr:uid="{7A42837D-0FC4-4029-BC4C-0D5086888DD0}"/>
    <cellStyle name="Měna 2 2 2 4 3 2 3 2 2" xfId="49657" xr:uid="{AC17E521-583C-4B0A-8D5F-7DE32CCAEDD8}"/>
    <cellStyle name="Měna 2 2 2 4 3 2 3 3" xfId="32017" xr:uid="{CA3DA382-2B56-4912-A2C4-F53ABC371C18}"/>
    <cellStyle name="Měna 2 2 2 4 3 2 4" xfId="9967" xr:uid="{6941FF55-B2F6-44B5-B724-D4EEFAE6951F}"/>
    <cellStyle name="Měna 2 2 2 4 3 2 4 2" xfId="36427" xr:uid="{8E4FF8CF-4473-4AA1-A282-A511D671C908}"/>
    <cellStyle name="Měna 2 2 2 4 3 2 5" xfId="14377" xr:uid="{732692E2-755C-4468-BEF6-615B705D36CD}"/>
    <cellStyle name="Měna 2 2 2 4 3 2 5 2" xfId="40837" xr:uid="{AE6232F9-A039-4CDC-9558-961BF499056A}"/>
    <cellStyle name="Měna 2 2 2 4 3 2 6" xfId="18787" xr:uid="{4455B2CF-DCAB-4E98-A758-CC7E882A9682}"/>
    <cellStyle name="Měna 2 2 2 4 3 2 6 2" xfId="45247" xr:uid="{9756C42B-3A0D-4515-BA6A-8651B0BF4BEA}"/>
    <cellStyle name="Měna 2 2 2 4 3 2 7" xfId="27607" xr:uid="{0B81F712-32C0-49AA-8CF4-05A68EBB2415}"/>
    <cellStyle name="Měna 2 2 2 4 3 3" xfId="1777" xr:uid="{ADC09661-1929-4E3B-8027-852B7C51EC1C}"/>
    <cellStyle name="Měna 2 2 2 4 3 3 2" xfId="4297" xr:uid="{27269239-08EB-4A6F-8B9A-5EE3C826268C}"/>
    <cellStyle name="Měna 2 2 2 4 3 3 2 2" xfId="8707" xr:uid="{2CCB1508-69C7-4482-91BE-05399466110E}"/>
    <cellStyle name="Měna 2 2 2 4 3 3 2 2 2" xfId="26347" xr:uid="{4D2159F2-7C9D-499E-A6F5-E6C8B99ABC4B}"/>
    <cellStyle name="Měna 2 2 2 4 3 3 2 2 2 2" xfId="52807" xr:uid="{ECE94F17-1F50-4A04-A9AB-3BA0B2A44932}"/>
    <cellStyle name="Měna 2 2 2 4 3 3 2 2 3" xfId="35167" xr:uid="{DF317AC4-FF73-4E59-92F6-1A6498B89319}"/>
    <cellStyle name="Měna 2 2 2 4 3 3 2 3" xfId="13117" xr:uid="{7478AD65-E85A-4D2C-91AC-A574E500CE9D}"/>
    <cellStyle name="Měna 2 2 2 4 3 3 2 3 2" xfId="39577" xr:uid="{43BC79C4-CD3C-4ED7-B66D-1A0B07AA7B32}"/>
    <cellStyle name="Měna 2 2 2 4 3 3 2 4" xfId="17527" xr:uid="{2DD23DC2-84A8-41AC-8711-3C06BD66D7D2}"/>
    <cellStyle name="Měna 2 2 2 4 3 3 2 4 2" xfId="43987" xr:uid="{5FCBE864-88B8-4EAD-8B32-81032C569557}"/>
    <cellStyle name="Měna 2 2 2 4 3 3 2 5" xfId="21937" xr:uid="{131E4452-01AA-45CC-A758-4038C3583E95}"/>
    <cellStyle name="Měna 2 2 2 4 3 3 2 5 2" xfId="48397" xr:uid="{39CEE660-E8FE-4613-BBD9-59C19FC9CA30}"/>
    <cellStyle name="Měna 2 2 2 4 3 3 2 6" xfId="30757" xr:uid="{4C8E6754-49AD-458E-B815-588955AD8584}"/>
    <cellStyle name="Měna 2 2 2 4 3 3 3" xfId="6187" xr:uid="{0788A629-2325-4021-AB02-4B5C3FD889C0}"/>
    <cellStyle name="Měna 2 2 2 4 3 3 3 2" xfId="23827" xr:uid="{B177E5C5-D762-4406-A795-CBB0D6A6BE99}"/>
    <cellStyle name="Měna 2 2 2 4 3 3 3 2 2" xfId="50287" xr:uid="{882BC150-6C7C-46A1-B5A3-F67A3F639048}"/>
    <cellStyle name="Měna 2 2 2 4 3 3 3 3" xfId="32647" xr:uid="{A02AE03D-0893-4C05-AE8C-CAEC616AA920}"/>
    <cellStyle name="Měna 2 2 2 4 3 3 4" xfId="10597" xr:uid="{6F50ADDF-7E5D-45E7-A97A-ECA1BC7F9D21}"/>
    <cellStyle name="Měna 2 2 2 4 3 3 4 2" xfId="37057" xr:uid="{BDE4B2A2-7646-48B8-8D9A-6CE2FED45844}"/>
    <cellStyle name="Měna 2 2 2 4 3 3 5" xfId="15007" xr:uid="{523C8CF8-64D1-43AF-BDB3-2E446390508D}"/>
    <cellStyle name="Měna 2 2 2 4 3 3 5 2" xfId="41467" xr:uid="{C477DF04-C4D2-413C-8F01-5EB5EDD0E0E2}"/>
    <cellStyle name="Měna 2 2 2 4 3 3 6" xfId="19417" xr:uid="{8767A49F-C154-4A58-BDD6-CC0A6C815A4B}"/>
    <cellStyle name="Měna 2 2 2 4 3 3 6 2" xfId="45877" xr:uid="{AE59B7EA-FB10-4F55-B0FC-D635D595E987}"/>
    <cellStyle name="Měna 2 2 2 4 3 3 7" xfId="28237" xr:uid="{1625E855-3490-4F27-A86D-52D6CED38FD8}"/>
    <cellStyle name="Měna 2 2 2 4 3 4" xfId="2407" xr:uid="{94F32384-3A9A-45BD-AE59-D6609BB22D84}"/>
    <cellStyle name="Měna 2 2 2 4 3 4 2" xfId="6817" xr:uid="{05692908-88D0-4885-BDE4-F10A03E0B8EC}"/>
    <cellStyle name="Měna 2 2 2 4 3 4 2 2" xfId="24457" xr:uid="{2844D5A8-5970-4DA6-A9B6-9B3A99EA654E}"/>
    <cellStyle name="Měna 2 2 2 4 3 4 2 2 2" xfId="50917" xr:uid="{7216D397-B324-4A5D-8468-AD34242C897A}"/>
    <cellStyle name="Měna 2 2 2 4 3 4 2 3" xfId="33277" xr:uid="{B810CEFF-6736-4C5A-A4A7-0D56B06C1D9D}"/>
    <cellStyle name="Měna 2 2 2 4 3 4 3" xfId="11227" xr:uid="{18A0BC3D-B7EF-4E82-A729-7FE0A07FD69B}"/>
    <cellStyle name="Měna 2 2 2 4 3 4 3 2" xfId="37687" xr:uid="{0E4EEFF4-5C89-4CFC-8BB1-8461B8911115}"/>
    <cellStyle name="Měna 2 2 2 4 3 4 4" xfId="15637" xr:uid="{C431ABA2-5B83-44A7-BB04-A1B25A2E28CE}"/>
    <cellStyle name="Měna 2 2 2 4 3 4 4 2" xfId="42097" xr:uid="{224C34CC-3570-426C-8A3B-8D6B5CBC50AE}"/>
    <cellStyle name="Měna 2 2 2 4 3 4 5" xfId="20047" xr:uid="{CD76527B-C253-47DA-82EE-ADE1DA28814B}"/>
    <cellStyle name="Měna 2 2 2 4 3 4 5 2" xfId="46507" xr:uid="{DE828664-0738-4E56-A20B-EDFDC99979D0}"/>
    <cellStyle name="Měna 2 2 2 4 3 4 6" xfId="28867" xr:uid="{777AC2E8-7E5B-4244-AAC8-504CE0FA1AD8}"/>
    <cellStyle name="Měna 2 2 2 4 3 5" xfId="3037" xr:uid="{617C056C-9195-40E3-A150-CB43A18EDB63}"/>
    <cellStyle name="Měna 2 2 2 4 3 5 2" xfId="7447" xr:uid="{1B324BAF-CCA8-4346-AC1D-DBAC3F51E042}"/>
    <cellStyle name="Měna 2 2 2 4 3 5 2 2" xfId="25087" xr:uid="{C8B241DF-B300-4EC1-86F9-5974A82D3182}"/>
    <cellStyle name="Měna 2 2 2 4 3 5 2 2 2" xfId="51547" xr:uid="{5CACFFCB-1073-43EC-A40C-81BFBB2A6E8C}"/>
    <cellStyle name="Měna 2 2 2 4 3 5 2 3" xfId="33907" xr:uid="{1750E05F-4B74-4F7D-B2AA-2DA4FC0B3703}"/>
    <cellStyle name="Měna 2 2 2 4 3 5 3" xfId="11857" xr:uid="{FA9DE5D5-4E38-46D5-A8A3-D0A9E4E256C0}"/>
    <cellStyle name="Měna 2 2 2 4 3 5 3 2" xfId="38317" xr:uid="{F07F85C9-C476-4837-8FED-90D194F890C8}"/>
    <cellStyle name="Měna 2 2 2 4 3 5 4" xfId="16267" xr:uid="{18AF7679-057E-4C0B-A676-D9908846041D}"/>
    <cellStyle name="Měna 2 2 2 4 3 5 4 2" xfId="42727" xr:uid="{32FCA316-33AE-42CF-9455-E6022A0D4391}"/>
    <cellStyle name="Měna 2 2 2 4 3 5 5" xfId="20677" xr:uid="{F680D591-7C14-4126-BDB1-1E3E05300CD0}"/>
    <cellStyle name="Měna 2 2 2 4 3 5 5 2" xfId="47137" xr:uid="{38E41C06-3C78-4103-8A34-B26216E8B180}"/>
    <cellStyle name="Měna 2 2 2 4 3 5 6" xfId="29497" xr:uid="{B559FE78-E03F-46C5-B312-2F5866826062}"/>
    <cellStyle name="Měna 2 2 2 4 3 6" xfId="4927" xr:uid="{101508A0-B0A7-4E16-8B0D-39B6B70C5690}"/>
    <cellStyle name="Měna 2 2 2 4 3 6 2" xfId="22567" xr:uid="{C69434D4-D742-40D8-B3C2-D678DF7A9D8F}"/>
    <cellStyle name="Měna 2 2 2 4 3 6 2 2" xfId="49027" xr:uid="{C43BFB52-4A26-4DE8-ADBA-1D547B51C594}"/>
    <cellStyle name="Měna 2 2 2 4 3 6 3" xfId="31387" xr:uid="{8AD974C8-4763-48E2-ABE1-5BA674F99CD4}"/>
    <cellStyle name="Měna 2 2 2 4 3 7" xfId="9337" xr:uid="{C65F0D1D-1356-4CDB-A364-FF93A6A08A65}"/>
    <cellStyle name="Měna 2 2 2 4 3 7 2" xfId="35797" xr:uid="{AF4C3F05-02E8-4E39-B737-C9C67EA58BF1}"/>
    <cellStyle name="Měna 2 2 2 4 3 8" xfId="13747" xr:uid="{424F7443-23D6-4F01-B3BF-273F82691B1E}"/>
    <cellStyle name="Měna 2 2 2 4 3 8 2" xfId="40207" xr:uid="{A6B23EAB-5FCE-4238-9E4F-E08AC49EA7E7}"/>
    <cellStyle name="Měna 2 2 2 4 3 9" xfId="18157" xr:uid="{DC8900E4-DDBE-4D89-90A6-22196E9DAB89}"/>
    <cellStyle name="Měna 2 2 2 4 3 9 2" xfId="44617" xr:uid="{E5E4F272-67E8-46CF-B152-8E3B008C1293}"/>
    <cellStyle name="Měna 2 2 2 4 4" xfId="727" xr:uid="{DA73C392-B5D2-40AD-8842-710530C9629F}"/>
    <cellStyle name="Měna 2 2 2 4 4 2" xfId="3247" xr:uid="{31EBEEDB-39C0-4194-83A6-640D2CA14DF0}"/>
    <cellStyle name="Měna 2 2 2 4 4 2 2" xfId="7657" xr:uid="{B92000C9-85CF-4089-AFF7-C60F36382C32}"/>
    <cellStyle name="Měna 2 2 2 4 4 2 2 2" xfId="25297" xr:uid="{707B2F8E-9578-4A1E-9F73-D61369076456}"/>
    <cellStyle name="Měna 2 2 2 4 4 2 2 2 2" xfId="51757" xr:uid="{B5A6F678-A43B-4CD1-A49B-6D0D8439E0AD}"/>
    <cellStyle name="Měna 2 2 2 4 4 2 2 3" xfId="34117" xr:uid="{9BF0C69A-1354-400B-9320-360FE346BED9}"/>
    <cellStyle name="Měna 2 2 2 4 4 2 3" xfId="12067" xr:uid="{EEF97DE4-8E0C-4FA0-BB73-EE4E43CDC616}"/>
    <cellStyle name="Měna 2 2 2 4 4 2 3 2" xfId="38527" xr:uid="{DD93B769-C014-420D-B6A7-FB317C1AA5AF}"/>
    <cellStyle name="Měna 2 2 2 4 4 2 4" xfId="16477" xr:uid="{49C470DB-BE9B-4EF6-9BA6-E33D5955B478}"/>
    <cellStyle name="Měna 2 2 2 4 4 2 4 2" xfId="42937" xr:uid="{B6E4AB93-015B-41C9-8306-CF802248625F}"/>
    <cellStyle name="Měna 2 2 2 4 4 2 5" xfId="20887" xr:uid="{8CD43D94-2047-4DCD-B44E-8747F361E3E4}"/>
    <cellStyle name="Měna 2 2 2 4 4 2 5 2" xfId="47347" xr:uid="{579C994C-A054-41A0-96BB-1C5415D09AC1}"/>
    <cellStyle name="Měna 2 2 2 4 4 2 6" xfId="29707" xr:uid="{FD67EB9B-DEFD-4F04-B72C-C1D5B6B1EDCA}"/>
    <cellStyle name="Měna 2 2 2 4 4 3" xfId="5137" xr:uid="{9183CA76-226F-4D11-A4EC-90E66B7F9C81}"/>
    <cellStyle name="Měna 2 2 2 4 4 3 2" xfId="22777" xr:uid="{227DDCAB-2D05-4A0B-94A3-9481B2BE2DB6}"/>
    <cellStyle name="Měna 2 2 2 4 4 3 2 2" xfId="49237" xr:uid="{9BB88D0C-DC11-466F-A20D-B51C484DE6E5}"/>
    <cellStyle name="Měna 2 2 2 4 4 3 3" xfId="31597" xr:uid="{67F34933-5B61-4D69-B986-AE1CA52046B4}"/>
    <cellStyle name="Měna 2 2 2 4 4 4" xfId="9547" xr:uid="{69721D35-125D-4F1C-840A-C32F35C79945}"/>
    <cellStyle name="Měna 2 2 2 4 4 4 2" xfId="36007" xr:uid="{1BD3278A-1455-474B-A19E-BA783B9D3B70}"/>
    <cellStyle name="Měna 2 2 2 4 4 5" xfId="13957" xr:uid="{F0BFCEF3-7497-44C0-8E8E-2405D3D1DCDE}"/>
    <cellStyle name="Měna 2 2 2 4 4 5 2" xfId="40417" xr:uid="{0510EED1-02A0-4537-81C4-6DCF72F0108E}"/>
    <cellStyle name="Měna 2 2 2 4 4 6" xfId="18367" xr:uid="{0AD54F35-81A8-4E08-A925-550CA8609AE7}"/>
    <cellStyle name="Měna 2 2 2 4 4 6 2" xfId="44827" xr:uid="{16769ED6-DF62-4382-8F92-8CC8A079E373}"/>
    <cellStyle name="Měna 2 2 2 4 4 7" xfId="27187" xr:uid="{ABBC461A-22AB-4ED2-980A-DD67DE54182E}"/>
    <cellStyle name="Měna 2 2 2 4 5" xfId="1357" xr:uid="{40129C9B-C4AC-4ACE-8AF0-22D0A30E7AB9}"/>
    <cellStyle name="Měna 2 2 2 4 5 2" xfId="3877" xr:uid="{FC572F94-6E45-4AD3-9DA8-D87AE7138193}"/>
    <cellStyle name="Měna 2 2 2 4 5 2 2" xfId="8287" xr:uid="{422A55FA-4740-4834-9F66-8EA74907970D}"/>
    <cellStyle name="Měna 2 2 2 4 5 2 2 2" xfId="25927" xr:uid="{5A44C476-F526-49FF-B0F3-F64DCA0F0D47}"/>
    <cellStyle name="Měna 2 2 2 4 5 2 2 2 2" xfId="52387" xr:uid="{6D2CD6BE-26D2-490A-8FB4-7AED4E4EEB02}"/>
    <cellStyle name="Měna 2 2 2 4 5 2 2 3" xfId="34747" xr:uid="{0C0E054C-4CC6-4070-AC55-D7518BC0E171}"/>
    <cellStyle name="Měna 2 2 2 4 5 2 3" xfId="12697" xr:uid="{B0CB1570-E188-4491-9AC3-06F824D16316}"/>
    <cellStyle name="Měna 2 2 2 4 5 2 3 2" xfId="39157" xr:uid="{4F1D5405-B9B4-4BED-A257-9AAAFD5FAD63}"/>
    <cellStyle name="Měna 2 2 2 4 5 2 4" xfId="17107" xr:uid="{B24EDE78-C7BD-4B2D-B0F9-A04A8FA5BD2C}"/>
    <cellStyle name="Měna 2 2 2 4 5 2 4 2" xfId="43567" xr:uid="{9D4CD416-7D4D-4B7B-8BDE-C5F1F3BC3DD3}"/>
    <cellStyle name="Měna 2 2 2 4 5 2 5" xfId="21517" xr:uid="{9533D39C-72F0-45EC-B25E-4002CEBD41E2}"/>
    <cellStyle name="Měna 2 2 2 4 5 2 5 2" xfId="47977" xr:uid="{409C0836-8A92-4F78-BE3A-5EB545047DE8}"/>
    <cellStyle name="Měna 2 2 2 4 5 2 6" xfId="30337" xr:uid="{CB77ECBC-9EDE-4AA2-B948-CE46F0D6AB6C}"/>
    <cellStyle name="Měna 2 2 2 4 5 3" xfId="5767" xr:uid="{1A9F91F6-6D79-4407-B8A5-7C8C6DADDC39}"/>
    <cellStyle name="Měna 2 2 2 4 5 3 2" xfId="23407" xr:uid="{EA4BBC60-FC07-46C8-8625-960A34D88622}"/>
    <cellStyle name="Měna 2 2 2 4 5 3 2 2" xfId="49867" xr:uid="{63784F9B-DABE-4D2D-AA7A-5DD79BE614C5}"/>
    <cellStyle name="Měna 2 2 2 4 5 3 3" xfId="32227" xr:uid="{52E48BC1-68B2-47F0-9F3B-81624F657684}"/>
    <cellStyle name="Měna 2 2 2 4 5 4" xfId="10177" xr:uid="{EAA067BB-ABEA-481A-B814-C3C8B84666E9}"/>
    <cellStyle name="Měna 2 2 2 4 5 4 2" xfId="36637" xr:uid="{509AB03E-E44E-4DBE-BA76-259846DAF353}"/>
    <cellStyle name="Měna 2 2 2 4 5 5" xfId="14587" xr:uid="{17A9F00F-667C-481D-898B-7717D4035F29}"/>
    <cellStyle name="Měna 2 2 2 4 5 5 2" xfId="41047" xr:uid="{CC6EACA0-FE05-40CC-AA23-F804E32FC73C}"/>
    <cellStyle name="Měna 2 2 2 4 5 6" xfId="18997" xr:uid="{3796A672-475F-4980-987D-A025308F699E}"/>
    <cellStyle name="Měna 2 2 2 4 5 6 2" xfId="45457" xr:uid="{0A4E1A26-CCA4-4B0C-AE1D-3DF46E6ECB24}"/>
    <cellStyle name="Měna 2 2 2 4 5 7" xfId="27817" xr:uid="{894C9C2B-D5EA-49C9-BD57-C24CE6DA1035}"/>
    <cellStyle name="Měna 2 2 2 4 6" xfId="1987" xr:uid="{78466D18-C65A-463C-AA67-7963B4065B7F}"/>
    <cellStyle name="Měna 2 2 2 4 6 2" xfId="6397" xr:uid="{F5541BBE-F29A-4C61-8A2A-A8F347592BBC}"/>
    <cellStyle name="Měna 2 2 2 4 6 2 2" xfId="24037" xr:uid="{0A8E2580-F33A-4F4C-A32F-9A44C2FC4D14}"/>
    <cellStyle name="Měna 2 2 2 4 6 2 2 2" xfId="50497" xr:uid="{6C8E63E1-5753-4F4F-9FE9-714B79BDEA99}"/>
    <cellStyle name="Měna 2 2 2 4 6 2 3" xfId="32857" xr:uid="{5F7F1024-1859-47BB-9D28-26E9CBF76AC1}"/>
    <cellStyle name="Měna 2 2 2 4 6 3" xfId="10807" xr:uid="{C01395EB-0BA5-42D6-B40A-B6E3A7B010BE}"/>
    <cellStyle name="Měna 2 2 2 4 6 3 2" xfId="37267" xr:uid="{4D688729-DBD1-4267-910F-3823DF5BCA16}"/>
    <cellStyle name="Měna 2 2 2 4 6 4" xfId="15217" xr:uid="{704128C5-5362-4768-97A6-39AE01EFBA97}"/>
    <cellStyle name="Měna 2 2 2 4 6 4 2" xfId="41677" xr:uid="{C975C7DE-F4FD-4A5A-B5BB-25799F570CEC}"/>
    <cellStyle name="Měna 2 2 2 4 6 5" xfId="19627" xr:uid="{ECF42170-2586-4861-BE1B-81BED0545E60}"/>
    <cellStyle name="Měna 2 2 2 4 6 5 2" xfId="46087" xr:uid="{B8937FF8-3CEC-4055-893E-3AC733C28E92}"/>
    <cellStyle name="Měna 2 2 2 4 6 6" xfId="28447" xr:uid="{03A175DE-0A95-496E-B435-2AAE7B992794}"/>
    <cellStyle name="Měna 2 2 2 4 7" xfId="2617" xr:uid="{AACEF67A-336C-418C-B247-3FB3284388A5}"/>
    <cellStyle name="Měna 2 2 2 4 7 2" xfId="7027" xr:uid="{9C467832-2C71-4475-B36D-82F1A901F8B0}"/>
    <cellStyle name="Měna 2 2 2 4 7 2 2" xfId="24667" xr:uid="{7269D8FD-9CF4-4D7A-AAFA-71B336D08D6E}"/>
    <cellStyle name="Měna 2 2 2 4 7 2 2 2" xfId="51127" xr:uid="{0111026B-AE75-4F8D-8409-9B54F412B23C}"/>
    <cellStyle name="Měna 2 2 2 4 7 2 3" xfId="33487" xr:uid="{7F24916A-E094-4016-B0A5-8E1CD5285416}"/>
    <cellStyle name="Měna 2 2 2 4 7 3" xfId="11437" xr:uid="{6F66F230-81B2-4B1F-88BE-7968D0FF930C}"/>
    <cellStyle name="Měna 2 2 2 4 7 3 2" xfId="37897" xr:uid="{A8F85C78-5FB2-4AFF-8122-E5FD05F182A9}"/>
    <cellStyle name="Měna 2 2 2 4 7 4" xfId="15847" xr:uid="{DCD37C6B-87AF-4A3D-946E-59B56D8F396D}"/>
    <cellStyle name="Měna 2 2 2 4 7 4 2" xfId="42307" xr:uid="{500403A1-406C-4517-897E-F149B3BEBBE7}"/>
    <cellStyle name="Měna 2 2 2 4 7 5" xfId="20257" xr:uid="{53E6C693-06AE-407E-AAB7-357CDCEE550A}"/>
    <cellStyle name="Měna 2 2 2 4 7 5 2" xfId="46717" xr:uid="{DDF87673-932E-4FE2-B984-8BFF2432495E}"/>
    <cellStyle name="Měna 2 2 2 4 7 6" xfId="29077" xr:uid="{A2F2D602-BD9F-400A-9A48-6339E47C00F9}"/>
    <cellStyle name="Měna 2 2 2 4 8" xfId="4507" xr:uid="{5A1C0E2F-6B49-4DC2-8B64-44DE9DCFD04D}"/>
    <cellStyle name="Měna 2 2 2 4 8 2" xfId="22147" xr:uid="{76580199-65A9-4255-9846-AC67DF97FDBA}"/>
    <cellStyle name="Měna 2 2 2 4 8 2 2" xfId="48607" xr:uid="{5A5C0411-C84B-426D-A478-5D62F7FB1106}"/>
    <cellStyle name="Měna 2 2 2 4 8 3" xfId="30967" xr:uid="{D5DA49C7-1B8A-41C2-BEDB-CDD95DC64B34}"/>
    <cellStyle name="Měna 2 2 2 4 9" xfId="8917" xr:uid="{6A23DADA-399E-4B3C-A46C-9AA863EEEF90}"/>
    <cellStyle name="Měna 2 2 2 4 9 2" xfId="35377" xr:uid="{0C4498D2-BD00-4A0C-9F01-1409514F6959}"/>
    <cellStyle name="Měna 2 2 2 5" xfId="138" xr:uid="{36CDB31E-6506-4132-BA0C-2CF49488A996}"/>
    <cellStyle name="Měna 2 2 2 5 10" xfId="13369" xr:uid="{C2D63855-DD39-42C5-8703-52B2D8A96E64}"/>
    <cellStyle name="Měna 2 2 2 5 10 2" xfId="39829" xr:uid="{172C0483-FCFD-4389-9D15-109549191EEB}"/>
    <cellStyle name="Měna 2 2 2 5 11" xfId="17779" xr:uid="{F8DF572A-B560-40CE-97A9-9BCBEA437EB0}"/>
    <cellStyle name="Měna 2 2 2 5 11 2" xfId="44239" xr:uid="{BF1AB57B-DED4-4A3F-AD96-1980DA9B615F}"/>
    <cellStyle name="Měna 2 2 2 5 12" xfId="26599" xr:uid="{C6718CD8-FBB1-4141-899A-38CC3DE7164E}"/>
    <cellStyle name="Měna 2 2 2 5 2" xfId="349" xr:uid="{731E7010-8FA1-4C39-B57F-9D9117A0DE0F}"/>
    <cellStyle name="Měna 2 2 2 5 2 10" xfId="26809" xr:uid="{62195B2A-707B-41C6-A0B8-14AC68720EEE}"/>
    <cellStyle name="Měna 2 2 2 5 2 2" xfId="979" xr:uid="{AC1D1292-EAD3-479B-BF5D-2BEFAB788C60}"/>
    <cellStyle name="Měna 2 2 2 5 2 2 2" xfId="3499" xr:uid="{B73F39AE-60D6-4E47-9532-AEFFAE70CB87}"/>
    <cellStyle name="Měna 2 2 2 5 2 2 2 2" xfId="7909" xr:uid="{3F442D32-A528-4253-A968-80951D853F21}"/>
    <cellStyle name="Měna 2 2 2 5 2 2 2 2 2" xfId="25549" xr:uid="{BCA48CB8-2916-4771-99BE-46651633FA60}"/>
    <cellStyle name="Měna 2 2 2 5 2 2 2 2 2 2" xfId="52009" xr:uid="{4F5859A5-3C49-4990-93A3-8713D32B8293}"/>
    <cellStyle name="Měna 2 2 2 5 2 2 2 2 3" xfId="34369" xr:uid="{7944D397-9E4F-41A7-B4FA-FD690B9881E4}"/>
    <cellStyle name="Měna 2 2 2 5 2 2 2 3" xfId="12319" xr:uid="{B3B070C0-55C7-43A0-88A2-7354C1FE3598}"/>
    <cellStyle name="Měna 2 2 2 5 2 2 2 3 2" xfId="38779" xr:uid="{E1F37E40-1E84-4CC8-B353-4879091C3447}"/>
    <cellStyle name="Měna 2 2 2 5 2 2 2 4" xfId="16729" xr:uid="{714FDEC0-A3ED-4D64-A581-2576F89FD73E}"/>
    <cellStyle name="Měna 2 2 2 5 2 2 2 4 2" xfId="43189" xr:uid="{E1D3E854-C67C-40F9-A796-4A63710C5B32}"/>
    <cellStyle name="Měna 2 2 2 5 2 2 2 5" xfId="21139" xr:uid="{3B013570-72FA-4281-9EF5-EFF4C8C7C9CE}"/>
    <cellStyle name="Měna 2 2 2 5 2 2 2 5 2" xfId="47599" xr:uid="{F586E3B0-AAA7-4FB3-9E30-F570F8B49262}"/>
    <cellStyle name="Měna 2 2 2 5 2 2 2 6" xfId="29959" xr:uid="{86477AA2-42CC-4A23-8008-EDA6E1C7C174}"/>
    <cellStyle name="Měna 2 2 2 5 2 2 3" xfId="5389" xr:uid="{C695D6A8-8628-411C-AA53-B743269FAE3D}"/>
    <cellStyle name="Měna 2 2 2 5 2 2 3 2" xfId="23029" xr:uid="{D0CDB1D2-3F90-409A-90CB-4074C47CC580}"/>
    <cellStyle name="Měna 2 2 2 5 2 2 3 2 2" xfId="49489" xr:uid="{BA0B11EF-2667-4861-AD76-9EBD974FD3B6}"/>
    <cellStyle name="Měna 2 2 2 5 2 2 3 3" xfId="31849" xr:uid="{100222F8-145C-4B63-9A1C-4D2D00D9F674}"/>
    <cellStyle name="Měna 2 2 2 5 2 2 4" xfId="9799" xr:uid="{26E3F194-6323-48E1-8D78-6A6FF0984B77}"/>
    <cellStyle name="Měna 2 2 2 5 2 2 4 2" xfId="36259" xr:uid="{73E39ED2-4432-44CD-A716-599ABA070116}"/>
    <cellStyle name="Měna 2 2 2 5 2 2 5" xfId="14209" xr:uid="{A69E09EB-05CB-49DF-8499-49ABF06AFB79}"/>
    <cellStyle name="Měna 2 2 2 5 2 2 5 2" xfId="40669" xr:uid="{A2A5AA47-A3D0-499D-AD7F-A39046B9CB3E}"/>
    <cellStyle name="Měna 2 2 2 5 2 2 6" xfId="18619" xr:uid="{7C6FED82-21EC-4668-B7D4-9226CA005421}"/>
    <cellStyle name="Měna 2 2 2 5 2 2 6 2" xfId="45079" xr:uid="{179DF91E-6B46-43AC-B7B3-522569FEC44C}"/>
    <cellStyle name="Měna 2 2 2 5 2 2 7" xfId="27439" xr:uid="{DCEA10EE-0881-4CC7-96F8-991431A7D68C}"/>
    <cellStyle name="Měna 2 2 2 5 2 3" xfId="1609" xr:uid="{31D68AB8-9AF6-4ABE-B211-4102B4D7D430}"/>
    <cellStyle name="Měna 2 2 2 5 2 3 2" xfId="4129" xr:uid="{3E10CBEC-F1C6-47A7-9ECD-EC911DF82DAC}"/>
    <cellStyle name="Měna 2 2 2 5 2 3 2 2" xfId="8539" xr:uid="{A744A5BC-0943-4621-B965-0BA472A9BD2F}"/>
    <cellStyle name="Měna 2 2 2 5 2 3 2 2 2" xfId="26179" xr:uid="{E4E00AF2-0622-4531-A235-88CCFA05FA76}"/>
    <cellStyle name="Měna 2 2 2 5 2 3 2 2 2 2" xfId="52639" xr:uid="{A1ACE22E-5725-4778-97CA-0F88E511BD71}"/>
    <cellStyle name="Měna 2 2 2 5 2 3 2 2 3" xfId="34999" xr:uid="{EFBB39C2-CAA3-4260-950F-5A7F6D057E37}"/>
    <cellStyle name="Měna 2 2 2 5 2 3 2 3" xfId="12949" xr:uid="{55714C2D-EC2A-4772-B822-5977C136587D}"/>
    <cellStyle name="Měna 2 2 2 5 2 3 2 3 2" xfId="39409" xr:uid="{4ACA8F04-F01B-4082-9A4A-3D0F77FCAB06}"/>
    <cellStyle name="Měna 2 2 2 5 2 3 2 4" xfId="17359" xr:uid="{70B1EDD5-276B-443D-9494-0771F76630C2}"/>
    <cellStyle name="Měna 2 2 2 5 2 3 2 4 2" xfId="43819" xr:uid="{9A727E39-0AC3-48B5-9CBC-26A4BC0B2383}"/>
    <cellStyle name="Měna 2 2 2 5 2 3 2 5" xfId="21769" xr:uid="{60741864-FDE7-4700-BCE5-84E5CDD978F2}"/>
    <cellStyle name="Měna 2 2 2 5 2 3 2 5 2" xfId="48229" xr:uid="{02CCC472-5DBA-49DD-A547-10879D29B440}"/>
    <cellStyle name="Měna 2 2 2 5 2 3 2 6" xfId="30589" xr:uid="{757AAFBE-C9CA-4602-8456-252C142B9E85}"/>
    <cellStyle name="Měna 2 2 2 5 2 3 3" xfId="6019" xr:uid="{F486F261-91DC-426D-B5F3-C4D8E86CD581}"/>
    <cellStyle name="Měna 2 2 2 5 2 3 3 2" xfId="23659" xr:uid="{D78511BF-0E6C-47C9-A14A-D122F853FB36}"/>
    <cellStyle name="Měna 2 2 2 5 2 3 3 2 2" xfId="50119" xr:uid="{0433089C-059D-4EAA-88E2-01DF271D8DB7}"/>
    <cellStyle name="Měna 2 2 2 5 2 3 3 3" xfId="32479" xr:uid="{A1BECF3E-37BA-406C-A45E-B6633A4EC2BA}"/>
    <cellStyle name="Měna 2 2 2 5 2 3 4" xfId="10429" xr:uid="{B835EBFE-683E-4F0C-8AAA-2B54E82EF9FB}"/>
    <cellStyle name="Měna 2 2 2 5 2 3 4 2" xfId="36889" xr:uid="{C975FF63-8124-4A80-9B49-5A8360124398}"/>
    <cellStyle name="Měna 2 2 2 5 2 3 5" xfId="14839" xr:uid="{3E83C375-9405-4C86-8C2E-3CC21EAD2A7F}"/>
    <cellStyle name="Měna 2 2 2 5 2 3 5 2" xfId="41299" xr:uid="{31BE1365-7F65-465C-BEF8-90B79DCEEF99}"/>
    <cellStyle name="Měna 2 2 2 5 2 3 6" xfId="19249" xr:uid="{1B45F1CF-59CF-46FD-9660-CC51617F3D3D}"/>
    <cellStyle name="Měna 2 2 2 5 2 3 6 2" xfId="45709" xr:uid="{FC1FD49F-C5A3-4FAE-A3BD-DA110CB60BEB}"/>
    <cellStyle name="Měna 2 2 2 5 2 3 7" xfId="28069" xr:uid="{CE381996-E14F-410F-9035-75C971949CE6}"/>
    <cellStyle name="Měna 2 2 2 5 2 4" xfId="2239" xr:uid="{55B57EE7-1D22-478F-84D7-C4069258DBAF}"/>
    <cellStyle name="Měna 2 2 2 5 2 4 2" xfId="6649" xr:uid="{95F4A2AF-73FD-4D90-99E7-30C8D4509D3E}"/>
    <cellStyle name="Měna 2 2 2 5 2 4 2 2" xfId="24289" xr:uid="{7BDB6BA9-6CD3-4433-A3E8-9ADAB8CA9382}"/>
    <cellStyle name="Měna 2 2 2 5 2 4 2 2 2" xfId="50749" xr:uid="{E03EA56B-B8FB-472F-8089-C136AF75ECEF}"/>
    <cellStyle name="Měna 2 2 2 5 2 4 2 3" xfId="33109" xr:uid="{016951E8-0AD8-432F-BF78-6E76A2B902D0}"/>
    <cellStyle name="Měna 2 2 2 5 2 4 3" xfId="11059" xr:uid="{C9C1E10A-E6BA-473D-81AD-5C26137C968B}"/>
    <cellStyle name="Měna 2 2 2 5 2 4 3 2" xfId="37519" xr:uid="{5B96E09B-1574-4713-8175-2EA420BBDD9E}"/>
    <cellStyle name="Měna 2 2 2 5 2 4 4" xfId="15469" xr:uid="{32D9EBA6-95F2-4CBF-B2FC-6436684BB3EA}"/>
    <cellStyle name="Měna 2 2 2 5 2 4 4 2" xfId="41929" xr:uid="{0BA95408-4209-493F-9360-A0ECCC57C121}"/>
    <cellStyle name="Měna 2 2 2 5 2 4 5" xfId="19879" xr:uid="{26C1B33A-6E58-4285-8B60-715762BD2F23}"/>
    <cellStyle name="Měna 2 2 2 5 2 4 5 2" xfId="46339" xr:uid="{B2402122-CD1D-4E66-A6BF-C5E1638D8FB0}"/>
    <cellStyle name="Měna 2 2 2 5 2 4 6" xfId="28699" xr:uid="{24C4B214-F152-4D90-85B5-CE72112D6E69}"/>
    <cellStyle name="Měna 2 2 2 5 2 5" xfId="2869" xr:uid="{045DCB4E-9D8D-4484-BE43-118F92D4B042}"/>
    <cellStyle name="Měna 2 2 2 5 2 5 2" xfId="7279" xr:uid="{0854F399-C8BF-4379-9D00-FAFB91DB13EB}"/>
    <cellStyle name="Měna 2 2 2 5 2 5 2 2" xfId="24919" xr:uid="{6B6F8F8C-D910-48B9-9273-62B219A1304E}"/>
    <cellStyle name="Měna 2 2 2 5 2 5 2 2 2" xfId="51379" xr:uid="{21D7227D-A064-41F5-9437-B67B22EE3E5E}"/>
    <cellStyle name="Měna 2 2 2 5 2 5 2 3" xfId="33739" xr:uid="{AEC4EACA-63AD-48EF-A3F2-9BE47BFE3CB5}"/>
    <cellStyle name="Měna 2 2 2 5 2 5 3" xfId="11689" xr:uid="{96C66397-15D9-48D5-BD29-1E6A2EE147C7}"/>
    <cellStyle name="Měna 2 2 2 5 2 5 3 2" xfId="38149" xr:uid="{15351848-3AA5-47D0-A075-7235C6113F36}"/>
    <cellStyle name="Měna 2 2 2 5 2 5 4" xfId="16099" xr:uid="{7539CF04-18EA-498A-8B98-24276DBCE94C}"/>
    <cellStyle name="Měna 2 2 2 5 2 5 4 2" xfId="42559" xr:uid="{8604542A-AC29-4642-9C5A-A06DF415E3E1}"/>
    <cellStyle name="Měna 2 2 2 5 2 5 5" xfId="20509" xr:uid="{782D79B0-2A79-4035-B517-509CA33D6F8A}"/>
    <cellStyle name="Měna 2 2 2 5 2 5 5 2" xfId="46969" xr:uid="{FDC65777-7476-404A-88C2-C28C4C857815}"/>
    <cellStyle name="Měna 2 2 2 5 2 5 6" xfId="29329" xr:uid="{4E41E819-B119-49E0-92E1-6E7D648DEFE3}"/>
    <cellStyle name="Měna 2 2 2 5 2 6" xfId="4759" xr:uid="{93CC0905-F2A2-4097-9CC1-8711B5D1277C}"/>
    <cellStyle name="Měna 2 2 2 5 2 6 2" xfId="22399" xr:uid="{EDC1425E-8F38-446A-A1D4-CB95FD973A63}"/>
    <cellStyle name="Měna 2 2 2 5 2 6 2 2" xfId="48859" xr:uid="{5C77F472-756D-414A-9A88-683F35D28991}"/>
    <cellStyle name="Měna 2 2 2 5 2 6 3" xfId="31219" xr:uid="{86C0E53B-4C84-4CB8-A0F4-0F4A7B77821F}"/>
    <cellStyle name="Měna 2 2 2 5 2 7" xfId="9169" xr:uid="{FDD4A3CC-BE6E-4B6A-82E5-A2299BB6A6BD}"/>
    <cellStyle name="Měna 2 2 2 5 2 7 2" xfId="35629" xr:uid="{B358F67E-1B0F-4D07-8EAE-2CB8C885338B}"/>
    <cellStyle name="Měna 2 2 2 5 2 8" xfId="13579" xr:uid="{E4836FB5-4A2E-4A8C-8BBD-61D66D7B43BA}"/>
    <cellStyle name="Měna 2 2 2 5 2 8 2" xfId="40039" xr:uid="{263819F7-D2F0-444C-B111-5642DCEE80B7}"/>
    <cellStyle name="Měna 2 2 2 5 2 9" xfId="17989" xr:uid="{6F5BD79F-6E5D-44F7-A7CE-5301F1490439}"/>
    <cellStyle name="Měna 2 2 2 5 2 9 2" xfId="44449" xr:uid="{E78EB5E5-8CCE-4073-BF47-42140A96A48A}"/>
    <cellStyle name="Měna 2 2 2 5 3" xfId="559" xr:uid="{5AE3B799-5D01-4095-8265-0560DECB4DA5}"/>
    <cellStyle name="Měna 2 2 2 5 3 10" xfId="27019" xr:uid="{77A3C059-3587-47BA-A87C-0F58345AAB77}"/>
    <cellStyle name="Měna 2 2 2 5 3 2" xfId="1189" xr:uid="{0F6FF6E5-D627-462F-83F1-4D6C771A2E24}"/>
    <cellStyle name="Měna 2 2 2 5 3 2 2" xfId="3709" xr:uid="{DD3BEA56-0753-4C8E-BD15-C4D0E4CC4FB1}"/>
    <cellStyle name="Měna 2 2 2 5 3 2 2 2" xfId="8119" xr:uid="{A2DB7B46-A998-4318-8298-F5553B75419C}"/>
    <cellStyle name="Měna 2 2 2 5 3 2 2 2 2" xfId="25759" xr:uid="{F5C3C1DC-D32A-49C7-8413-CEB522655458}"/>
    <cellStyle name="Měna 2 2 2 5 3 2 2 2 2 2" xfId="52219" xr:uid="{10154809-250B-44B9-8244-A3A89D48FFEB}"/>
    <cellStyle name="Měna 2 2 2 5 3 2 2 2 3" xfId="34579" xr:uid="{AD5B3A99-8471-44B1-BB40-7D8514025791}"/>
    <cellStyle name="Měna 2 2 2 5 3 2 2 3" xfId="12529" xr:uid="{DFA93CC4-6623-48C3-9649-1D441EC5FE0B}"/>
    <cellStyle name="Měna 2 2 2 5 3 2 2 3 2" xfId="38989" xr:uid="{AA38F381-9FBF-46DE-A982-481CBF53102A}"/>
    <cellStyle name="Měna 2 2 2 5 3 2 2 4" xfId="16939" xr:uid="{C67AF718-A1E4-4D46-8B1B-9BCC9A2ABDC0}"/>
    <cellStyle name="Měna 2 2 2 5 3 2 2 4 2" xfId="43399" xr:uid="{14574F2A-8102-4581-8B4B-6CD57977847B}"/>
    <cellStyle name="Měna 2 2 2 5 3 2 2 5" xfId="21349" xr:uid="{D653DC87-1916-4205-B69E-B913C8AAA283}"/>
    <cellStyle name="Měna 2 2 2 5 3 2 2 5 2" xfId="47809" xr:uid="{A88894FE-34B9-492F-B175-2DE6860F4468}"/>
    <cellStyle name="Měna 2 2 2 5 3 2 2 6" xfId="30169" xr:uid="{DA64C605-CF3D-481A-BF3E-FC96CACC86A6}"/>
    <cellStyle name="Měna 2 2 2 5 3 2 3" xfId="5599" xr:uid="{13665C87-DBB8-4438-A872-EBB8799819C0}"/>
    <cellStyle name="Měna 2 2 2 5 3 2 3 2" xfId="23239" xr:uid="{05973ED0-45BC-4244-A81D-134B674894CA}"/>
    <cellStyle name="Měna 2 2 2 5 3 2 3 2 2" xfId="49699" xr:uid="{A06B565C-660F-4D17-8DD6-67096CA32623}"/>
    <cellStyle name="Měna 2 2 2 5 3 2 3 3" xfId="32059" xr:uid="{7CBE48CE-F212-42B5-9560-09DA5A5FBA2D}"/>
    <cellStyle name="Měna 2 2 2 5 3 2 4" xfId="10009" xr:uid="{FEB27186-3E38-430A-A9F9-C363E537C4D9}"/>
    <cellStyle name="Měna 2 2 2 5 3 2 4 2" xfId="36469" xr:uid="{C0DF8A67-E77F-4C8B-9EF7-614984AF8DD6}"/>
    <cellStyle name="Měna 2 2 2 5 3 2 5" xfId="14419" xr:uid="{3196FC6C-459A-4DE9-8F68-249E0FB0C6AA}"/>
    <cellStyle name="Měna 2 2 2 5 3 2 5 2" xfId="40879" xr:uid="{DB565E1E-7CB9-45FA-BB4A-ECB295D7FE58}"/>
    <cellStyle name="Měna 2 2 2 5 3 2 6" xfId="18829" xr:uid="{AA409F60-624F-4F71-88A1-CDB7454CB5FC}"/>
    <cellStyle name="Měna 2 2 2 5 3 2 6 2" xfId="45289" xr:uid="{0A6C6EDC-B5EF-4DA7-B25D-D1F0AF1C8271}"/>
    <cellStyle name="Měna 2 2 2 5 3 2 7" xfId="27649" xr:uid="{F2C1560D-62E3-47ED-BABE-BD3A622D9F0E}"/>
    <cellStyle name="Měna 2 2 2 5 3 3" xfId="1819" xr:uid="{0C46B9FB-7C8A-4A67-A5A0-DEB31E7FAC40}"/>
    <cellStyle name="Měna 2 2 2 5 3 3 2" xfId="4339" xr:uid="{ABEA3BE7-C02E-4249-9A5C-76FE10F9FC95}"/>
    <cellStyle name="Měna 2 2 2 5 3 3 2 2" xfId="8749" xr:uid="{20714F37-062F-41FE-93C8-30CEC1137E9B}"/>
    <cellStyle name="Měna 2 2 2 5 3 3 2 2 2" xfId="26389" xr:uid="{0EB6E137-8691-4537-BB8E-CA52E340A50F}"/>
    <cellStyle name="Měna 2 2 2 5 3 3 2 2 2 2" xfId="52849" xr:uid="{6EEF1BA5-22AB-4C60-9C33-7E5C00551B51}"/>
    <cellStyle name="Měna 2 2 2 5 3 3 2 2 3" xfId="35209" xr:uid="{70769CF9-9364-480F-97DC-448B2379F2B2}"/>
    <cellStyle name="Měna 2 2 2 5 3 3 2 3" xfId="13159" xr:uid="{CC588E66-512A-4340-8BDE-2BABEA18475F}"/>
    <cellStyle name="Měna 2 2 2 5 3 3 2 3 2" xfId="39619" xr:uid="{25757AEE-E3A1-4880-AC66-792094B6B045}"/>
    <cellStyle name="Měna 2 2 2 5 3 3 2 4" xfId="17569" xr:uid="{AEA5286B-38E0-4B0C-922D-C4AB5E04E0D2}"/>
    <cellStyle name="Měna 2 2 2 5 3 3 2 4 2" xfId="44029" xr:uid="{0C599E03-83A8-435D-91B2-8BEE4816AB44}"/>
    <cellStyle name="Měna 2 2 2 5 3 3 2 5" xfId="21979" xr:uid="{F60BCFE7-606D-4E97-ACAC-1A6D2C7E79C3}"/>
    <cellStyle name="Měna 2 2 2 5 3 3 2 5 2" xfId="48439" xr:uid="{F45CCEDA-3A4B-4AB9-81C3-F2596A01204E}"/>
    <cellStyle name="Měna 2 2 2 5 3 3 2 6" xfId="30799" xr:uid="{A1FAB273-03E6-454E-9287-388F2F24114B}"/>
    <cellStyle name="Měna 2 2 2 5 3 3 3" xfId="6229" xr:uid="{5943B0ED-7295-4148-9C44-54EC0FD32E75}"/>
    <cellStyle name="Měna 2 2 2 5 3 3 3 2" xfId="23869" xr:uid="{6B252C6D-A38B-47E1-97CA-D5C86BF3F085}"/>
    <cellStyle name="Měna 2 2 2 5 3 3 3 2 2" xfId="50329" xr:uid="{589CEFDC-B8E2-4857-98A0-3C6EF5BA4478}"/>
    <cellStyle name="Měna 2 2 2 5 3 3 3 3" xfId="32689" xr:uid="{D48E68F3-4968-4E5E-9AF3-E350B83A54F2}"/>
    <cellStyle name="Měna 2 2 2 5 3 3 4" xfId="10639" xr:uid="{BE7C5BBA-FCB0-4CBC-87E7-B402F52177DD}"/>
    <cellStyle name="Měna 2 2 2 5 3 3 4 2" xfId="37099" xr:uid="{4E2B7877-729D-4D14-A87C-D82DFE47FB9B}"/>
    <cellStyle name="Měna 2 2 2 5 3 3 5" xfId="15049" xr:uid="{8417F1A9-E143-4532-BCD1-751E95005508}"/>
    <cellStyle name="Měna 2 2 2 5 3 3 5 2" xfId="41509" xr:uid="{ED755839-D113-4E48-942C-5C89364E15FE}"/>
    <cellStyle name="Měna 2 2 2 5 3 3 6" xfId="19459" xr:uid="{42640489-AB6D-42EE-9AA3-2DC7E7C7CC1D}"/>
    <cellStyle name="Měna 2 2 2 5 3 3 6 2" xfId="45919" xr:uid="{CC08185D-F340-459B-BD00-419DBBFBBE9C}"/>
    <cellStyle name="Měna 2 2 2 5 3 3 7" xfId="28279" xr:uid="{78C52040-294D-4085-AFD3-30A5DCA8FF50}"/>
    <cellStyle name="Měna 2 2 2 5 3 4" xfId="2449" xr:uid="{BC24E40A-21E9-4D8B-B615-501DC9FC316C}"/>
    <cellStyle name="Měna 2 2 2 5 3 4 2" xfId="6859" xr:uid="{E1E33DD9-993F-4D39-A117-D7663DF739BF}"/>
    <cellStyle name="Měna 2 2 2 5 3 4 2 2" xfId="24499" xr:uid="{9F04D055-B8CD-4C69-8EC8-F9EFDC0186DA}"/>
    <cellStyle name="Měna 2 2 2 5 3 4 2 2 2" xfId="50959" xr:uid="{B87C0F68-D1E4-4CFD-B181-699E9280CA60}"/>
    <cellStyle name="Měna 2 2 2 5 3 4 2 3" xfId="33319" xr:uid="{C8A728EE-8775-4349-8E41-B3A7801AED29}"/>
    <cellStyle name="Měna 2 2 2 5 3 4 3" xfId="11269" xr:uid="{881DD234-34AE-43EB-A121-93C36123C83A}"/>
    <cellStyle name="Měna 2 2 2 5 3 4 3 2" xfId="37729" xr:uid="{B50EC888-C770-4CB4-B1B8-1245EAF35159}"/>
    <cellStyle name="Měna 2 2 2 5 3 4 4" xfId="15679" xr:uid="{747AE61B-D87B-44C9-BB36-587291D07201}"/>
    <cellStyle name="Měna 2 2 2 5 3 4 4 2" xfId="42139" xr:uid="{25F99C70-FBA8-46D2-88B9-93396565ABF1}"/>
    <cellStyle name="Měna 2 2 2 5 3 4 5" xfId="20089" xr:uid="{B5632F47-8FD9-4E30-B26E-BEA618D2944D}"/>
    <cellStyle name="Měna 2 2 2 5 3 4 5 2" xfId="46549" xr:uid="{C413A46F-5E4C-4742-828E-83867B8A0798}"/>
    <cellStyle name="Měna 2 2 2 5 3 4 6" xfId="28909" xr:uid="{5E34098C-87C8-4C5D-9D36-42BFAB988126}"/>
    <cellStyle name="Měna 2 2 2 5 3 5" xfId="3079" xr:uid="{F5E7E313-346E-4E37-901A-16551E996E92}"/>
    <cellStyle name="Měna 2 2 2 5 3 5 2" xfId="7489" xr:uid="{49C30B67-2DD4-490F-ABB4-C3AC29A2E25E}"/>
    <cellStyle name="Měna 2 2 2 5 3 5 2 2" xfId="25129" xr:uid="{1BF9C5AB-C4C6-464B-B05F-8581FF7D3C89}"/>
    <cellStyle name="Měna 2 2 2 5 3 5 2 2 2" xfId="51589" xr:uid="{395F69F8-1ADD-4859-B81F-F50C7E0FAAB5}"/>
    <cellStyle name="Měna 2 2 2 5 3 5 2 3" xfId="33949" xr:uid="{D7F3D27A-7037-49FA-BF7D-12989A161F99}"/>
    <cellStyle name="Měna 2 2 2 5 3 5 3" xfId="11899" xr:uid="{0F05919A-A9C2-49AE-A8AF-7EF3C8C235FA}"/>
    <cellStyle name="Měna 2 2 2 5 3 5 3 2" xfId="38359" xr:uid="{B35977A3-B0A5-4502-820D-39805B85A977}"/>
    <cellStyle name="Měna 2 2 2 5 3 5 4" xfId="16309" xr:uid="{C715EE63-ABB4-407A-A6BD-1EA761B39EA5}"/>
    <cellStyle name="Měna 2 2 2 5 3 5 4 2" xfId="42769" xr:uid="{BC7053AC-C63E-4826-A5D0-19D9BDF0D100}"/>
    <cellStyle name="Měna 2 2 2 5 3 5 5" xfId="20719" xr:uid="{B40F117B-708D-4604-B3BD-A8E8402125AD}"/>
    <cellStyle name="Měna 2 2 2 5 3 5 5 2" xfId="47179" xr:uid="{01FE2C21-48FE-4316-ABBB-E74C5141056F}"/>
    <cellStyle name="Měna 2 2 2 5 3 5 6" xfId="29539" xr:uid="{3F84A443-30F9-4849-BC14-7BD5B3ABBAEA}"/>
    <cellStyle name="Měna 2 2 2 5 3 6" xfId="4969" xr:uid="{712515E1-E7D5-4F96-B20D-4B541D91D3F1}"/>
    <cellStyle name="Měna 2 2 2 5 3 6 2" xfId="22609" xr:uid="{7AA38DFA-2600-42C6-BE32-2A8BBF0A504D}"/>
    <cellStyle name="Měna 2 2 2 5 3 6 2 2" xfId="49069" xr:uid="{4FC49EB8-60C0-40A8-A7C9-1E541985DEB9}"/>
    <cellStyle name="Měna 2 2 2 5 3 6 3" xfId="31429" xr:uid="{6753A69D-5F55-4E8E-8DB9-55FEA1BF8D71}"/>
    <cellStyle name="Měna 2 2 2 5 3 7" xfId="9379" xr:uid="{35AD8556-134E-4856-BA88-6BA7640274D3}"/>
    <cellStyle name="Měna 2 2 2 5 3 7 2" xfId="35839" xr:uid="{3C8FDFE0-0737-4AE2-A944-B0A09812EE7D}"/>
    <cellStyle name="Měna 2 2 2 5 3 8" xfId="13789" xr:uid="{1B23C339-553F-465C-8A4B-1306AC4B2A29}"/>
    <cellStyle name="Měna 2 2 2 5 3 8 2" xfId="40249" xr:uid="{E7694278-9CC6-4130-93BF-23DD4798D997}"/>
    <cellStyle name="Měna 2 2 2 5 3 9" xfId="18199" xr:uid="{505E75AA-0CEA-4C16-A61D-81010CEF8349}"/>
    <cellStyle name="Měna 2 2 2 5 3 9 2" xfId="44659" xr:uid="{EB27A136-5C45-4502-9FF1-C1E34FB85168}"/>
    <cellStyle name="Měna 2 2 2 5 4" xfId="769" xr:uid="{48EB28B2-9951-4854-8BB7-083BB057A32F}"/>
    <cellStyle name="Měna 2 2 2 5 4 2" xfId="3289" xr:uid="{74A953CD-88B5-43F7-836B-FC0C0F89C6F2}"/>
    <cellStyle name="Měna 2 2 2 5 4 2 2" xfId="7699" xr:uid="{57D8ACFB-2E6D-4526-AAF6-E1352247238D}"/>
    <cellStyle name="Měna 2 2 2 5 4 2 2 2" xfId="25339" xr:uid="{8BBC9EB6-2282-45BD-B68F-2D08EBAF865A}"/>
    <cellStyle name="Měna 2 2 2 5 4 2 2 2 2" xfId="51799" xr:uid="{094C6931-7A58-433E-BB92-16CA3FB213A9}"/>
    <cellStyle name="Měna 2 2 2 5 4 2 2 3" xfId="34159" xr:uid="{01E4F8C2-5DA9-463D-80BA-4EC6C1174A87}"/>
    <cellStyle name="Měna 2 2 2 5 4 2 3" xfId="12109" xr:uid="{CF841F67-EB60-448C-91C7-E31253F68B8D}"/>
    <cellStyle name="Měna 2 2 2 5 4 2 3 2" xfId="38569" xr:uid="{1B34F83B-E61B-475C-AB84-DE35B2B80EF0}"/>
    <cellStyle name="Měna 2 2 2 5 4 2 4" xfId="16519" xr:uid="{73F00E18-080B-4D10-B5CB-CF2401FCFFEB}"/>
    <cellStyle name="Měna 2 2 2 5 4 2 4 2" xfId="42979" xr:uid="{1315BE70-88C1-453C-8A36-1C47CB4DE75E}"/>
    <cellStyle name="Měna 2 2 2 5 4 2 5" xfId="20929" xr:uid="{9A5D2297-F529-46CE-B3A9-35C49BB1556D}"/>
    <cellStyle name="Měna 2 2 2 5 4 2 5 2" xfId="47389" xr:uid="{80DA8124-08DD-41E1-8068-D8A47F1DD065}"/>
    <cellStyle name="Měna 2 2 2 5 4 2 6" xfId="29749" xr:uid="{E39548CE-89A5-4D13-A4A3-5F4806F7C566}"/>
    <cellStyle name="Měna 2 2 2 5 4 3" xfId="5179" xr:uid="{E5EE548A-45A9-416D-A484-C694593431C2}"/>
    <cellStyle name="Měna 2 2 2 5 4 3 2" xfId="22819" xr:uid="{F1D7C04E-A97E-4526-BC66-8083D58C5B59}"/>
    <cellStyle name="Měna 2 2 2 5 4 3 2 2" xfId="49279" xr:uid="{01CBCDC2-593A-4E16-8878-FCA21037744B}"/>
    <cellStyle name="Měna 2 2 2 5 4 3 3" xfId="31639" xr:uid="{746CC5DF-3367-4913-A2BC-D40A5E414374}"/>
    <cellStyle name="Měna 2 2 2 5 4 4" xfId="9589" xr:uid="{CF78A0AE-4EB6-49BE-B852-7F9FE396CF3F}"/>
    <cellStyle name="Měna 2 2 2 5 4 4 2" xfId="36049" xr:uid="{119E6A0C-535D-4A1E-A7DF-312DAE7A6233}"/>
    <cellStyle name="Měna 2 2 2 5 4 5" xfId="13999" xr:uid="{CFEDA19A-D3ED-4F7B-94AB-5160871F86AE}"/>
    <cellStyle name="Měna 2 2 2 5 4 5 2" xfId="40459" xr:uid="{C5C3301D-929A-4488-A924-F31C6BA23468}"/>
    <cellStyle name="Měna 2 2 2 5 4 6" xfId="18409" xr:uid="{8461F51A-80B9-4E18-B7D3-F6E0908F9861}"/>
    <cellStyle name="Měna 2 2 2 5 4 6 2" xfId="44869" xr:uid="{C6FA6C0B-138A-4DDE-8EDA-50194E20CA70}"/>
    <cellStyle name="Měna 2 2 2 5 4 7" xfId="27229" xr:uid="{B6115E66-4996-4965-952F-F9E4D69E6E3A}"/>
    <cellStyle name="Měna 2 2 2 5 5" xfId="1399" xr:uid="{F758EDBA-DA0B-4D74-B2EE-BAB67EC9B519}"/>
    <cellStyle name="Měna 2 2 2 5 5 2" xfId="3919" xr:uid="{667889BB-3E50-4D1B-B36B-7A38A3B3668F}"/>
    <cellStyle name="Měna 2 2 2 5 5 2 2" xfId="8329" xr:uid="{27B96BA4-4DD8-4DCE-A970-4C2BF4795FCA}"/>
    <cellStyle name="Měna 2 2 2 5 5 2 2 2" xfId="25969" xr:uid="{0EF5B8B0-50B8-4213-A1CB-12E2EA6E2101}"/>
    <cellStyle name="Měna 2 2 2 5 5 2 2 2 2" xfId="52429" xr:uid="{37065FF0-D2E3-47DA-8CF6-87E1D2CD103C}"/>
    <cellStyle name="Měna 2 2 2 5 5 2 2 3" xfId="34789" xr:uid="{942BA15F-0FDE-479A-BF2B-45FFCBAB24BC}"/>
    <cellStyle name="Měna 2 2 2 5 5 2 3" xfId="12739" xr:uid="{E160A573-3C4A-4C97-9EF0-1870629B1BEB}"/>
    <cellStyle name="Měna 2 2 2 5 5 2 3 2" xfId="39199" xr:uid="{072D7A04-C078-4567-A923-CB7E74F6DAAD}"/>
    <cellStyle name="Měna 2 2 2 5 5 2 4" xfId="17149" xr:uid="{41990D66-0949-44B9-ABFC-AEEA7C14FA09}"/>
    <cellStyle name="Měna 2 2 2 5 5 2 4 2" xfId="43609" xr:uid="{D4AC4C38-E3C0-4033-9752-E6A7CE7E3C04}"/>
    <cellStyle name="Měna 2 2 2 5 5 2 5" xfId="21559" xr:uid="{378388E5-E819-4529-9F16-4D94A82627D5}"/>
    <cellStyle name="Měna 2 2 2 5 5 2 5 2" xfId="48019" xr:uid="{BCBEB765-6F52-4F5C-9410-128E825CEFD2}"/>
    <cellStyle name="Měna 2 2 2 5 5 2 6" xfId="30379" xr:uid="{5045712F-8045-4DC8-802B-2F6981E7C34A}"/>
    <cellStyle name="Měna 2 2 2 5 5 3" xfId="5809" xr:uid="{6B00CB91-D76F-45A7-A122-6D8CD40641D2}"/>
    <cellStyle name="Měna 2 2 2 5 5 3 2" xfId="23449" xr:uid="{55B7A06F-754D-4460-9636-BCBF88410F9E}"/>
    <cellStyle name="Měna 2 2 2 5 5 3 2 2" xfId="49909" xr:uid="{5C463788-3097-4028-AC4E-A4CD57921237}"/>
    <cellStyle name="Měna 2 2 2 5 5 3 3" xfId="32269" xr:uid="{806D783B-B38C-47AF-B074-744EA2C45ACF}"/>
    <cellStyle name="Měna 2 2 2 5 5 4" xfId="10219" xr:uid="{1621789F-BAC5-45BA-96C7-AEDD7AA062EB}"/>
    <cellStyle name="Měna 2 2 2 5 5 4 2" xfId="36679" xr:uid="{8C1C8378-A36E-4AF9-9955-C9FD0755BA2D}"/>
    <cellStyle name="Měna 2 2 2 5 5 5" xfId="14629" xr:uid="{1026E1F4-8374-467B-9138-A8C097249CD1}"/>
    <cellStyle name="Měna 2 2 2 5 5 5 2" xfId="41089" xr:uid="{49229049-408A-4F66-8AE2-21FAF7CBA27B}"/>
    <cellStyle name="Měna 2 2 2 5 5 6" xfId="19039" xr:uid="{490FE11B-F4C8-4BAC-8F1F-314D310EC622}"/>
    <cellStyle name="Měna 2 2 2 5 5 6 2" xfId="45499" xr:uid="{0EDCC9FA-21F4-4A7C-919A-1D80EAF3B4C2}"/>
    <cellStyle name="Měna 2 2 2 5 5 7" xfId="27859" xr:uid="{D473E380-8B64-4CD5-A71F-22689193CDFC}"/>
    <cellStyle name="Měna 2 2 2 5 6" xfId="2029" xr:uid="{E58ED988-1DDC-4C77-9B57-67FDF29752F9}"/>
    <cellStyle name="Měna 2 2 2 5 6 2" xfId="6439" xr:uid="{EF19E224-6DE2-4EB0-9A5D-E22A9A11A6F7}"/>
    <cellStyle name="Měna 2 2 2 5 6 2 2" xfId="24079" xr:uid="{22F23637-3CC0-4443-860B-F35AE2B6B336}"/>
    <cellStyle name="Měna 2 2 2 5 6 2 2 2" xfId="50539" xr:uid="{410FE3ED-C718-4F09-BF29-C972BFC8ADD6}"/>
    <cellStyle name="Měna 2 2 2 5 6 2 3" xfId="32899" xr:uid="{81E801DE-DAEF-4225-956D-388DEEC51DA1}"/>
    <cellStyle name="Měna 2 2 2 5 6 3" xfId="10849" xr:uid="{6ECD50D0-DAFF-4CD9-B25E-C4AAB1C68212}"/>
    <cellStyle name="Měna 2 2 2 5 6 3 2" xfId="37309" xr:uid="{3A173AC1-2BDE-4CC9-A15A-A80A37679830}"/>
    <cellStyle name="Měna 2 2 2 5 6 4" xfId="15259" xr:uid="{A78D79FC-9B63-4E8E-AFD2-EAD64D790A5F}"/>
    <cellStyle name="Měna 2 2 2 5 6 4 2" xfId="41719" xr:uid="{3A278BAD-CFED-450F-98A1-14F7AF5967EB}"/>
    <cellStyle name="Měna 2 2 2 5 6 5" xfId="19669" xr:uid="{260BA7D3-9517-4A7E-AF81-DB6D96CF2941}"/>
    <cellStyle name="Měna 2 2 2 5 6 5 2" xfId="46129" xr:uid="{CBA9F97B-8C04-4C05-A0FB-FE5AD7795811}"/>
    <cellStyle name="Měna 2 2 2 5 6 6" xfId="28489" xr:uid="{14A60950-A902-4E62-B366-CECC1318371D}"/>
    <cellStyle name="Měna 2 2 2 5 7" xfId="2659" xr:uid="{9429143D-4C46-40C4-BAD8-D94DE70EA17C}"/>
    <cellStyle name="Měna 2 2 2 5 7 2" xfId="7069" xr:uid="{311DDEC3-E235-4883-B326-C226F5700CA3}"/>
    <cellStyle name="Měna 2 2 2 5 7 2 2" xfId="24709" xr:uid="{D86CC737-194A-4591-8E36-7650892CD79B}"/>
    <cellStyle name="Měna 2 2 2 5 7 2 2 2" xfId="51169" xr:uid="{DDCD9458-A24B-437C-8CAE-B97B9B88C1D3}"/>
    <cellStyle name="Měna 2 2 2 5 7 2 3" xfId="33529" xr:uid="{1B87A6CC-A6C8-4E3C-B9BC-E92FF6B8AD02}"/>
    <cellStyle name="Měna 2 2 2 5 7 3" xfId="11479" xr:uid="{7C96FE86-6FEE-43EB-A251-2767E81335B2}"/>
    <cellStyle name="Měna 2 2 2 5 7 3 2" xfId="37939" xr:uid="{449C6215-7A36-45DE-88F9-804E48288116}"/>
    <cellStyle name="Měna 2 2 2 5 7 4" xfId="15889" xr:uid="{05F80F9A-3C50-4340-BAE3-A366247F0462}"/>
    <cellStyle name="Měna 2 2 2 5 7 4 2" xfId="42349" xr:uid="{C6C7DDD2-32B6-4A1D-A453-B047CFDE33BC}"/>
    <cellStyle name="Měna 2 2 2 5 7 5" xfId="20299" xr:uid="{8AE5560C-D784-433A-A9BF-A9FC64CE42CE}"/>
    <cellStyle name="Měna 2 2 2 5 7 5 2" xfId="46759" xr:uid="{F3B4C5B7-1506-4F20-AE36-DF5A3AB93C10}"/>
    <cellStyle name="Měna 2 2 2 5 7 6" xfId="29119" xr:uid="{C6E868CF-C3D4-4559-9109-337184519FB8}"/>
    <cellStyle name="Měna 2 2 2 5 8" xfId="4549" xr:uid="{BCAD199E-0DFA-4E97-B1CA-8860C0303889}"/>
    <cellStyle name="Měna 2 2 2 5 8 2" xfId="22189" xr:uid="{7F414413-1ED2-4C60-81DB-743967D86A69}"/>
    <cellStyle name="Měna 2 2 2 5 8 2 2" xfId="48649" xr:uid="{268CC528-C07F-497A-81FA-EF4DB47C11A6}"/>
    <cellStyle name="Měna 2 2 2 5 8 3" xfId="31009" xr:uid="{06A4D500-A6FB-4D75-B3CC-2AC9AFA10703}"/>
    <cellStyle name="Měna 2 2 2 5 9" xfId="8959" xr:uid="{6F5E7D69-E64E-45FB-8E1D-C2794D72DA3F}"/>
    <cellStyle name="Měna 2 2 2 5 9 2" xfId="35419" xr:uid="{69E7671B-8EB5-440D-A900-6D29ADE5E61C}"/>
    <cellStyle name="Měna 2 2 2 6" xfId="180" xr:uid="{91F47410-C7B3-414E-951B-FCE18657AB44}"/>
    <cellStyle name="Měna 2 2 2 6 10" xfId="13411" xr:uid="{5D84ACDC-7528-4198-84CF-654F67D7B6A8}"/>
    <cellStyle name="Měna 2 2 2 6 10 2" xfId="39871" xr:uid="{0BEE5842-CEFE-4797-B98B-E01809170497}"/>
    <cellStyle name="Měna 2 2 2 6 11" xfId="17821" xr:uid="{D1F4CAE1-52B5-4375-92BD-2A02F9E7783B}"/>
    <cellStyle name="Měna 2 2 2 6 11 2" xfId="44281" xr:uid="{87FC0BAF-FA5C-4C04-810D-A6B15F9C55A4}"/>
    <cellStyle name="Měna 2 2 2 6 12" xfId="26641" xr:uid="{4127CC65-ECA3-4DC4-8E2B-C0B48AF92D82}"/>
    <cellStyle name="Měna 2 2 2 6 2" xfId="391" xr:uid="{5D76587E-2C23-4233-AC13-3DCA34B99BCC}"/>
    <cellStyle name="Měna 2 2 2 6 2 10" xfId="26851" xr:uid="{0118C952-B8E9-4F82-B78B-0B6BBCB0207F}"/>
    <cellStyle name="Měna 2 2 2 6 2 2" xfId="1021" xr:uid="{878959B0-6076-4DBD-9452-6659FC8BB3B3}"/>
    <cellStyle name="Měna 2 2 2 6 2 2 2" xfId="3541" xr:uid="{1C412F4E-2B2C-4BE2-9852-DB9B9F210D20}"/>
    <cellStyle name="Měna 2 2 2 6 2 2 2 2" xfId="7951" xr:uid="{B14A87D9-158D-4B1F-9418-6196C931173E}"/>
    <cellStyle name="Měna 2 2 2 6 2 2 2 2 2" xfId="25591" xr:uid="{D2B70E0E-633D-45E0-92DE-3C3C5C1ABC37}"/>
    <cellStyle name="Měna 2 2 2 6 2 2 2 2 2 2" xfId="52051" xr:uid="{0718C5FB-1D5D-414F-A5C7-ACF615095D49}"/>
    <cellStyle name="Měna 2 2 2 6 2 2 2 2 3" xfId="34411" xr:uid="{045BE178-26A6-45C4-A1D2-107CB38347CE}"/>
    <cellStyle name="Měna 2 2 2 6 2 2 2 3" xfId="12361" xr:uid="{4F51BA34-C47D-4DF8-BCCB-9676D2DC7911}"/>
    <cellStyle name="Měna 2 2 2 6 2 2 2 3 2" xfId="38821" xr:uid="{77682C53-D614-43EA-8C05-F664851A7289}"/>
    <cellStyle name="Měna 2 2 2 6 2 2 2 4" xfId="16771" xr:uid="{ADDE9294-F905-46B7-A808-7C769BD3D5F1}"/>
    <cellStyle name="Měna 2 2 2 6 2 2 2 4 2" xfId="43231" xr:uid="{48D98ED1-995D-467B-9D1E-655BB3554800}"/>
    <cellStyle name="Měna 2 2 2 6 2 2 2 5" xfId="21181" xr:uid="{0A5B5DEC-26F4-4557-80D2-C8140FF71EF8}"/>
    <cellStyle name="Měna 2 2 2 6 2 2 2 5 2" xfId="47641" xr:uid="{538956D5-D0BA-4294-A462-FCEF6DEAFED1}"/>
    <cellStyle name="Měna 2 2 2 6 2 2 2 6" xfId="30001" xr:uid="{202BA7AC-5259-429A-9469-A06D9826464C}"/>
    <cellStyle name="Měna 2 2 2 6 2 2 3" xfId="5431" xr:uid="{53410FA3-8473-4D0E-939F-5F640CB640EC}"/>
    <cellStyle name="Měna 2 2 2 6 2 2 3 2" xfId="23071" xr:uid="{041238C7-7106-4818-A72C-6D68DAF16172}"/>
    <cellStyle name="Měna 2 2 2 6 2 2 3 2 2" xfId="49531" xr:uid="{8E8580C7-9F2B-4384-A0F5-4F12C9EA081C}"/>
    <cellStyle name="Měna 2 2 2 6 2 2 3 3" xfId="31891" xr:uid="{36F2C7F1-82C4-4B18-AC93-4F2701BED9F4}"/>
    <cellStyle name="Měna 2 2 2 6 2 2 4" xfId="9841" xr:uid="{4B45732F-86E3-48A4-B8AF-16CD9B2D97AF}"/>
    <cellStyle name="Měna 2 2 2 6 2 2 4 2" xfId="36301" xr:uid="{4852B2EE-0B67-41C1-8278-723F392DBA1F}"/>
    <cellStyle name="Měna 2 2 2 6 2 2 5" xfId="14251" xr:uid="{B02E2E22-30CE-42FD-A8E5-3361FFA2CA79}"/>
    <cellStyle name="Měna 2 2 2 6 2 2 5 2" xfId="40711" xr:uid="{0D605727-796A-43FB-A9AC-0AEF51F52D5F}"/>
    <cellStyle name="Měna 2 2 2 6 2 2 6" xfId="18661" xr:uid="{3B1E6B00-73C5-49A4-B023-B8F105A412F5}"/>
    <cellStyle name="Měna 2 2 2 6 2 2 6 2" xfId="45121" xr:uid="{5894F916-984E-4244-8B74-B08707784ECB}"/>
    <cellStyle name="Měna 2 2 2 6 2 2 7" xfId="27481" xr:uid="{694E19CA-0764-4D92-959C-D55040CE2967}"/>
    <cellStyle name="Měna 2 2 2 6 2 3" xfId="1651" xr:uid="{ED12EE25-392F-4501-9CB7-BEFF795A4234}"/>
    <cellStyle name="Měna 2 2 2 6 2 3 2" xfId="4171" xr:uid="{C41E43FB-2ABD-4067-9323-F6E3749773FE}"/>
    <cellStyle name="Měna 2 2 2 6 2 3 2 2" xfId="8581" xr:uid="{B050D741-D851-4E11-BD9B-18CA33F42E65}"/>
    <cellStyle name="Měna 2 2 2 6 2 3 2 2 2" xfId="26221" xr:uid="{995B0BF8-9CFA-4941-A281-35B694B66104}"/>
    <cellStyle name="Měna 2 2 2 6 2 3 2 2 2 2" xfId="52681" xr:uid="{CDF6C7D9-A0AE-4405-B40A-728AA62D141A}"/>
    <cellStyle name="Měna 2 2 2 6 2 3 2 2 3" xfId="35041" xr:uid="{F7935620-FEA7-46F4-8F76-1A69784E0F21}"/>
    <cellStyle name="Měna 2 2 2 6 2 3 2 3" xfId="12991" xr:uid="{2513029C-1760-484D-8514-65F240C77897}"/>
    <cellStyle name="Měna 2 2 2 6 2 3 2 3 2" xfId="39451" xr:uid="{B61E72BC-1C85-4F68-84A0-5487354A59B8}"/>
    <cellStyle name="Měna 2 2 2 6 2 3 2 4" xfId="17401" xr:uid="{601DA45A-F60F-4A0D-BC75-87E9B9FEA05F}"/>
    <cellStyle name="Měna 2 2 2 6 2 3 2 4 2" xfId="43861" xr:uid="{79BA3ACF-9BD6-4532-86B8-FDA42F6AEE25}"/>
    <cellStyle name="Měna 2 2 2 6 2 3 2 5" xfId="21811" xr:uid="{5C4552A6-3C0A-4D21-BD5E-DD18CA52EA41}"/>
    <cellStyle name="Měna 2 2 2 6 2 3 2 5 2" xfId="48271" xr:uid="{BCA4039D-488F-4930-853B-ADC521682BA9}"/>
    <cellStyle name="Měna 2 2 2 6 2 3 2 6" xfId="30631" xr:uid="{681CDC74-06C9-4832-AA1A-F0624B34B67A}"/>
    <cellStyle name="Měna 2 2 2 6 2 3 3" xfId="6061" xr:uid="{A4F3ADEE-92BB-4D79-BE34-7E8A0BE14BF6}"/>
    <cellStyle name="Měna 2 2 2 6 2 3 3 2" xfId="23701" xr:uid="{C6605398-03FA-436D-8C1B-FE7C73EFD18C}"/>
    <cellStyle name="Měna 2 2 2 6 2 3 3 2 2" xfId="50161" xr:uid="{AADFCA92-9E74-404B-AB81-36126EE65959}"/>
    <cellStyle name="Měna 2 2 2 6 2 3 3 3" xfId="32521" xr:uid="{26D194ED-5701-48F8-B3DB-8DC5BD8FC556}"/>
    <cellStyle name="Měna 2 2 2 6 2 3 4" xfId="10471" xr:uid="{B178FB61-263B-4E2E-A240-2093B51AEA3A}"/>
    <cellStyle name="Měna 2 2 2 6 2 3 4 2" xfId="36931" xr:uid="{524E8C1F-A2A5-4C96-ACAB-C9880B9480BA}"/>
    <cellStyle name="Měna 2 2 2 6 2 3 5" xfId="14881" xr:uid="{2D00971F-558C-4646-9F1B-31F7A6C3DAEE}"/>
    <cellStyle name="Měna 2 2 2 6 2 3 5 2" xfId="41341" xr:uid="{B8A3D20C-BE0C-4E51-BEC4-5CE0C776AAB8}"/>
    <cellStyle name="Měna 2 2 2 6 2 3 6" xfId="19291" xr:uid="{4D30DB89-2B81-426E-BC04-1E58A05E818D}"/>
    <cellStyle name="Měna 2 2 2 6 2 3 6 2" xfId="45751" xr:uid="{E4225B72-CE62-46B8-923A-0A134BA4A647}"/>
    <cellStyle name="Měna 2 2 2 6 2 3 7" xfId="28111" xr:uid="{F913274E-1178-463F-8224-00F976B4919D}"/>
    <cellStyle name="Měna 2 2 2 6 2 4" xfId="2281" xr:uid="{A09C9BF7-B8AE-49CF-A1DA-AE5B1B2C75C6}"/>
    <cellStyle name="Měna 2 2 2 6 2 4 2" xfId="6691" xr:uid="{64F32144-AB16-4455-9841-ADED8EC7F3B7}"/>
    <cellStyle name="Měna 2 2 2 6 2 4 2 2" xfId="24331" xr:uid="{334476C6-9942-4814-BDB6-612E54E34223}"/>
    <cellStyle name="Měna 2 2 2 6 2 4 2 2 2" xfId="50791" xr:uid="{E7204B9D-E03C-4701-B053-9BC125F17656}"/>
    <cellStyle name="Měna 2 2 2 6 2 4 2 3" xfId="33151" xr:uid="{A8A133C3-8CA2-406F-B231-248C3B2603DE}"/>
    <cellStyle name="Měna 2 2 2 6 2 4 3" xfId="11101" xr:uid="{AC6DCA8D-375F-4192-BC4F-D23F37AA0325}"/>
    <cellStyle name="Měna 2 2 2 6 2 4 3 2" xfId="37561" xr:uid="{C0FE12B2-D953-40A8-9A7F-AC7F4B58EA9F}"/>
    <cellStyle name="Měna 2 2 2 6 2 4 4" xfId="15511" xr:uid="{723847A9-5043-4F59-963B-4637502B8E37}"/>
    <cellStyle name="Měna 2 2 2 6 2 4 4 2" xfId="41971" xr:uid="{8C225FD0-124F-48D9-960C-FF8868A43D70}"/>
    <cellStyle name="Měna 2 2 2 6 2 4 5" xfId="19921" xr:uid="{183BEBE6-0E4B-4BAA-9E36-C412E95E7F33}"/>
    <cellStyle name="Měna 2 2 2 6 2 4 5 2" xfId="46381" xr:uid="{7D82F12D-FBB5-4103-B906-9AB16860D5B9}"/>
    <cellStyle name="Měna 2 2 2 6 2 4 6" xfId="28741" xr:uid="{8AC96578-27F9-477C-9472-175DD2672251}"/>
    <cellStyle name="Měna 2 2 2 6 2 5" xfId="2911" xr:uid="{69AF0990-D1C6-47BB-9DC1-BD7BF54CB022}"/>
    <cellStyle name="Měna 2 2 2 6 2 5 2" xfId="7321" xr:uid="{AE147714-6546-40A9-A687-90453B7233CE}"/>
    <cellStyle name="Měna 2 2 2 6 2 5 2 2" xfId="24961" xr:uid="{006F8BA6-E4EC-42E4-B9BB-871547EF2396}"/>
    <cellStyle name="Měna 2 2 2 6 2 5 2 2 2" xfId="51421" xr:uid="{CD7D917F-CD4C-43E4-ABD0-18F906B917AE}"/>
    <cellStyle name="Měna 2 2 2 6 2 5 2 3" xfId="33781" xr:uid="{0A64F259-B353-485E-8637-B685A3658E04}"/>
    <cellStyle name="Měna 2 2 2 6 2 5 3" xfId="11731" xr:uid="{80F96603-C925-4816-9467-10CD3F0BA281}"/>
    <cellStyle name="Měna 2 2 2 6 2 5 3 2" xfId="38191" xr:uid="{405E2E40-A646-47D0-A311-42F8EEFE0EA4}"/>
    <cellStyle name="Měna 2 2 2 6 2 5 4" xfId="16141" xr:uid="{E7455733-CED7-46C9-BB56-F7EFCA8DBEC6}"/>
    <cellStyle name="Měna 2 2 2 6 2 5 4 2" xfId="42601" xr:uid="{43D82240-5373-4D9C-8842-5DCF9FA81CE8}"/>
    <cellStyle name="Měna 2 2 2 6 2 5 5" xfId="20551" xr:uid="{0A47F8A5-6D7E-4ED3-9EFC-AB5E0095321E}"/>
    <cellStyle name="Měna 2 2 2 6 2 5 5 2" xfId="47011" xr:uid="{A3DFF45F-8CE8-4EEB-A777-AAFDF8116708}"/>
    <cellStyle name="Měna 2 2 2 6 2 5 6" xfId="29371" xr:uid="{61D23F88-D078-433D-B876-74775B2CE536}"/>
    <cellStyle name="Měna 2 2 2 6 2 6" xfId="4801" xr:uid="{FD0D0FD3-A803-47BE-A12A-AD780E1343BA}"/>
    <cellStyle name="Měna 2 2 2 6 2 6 2" xfId="22441" xr:uid="{74ECE184-B462-4070-9A93-345C67EFA38A}"/>
    <cellStyle name="Měna 2 2 2 6 2 6 2 2" xfId="48901" xr:uid="{581BF9D3-FC22-4CA0-A99B-BD41CD4DC4C9}"/>
    <cellStyle name="Měna 2 2 2 6 2 6 3" xfId="31261" xr:uid="{9AF58BD2-0FB4-4D82-9231-27041C2B3D71}"/>
    <cellStyle name="Měna 2 2 2 6 2 7" xfId="9211" xr:uid="{B4B0C9D0-0040-41DE-AB02-63F57CA4CAC8}"/>
    <cellStyle name="Měna 2 2 2 6 2 7 2" xfId="35671" xr:uid="{2BC2310F-4B73-451F-B730-DE048FF1A025}"/>
    <cellStyle name="Měna 2 2 2 6 2 8" xfId="13621" xr:uid="{2FD4C836-336E-4821-B14A-B863BA63516F}"/>
    <cellStyle name="Měna 2 2 2 6 2 8 2" xfId="40081" xr:uid="{9E66C648-E5B5-455B-B88D-B77775DCEA51}"/>
    <cellStyle name="Měna 2 2 2 6 2 9" xfId="18031" xr:uid="{6DE52A42-735F-4DD2-8198-E67CB422CCF6}"/>
    <cellStyle name="Měna 2 2 2 6 2 9 2" xfId="44491" xr:uid="{B7CF2F48-FDCD-474A-B932-0F7D2CC59450}"/>
    <cellStyle name="Měna 2 2 2 6 3" xfId="601" xr:uid="{5E758618-87A4-49E6-AA41-B498054964B2}"/>
    <cellStyle name="Měna 2 2 2 6 3 10" xfId="27061" xr:uid="{53C3816B-A22D-40F5-BE1A-03F8B3726118}"/>
    <cellStyle name="Měna 2 2 2 6 3 2" xfId="1231" xr:uid="{9226CA6C-3D9F-4CDA-AE1B-0A1465D4FD75}"/>
    <cellStyle name="Měna 2 2 2 6 3 2 2" xfId="3751" xr:uid="{87743FD8-19E2-4EA8-8771-DE68A33D95F8}"/>
    <cellStyle name="Měna 2 2 2 6 3 2 2 2" xfId="8161" xr:uid="{D50A7954-0B95-44B1-A914-93237DAF34D9}"/>
    <cellStyle name="Měna 2 2 2 6 3 2 2 2 2" xfId="25801" xr:uid="{AFAC2DA8-9B1C-49D5-95FB-BA60BF92BC4A}"/>
    <cellStyle name="Měna 2 2 2 6 3 2 2 2 2 2" xfId="52261" xr:uid="{A3198AA5-6139-42F2-9B38-F9CDCA87AC13}"/>
    <cellStyle name="Měna 2 2 2 6 3 2 2 2 3" xfId="34621" xr:uid="{42B5C361-FD28-40DF-B5BA-6BF15AC2BED7}"/>
    <cellStyle name="Měna 2 2 2 6 3 2 2 3" xfId="12571" xr:uid="{FDB273B1-A75C-4FCC-94C1-86AF7ADAF210}"/>
    <cellStyle name="Měna 2 2 2 6 3 2 2 3 2" xfId="39031" xr:uid="{719D1CF0-E3F9-48ED-B78B-9B262B7CD3D3}"/>
    <cellStyle name="Měna 2 2 2 6 3 2 2 4" xfId="16981" xr:uid="{5E6CF70E-E5CC-4331-8AB0-CDCB5D3E89E1}"/>
    <cellStyle name="Měna 2 2 2 6 3 2 2 4 2" xfId="43441" xr:uid="{87F943F2-1AB0-4DC7-A9D6-B9B71BBDDC31}"/>
    <cellStyle name="Měna 2 2 2 6 3 2 2 5" xfId="21391" xr:uid="{2B070A02-299D-4B20-A3B6-68A1372B5997}"/>
    <cellStyle name="Měna 2 2 2 6 3 2 2 5 2" xfId="47851" xr:uid="{68978757-5B52-457E-AB4B-BA5041B24CDA}"/>
    <cellStyle name="Měna 2 2 2 6 3 2 2 6" xfId="30211" xr:uid="{E32FA2B2-CE05-4898-8641-9FF442121AA0}"/>
    <cellStyle name="Měna 2 2 2 6 3 2 3" xfId="5641" xr:uid="{0A24D96D-E866-43D7-9E63-DE0735F1DB94}"/>
    <cellStyle name="Měna 2 2 2 6 3 2 3 2" xfId="23281" xr:uid="{F03FC9FA-059B-4AF0-925F-5D00A421C105}"/>
    <cellStyle name="Měna 2 2 2 6 3 2 3 2 2" xfId="49741" xr:uid="{E53239E9-32CF-4068-A0B7-1787F1E93E28}"/>
    <cellStyle name="Měna 2 2 2 6 3 2 3 3" xfId="32101" xr:uid="{2F2B123E-5CA7-4133-8A3F-998A3C073080}"/>
    <cellStyle name="Měna 2 2 2 6 3 2 4" xfId="10051" xr:uid="{D6437357-B474-4E43-B028-E1B37FAF81D1}"/>
    <cellStyle name="Měna 2 2 2 6 3 2 4 2" xfId="36511" xr:uid="{207CF209-7FCA-475C-BE60-CA891B783637}"/>
    <cellStyle name="Měna 2 2 2 6 3 2 5" xfId="14461" xr:uid="{A1B8B7CB-87AC-4DEF-8A36-7D4ED0644626}"/>
    <cellStyle name="Měna 2 2 2 6 3 2 5 2" xfId="40921" xr:uid="{4FB79936-0902-4BFB-9197-9F95F4FE8F3C}"/>
    <cellStyle name="Měna 2 2 2 6 3 2 6" xfId="18871" xr:uid="{417B7F94-C908-412C-A237-86DC790CA5B3}"/>
    <cellStyle name="Měna 2 2 2 6 3 2 6 2" xfId="45331" xr:uid="{9CE6BF57-80A2-4DE6-A472-2DEF8E614260}"/>
    <cellStyle name="Měna 2 2 2 6 3 2 7" xfId="27691" xr:uid="{59416D99-88AA-4D75-8D8F-1120880DE8E8}"/>
    <cellStyle name="Měna 2 2 2 6 3 3" xfId="1861" xr:uid="{95680433-ECB6-4492-98D0-64E0209D05FC}"/>
    <cellStyle name="Měna 2 2 2 6 3 3 2" xfId="4381" xr:uid="{4503DFBE-5F12-4402-9B4D-ED16E288B0EA}"/>
    <cellStyle name="Měna 2 2 2 6 3 3 2 2" xfId="8791" xr:uid="{BBA6C461-9FBD-4120-8C49-9A74E10DD4BC}"/>
    <cellStyle name="Měna 2 2 2 6 3 3 2 2 2" xfId="26431" xr:uid="{FA5995BA-DE38-4CB6-9CAC-476D62EF055A}"/>
    <cellStyle name="Měna 2 2 2 6 3 3 2 2 2 2" xfId="52891" xr:uid="{7F90388F-C2FD-4828-8695-CC1B5B8839C3}"/>
    <cellStyle name="Měna 2 2 2 6 3 3 2 2 3" xfId="35251" xr:uid="{AA686FEE-3A77-42FA-9869-FAC35B0424EC}"/>
    <cellStyle name="Měna 2 2 2 6 3 3 2 3" xfId="13201" xr:uid="{55904969-45CE-479E-8791-95EE3345516D}"/>
    <cellStyle name="Měna 2 2 2 6 3 3 2 3 2" xfId="39661" xr:uid="{D5B874F6-C5B4-47C5-9B03-13003873D21A}"/>
    <cellStyle name="Měna 2 2 2 6 3 3 2 4" xfId="17611" xr:uid="{D6EA7F01-47BC-4AF6-BEC5-E71A554F074F}"/>
    <cellStyle name="Měna 2 2 2 6 3 3 2 4 2" xfId="44071" xr:uid="{9A257032-8FE1-4144-A4B9-B01F11EB0B11}"/>
    <cellStyle name="Měna 2 2 2 6 3 3 2 5" xfId="22021" xr:uid="{F2C175AA-4972-42F8-B56C-6AB45449E247}"/>
    <cellStyle name="Měna 2 2 2 6 3 3 2 5 2" xfId="48481" xr:uid="{F1BE1F05-3EC8-4722-8C9A-60DFB75691ED}"/>
    <cellStyle name="Měna 2 2 2 6 3 3 2 6" xfId="30841" xr:uid="{F2537F76-D2FC-4CBE-9359-B5AC8E7BAAE2}"/>
    <cellStyle name="Měna 2 2 2 6 3 3 3" xfId="6271" xr:uid="{47A0BE12-9DF4-4C95-B2F4-3BE55808166E}"/>
    <cellStyle name="Měna 2 2 2 6 3 3 3 2" xfId="23911" xr:uid="{BA141C04-C823-453E-BAAF-8C0B59956B20}"/>
    <cellStyle name="Měna 2 2 2 6 3 3 3 2 2" xfId="50371" xr:uid="{71AA8D06-E8DF-4F35-BAC4-86D7BE25B2CA}"/>
    <cellStyle name="Měna 2 2 2 6 3 3 3 3" xfId="32731" xr:uid="{78A19F7D-8D1E-477B-ADEF-1E65843F890E}"/>
    <cellStyle name="Měna 2 2 2 6 3 3 4" xfId="10681" xr:uid="{F79AB7AC-3F99-4668-9A9D-FAD3C4C8C4B8}"/>
    <cellStyle name="Měna 2 2 2 6 3 3 4 2" xfId="37141" xr:uid="{97AE3F75-963A-49AB-A7FB-77745151E237}"/>
    <cellStyle name="Měna 2 2 2 6 3 3 5" xfId="15091" xr:uid="{748FE83A-49D2-46D1-9344-117E28A5C658}"/>
    <cellStyle name="Měna 2 2 2 6 3 3 5 2" xfId="41551" xr:uid="{2CE6DD0A-8FB9-46E8-9568-EAB468B6D6A2}"/>
    <cellStyle name="Měna 2 2 2 6 3 3 6" xfId="19501" xr:uid="{A369729A-50B1-46FA-B591-F4285112A678}"/>
    <cellStyle name="Měna 2 2 2 6 3 3 6 2" xfId="45961" xr:uid="{FE7D7789-6379-46A4-ACFA-7556BAEFCD4F}"/>
    <cellStyle name="Měna 2 2 2 6 3 3 7" xfId="28321" xr:uid="{CE98C11D-11CB-4625-9BDE-0F7A185C1CBC}"/>
    <cellStyle name="Měna 2 2 2 6 3 4" xfId="2491" xr:uid="{4A46D598-130D-4DEC-9A5E-09D68537222C}"/>
    <cellStyle name="Měna 2 2 2 6 3 4 2" xfId="6901" xr:uid="{4350534F-0858-46E9-A173-A3057E3A88CE}"/>
    <cellStyle name="Měna 2 2 2 6 3 4 2 2" xfId="24541" xr:uid="{5C27F9FC-F5EA-4DF1-9BC4-171CC64B1C53}"/>
    <cellStyle name="Měna 2 2 2 6 3 4 2 2 2" xfId="51001" xr:uid="{E73E5D9F-11FE-449C-AD64-B5EC96C87312}"/>
    <cellStyle name="Měna 2 2 2 6 3 4 2 3" xfId="33361" xr:uid="{53FE4A93-9609-4F62-8B94-A8727427DC44}"/>
    <cellStyle name="Měna 2 2 2 6 3 4 3" xfId="11311" xr:uid="{120B67E4-0DC4-4B7C-AEC1-2E6E89B867B3}"/>
    <cellStyle name="Měna 2 2 2 6 3 4 3 2" xfId="37771" xr:uid="{D342A4B1-30EA-480C-9DB2-1593D35F4241}"/>
    <cellStyle name="Měna 2 2 2 6 3 4 4" xfId="15721" xr:uid="{C1DDB05F-EC73-4644-AE82-839FDD038F5B}"/>
    <cellStyle name="Měna 2 2 2 6 3 4 4 2" xfId="42181" xr:uid="{0ADFC390-5E18-4CE5-A228-8D7D4F4A221C}"/>
    <cellStyle name="Měna 2 2 2 6 3 4 5" xfId="20131" xr:uid="{4E25E196-B557-4A31-A4C3-267C6FC3E517}"/>
    <cellStyle name="Měna 2 2 2 6 3 4 5 2" xfId="46591" xr:uid="{78E90B54-21A9-445F-A258-0BEDCE422537}"/>
    <cellStyle name="Měna 2 2 2 6 3 4 6" xfId="28951" xr:uid="{A92F2696-621F-481B-836C-52AAC87E7ADC}"/>
    <cellStyle name="Měna 2 2 2 6 3 5" xfId="3121" xr:uid="{F54566A0-5EC6-4133-9372-3C86F7E50DE2}"/>
    <cellStyle name="Měna 2 2 2 6 3 5 2" xfId="7531" xr:uid="{C66CEBC3-04C4-4E87-86E9-07F708A4CD66}"/>
    <cellStyle name="Měna 2 2 2 6 3 5 2 2" xfId="25171" xr:uid="{BD661480-365F-4646-8613-7645EFD447DC}"/>
    <cellStyle name="Měna 2 2 2 6 3 5 2 2 2" xfId="51631" xr:uid="{BAF697D0-47EA-463C-B951-115D783E8106}"/>
    <cellStyle name="Měna 2 2 2 6 3 5 2 3" xfId="33991" xr:uid="{FFA82626-182D-451A-A198-70DA286AB371}"/>
    <cellStyle name="Měna 2 2 2 6 3 5 3" xfId="11941" xr:uid="{733B098F-258A-4AF5-B293-EB72233C6A1F}"/>
    <cellStyle name="Měna 2 2 2 6 3 5 3 2" xfId="38401" xr:uid="{72239829-A1ED-4568-904D-66EE061704AA}"/>
    <cellStyle name="Měna 2 2 2 6 3 5 4" xfId="16351" xr:uid="{82E156AC-5A7E-49F6-8B5D-B72CAEEEE9D9}"/>
    <cellStyle name="Měna 2 2 2 6 3 5 4 2" xfId="42811" xr:uid="{591A1557-C7C4-4E80-A0CD-AA46398CA4F8}"/>
    <cellStyle name="Měna 2 2 2 6 3 5 5" xfId="20761" xr:uid="{7BCDDB60-44BA-49CA-A0D9-6F2F6D86D2CF}"/>
    <cellStyle name="Měna 2 2 2 6 3 5 5 2" xfId="47221" xr:uid="{A4481CA4-1B8B-4455-99A1-DC486CC19959}"/>
    <cellStyle name="Měna 2 2 2 6 3 5 6" xfId="29581" xr:uid="{6AA9E984-045B-4F96-A438-C603D7CBB743}"/>
    <cellStyle name="Měna 2 2 2 6 3 6" xfId="5011" xr:uid="{458A6ED5-5D0E-47C3-9E9B-AB2E2257770F}"/>
    <cellStyle name="Měna 2 2 2 6 3 6 2" xfId="22651" xr:uid="{E506AED5-337A-4331-BFDC-DBBEC1A3026F}"/>
    <cellStyle name="Měna 2 2 2 6 3 6 2 2" xfId="49111" xr:uid="{15C2B4BC-EDA2-40A4-9566-E56B109B57C2}"/>
    <cellStyle name="Měna 2 2 2 6 3 6 3" xfId="31471" xr:uid="{57579153-3661-42E1-8193-A76CE81864DE}"/>
    <cellStyle name="Měna 2 2 2 6 3 7" xfId="9421" xr:uid="{1A3A0CA7-297A-4993-A21B-472B0E7BC571}"/>
    <cellStyle name="Měna 2 2 2 6 3 7 2" xfId="35881" xr:uid="{3B76AF64-89E6-4997-890E-B5ACF713A3F2}"/>
    <cellStyle name="Měna 2 2 2 6 3 8" xfId="13831" xr:uid="{D84F3125-1698-4B63-AC9C-02B25B12D3AF}"/>
    <cellStyle name="Měna 2 2 2 6 3 8 2" xfId="40291" xr:uid="{D818ADE7-5C84-45A6-8399-189BE0697092}"/>
    <cellStyle name="Měna 2 2 2 6 3 9" xfId="18241" xr:uid="{131D5728-5F0D-49B9-8106-00EE63822494}"/>
    <cellStyle name="Měna 2 2 2 6 3 9 2" xfId="44701" xr:uid="{728986BE-0375-4553-BFC3-C2C51049EE10}"/>
    <cellStyle name="Měna 2 2 2 6 4" xfId="811" xr:uid="{FA16531E-E334-4621-A03C-FFC199BD60CC}"/>
    <cellStyle name="Měna 2 2 2 6 4 2" xfId="3331" xr:uid="{E0D47B77-7EE1-4E54-A9F1-41857705C099}"/>
    <cellStyle name="Měna 2 2 2 6 4 2 2" xfId="7741" xr:uid="{C1B95DAF-17EB-4D4F-97CD-B2B6D8690315}"/>
    <cellStyle name="Měna 2 2 2 6 4 2 2 2" xfId="25381" xr:uid="{285A1207-DE38-419E-B1FE-8DBBDA071DA8}"/>
    <cellStyle name="Měna 2 2 2 6 4 2 2 2 2" xfId="51841" xr:uid="{9BCF210D-717A-4548-9486-CE768F894B35}"/>
    <cellStyle name="Měna 2 2 2 6 4 2 2 3" xfId="34201" xr:uid="{837731B0-830D-4B0B-9BD1-AF2EE275CAAB}"/>
    <cellStyle name="Měna 2 2 2 6 4 2 3" xfId="12151" xr:uid="{4283B5DB-BCAC-4221-A43C-96F19345E31A}"/>
    <cellStyle name="Měna 2 2 2 6 4 2 3 2" xfId="38611" xr:uid="{85203A94-66B9-4F23-97D4-663F1BA71E28}"/>
    <cellStyle name="Měna 2 2 2 6 4 2 4" xfId="16561" xr:uid="{B42D0585-81C7-42A7-B153-B4A8448B4FE9}"/>
    <cellStyle name="Měna 2 2 2 6 4 2 4 2" xfId="43021" xr:uid="{9B27D33A-9B19-4531-822F-6EE5B6AF7377}"/>
    <cellStyle name="Měna 2 2 2 6 4 2 5" xfId="20971" xr:uid="{90E56119-85AB-4594-A273-B04B3BEDD540}"/>
    <cellStyle name="Měna 2 2 2 6 4 2 5 2" xfId="47431" xr:uid="{AACBB4D5-8274-4FD3-936E-3E2CD7B0C0D1}"/>
    <cellStyle name="Měna 2 2 2 6 4 2 6" xfId="29791" xr:uid="{B2993790-4D5D-49A2-B2F3-BB50238B94E3}"/>
    <cellStyle name="Měna 2 2 2 6 4 3" xfId="5221" xr:uid="{CEC8B300-C4AF-47DC-B558-03AFA5DB79F8}"/>
    <cellStyle name="Měna 2 2 2 6 4 3 2" xfId="22861" xr:uid="{B20901B1-75D4-4D48-A4D7-178752C0BEAC}"/>
    <cellStyle name="Měna 2 2 2 6 4 3 2 2" xfId="49321" xr:uid="{816DA803-CECA-4A99-8DAD-9CDE6FE3AD24}"/>
    <cellStyle name="Měna 2 2 2 6 4 3 3" xfId="31681" xr:uid="{66B11F75-768E-4B7A-84DC-30D5FB5580AB}"/>
    <cellStyle name="Měna 2 2 2 6 4 4" xfId="9631" xr:uid="{62D26610-8DFD-4E31-BF1C-4391B546CA80}"/>
    <cellStyle name="Měna 2 2 2 6 4 4 2" xfId="36091" xr:uid="{9064C2B1-4449-4EE8-B62B-140A3923327C}"/>
    <cellStyle name="Měna 2 2 2 6 4 5" xfId="14041" xr:uid="{426727FA-92AF-4D33-BB32-4E5407360520}"/>
    <cellStyle name="Měna 2 2 2 6 4 5 2" xfId="40501" xr:uid="{EAAB4C69-1C8D-4FC2-A8FA-8C4ACC0ABD0B}"/>
    <cellStyle name="Měna 2 2 2 6 4 6" xfId="18451" xr:uid="{9769BE4E-4EC0-463F-A4BE-1D014FE9D672}"/>
    <cellStyle name="Měna 2 2 2 6 4 6 2" xfId="44911" xr:uid="{47A5C041-0F85-4776-BEF3-A4461BA274FA}"/>
    <cellStyle name="Měna 2 2 2 6 4 7" xfId="27271" xr:uid="{975F8532-B779-487D-BF35-C0645B76BC1E}"/>
    <cellStyle name="Měna 2 2 2 6 5" xfId="1441" xr:uid="{1B876930-1C04-4ACD-9729-E9851A764770}"/>
    <cellStyle name="Měna 2 2 2 6 5 2" xfId="3961" xr:uid="{8748384F-F0E3-4A73-ACCF-EB36D4792869}"/>
    <cellStyle name="Měna 2 2 2 6 5 2 2" xfId="8371" xr:uid="{641CF430-E086-446F-89D0-01553952A9DB}"/>
    <cellStyle name="Měna 2 2 2 6 5 2 2 2" xfId="26011" xr:uid="{F168061C-1D73-4E3E-9449-745DD325C96A}"/>
    <cellStyle name="Měna 2 2 2 6 5 2 2 2 2" xfId="52471" xr:uid="{AB3F198B-1C98-4361-9853-AEC111B0FC31}"/>
    <cellStyle name="Měna 2 2 2 6 5 2 2 3" xfId="34831" xr:uid="{1C1EBB1F-B2EB-4BCB-8D49-477750A34758}"/>
    <cellStyle name="Měna 2 2 2 6 5 2 3" xfId="12781" xr:uid="{D331A4F1-F155-4B64-BBA9-DD644F6D8509}"/>
    <cellStyle name="Měna 2 2 2 6 5 2 3 2" xfId="39241" xr:uid="{51118590-D71D-45A0-BF59-EC0EE4C88E2B}"/>
    <cellStyle name="Měna 2 2 2 6 5 2 4" xfId="17191" xr:uid="{CA927C63-A365-45AC-A7AE-D95DBC55EBE5}"/>
    <cellStyle name="Měna 2 2 2 6 5 2 4 2" xfId="43651" xr:uid="{E39FB4BD-C0AF-4A18-95F1-599F12D5161A}"/>
    <cellStyle name="Měna 2 2 2 6 5 2 5" xfId="21601" xr:uid="{C035E703-D46E-4B3E-9EAF-83D9FAF58707}"/>
    <cellStyle name="Měna 2 2 2 6 5 2 5 2" xfId="48061" xr:uid="{9078980F-3E20-4C74-B525-C9430A99655E}"/>
    <cellStyle name="Měna 2 2 2 6 5 2 6" xfId="30421" xr:uid="{FAF98600-3A07-42B4-92BB-D488886D5918}"/>
    <cellStyle name="Měna 2 2 2 6 5 3" xfId="5851" xr:uid="{556BF3EA-6618-4A3C-B809-B9A119150D69}"/>
    <cellStyle name="Měna 2 2 2 6 5 3 2" xfId="23491" xr:uid="{CAB0A2F2-5926-4AD6-9A57-90EE5E0A3CE4}"/>
    <cellStyle name="Měna 2 2 2 6 5 3 2 2" xfId="49951" xr:uid="{AF4665CE-8A2F-46D4-8D40-204924291DD2}"/>
    <cellStyle name="Měna 2 2 2 6 5 3 3" xfId="32311" xr:uid="{4F6A594F-E7D8-4F55-BF35-E2438B2F6919}"/>
    <cellStyle name="Měna 2 2 2 6 5 4" xfId="10261" xr:uid="{74F23E4E-7DC7-4A7E-8A0D-13360394F103}"/>
    <cellStyle name="Měna 2 2 2 6 5 4 2" xfId="36721" xr:uid="{ADF44554-04A1-4B39-BE4F-D0B5FF67B904}"/>
    <cellStyle name="Měna 2 2 2 6 5 5" xfId="14671" xr:uid="{917CD43A-E760-4375-996D-CA4838677C74}"/>
    <cellStyle name="Měna 2 2 2 6 5 5 2" xfId="41131" xr:uid="{0C631E98-60F2-4498-9CB8-938936B201E4}"/>
    <cellStyle name="Měna 2 2 2 6 5 6" xfId="19081" xr:uid="{CD49D388-3C5A-495B-A3DF-95F295EFD55D}"/>
    <cellStyle name="Měna 2 2 2 6 5 6 2" xfId="45541" xr:uid="{4D81AF81-6FEF-4B1E-B747-40D44624ECDD}"/>
    <cellStyle name="Měna 2 2 2 6 5 7" xfId="27901" xr:uid="{488668C7-4310-4496-A668-C7E012D64C81}"/>
    <cellStyle name="Měna 2 2 2 6 6" xfId="2071" xr:uid="{564D645F-D2DB-4B02-BAE7-A50D74594EFB}"/>
    <cellStyle name="Měna 2 2 2 6 6 2" xfId="6481" xr:uid="{BEF6D0F6-B7AA-43F9-889F-9B3E556446D7}"/>
    <cellStyle name="Měna 2 2 2 6 6 2 2" xfId="24121" xr:uid="{013E003A-1C4E-480C-B1D0-630A7A4AA405}"/>
    <cellStyle name="Měna 2 2 2 6 6 2 2 2" xfId="50581" xr:uid="{E6C18B29-A57C-4305-8772-6CC80CAF9532}"/>
    <cellStyle name="Měna 2 2 2 6 6 2 3" xfId="32941" xr:uid="{D4784BC0-BCC6-4A3F-8F6B-19BC115984E4}"/>
    <cellStyle name="Měna 2 2 2 6 6 3" xfId="10891" xr:uid="{74E4108B-F108-4264-B7E8-6B37886DE3D9}"/>
    <cellStyle name="Měna 2 2 2 6 6 3 2" xfId="37351" xr:uid="{631800A9-426C-4D0D-A9A5-909450973607}"/>
    <cellStyle name="Měna 2 2 2 6 6 4" xfId="15301" xr:uid="{218EBAA7-2237-4ABA-B094-0BC7B38A0B7A}"/>
    <cellStyle name="Měna 2 2 2 6 6 4 2" xfId="41761" xr:uid="{F73F9E22-8696-491A-9869-0434DE46AF6A}"/>
    <cellStyle name="Měna 2 2 2 6 6 5" xfId="19711" xr:uid="{D27E0679-AA1A-4F86-8336-6AC1E3E9BEA2}"/>
    <cellStyle name="Měna 2 2 2 6 6 5 2" xfId="46171" xr:uid="{BF794A89-93DD-4A09-B910-179F01E41641}"/>
    <cellStyle name="Měna 2 2 2 6 6 6" xfId="28531" xr:uid="{C23B18DA-8B3A-4334-81E8-2286E8C2F008}"/>
    <cellStyle name="Měna 2 2 2 6 7" xfId="2701" xr:uid="{E8CD2289-70A3-4EC7-89F7-83BD85202A5B}"/>
    <cellStyle name="Měna 2 2 2 6 7 2" xfId="7111" xr:uid="{A01E9982-0677-46A2-97D4-955E1B906C94}"/>
    <cellStyle name="Měna 2 2 2 6 7 2 2" xfId="24751" xr:uid="{ABE3AC40-A1E9-4677-B0BE-C58F331EB591}"/>
    <cellStyle name="Měna 2 2 2 6 7 2 2 2" xfId="51211" xr:uid="{676CF156-87F6-44DD-B0B7-46DA59B93B6C}"/>
    <cellStyle name="Měna 2 2 2 6 7 2 3" xfId="33571" xr:uid="{50FCC322-7580-48A8-A101-42985A05A20B}"/>
    <cellStyle name="Měna 2 2 2 6 7 3" xfId="11521" xr:uid="{9621A9DF-C053-487A-91BA-F8FFF61F8986}"/>
    <cellStyle name="Měna 2 2 2 6 7 3 2" xfId="37981" xr:uid="{464117AA-026D-4C8A-A46F-3448DB6B0721}"/>
    <cellStyle name="Měna 2 2 2 6 7 4" xfId="15931" xr:uid="{35FF8866-D32C-4BAE-9F4B-5D9251FD76D4}"/>
    <cellStyle name="Měna 2 2 2 6 7 4 2" xfId="42391" xr:uid="{9DB0569B-4864-4FB2-8F68-6B4B975CADC3}"/>
    <cellStyle name="Měna 2 2 2 6 7 5" xfId="20341" xr:uid="{B6EE39DE-8819-4C06-8670-641BB459CEA4}"/>
    <cellStyle name="Měna 2 2 2 6 7 5 2" xfId="46801" xr:uid="{C1DEB778-39C3-4567-AA80-CCD9F535946A}"/>
    <cellStyle name="Měna 2 2 2 6 7 6" xfId="29161" xr:uid="{F42D4184-E134-4D23-97F4-46BE28B562ED}"/>
    <cellStyle name="Měna 2 2 2 6 8" xfId="4591" xr:uid="{1A415A80-AA2C-4543-B500-5763BF061142}"/>
    <cellStyle name="Měna 2 2 2 6 8 2" xfId="22231" xr:uid="{7409AA03-A308-4ED2-9188-72053385B849}"/>
    <cellStyle name="Měna 2 2 2 6 8 2 2" xfId="48691" xr:uid="{47FCE1B5-BEA1-41B4-8565-707947980DE2}"/>
    <cellStyle name="Měna 2 2 2 6 8 3" xfId="31051" xr:uid="{4625B4A5-E11E-4AE2-AC49-8CA8F0F25BF1}"/>
    <cellStyle name="Měna 2 2 2 6 9" xfId="9001" xr:uid="{A2572BAE-86AD-4492-BC41-FEC35299EEB7}"/>
    <cellStyle name="Měna 2 2 2 6 9 2" xfId="35461" xr:uid="{05906461-24DF-4E5D-B0D3-65F50472F5C7}"/>
    <cellStyle name="Měna 2 2 2 7" xfId="223" xr:uid="{1E405F47-C1B9-4163-83B4-C54635192CE1}"/>
    <cellStyle name="Měna 2 2 2 7 10" xfId="26683" xr:uid="{261284B1-F0D9-40FE-9877-A2294FB6D3D9}"/>
    <cellStyle name="Měna 2 2 2 7 2" xfId="853" xr:uid="{AC4F4893-E72C-43DC-811E-F607DE526DA9}"/>
    <cellStyle name="Měna 2 2 2 7 2 2" xfId="3373" xr:uid="{3C3C49E5-7D07-4C66-8959-D4C53B4476E8}"/>
    <cellStyle name="Měna 2 2 2 7 2 2 2" xfId="7783" xr:uid="{8BCD13FA-96E2-469E-888D-E6FBB73240F8}"/>
    <cellStyle name="Měna 2 2 2 7 2 2 2 2" xfId="25423" xr:uid="{4E71DD19-2D8D-4E08-9E5F-CB259BC4273D}"/>
    <cellStyle name="Měna 2 2 2 7 2 2 2 2 2" xfId="51883" xr:uid="{34F1E1CA-6D54-44D2-9049-E93158AA6F22}"/>
    <cellStyle name="Měna 2 2 2 7 2 2 2 3" xfId="34243" xr:uid="{70C99EDC-8D08-403F-B1FF-C6C3568C943C}"/>
    <cellStyle name="Měna 2 2 2 7 2 2 3" xfId="12193" xr:uid="{72F6403F-2679-4C4E-B4C1-3BCC3F7F75AD}"/>
    <cellStyle name="Měna 2 2 2 7 2 2 3 2" xfId="38653" xr:uid="{61660522-80EA-4B63-8BB5-CBAA9863E96F}"/>
    <cellStyle name="Měna 2 2 2 7 2 2 4" xfId="16603" xr:uid="{8C4BDC34-3670-4DFB-A03A-8D6EFD4386C6}"/>
    <cellStyle name="Měna 2 2 2 7 2 2 4 2" xfId="43063" xr:uid="{94C8A71D-2134-4D1D-BACA-7000849338F7}"/>
    <cellStyle name="Měna 2 2 2 7 2 2 5" xfId="21013" xr:uid="{BD954ED8-68C2-460B-893A-E035E53434B3}"/>
    <cellStyle name="Měna 2 2 2 7 2 2 5 2" xfId="47473" xr:uid="{1CE3A98A-27A2-4A4A-8034-C89866FDBAAC}"/>
    <cellStyle name="Měna 2 2 2 7 2 2 6" xfId="29833" xr:uid="{76042260-A572-4E36-9235-1C077BFBA2C8}"/>
    <cellStyle name="Měna 2 2 2 7 2 3" xfId="5263" xr:uid="{261B0F12-7965-4FC5-A9DC-1C3F0ED52695}"/>
    <cellStyle name="Měna 2 2 2 7 2 3 2" xfId="22903" xr:uid="{EA0A8AB6-6CFD-4804-9F2B-16A4642C7F8E}"/>
    <cellStyle name="Měna 2 2 2 7 2 3 2 2" xfId="49363" xr:uid="{72AF6A21-DDEF-45A0-9D76-BFAA2745BE55}"/>
    <cellStyle name="Měna 2 2 2 7 2 3 3" xfId="31723" xr:uid="{96FB7708-794A-446F-B605-2CFD750C8E4C}"/>
    <cellStyle name="Měna 2 2 2 7 2 4" xfId="9673" xr:uid="{3CFA89B1-336D-49F9-A9B0-1E63F662C017}"/>
    <cellStyle name="Měna 2 2 2 7 2 4 2" xfId="36133" xr:uid="{055902B4-BC0F-46EA-BBFD-E525D7AEC49F}"/>
    <cellStyle name="Měna 2 2 2 7 2 5" xfId="14083" xr:uid="{7424AD8C-819D-4235-A7D6-F69726FD4DBC}"/>
    <cellStyle name="Měna 2 2 2 7 2 5 2" xfId="40543" xr:uid="{1BB1D9E7-D184-4DDC-A686-CF41CB2F7505}"/>
    <cellStyle name="Měna 2 2 2 7 2 6" xfId="18493" xr:uid="{A74B37F7-397D-4A28-884F-2D61E52E8FD1}"/>
    <cellStyle name="Měna 2 2 2 7 2 6 2" xfId="44953" xr:uid="{FBA4A865-72B4-46F7-93C2-655BC9120A29}"/>
    <cellStyle name="Měna 2 2 2 7 2 7" xfId="27313" xr:uid="{979F6219-8496-4F51-9F76-7C3F69CB1D6F}"/>
    <cellStyle name="Měna 2 2 2 7 3" xfId="1483" xr:uid="{8ACDB9A4-B277-47B3-BA61-DA26EA31878E}"/>
    <cellStyle name="Měna 2 2 2 7 3 2" xfId="4003" xr:uid="{3AF23B3A-7D05-4F07-8B01-060E63341C4D}"/>
    <cellStyle name="Měna 2 2 2 7 3 2 2" xfId="8413" xr:uid="{50C3BF63-09C3-4ACF-986F-D795B1F11344}"/>
    <cellStyle name="Měna 2 2 2 7 3 2 2 2" xfId="26053" xr:uid="{AA2B7D1C-3554-4D22-A4D4-F556FD9F4EA9}"/>
    <cellStyle name="Měna 2 2 2 7 3 2 2 2 2" xfId="52513" xr:uid="{12621C28-0AC1-4E38-B43E-FA9E5B5B3743}"/>
    <cellStyle name="Měna 2 2 2 7 3 2 2 3" xfId="34873" xr:uid="{C0B32DE5-90C0-4B5F-A397-0CE7424813C3}"/>
    <cellStyle name="Měna 2 2 2 7 3 2 3" xfId="12823" xr:uid="{998C6575-FBA9-46F7-BFA6-6BC6D59FB349}"/>
    <cellStyle name="Měna 2 2 2 7 3 2 3 2" xfId="39283" xr:uid="{F4663BF0-38CA-45FF-B43B-E2FC969F34F6}"/>
    <cellStyle name="Měna 2 2 2 7 3 2 4" xfId="17233" xr:uid="{3785F5DE-54DC-4E10-B160-65C6E752034E}"/>
    <cellStyle name="Měna 2 2 2 7 3 2 4 2" xfId="43693" xr:uid="{08083A2A-4F85-4806-A52F-641A4612259E}"/>
    <cellStyle name="Měna 2 2 2 7 3 2 5" xfId="21643" xr:uid="{E65D1223-AD87-44AF-97C6-4222AA8A3B95}"/>
    <cellStyle name="Měna 2 2 2 7 3 2 5 2" xfId="48103" xr:uid="{6114851D-C379-47FE-8658-AF4AEF216A8F}"/>
    <cellStyle name="Měna 2 2 2 7 3 2 6" xfId="30463" xr:uid="{D07979D6-4432-4EC2-B405-0C40C0C51D36}"/>
    <cellStyle name="Měna 2 2 2 7 3 3" xfId="5893" xr:uid="{4DFC7577-8DF2-4EB3-9ADF-C71905FBCFAE}"/>
    <cellStyle name="Měna 2 2 2 7 3 3 2" xfId="23533" xr:uid="{E5685E49-8A2E-4368-9926-409449296BF4}"/>
    <cellStyle name="Měna 2 2 2 7 3 3 2 2" xfId="49993" xr:uid="{F1F16A35-AF14-4ECE-B6DC-1A23A36A0EF1}"/>
    <cellStyle name="Měna 2 2 2 7 3 3 3" xfId="32353" xr:uid="{E9EA33E3-3FAA-4E50-ADA3-5E54E805C9DF}"/>
    <cellStyle name="Měna 2 2 2 7 3 4" xfId="10303" xr:uid="{66B3371B-071E-400C-9043-83A621A12625}"/>
    <cellStyle name="Měna 2 2 2 7 3 4 2" xfId="36763" xr:uid="{24580737-C2F1-44D1-899B-9C0619184D23}"/>
    <cellStyle name="Měna 2 2 2 7 3 5" xfId="14713" xr:uid="{D4B9F39E-F8C6-4D42-9FC1-40381460691F}"/>
    <cellStyle name="Měna 2 2 2 7 3 5 2" xfId="41173" xr:uid="{50F67CE6-B2EC-428A-A981-4DEDB7506ADF}"/>
    <cellStyle name="Měna 2 2 2 7 3 6" xfId="19123" xr:uid="{AA43EE9B-D310-41F2-9536-8AFA9D2C0BEA}"/>
    <cellStyle name="Měna 2 2 2 7 3 6 2" xfId="45583" xr:uid="{F44E13A0-B952-4668-B320-B354B969B352}"/>
    <cellStyle name="Měna 2 2 2 7 3 7" xfId="27943" xr:uid="{D6929AE8-847E-4405-9FD0-A67806C8BBDD}"/>
    <cellStyle name="Měna 2 2 2 7 4" xfId="2113" xr:uid="{B433292B-1D32-47D0-8AA1-71C360A11D51}"/>
    <cellStyle name="Měna 2 2 2 7 4 2" xfId="6523" xr:uid="{69992B29-C15F-42F7-8E4C-04F293C2E23A}"/>
    <cellStyle name="Měna 2 2 2 7 4 2 2" xfId="24163" xr:uid="{23AAC76B-AC65-4672-BAE8-EAF3E779B56B}"/>
    <cellStyle name="Měna 2 2 2 7 4 2 2 2" xfId="50623" xr:uid="{192D6393-FF0F-42CE-A488-364390CD8DFB}"/>
    <cellStyle name="Měna 2 2 2 7 4 2 3" xfId="32983" xr:uid="{19E68957-52C8-4E1A-B4BC-479B76419996}"/>
    <cellStyle name="Měna 2 2 2 7 4 3" xfId="10933" xr:uid="{F5680EC3-BB6B-471C-8A7F-C31498733F9A}"/>
    <cellStyle name="Měna 2 2 2 7 4 3 2" xfId="37393" xr:uid="{9C13F0DD-8C1E-4C45-B13C-CAFCB4C4E0C1}"/>
    <cellStyle name="Měna 2 2 2 7 4 4" xfId="15343" xr:uid="{E8B9BD4C-52D5-41B8-B927-98094B1D8BF1}"/>
    <cellStyle name="Měna 2 2 2 7 4 4 2" xfId="41803" xr:uid="{2865D82F-6A1B-4861-9D56-882EDEB9B5B6}"/>
    <cellStyle name="Měna 2 2 2 7 4 5" xfId="19753" xr:uid="{57C75D1C-66AE-4EA5-86F4-707A412F2EAC}"/>
    <cellStyle name="Měna 2 2 2 7 4 5 2" xfId="46213" xr:uid="{0D31AD2E-A7F2-4BFC-963C-0DB710572C54}"/>
    <cellStyle name="Měna 2 2 2 7 4 6" xfId="28573" xr:uid="{ED4254A4-5765-4C10-A6D1-A35FC1B977C7}"/>
    <cellStyle name="Měna 2 2 2 7 5" xfId="2743" xr:uid="{46A91424-AABC-410A-A22C-8B4EA4E57F43}"/>
    <cellStyle name="Měna 2 2 2 7 5 2" xfId="7153" xr:uid="{F16D43F0-FE59-4CFC-BA6E-B153055B7070}"/>
    <cellStyle name="Měna 2 2 2 7 5 2 2" xfId="24793" xr:uid="{10CE1E8E-4CC2-4D7B-97A4-037A43E79155}"/>
    <cellStyle name="Měna 2 2 2 7 5 2 2 2" xfId="51253" xr:uid="{3925CB16-304C-49A8-8CD5-196CC9CF0F29}"/>
    <cellStyle name="Měna 2 2 2 7 5 2 3" xfId="33613" xr:uid="{1EAB68B2-4F71-4EB4-A509-3180FE52C5BE}"/>
    <cellStyle name="Měna 2 2 2 7 5 3" xfId="11563" xr:uid="{14674FE9-94EC-4EA0-A7EB-CB92E2810F9B}"/>
    <cellStyle name="Měna 2 2 2 7 5 3 2" xfId="38023" xr:uid="{EC8314BE-345E-4A4F-806A-492622026475}"/>
    <cellStyle name="Měna 2 2 2 7 5 4" xfId="15973" xr:uid="{7F647841-BE81-4848-B9BD-89833F1D53AC}"/>
    <cellStyle name="Měna 2 2 2 7 5 4 2" xfId="42433" xr:uid="{6830BA28-B26F-4395-84B9-CA3D79B15AC7}"/>
    <cellStyle name="Měna 2 2 2 7 5 5" xfId="20383" xr:uid="{8B412D65-21DB-4A85-BE1D-F94AC35F8452}"/>
    <cellStyle name="Měna 2 2 2 7 5 5 2" xfId="46843" xr:uid="{8BF2B435-47A1-42BD-95DC-4D2F67C40C76}"/>
    <cellStyle name="Měna 2 2 2 7 5 6" xfId="29203" xr:uid="{0AF09F39-FB76-4E6A-81FE-FA9FF3C6F497}"/>
    <cellStyle name="Měna 2 2 2 7 6" xfId="4633" xr:uid="{50FB9D2C-2F72-4969-A074-5DFEE432F202}"/>
    <cellStyle name="Měna 2 2 2 7 6 2" xfId="22273" xr:uid="{CF06B635-34C4-43D1-90C0-CB2009AE94A8}"/>
    <cellStyle name="Měna 2 2 2 7 6 2 2" xfId="48733" xr:uid="{32469376-FC77-47C9-BBC3-DC9280E423F6}"/>
    <cellStyle name="Měna 2 2 2 7 6 3" xfId="31093" xr:uid="{A1B7B2B8-9352-470D-A7B1-C10D7E579A37}"/>
    <cellStyle name="Měna 2 2 2 7 7" xfId="9043" xr:uid="{41A43BA5-64C1-480B-B754-036DE7210402}"/>
    <cellStyle name="Měna 2 2 2 7 7 2" xfId="35503" xr:uid="{BE43FFBD-C229-4458-896B-E719FF491F8A}"/>
    <cellStyle name="Měna 2 2 2 7 8" xfId="13453" xr:uid="{EE3536BE-0914-4177-BF7D-314EF6093A84}"/>
    <cellStyle name="Měna 2 2 2 7 8 2" xfId="39913" xr:uid="{2D7FDF10-D398-4643-9067-98955661EE1D}"/>
    <cellStyle name="Měna 2 2 2 7 9" xfId="17863" xr:uid="{0E72D5BD-92A0-449B-872D-3010A91327D6}"/>
    <cellStyle name="Měna 2 2 2 7 9 2" xfId="44323" xr:uid="{38A33C70-A902-4F5A-B0E4-4E51ECB91377}"/>
    <cellStyle name="Měna 2 2 2 8" xfId="433" xr:uid="{E80250BD-247B-4B71-BD31-AC0ADFCA30B8}"/>
    <cellStyle name="Měna 2 2 2 8 10" xfId="26893" xr:uid="{B69E10F9-39EA-4965-97ED-70FC27049803}"/>
    <cellStyle name="Měna 2 2 2 8 2" xfId="1063" xr:uid="{BDA6A5EA-EA5F-43C4-9792-0CBAA8F09181}"/>
    <cellStyle name="Měna 2 2 2 8 2 2" xfId="3583" xr:uid="{54777155-6BDA-4A45-86B0-C64ACF6D3814}"/>
    <cellStyle name="Měna 2 2 2 8 2 2 2" xfId="7993" xr:uid="{60A5100A-9E4E-4817-9B67-F9BFD8FC9A56}"/>
    <cellStyle name="Měna 2 2 2 8 2 2 2 2" xfId="25633" xr:uid="{06A90E77-C321-48DE-9489-C6F5E7C08179}"/>
    <cellStyle name="Měna 2 2 2 8 2 2 2 2 2" xfId="52093" xr:uid="{E0EBEE51-EBB8-4EA7-B08C-740F78AC9E8C}"/>
    <cellStyle name="Měna 2 2 2 8 2 2 2 3" xfId="34453" xr:uid="{821AA9C9-A3DE-411F-9637-20A5C85E957F}"/>
    <cellStyle name="Měna 2 2 2 8 2 2 3" xfId="12403" xr:uid="{B376F8E6-3BCE-4F35-9D54-968DE2C9A73F}"/>
    <cellStyle name="Měna 2 2 2 8 2 2 3 2" xfId="38863" xr:uid="{7D159D38-0B7C-4239-8F80-231F0A5B89F8}"/>
    <cellStyle name="Měna 2 2 2 8 2 2 4" xfId="16813" xr:uid="{302FE47D-D51F-4296-8987-4F0A35979A67}"/>
    <cellStyle name="Měna 2 2 2 8 2 2 4 2" xfId="43273" xr:uid="{345FB846-C3B3-4CDE-B7B2-04DB807FA968}"/>
    <cellStyle name="Měna 2 2 2 8 2 2 5" xfId="21223" xr:uid="{E7716FD9-D1EA-4979-ABD2-5D9CF7A188F4}"/>
    <cellStyle name="Měna 2 2 2 8 2 2 5 2" xfId="47683" xr:uid="{12E73862-E71B-47B2-AA04-773D7F4F14FC}"/>
    <cellStyle name="Měna 2 2 2 8 2 2 6" xfId="30043" xr:uid="{3096AF33-8861-44AF-8DA6-019CAABB29C7}"/>
    <cellStyle name="Měna 2 2 2 8 2 3" xfId="5473" xr:uid="{B47CE19F-7347-4205-8F4D-4232FC14D9BC}"/>
    <cellStyle name="Měna 2 2 2 8 2 3 2" xfId="23113" xr:uid="{211BB83A-8881-4C3A-A48E-38AF2F5B2051}"/>
    <cellStyle name="Měna 2 2 2 8 2 3 2 2" xfId="49573" xr:uid="{53169D20-C8EB-4924-ABAD-BDAF5468432C}"/>
    <cellStyle name="Měna 2 2 2 8 2 3 3" xfId="31933" xr:uid="{69C2C00F-0C19-42EE-955F-58395D32046F}"/>
    <cellStyle name="Měna 2 2 2 8 2 4" xfId="9883" xr:uid="{2E29AB55-5824-409D-A752-B30F2F22D7D7}"/>
    <cellStyle name="Měna 2 2 2 8 2 4 2" xfId="36343" xr:uid="{E611DC6F-EF2F-45E6-88EC-B9E854FE6E0B}"/>
    <cellStyle name="Měna 2 2 2 8 2 5" xfId="14293" xr:uid="{1B4A30D1-1798-42CD-A5B8-096AF7FC0BC4}"/>
    <cellStyle name="Měna 2 2 2 8 2 5 2" xfId="40753" xr:uid="{91A30A9D-51F2-4C7E-B2D4-4276645A7F55}"/>
    <cellStyle name="Měna 2 2 2 8 2 6" xfId="18703" xr:uid="{1D7AF0DB-33DE-4BC8-B0E9-695469A97DE1}"/>
    <cellStyle name="Měna 2 2 2 8 2 6 2" xfId="45163" xr:uid="{DF543446-4B10-4111-9481-66A5194CA98C}"/>
    <cellStyle name="Měna 2 2 2 8 2 7" xfId="27523" xr:uid="{90617FF3-E220-48C0-BC69-FD27DA742FC8}"/>
    <cellStyle name="Měna 2 2 2 8 3" xfId="1693" xr:uid="{2E29D8C5-B755-4798-9D1F-445768C500F1}"/>
    <cellStyle name="Měna 2 2 2 8 3 2" xfId="4213" xr:uid="{378FB89B-E9AF-4733-99A8-DBA759160960}"/>
    <cellStyle name="Měna 2 2 2 8 3 2 2" xfId="8623" xr:uid="{52A913FC-6507-44DD-BF5F-F984AC3BA644}"/>
    <cellStyle name="Měna 2 2 2 8 3 2 2 2" xfId="26263" xr:uid="{DAD1F268-8179-4FE6-9424-F4DDF2B4E469}"/>
    <cellStyle name="Měna 2 2 2 8 3 2 2 2 2" xfId="52723" xr:uid="{0E17A91C-F319-412E-92F5-1A2752D6DA1A}"/>
    <cellStyle name="Měna 2 2 2 8 3 2 2 3" xfId="35083" xr:uid="{7D16AE61-1CFF-426D-83C9-57EDAA69D3AF}"/>
    <cellStyle name="Měna 2 2 2 8 3 2 3" xfId="13033" xr:uid="{B1810E64-39C7-4E19-8366-6BEFC85FDFB1}"/>
    <cellStyle name="Měna 2 2 2 8 3 2 3 2" xfId="39493" xr:uid="{04C3F020-9ACD-44C8-B258-CC5EF64989AB}"/>
    <cellStyle name="Měna 2 2 2 8 3 2 4" xfId="17443" xr:uid="{84B255E6-3FCD-4AE4-ADD5-9B53F7631975}"/>
    <cellStyle name="Měna 2 2 2 8 3 2 4 2" xfId="43903" xr:uid="{AEB95CBC-7767-4D2A-B2D7-2D2275341530}"/>
    <cellStyle name="Měna 2 2 2 8 3 2 5" xfId="21853" xr:uid="{48865ED1-6C96-4856-B4F0-17CBF5DE4979}"/>
    <cellStyle name="Měna 2 2 2 8 3 2 5 2" xfId="48313" xr:uid="{1BC6B985-5EE2-44D6-AF8D-73CC7E699AC7}"/>
    <cellStyle name="Měna 2 2 2 8 3 2 6" xfId="30673" xr:uid="{5624B8DB-7C7B-448F-A0CC-5A9401381B67}"/>
    <cellStyle name="Měna 2 2 2 8 3 3" xfId="6103" xr:uid="{A5240A9D-79ED-4FFA-A135-FCC326D8A204}"/>
    <cellStyle name="Měna 2 2 2 8 3 3 2" xfId="23743" xr:uid="{9A4F7C5D-EF6A-446C-BEEC-57A57A8D0BC8}"/>
    <cellStyle name="Měna 2 2 2 8 3 3 2 2" xfId="50203" xr:uid="{E588E1DE-C1D4-4BD3-8784-2D30A7313E78}"/>
    <cellStyle name="Měna 2 2 2 8 3 3 3" xfId="32563" xr:uid="{FE1FC9D8-9624-459C-9993-588E251F4917}"/>
    <cellStyle name="Měna 2 2 2 8 3 4" xfId="10513" xr:uid="{2877713D-7426-47E5-9DA4-FC8244593D43}"/>
    <cellStyle name="Měna 2 2 2 8 3 4 2" xfId="36973" xr:uid="{7FC83253-B21F-4C76-8AD3-100A1AC5001D}"/>
    <cellStyle name="Měna 2 2 2 8 3 5" xfId="14923" xr:uid="{16D3A6FF-E579-4960-A060-F7213A58F933}"/>
    <cellStyle name="Měna 2 2 2 8 3 5 2" xfId="41383" xr:uid="{9C942CF3-9F68-452A-8BE1-A9489D7A930C}"/>
    <cellStyle name="Měna 2 2 2 8 3 6" xfId="19333" xr:uid="{E978B641-73FD-4745-BEC7-E6423A1CDCF1}"/>
    <cellStyle name="Měna 2 2 2 8 3 6 2" xfId="45793" xr:uid="{12913F98-0CB6-4AD1-B200-040AC9811234}"/>
    <cellStyle name="Měna 2 2 2 8 3 7" xfId="28153" xr:uid="{33C1F575-5923-48C9-B1F3-6560CE412937}"/>
    <cellStyle name="Měna 2 2 2 8 4" xfId="2323" xr:uid="{F04C49FE-95F2-41CA-ADC0-9625EED18601}"/>
    <cellStyle name="Měna 2 2 2 8 4 2" xfId="6733" xr:uid="{1BE45CC5-2FBC-4F32-8E2D-E844480CFB54}"/>
    <cellStyle name="Měna 2 2 2 8 4 2 2" xfId="24373" xr:uid="{8ED259E4-7279-4961-9B8E-A9358F63F132}"/>
    <cellStyle name="Měna 2 2 2 8 4 2 2 2" xfId="50833" xr:uid="{CA0BD8DA-303D-4628-8BC0-202ED12C24BA}"/>
    <cellStyle name="Měna 2 2 2 8 4 2 3" xfId="33193" xr:uid="{E63FD09F-BEDB-467C-9EAD-07107E38D86C}"/>
    <cellStyle name="Měna 2 2 2 8 4 3" xfId="11143" xr:uid="{90F3D5A0-3EB6-40E7-B48D-056DE0EE21CB}"/>
    <cellStyle name="Měna 2 2 2 8 4 3 2" xfId="37603" xr:uid="{C06962CA-B861-4971-9436-A8F2C5937B22}"/>
    <cellStyle name="Měna 2 2 2 8 4 4" xfId="15553" xr:uid="{B6C03973-A0CB-4351-8C28-744DEF9327A5}"/>
    <cellStyle name="Měna 2 2 2 8 4 4 2" xfId="42013" xr:uid="{24684958-5BCD-4D5C-9238-9E927C9A141E}"/>
    <cellStyle name="Měna 2 2 2 8 4 5" xfId="19963" xr:uid="{8F292C5B-4B9D-4B48-B622-85EDC3800B56}"/>
    <cellStyle name="Měna 2 2 2 8 4 5 2" xfId="46423" xr:uid="{CD6BBF4E-483D-434F-AB64-3424A22C73FB}"/>
    <cellStyle name="Měna 2 2 2 8 4 6" xfId="28783" xr:uid="{DDBE36F0-7D3C-4AB4-96B7-49A9A6610589}"/>
    <cellStyle name="Měna 2 2 2 8 5" xfId="2953" xr:uid="{7B3BEE90-4774-4A86-96F6-C4080F5928F3}"/>
    <cellStyle name="Měna 2 2 2 8 5 2" xfId="7363" xr:uid="{E329AD3C-9883-458E-93FE-AA3F8E22C254}"/>
    <cellStyle name="Měna 2 2 2 8 5 2 2" xfId="25003" xr:uid="{0EFE2832-8655-46BC-943F-E9FFD8B27EED}"/>
    <cellStyle name="Měna 2 2 2 8 5 2 2 2" xfId="51463" xr:uid="{B3839C16-4208-4CA1-8A6B-921D2FB93E59}"/>
    <cellStyle name="Měna 2 2 2 8 5 2 3" xfId="33823" xr:uid="{B90BB0CA-5267-4A6A-B6F6-30899F68CC59}"/>
    <cellStyle name="Měna 2 2 2 8 5 3" xfId="11773" xr:uid="{2BAA2BFD-B26A-45BC-8FF6-EAB4ABADB7EC}"/>
    <cellStyle name="Měna 2 2 2 8 5 3 2" xfId="38233" xr:uid="{5A5C2482-B03D-4610-9CC0-B24BEB26CEC8}"/>
    <cellStyle name="Měna 2 2 2 8 5 4" xfId="16183" xr:uid="{E6DE232A-25A4-411B-8CCF-015C3F9BC065}"/>
    <cellStyle name="Měna 2 2 2 8 5 4 2" xfId="42643" xr:uid="{E46C78D7-F034-4066-BF36-E5DD417BB621}"/>
    <cellStyle name="Měna 2 2 2 8 5 5" xfId="20593" xr:uid="{E716EF8A-489B-4DED-A5E3-06BDFF702B92}"/>
    <cellStyle name="Měna 2 2 2 8 5 5 2" xfId="47053" xr:uid="{F5FF557E-9157-470C-A847-65B365815E4B}"/>
    <cellStyle name="Měna 2 2 2 8 5 6" xfId="29413" xr:uid="{07B84907-45E1-4D84-AAE8-312AE7A65DB1}"/>
    <cellStyle name="Měna 2 2 2 8 6" xfId="4843" xr:uid="{DAF2525D-2A7B-4013-80F4-C4B1B0CCF2ED}"/>
    <cellStyle name="Měna 2 2 2 8 6 2" xfId="22483" xr:uid="{3997B59F-0AFB-45FD-B534-896E2967288A}"/>
    <cellStyle name="Měna 2 2 2 8 6 2 2" xfId="48943" xr:uid="{70CCF51F-95BA-4768-B4AB-C08FFF5451FA}"/>
    <cellStyle name="Měna 2 2 2 8 6 3" xfId="31303" xr:uid="{B2640681-740E-4D45-93E1-C7834BAE33C6}"/>
    <cellStyle name="Měna 2 2 2 8 7" xfId="9253" xr:uid="{9BA44F9A-8971-4192-92C1-9A3CB35312D3}"/>
    <cellStyle name="Měna 2 2 2 8 7 2" xfId="35713" xr:uid="{188CAAD3-AE47-4EAA-B4F4-CF4A9DAD6543}"/>
    <cellStyle name="Měna 2 2 2 8 8" xfId="13663" xr:uid="{95BBB094-CB47-4969-B515-0CAE1438FEB0}"/>
    <cellStyle name="Měna 2 2 2 8 8 2" xfId="40123" xr:uid="{06889BB0-5668-4BF8-A301-736D87089AC6}"/>
    <cellStyle name="Měna 2 2 2 8 9" xfId="18073" xr:uid="{03D1BA72-A808-46EF-AE8E-148F1CCBF7E6}"/>
    <cellStyle name="Měna 2 2 2 8 9 2" xfId="44533" xr:uid="{DEA67ED0-3314-491E-BB3D-B1F76FF8ED14}"/>
    <cellStyle name="Měna 2 2 2 9" xfId="643" xr:uid="{9BCED46B-EBF6-40C1-85E4-369A0A07F969}"/>
    <cellStyle name="Měna 2 2 2 9 2" xfId="3163" xr:uid="{A3228547-10B8-4E39-A0B4-A0C3F231A9A8}"/>
    <cellStyle name="Měna 2 2 2 9 2 2" xfId="7573" xr:uid="{214C0140-0DC6-4536-A8C1-DA68653A51BE}"/>
    <cellStyle name="Měna 2 2 2 9 2 2 2" xfId="25213" xr:uid="{89747E05-94CC-4EE1-8F18-E723EB11DC4F}"/>
    <cellStyle name="Měna 2 2 2 9 2 2 2 2" xfId="51673" xr:uid="{37AE406A-E3A6-4380-8FC0-0059156E609F}"/>
    <cellStyle name="Měna 2 2 2 9 2 2 3" xfId="34033" xr:uid="{890EE2A0-CF58-49F8-8925-E95B4E06E9D3}"/>
    <cellStyle name="Měna 2 2 2 9 2 3" xfId="11983" xr:uid="{972422A5-31FB-4DE4-9668-0B091B4BFA35}"/>
    <cellStyle name="Měna 2 2 2 9 2 3 2" xfId="38443" xr:uid="{F6168B57-8308-4CFA-91A8-AB17EC421561}"/>
    <cellStyle name="Měna 2 2 2 9 2 4" xfId="16393" xr:uid="{3890C6BE-0379-4E3B-A19D-6EBC006493C5}"/>
    <cellStyle name="Měna 2 2 2 9 2 4 2" xfId="42853" xr:uid="{AA109801-60E9-4EF9-8532-8B68501A682F}"/>
    <cellStyle name="Měna 2 2 2 9 2 5" xfId="20803" xr:uid="{A5365EE6-AE31-4545-B70C-1D5445077C1F}"/>
    <cellStyle name="Měna 2 2 2 9 2 5 2" xfId="47263" xr:uid="{5B686F73-CF6B-4FAE-8B0D-7A9292D46F0F}"/>
    <cellStyle name="Měna 2 2 2 9 2 6" xfId="29623" xr:uid="{0AC4038F-57F3-4BE9-A5EC-51C401582D1A}"/>
    <cellStyle name="Měna 2 2 2 9 3" xfId="5053" xr:uid="{68C0B1F0-B01C-4BA1-9260-9257C5D20B9D}"/>
    <cellStyle name="Měna 2 2 2 9 3 2" xfId="22693" xr:uid="{5C247763-917B-4D0C-AE80-4E8BB5BC5197}"/>
    <cellStyle name="Měna 2 2 2 9 3 2 2" xfId="49153" xr:uid="{5D25964B-09EF-455B-AF62-2AF5D45D308C}"/>
    <cellStyle name="Měna 2 2 2 9 3 3" xfId="31513" xr:uid="{A4B00DCF-A9DC-4228-BD94-548C1951224C}"/>
    <cellStyle name="Měna 2 2 2 9 4" xfId="9463" xr:uid="{AEDDDE74-8C05-428D-8856-2FB7AB9B4270}"/>
    <cellStyle name="Měna 2 2 2 9 4 2" xfId="35923" xr:uid="{D2BD183C-80A3-499D-AE2F-BF059A712B76}"/>
    <cellStyle name="Měna 2 2 2 9 5" xfId="13873" xr:uid="{94CD98F1-C938-44D0-8D0F-F2B6D2604605}"/>
    <cellStyle name="Měna 2 2 2 9 5 2" xfId="40333" xr:uid="{B100CC25-D2F3-43A5-BD9D-264DC77AC323}"/>
    <cellStyle name="Měna 2 2 2 9 6" xfId="18283" xr:uid="{8D59FD41-9E2A-480B-BB76-73A85E1ED907}"/>
    <cellStyle name="Měna 2 2 2 9 6 2" xfId="44743" xr:uid="{1EDD23A9-F2BE-4231-B00B-E3671FD38C15}"/>
    <cellStyle name="Měna 2 2 2 9 7" xfId="27103" xr:uid="{EB0543C0-F742-4CBA-B71A-6DEA972AE9D5}"/>
    <cellStyle name="Měna 2 2 3" xfId="9" xr:uid="{00000000-0005-0000-0000-000008000000}"/>
    <cellStyle name="Měna 2 2 3 10" xfId="1275" xr:uid="{C5CF0E9D-4C64-4B79-9EFB-86420DB0C871}"/>
    <cellStyle name="Měna 2 2 3 10 2" xfId="3795" xr:uid="{D06D2333-2171-4A41-9BCA-7B6F8C1CF2CE}"/>
    <cellStyle name="Měna 2 2 3 10 2 2" xfId="8205" xr:uid="{C12E29AD-CFD4-4498-AABF-0EF20A326889}"/>
    <cellStyle name="Měna 2 2 3 10 2 2 2" xfId="25845" xr:uid="{E285F976-E9E9-4DFB-88CC-E932FCF9C6B2}"/>
    <cellStyle name="Měna 2 2 3 10 2 2 2 2" xfId="52305" xr:uid="{6A4DB2F7-2BCA-4D2E-B571-280384F9CD43}"/>
    <cellStyle name="Měna 2 2 3 10 2 2 3" xfId="34665" xr:uid="{8B589CF2-1365-4133-98A1-68E14C53B8EE}"/>
    <cellStyle name="Měna 2 2 3 10 2 3" xfId="12615" xr:uid="{536D5EB8-7E3C-47E3-B196-ED2BFD3649A1}"/>
    <cellStyle name="Měna 2 2 3 10 2 3 2" xfId="39075" xr:uid="{733B8853-1A97-4C25-B47A-8B36C6EB1CE8}"/>
    <cellStyle name="Měna 2 2 3 10 2 4" xfId="17025" xr:uid="{7945287F-CB01-4FE5-8A6F-90602378E28B}"/>
    <cellStyle name="Měna 2 2 3 10 2 4 2" xfId="43485" xr:uid="{75F0E77E-7E39-4755-AEE9-982EE1A73998}"/>
    <cellStyle name="Měna 2 2 3 10 2 5" xfId="21435" xr:uid="{B5BB8E21-556F-4FC1-8680-373ECD0653B5}"/>
    <cellStyle name="Měna 2 2 3 10 2 5 2" xfId="47895" xr:uid="{A1749B36-BE5E-41D9-B0CD-D529F450F49C}"/>
    <cellStyle name="Měna 2 2 3 10 2 6" xfId="30255" xr:uid="{7FD42EA3-5635-411A-A0E5-1AEAAA983C82}"/>
    <cellStyle name="Měna 2 2 3 10 3" xfId="5685" xr:uid="{F6F15F7E-44CD-4E70-A383-AABF17C2B442}"/>
    <cellStyle name="Měna 2 2 3 10 3 2" xfId="23325" xr:uid="{3ACE68FE-43BE-4EEF-BE48-9C0576A90F03}"/>
    <cellStyle name="Měna 2 2 3 10 3 2 2" xfId="49785" xr:uid="{8A46754F-F75C-4D84-A752-F26269EB68F1}"/>
    <cellStyle name="Měna 2 2 3 10 3 3" xfId="32145" xr:uid="{F9D6B0A2-DD31-476D-BA46-7A146080942B}"/>
    <cellStyle name="Měna 2 2 3 10 4" xfId="10095" xr:uid="{C71011FF-C3AF-4A82-A529-5C5667944EE6}"/>
    <cellStyle name="Měna 2 2 3 10 4 2" xfId="36555" xr:uid="{29989E53-D5CF-48D8-B3D8-FBF994A74137}"/>
    <cellStyle name="Měna 2 2 3 10 5" xfId="14505" xr:uid="{B85ED2DC-2B14-48D4-BDF5-7EEB4DA62D3B}"/>
    <cellStyle name="Měna 2 2 3 10 5 2" xfId="40965" xr:uid="{25145D10-B00D-4429-AC70-0EDF93EF983F}"/>
    <cellStyle name="Měna 2 2 3 10 6" xfId="18915" xr:uid="{381026AB-D62E-4AD0-A7F9-8BF4388A288F}"/>
    <cellStyle name="Měna 2 2 3 10 6 2" xfId="45375" xr:uid="{0B8DDC5F-3953-43BF-AF47-8D2419D598C2}"/>
    <cellStyle name="Měna 2 2 3 10 7" xfId="27735" xr:uid="{9281399A-E4BE-4695-A726-6DCC660BD17F}"/>
    <cellStyle name="Měna 2 2 3 11" xfId="1905" xr:uid="{4D4692FB-5FDC-4984-B532-24DE1641A8E1}"/>
    <cellStyle name="Měna 2 2 3 11 2" xfId="6315" xr:uid="{13C6ED61-5DB8-4A74-BE2A-26A0187FA991}"/>
    <cellStyle name="Měna 2 2 3 11 2 2" xfId="23955" xr:uid="{33B4F241-5E12-4930-A3DE-A13A1A4455F9}"/>
    <cellStyle name="Měna 2 2 3 11 2 2 2" xfId="50415" xr:uid="{A29AED03-8D32-4455-AF8D-3D766EB74C74}"/>
    <cellStyle name="Měna 2 2 3 11 2 3" xfId="32775" xr:uid="{1C6F4E77-C911-4BA0-B577-EE831C4539C1}"/>
    <cellStyle name="Měna 2 2 3 11 3" xfId="10725" xr:uid="{664F5BD5-5950-406C-B689-45C5792B7A0B}"/>
    <cellStyle name="Měna 2 2 3 11 3 2" xfId="37185" xr:uid="{73F5D745-7D73-407E-8114-18A18C0F41F2}"/>
    <cellStyle name="Měna 2 2 3 11 4" xfId="15135" xr:uid="{F6B9A1F1-0936-4E69-8B99-B3AD09E218A0}"/>
    <cellStyle name="Měna 2 2 3 11 4 2" xfId="41595" xr:uid="{02C56643-9A4C-42A7-9286-0917FA03E384}"/>
    <cellStyle name="Měna 2 2 3 11 5" xfId="19545" xr:uid="{3907E892-BB69-49CA-BD5E-10A2536C2065}"/>
    <cellStyle name="Měna 2 2 3 11 5 2" xfId="46005" xr:uid="{5AA7D883-0EE3-4FA9-B5F3-A2DFDB214B3B}"/>
    <cellStyle name="Měna 2 2 3 11 6" xfId="28365" xr:uid="{0D3D890F-5BD7-4E20-B0A4-3D864433C5AD}"/>
    <cellStyle name="Měna 2 2 3 12" xfId="2535" xr:uid="{1E92B2D4-CAA6-4B94-ADC4-EC945B159EEB}"/>
    <cellStyle name="Měna 2 2 3 12 2" xfId="6945" xr:uid="{38D46126-D668-4421-97CE-862635E21AD4}"/>
    <cellStyle name="Měna 2 2 3 12 2 2" xfId="24585" xr:uid="{0D285159-44AD-4EEC-858C-4A039BEBB78E}"/>
    <cellStyle name="Měna 2 2 3 12 2 2 2" xfId="51045" xr:uid="{07C043BF-924E-4FFE-84EF-1DB96D372E41}"/>
    <cellStyle name="Měna 2 2 3 12 2 3" xfId="33405" xr:uid="{EEE85C85-BF91-4CF4-A45D-BBA428FE6C60}"/>
    <cellStyle name="Měna 2 2 3 12 3" xfId="11355" xr:uid="{CC586253-ABCD-4F5E-97E8-EA7DA93F1DC6}"/>
    <cellStyle name="Měna 2 2 3 12 3 2" xfId="37815" xr:uid="{5D61C523-DE53-4DD9-9FAA-BCF5628EF283}"/>
    <cellStyle name="Měna 2 2 3 12 4" xfId="15765" xr:uid="{72521B53-0D88-4DAB-AF84-FFEF8885CD71}"/>
    <cellStyle name="Měna 2 2 3 12 4 2" xfId="42225" xr:uid="{BE8256C6-3DEF-4B1C-BE4E-C19D8899A423}"/>
    <cellStyle name="Měna 2 2 3 12 5" xfId="20175" xr:uid="{12B836E5-9233-4BC1-A531-8BA980DED519}"/>
    <cellStyle name="Měna 2 2 3 12 5 2" xfId="46635" xr:uid="{AEBDAC8C-92A8-4AAA-9F02-9BF8AFAE93EE}"/>
    <cellStyle name="Měna 2 2 3 12 6" xfId="28995" xr:uid="{7A30E55E-9750-4CEE-9C34-E43CD72D82CE}"/>
    <cellStyle name="Měna 2 2 3 13" xfId="4425" xr:uid="{FEEAB57A-89BF-4C64-95F5-C83E99FE7AFE}"/>
    <cellStyle name="Měna 2 2 3 13 2" xfId="22065" xr:uid="{DB9FBC86-A924-4525-9D9D-BD1CBE2ACE40}"/>
    <cellStyle name="Měna 2 2 3 13 2 2" xfId="48525" xr:uid="{B248C3FF-9789-4D46-A17D-76F5EB865454}"/>
    <cellStyle name="Měna 2 2 3 13 3" xfId="30885" xr:uid="{C64EFAA4-ABD2-4818-9D8F-D490011E99A9}"/>
    <cellStyle name="Měna 2 2 3 14" xfId="8835" xr:uid="{4FEC19DB-69E7-45AD-AA3B-2012DF965D87}"/>
    <cellStyle name="Měna 2 2 3 14 2" xfId="35295" xr:uid="{DD4B9148-ECED-426B-91D0-4855C189883D}"/>
    <cellStyle name="Měna 2 2 3 15" xfId="13245" xr:uid="{3E05A7CC-0816-4F53-BE14-C91E7976B2D0}"/>
    <cellStyle name="Měna 2 2 3 15 2" xfId="39705" xr:uid="{B735C69C-3A6E-4CD7-B82D-FB0B06DCCD0C}"/>
    <cellStyle name="Měna 2 2 3 16" xfId="17655" xr:uid="{06E224BB-70C1-48D0-AE56-657ACB81CA42}"/>
    <cellStyle name="Měna 2 2 3 16 2" xfId="44115" xr:uid="{EAA93D11-5DDE-467B-A2C0-B65216DF2C79}"/>
    <cellStyle name="Měna 2 2 3 17" xfId="26475" xr:uid="{51F7E402-1676-4C1C-B463-747088103B0B}"/>
    <cellStyle name="Měna 2 2 3 2" xfId="10" xr:uid="{00000000-0005-0000-0000-000009000000}"/>
    <cellStyle name="Měna 2 2 3 2 10" xfId="1906" xr:uid="{D395ACEB-9FD4-4EAC-A186-4BD6724CC075}"/>
    <cellStyle name="Měna 2 2 3 2 10 2" xfId="6316" xr:uid="{A60B5B31-3584-4AD1-8C4A-7413A871C1D8}"/>
    <cellStyle name="Měna 2 2 3 2 10 2 2" xfId="23956" xr:uid="{EB1E82DB-5B21-41D5-9345-FDD32C78C4A8}"/>
    <cellStyle name="Měna 2 2 3 2 10 2 2 2" xfId="50416" xr:uid="{D086C887-2A9C-4751-98FB-7059828E1329}"/>
    <cellStyle name="Měna 2 2 3 2 10 2 3" xfId="32776" xr:uid="{85A3FB20-EDF1-4030-930A-F1473617E328}"/>
    <cellStyle name="Měna 2 2 3 2 10 3" xfId="10726" xr:uid="{AB42946D-4E15-40E1-A418-E001BD7CDA8F}"/>
    <cellStyle name="Měna 2 2 3 2 10 3 2" xfId="37186" xr:uid="{35A34CD9-8F08-41FF-9635-D7A9597600F1}"/>
    <cellStyle name="Měna 2 2 3 2 10 4" xfId="15136" xr:uid="{FA415CE8-A87E-4A47-A8F7-FCD2B9A6D2D1}"/>
    <cellStyle name="Měna 2 2 3 2 10 4 2" xfId="41596" xr:uid="{02487B18-1243-43C3-B83F-E72373CF8917}"/>
    <cellStyle name="Měna 2 2 3 2 10 5" xfId="19546" xr:uid="{0E69E3DC-F81B-4282-9644-EEA90E86B12C}"/>
    <cellStyle name="Měna 2 2 3 2 10 5 2" xfId="46006" xr:uid="{A552E4F4-0EE1-466B-8282-67B9227575C8}"/>
    <cellStyle name="Měna 2 2 3 2 10 6" xfId="28366" xr:uid="{3A4FA005-E296-4974-A173-E8C1245C640E}"/>
    <cellStyle name="Měna 2 2 3 2 11" xfId="2536" xr:uid="{25931325-7965-4D7D-8F5F-36F5B337C8CA}"/>
    <cellStyle name="Měna 2 2 3 2 11 2" xfId="6946" xr:uid="{64CF9323-453E-4333-A266-B6F058502EB2}"/>
    <cellStyle name="Měna 2 2 3 2 11 2 2" xfId="24586" xr:uid="{3821F1A3-2F43-4291-AA4A-A92CDBFD1D44}"/>
    <cellStyle name="Měna 2 2 3 2 11 2 2 2" xfId="51046" xr:uid="{43F9440D-B6B9-4168-AA0C-49F84DDA655D}"/>
    <cellStyle name="Měna 2 2 3 2 11 2 3" xfId="33406" xr:uid="{7697F462-A64D-4437-8184-EE6B4D09F520}"/>
    <cellStyle name="Měna 2 2 3 2 11 3" xfId="11356" xr:uid="{7BE63490-B773-4CF1-83A4-68B47DAA6B4E}"/>
    <cellStyle name="Měna 2 2 3 2 11 3 2" xfId="37816" xr:uid="{C9FFDD1F-2C72-49AD-9420-77059DB79BD5}"/>
    <cellStyle name="Měna 2 2 3 2 11 4" xfId="15766" xr:uid="{03B9FF2D-E6A2-4E7C-8710-8E6845FF6294}"/>
    <cellStyle name="Měna 2 2 3 2 11 4 2" xfId="42226" xr:uid="{A442BD53-4810-403B-86BB-EF25CBADD872}"/>
    <cellStyle name="Měna 2 2 3 2 11 5" xfId="20176" xr:uid="{B705A19C-A885-47F8-8FE0-D9C304AF4F41}"/>
    <cellStyle name="Měna 2 2 3 2 11 5 2" xfId="46636" xr:uid="{680D95A5-A2D4-4176-9CDD-7146656E623D}"/>
    <cellStyle name="Měna 2 2 3 2 11 6" xfId="28996" xr:uid="{AA3CF9C3-4ED2-4A78-BD07-B7DA11CFA517}"/>
    <cellStyle name="Měna 2 2 3 2 12" xfId="4426" xr:uid="{89E4FD47-CB3A-408F-BEA9-8DA172DED544}"/>
    <cellStyle name="Měna 2 2 3 2 12 2" xfId="22066" xr:uid="{D1DF9C12-0F6B-4877-9A30-131E30B84C1F}"/>
    <cellStyle name="Měna 2 2 3 2 12 2 2" xfId="48526" xr:uid="{590EB807-9160-43B0-A013-8EDAAF08EB4A}"/>
    <cellStyle name="Měna 2 2 3 2 12 3" xfId="30886" xr:uid="{D81BEBDC-2EFA-4003-A914-D54D45FAEDB7}"/>
    <cellStyle name="Měna 2 2 3 2 13" xfId="8836" xr:uid="{581A3A26-E333-45A3-98CA-6783D660919C}"/>
    <cellStyle name="Měna 2 2 3 2 13 2" xfId="35296" xr:uid="{F11E3ED3-8F51-4DDB-8B2A-6BB0D6458666}"/>
    <cellStyle name="Měna 2 2 3 2 14" xfId="13246" xr:uid="{71C9655E-7690-46C4-8A88-E64D90708A00}"/>
    <cellStyle name="Měna 2 2 3 2 14 2" xfId="39706" xr:uid="{B7147142-6777-40DA-8DBE-081BAD3690B5}"/>
    <cellStyle name="Měna 2 2 3 2 15" xfId="17656" xr:uid="{13110D26-EA3F-4BA8-873E-B52A3496DFB3}"/>
    <cellStyle name="Měna 2 2 3 2 15 2" xfId="44116" xr:uid="{69766768-5639-4E81-B9CD-E246741DF4F2}"/>
    <cellStyle name="Měna 2 2 3 2 16" xfId="26476" xr:uid="{873807B8-EE08-46ED-83C2-67E1B4023BDA}"/>
    <cellStyle name="Měna 2 2 3 2 2" xfId="57" xr:uid="{58F58FA8-D694-4691-BE05-EE82128F0A46}"/>
    <cellStyle name="Měna 2 2 3 2 2 10" xfId="13288" xr:uid="{BFD7E0A9-C2A4-42C7-9535-1A8C6F86362F}"/>
    <cellStyle name="Měna 2 2 3 2 2 10 2" xfId="39748" xr:uid="{9247FC8C-76B2-4B22-9F1F-676A90443853}"/>
    <cellStyle name="Měna 2 2 3 2 2 11" xfId="17698" xr:uid="{38E8D9BF-BB2C-4328-B6AD-CF66E6E2FC75}"/>
    <cellStyle name="Měna 2 2 3 2 2 11 2" xfId="44158" xr:uid="{920D8CBF-B671-45C4-B2FB-7C2165F0E1B1}"/>
    <cellStyle name="Měna 2 2 3 2 2 12" xfId="26518" xr:uid="{F8535CB0-616C-4C9F-996B-B6350BF57105}"/>
    <cellStyle name="Měna 2 2 3 2 2 2" xfId="268" xr:uid="{738639EB-1F82-4DAB-B948-124DE112EC0A}"/>
    <cellStyle name="Měna 2 2 3 2 2 2 10" xfId="26728" xr:uid="{64163E28-6520-45C9-8C87-2840E27B389F}"/>
    <cellStyle name="Měna 2 2 3 2 2 2 2" xfId="898" xr:uid="{57691EF2-665D-4FDD-81B7-6EDF9EFEB1E1}"/>
    <cellStyle name="Měna 2 2 3 2 2 2 2 2" xfId="3418" xr:uid="{D0E146A8-0A22-4A21-943E-21F6A25E237E}"/>
    <cellStyle name="Měna 2 2 3 2 2 2 2 2 2" xfId="7828" xr:uid="{32B3882F-C8E1-47DA-AF88-22B4A45BFA9F}"/>
    <cellStyle name="Měna 2 2 3 2 2 2 2 2 2 2" xfId="25468" xr:uid="{49F882B4-5D7E-4986-8619-B359378398CD}"/>
    <cellStyle name="Měna 2 2 3 2 2 2 2 2 2 2 2" xfId="51928" xr:uid="{31A802F8-76DA-4E64-A8B5-3FBC06CCC609}"/>
    <cellStyle name="Měna 2 2 3 2 2 2 2 2 2 3" xfId="34288" xr:uid="{0A0625B9-2814-4397-B213-40D86D189151}"/>
    <cellStyle name="Měna 2 2 3 2 2 2 2 2 3" xfId="12238" xr:uid="{180296EA-B07F-4AC7-AA57-F07CE84574D6}"/>
    <cellStyle name="Měna 2 2 3 2 2 2 2 2 3 2" xfId="38698" xr:uid="{AFEC7834-5E34-4736-AC3F-881AE0B9C5A9}"/>
    <cellStyle name="Měna 2 2 3 2 2 2 2 2 4" xfId="16648" xr:uid="{23FDDF12-E768-41D4-B49B-7F7B8E174626}"/>
    <cellStyle name="Měna 2 2 3 2 2 2 2 2 4 2" xfId="43108" xr:uid="{DA022B84-90A8-4CC4-9E69-4FBD9AA38AA5}"/>
    <cellStyle name="Měna 2 2 3 2 2 2 2 2 5" xfId="21058" xr:uid="{8D1840A7-19EE-4864-83A7-1F3A5C63236C}"/>
    <cellStyle name="Měna 2 2 3 2 2 2 2 2 5 2" xfId="47518" xr:uid="{3E8E1017-0BB7-4CEA-82F9-6F3FEE90DD2E}"/>
    <cellStyle name="Měna 2 2 3 2 2 2 2 2 6" xfId="29878" xr:uid="{C2E45609-B4A8-47E6-8AE9-9A7E31A61AD6}"/>
    <cellStyle name="Měna 2 2 3 2 2 2 2 3" xfId="5308" xr:uid="{38B9DD19-6A13-4248-8939-6F459272985E}"/>
    <cellStyle name="Měna 2 2 3 2 2 2 2 3 2" xfId="22948" xr:uid="{56B22931-058E-4E2D-A727-3378AB558627}"/>
    <cellStyle name="Měna 2 2 3 2 2 2 2 3 2 2" xfId="49408" xr:uid="{036D6668-2A06-4D10-B7C6-6BB1D3F6B4FE}"/>
    <cellStyle name="Měna 2 2 3 2 2 2 2 3 3" xfId="31768" xr:uid="{D147A6D2-E2C1-4E29-8643-B0C8E437BB44}"/>
    <cellStyle name="Měna 2 2 3 2 2 2 2 4" xfId="9718" xr:uid="{0C1969ED-E7F9-4E65-A2C3-2806E7568308}"/>
    <cellStyle name="Měna 2 2 3 2 2 2 2 4 2" xfId="36178" xr:uid="{B54F8CFF-E709-4F38-A721-493D05D599CF}"/>
    <cellStyle name="Měna 2 2 3 2 2 2 2 5" xfId="14128" xr:uid="{6E99EAE7-CE37-467B-91E8-B95CB44C1625}"/>
    <cellStyle name="Měna 2 2 3 2 2 2 2 5 2" xfId="40588" xr:uid="{0560CFD2-2CF1-4D39-8E5A-BADE75ED1AA1}"/>
    <cellStyle name="Měna 2 2 3 2 2 2 2 6" xfId="18538" xr:uid="{37347B13-8EB6-422A-959D-97BBAAEF1D55}"/>
    <cellStyle name="Měna 2 2 3 2 2 2 2 6 2" xfId="44998" xr:uid="{5CA08059-ACF2-4AF1-AD51-88B055AD4D5F}"/>
    <cellStyle name="Měna 2 2 3 2 2 2 2 7" xfId="27358" xr:uid="{CFCF928D-7A5C-4580-9E90-1CD4EF2D5633}"/>
    <cellStyle name="Měna 2 2 3 2 2 2 3" xfId="1528" xr:uid="{55DF6E9B-8FAB-4642-84C6-D95756EC10B1}"/>
    <cellStyle name="Měna 2 2 3 2 2 2 3 2" xfId="4048" xr:uid="{DB26A950-AF7D-4A5E-A41F-396B040F4B38}"/>
    <cellStyle name="Měna 2 2 3 2 2 2 3 2 2" xfId="8458" xr:uid="{713B2EB6-9966-40AD-AF35-9E4F1E17C7A7}"/>
    <cellStyle name="Měna 2 2 3 2 2 2 3 2 2 2" xfId="26098" xr:uid="{499D6446-F4E9-40CB-A013-06E59CADE0D0}"/>
    <cellStyle name="Měna 2 2 3 2 2 2 3 2 2 2 2" xfId="52558" xr:uid="{47C53BE3-AE59-44B3-9BCA-82661B82BDC3}"/>
    <cellStyle name="Měna 2 2 3 2 2 2 3 2 2 3" xfId="34918" xr:uid="{725C87C9-1B3C-4349-B722-C3C6DAB1A524}"/>
    <cellStyle name="Měna 2 2 3 2 2 2 3 2 3" xfId="12868" xr:uid="{E3625E8E-34BA-4821-A777-877E94E61989}"/>
    <cellStyle name="Měna 2 2 3 2 2 2 3 2 3 2" xfId="39328" xr:uid="{4784A47E-00D8-4370-9F5A-B62CAAD78066}"/>
    <cellStyle name="Měna 2 2 3 2 2 2 3 2 4" xfId="17278" xr:uid="{399E647D-2866-4EC8-A0CE-EFCF752B7FEB}"/>
    <cellStyle name="Měna 2 2 3 2 2 2 3 2 4 2" xfId="43738" xr:uid="{A249EEB5-4DEF-4DB3-B5B4-C119123637B0}"/>
    <cellStyle name="Měna 2 2 3 2 2 2 3 2 5" xfId="21688" xr:uid="{84D5B985-334C-491C-B22B-6F863A799236}"/>
    <cellStyle name="Měna 2 2 3 2 2 2 3 2 5 2" xfId="48148" xr:uid="{81EAB386-1BEC-4B1C-ACCD-0BB5FE7C7ECC}"/>
    <cellStyle name="Měna 2 2 3 2 2 2 3 2 6" xfId="30508" xr:uid="{565959FE-58CB-419F-B4C8-E531D06C006D}"/>
    <cellStyle name="Měna 2 2 3 2 2 2 3 3" xfId="5938" xr:uid="{DC54EE04-B68F-4161-AA7F-5570040EB4BE}"/>
    <cellStyle name="Měna 2 2 3 2 2 2 3 3 2" xfId="23578" xr:uid="{2A709C59-92CB-4D36-953E-53FEE46025F8}"/>
    <cellStyle name="Měna 2 2 3 2 2 2 3 3 2 2" xfId="50038" xr:uid="{9F34C445-7ED7-46BC-BA70-51DAB1FDE3D9}"/>
    <cellStyle name="Měna 2 2 3 2 2 2 3 3 3" xfId="32398" xr:uid="{D4496C70-54FF-431E-B8F0-F5039C91C555}"/>
    <cellStyle name="Měna 2 2 3 2 2 2 3 4" xfId="10348" xr:uid="{7FEBA500-BE8D-496D-A466-BFFA70647C39}"/>
    <cellStyle name="Měna 2 2 3 2 2 2 3 4 2" xfId="36808" xr:uid="{D9F1EB98-E76F-4B2C-8587-042A22600448}"/>
    <cellStyle name="Měna 2 2 3 2 2 2 3 5" xfId="14758" xr:uid="{CBC9B974-4B5F-47EB-A016-3FF51D1B6063}"/>
    <cellStyle name="Měna 2 2 3 2 2 2 3 5 2" xfId="41218" xr:uid="{4C804944-8683-4010-8880-C368000EC31A}"/>
    <cellStyle name="Měna 2 2 3 2 2 2 3 6" xfId="19168" xr:uid="{C705EB87-9FFB-448C-8436-B779B5BA1072}"/>
    <cellStyle name="Měna 2 2 3 2 2 2 3 6 2" xfId="45628" xr:uid="{8AC14DA0-FC97-4523-B367-4E5D14C075DB}"/>
    <cellStyle name="Měna 2 2 3 2 2 2 3 7" xfId="27988" xr:uid="{46F99248-A324-465C-9A03-DD2697597231}"/>
    <cellStyle name="Měna 2 2 3 2 2 2 4" xfId="2158" xr:uid="{98878EA2-CC04-4817-95B4-FBD0BA2BC9E7}"/>
    <cellStyle name="Měna 2 2 3 2 2 2 4 2" xfId="6568" xr:uid="{64EC5ACA-12F1-4784-A28F-4AF7F4654E6D}"/>
    <cellStyle name="Měna 2 2 3 2 2 2 4 2 2" xfId="24208" xr:uid="{329B8128-A069-4D82-8F1E-1E41976F11F5}"/>
    <cellStyle name="Měna 2 2 3 2 2 2 4 2 2 2" xfId="50668" xr:uid="{EFBBEDAE-30CA-481D-A02D-62F70C971C87}"/>
    <cellStyle name="Měna 2 2 3 2 2 2 4 2 3" xfId="33028" xr:uid="{980E0B30-226A-4D2A-89B5-10C818D2578D}"/>
    <cellStyle name="Měna 2 2 3 2 2 2 4 3" xfId="10978" xr:uid="{0A49240B-E16D-4759-A1B8-F80B4AF0778E}"/>
    <cellStyle name="Měna 2 2 3 2 2 2 4 3 2" xfId="37438" xr:uid="{C7B97956-1AC6-4C72-BFFA-CA7285507CD5}"/>
    <cellStyle name="Měna 2 2 3 2 2 2 4 4" xfId="15388" xr:uid="{8D732A7C-C9E6-4803-AE8F-5930D1A913C6}"/>
    <cellStyle name="Měna 2 2 3 2 2 2 4 4 2" xfId="41848" xr:uid="{07E51402-7975-4BBF-8398-58E5DB363B17}"/>
    <cellStyle name="Měna 2 2 3 2 2 2 4 5" xfId="19798" xr:uid="{30AA2999-B665-475D-93C2-34CE392C7B56}"/>
    <cellStyle name="Měna 2 2 3 2 2 2 4 5 2" xfId="46258" xr:uid="{04FB85AC-C65E-43DC-83C7-03F4E2D4A7B5}"/>
    <cellStyle name="Měna 2 2 3 2 2 2 4 6" xfId="28618" xr:uid="{484425E4-B05F-4F6D-8F31-CC3881C2048F}"/>
    <cellStyle name="Měna 2 2 3 2 2 2 5" xfId="2788" xr:uid="{E79F0558-B263-4220-9512-B2B3C11F4EB4}"/>
    <cellStyle name="Měna 2 2 3 2 2 2 5 2" xfId="7198" xr:uid="{1DE79576-6921-4D58-95A1-7504A410F6CD}"/>
    <cellStyle name="Měna 2 2 3 2 2 2 5 2 2" xfId="24838" xr:uid="{B5DEE3C3-3B02-444D-A320-3763C677FF83}"/>
    <cellStyle name="Měna 2 2 3 2 2 2 5 2 2 2" xfId="51298" xr:uid="{73CAD626-99E5-40F5-B6FC-CB5E52BC5AB7}"/>
    <cellStyle name="Měna 2 2 3 2 2 2 5 2 3" xfId="33658" xr:uid="{57A879B3-B756-4980-94B6-1DFC7E762B46}"/>
    <cellStyle name="Měna 2 2 3 2 2 2 5 3" xfId="11608" xr:uid="{272BC305-FC6C-4ADA-981C-037C9652E1DE}"/>
    <cellStyle name="Měna 2 2 3 2 2 2 5 3 2" xfId="38068" xr:uid="{7278E98E-2A84-419C-9188-3547DC1BECEF}"/>
    <cellStyle name="Měna 2 2 3 2 2 2 5 4" xfId="16018" xr:uid="{1F6B73E9-A8AD-4BC7-A29D-D954AF1F21B8}"/>
    <cellStyle name="Měna 2 2 3 2 2 2 5 4 2" xfId="42478" xr:uid="{82FF8E92-77CD-495C-AC8C-EF67BD5ACF3F}"/>
    <cellStyle name="Měna 2 2 3 2 2 2 5 5" xfId="20428" xr:uid="{0D75EAB7-3096-4D41-A916-48C7751F7681}"/>
    <cellStyle name="Měna 2 2 3 2 2 2 5 5 2" xfId="46888" xr:uid="{5808D8CC-7B50-4E65-A32B-7BE0A7E20BAA}"/>
    <cellStyle name="Měna 2 2 3 2 2 2 5 6" xfId="29248" xr:uid="{87D6DBE5-2C60-48CA-BEC3-CD2701AD13C9}"/>
    <cellStyle name="Měna 2 2 3 2 2 2 6" xfId="4678" xr:uid="{04E705AF-69CD-4B74-BE8F-0A8317E02A56}"/>
    <cellStyle name="Měna 2 2 3 2 2 2 6 2" xfId="22318" xr:uid="{511041D7-9325-4A76-9ABD-34E7CDEAEEF8}"/>
    <cellStyle name="Měna 2 2 3 2 2 2 6 2 2" xfId="48778" xr:uid="{476A6E12-9708-4953-90EB-F86875114A71}"/>
    <cellStyle name="Měna 2 2 3 2 2 2 6 3" xfId="31138" xr:uid="{5339C3A6-E455-45AE-8099-18A11035875F}"/>
    <cellStyle name="Měna 2 2 3 2 2 2 7" xfId="9088" xr:uid="{DF6662FF-132F-48CD-B401-B1A1189607EC}"/>
    <cellStyle name="Měna 2 2 3 2 2 2 7 2" xfId="35548" xr:uid="{193395B7-5715-4B3D-9E5B-42A9F05C76D5}"/>
    <cellStyle name="Měna 2 2 3 2 2 2 8" xfId="13498" xr:uid="{D5B55947-EC53-4A84-BE6E-4ECFA39DBD4C}"/>
    <cellStyle name="Měna 2 2 3 2 2 2 8 2" xfId="39958" xr:uid="{F95CE3FC-334C-4A15-A999-0C70B4228202}"/>
    <cellStyle name="Měna 2 2 3 2 2 2 9" xfId="17908" xr:uid="{6223E27D-500A-4F6B-AB0B-B083F891A519}"/>
    <cellStyle name="Měna 2 2 3 2 2 2 9 2" xfId="44368" xr:uid="{739B0D29-F7A5-42A1-AEEF-0BE27801537E}"/>
    <cellStyle name="Měna 2 2 3 2 2 3" xfId="478" xr:uid="{09E0A19B-7993-4737-96F3-85CA6A1476FA}"/>
    <cellStyle name="Měna 2 2 3 2 2 3 10" xfId="26938" xr:uid="{35796B6B-E52B-4D26-A8AB-873EDAB9A5A7}"/>
    <cellStyle name="Měna 2 2 3 2 2 3 2" xfId="1108" xr:uid="{9A2EB024-1330-4DE6-ABA3-1DB89C78D90E}"/>
    <cellStyle name="Měna 2 2 3 2 2 3 2 2" xfId="3628" xr:uid="{642F9B3A-5930-49AF-BFB4-80B47564D8F4}"/>
    <cellStyle name="Měna 2 2 3 2 2 3 2 2 2" xfId="8038" xr:uid="{BF1E5B57-51AA-495D-9CA3-F452D2726100}"/>
    <cellStyle name="Měna 2 2 3 2 2 3 2 2 2 2" xfId="25678" xr:uid="{587A7BB7-3225-4A79-8130-4FA759440479}"/>
    <cellStyle name="Měna 2 2 3 2 2 3 2 2 2 2 2" xfId="52138" xr:uid="{F5289754-637E-45CD-9D6B-25C32720766E}"/>
    <cellStyle name="Měna 2 2 3 2 2 3 2 2 2 3" xfId="34498" xr:uid="{13021A66-8EF4-4D5A-8149-30CD642EB7BB}"/>
    <cellStyle name="Měna 2 2 3 2 2 3 2 2 3" xfId="12448" xr:uid="{56781AA4-05AE-48CC-B4EB-F6D6A89F5F59}"/>
    <cellStyle name="Měna 2 2 3 2 2 3 2 2 3 2" xfId="38908" xr:uid="{09DA821D-CE52-4F90-9E94-6D096AAEF4A9}"/>
    <cellStyle name="Měna 2 2 3 2 2 3 2 2 4" xfId="16858" xr:uid="{C540F5B0-11CE-48CF-8BA2-E2C2D8484D51}"/>
    <cellStyle name="Měna 2 2 3 2 2 3 2 2 4 2" xfId="43318" xr:uid="{738AB186-3DB6-4C4D-A5F5-5C99C6B2D41F}"/>
    <cellStyle name="Měna 2 2 3 2 2 3 2 2 5" xfId="21268" xr:uid="{F04BD0D0-83A9-47F6-9C79-3BF3784F7D50}"/>
    <cellStyle name="Měna 2 2 3 2 2 3 2 2 5 2" xfId="47728" xr:uid="{3D83414A-E7B5-4064-802A-4FE4FA66B519}"/>
    <cellStyle name="Měna 2 2 3 2 2 3 2 2 6" xfId="30088" xr:uid="{E84F3955-FCDC-463F-877C-9B5E760833B4}"/>
    <cellStyle name="Měna 2 2 3 2 2 3 2 3" xfId="5518" xr:uid="{9FB4F674-0B5D-4807-B69A-E0B14B9801ED}"/>
    <cellStyle name="Měna 2 2 3 2 2 3 2 3 2" xfId="23158" xr:uid="{1B60BE48-AECB-47AB-AE76-810674B48D53}"/>
    <cellStyle name="Měna 2 2 3 2 2 3 2 3 2 2" xfId="49618" xr:uid="{ACF2CC15-8934-4D1F-8803-69203E7B18B2}"/>
    <cellStyle name="Měna 2 2 3 2 2 3 2 3 3" xfId="31978" xr:uid="{080FF1F1-2C10-456A-AB93-A989A4E58D05}"/>
    <cellStyle name="Měna 2 2 3 2 2 3 2 4" xfId="9928" xr:uid="{DB45EEB5-2E29-4CAB-A309-55501A1C7F8B}"/>
    <cellStyle name="Měna 2 2 3 2 2 3 2 4 2" xfId="36388" xr:uid="{5BD37E97-BBCB-42B4-8335-259F4294AE59}"/>
    <cellStyle name="Měna 2 2 3 2 2 3 2 5" xfId="14338" xr:uid="{B539242A-4D2A-4A06-A1DB-55CECD02880B}"/>
    <cellStyle name="Měna 2 2 3 2 2 3 2 5 2" xfId="40798" xr:uid="{221B4B45-F912-41C9-B0A9-937AD56F8E78}"/>
    <cellStyle name="Měna 2 2 3 2 2 3 2 6" xfId="18748" xr:uid="{5E0D6305-2D51-4C33-A822-731370A849B3}"/>
    <cellStyle name="Měna 2 2 3 2 2 3 2 6 2" xfId="45208" xr:uid="{17136DD5-4B3C-4159-A05D-992C847D301E}"/>
    <cellStyle name="Měna 2 2 3 2 2 3 2 7" xfId="27568" xr:uid="{E1B2D4EB-2E19-45CD-89A2-49F7DCD16EF1}"/>
    <cellStyle name="Měna 2 2 3 2 2 3 3" xfId="1738" xr:uid="{BE6C0B0F-4840-47AD-82F9-2679AC71466F}"/>
    <cellStyle name="Měna 2 2 3 2 2 3 3 2" xfId="4258" xr:uid="{85F644F2-1471-4C52-A7F5-C3632BF5C4F4}"/>
    <cellStyle name="Měna 2 2 3 2 2 3 3 2 2" xfId="8668" xr:uid="{BD6541E3-95C3-48CA-8BD0-C71ABD3ADC0A}"/>
    <cellStyle name="Měna 2 2 3 2 2 3 3 2 2 2" xfId="26308" xr:uid="{6014E592-3BA9-4F65-96E9-4F3BCD5D12CE}"/>
    <cellStyle name="Měna 2 2 3 2 2 3 3 2 2 2 2" xfId="52768" xr:uid="{A2C0BF6D-3BE8-4B86-893F-A7909E02CD11}"/>
    <cellStyle name="Měna 2 2 3 2 2 3 3 2 2 3" xfId="35128" xr:uid="{1C862169-1990-4663-8113-BF4413629443}"/>
    <cellStyle name="Měna 2 2 3 2 2 3 3 2 3" xfId="13078" xr:uid="{FB0D593A-3F31-4FA9-9583-48357903B027}"/>
    <cellStyle name="Měna 2 2 3 2 2 3 3 2 3 2" xfId="39538" xr:uid="{D765C996-BA43-4017-BCB6-6E7560C6E4BF}"/>
    <cellStyle name="Měna 2 2 3 2 2 3 3 2 4" xfId="17488" xr:uid="{51347FBD-AF65-4FE0-AC15-225066ACCB07}"/>
    <cellStyle name="Měna 2 2 3 2 2 3 3 2 4 2" xfId="43948" xr:uid="{FE11691B-1B66-4311-A2C6-6DCD1879AB25}"/>
    <cellStyle name="Měna 2 2 3 2 2 3 3 2 5" xfId="21898" xr:uid="{216B3D73-612A-4F1E-88E8-907A5298EA45}"/>
    <cellStyle name="Měna 2 2 3 2 2 3 3 2 5 2" xfId="48358" xr:uid="{EE4327E5-11C3-4278-9476-E181FF855A3C}"/>
    <cellStyle name="Měna 2 2 3 2 2 3 3 2 6" xfId="30718" xr:uid="{FD8232BF-C74F-4E4A-AA05-508C0A2424D1}"/>
    <cellStyle name="Měna 2 2 3 2 2 3 3 3" xfId="6148" xr:uid="{B8F130C9-E29D-4DE7-A983-A442F7CD9AE8}"/>
    <cellStyle name="Měna 2 2 3 2 2 3 3 3 2" xfId="23788" xr:uid="{47EA4052-BCB1-4253-A9B0-4D769588F2FB}"/>
    <cellStyle name="Měna 2 2 3 2 2 3 3 3 2 2" xfId="50248" xr:uid="{EF5438F7-E57C-4A3E-971C-B763FAC72627}"/>
    <cellStyle name="Měna 2 2 3 2 2 3 3 3 3" xfId="32608" xr:uid="{8E950907-2F57-4D5A-9429-D54D2C4F47BF}"/>
    <cellStyle name="Měna 2 2 3 2 2 3 3 4" xfId="10558" xr:uid="{8D9CB909-7ED2-4135-B891-0580652DD8B6}"/>
    <cellStyle name="Měna 2 2 3 2 2 3 3 4 2" xfId="37018" xr:uid="{21CA3ADD-0A11-40A9-9583-78397285A0DE}"/>
    <cellStyle name="Měna 2 2 3 2 2 3 3 5" xfId="14968" xr:uid="{0F474DF1-04F0-4228-A9AB-021F83DDB849}"/>
    <cellStyle name="Měna 2 2 3 2 2 3 3 5 2" xfId="41428" xr:uid="{5D878650-F0AD-4F9F-B15F-6ECCF99BDC47}"/>
    <cellStyle name="Měna 2 2 3 2 2 3 3 6" xfId="19378" xr:uid="{FC6630BB-E274-4F06-94F0-AAC8E1549A08}"/>
    <cellStyle name="Měna 2 2 3 2 2 3 3 6 2" xfId="45838" xr:uid="{DAD9CE53-C633-427E-B0C0-66966DBA77EB}"/>
    <cellStyle name="Měna 2 2 3 2 2 3 3 7" xfId="28198" xr:uid="{CCB23923-3958-4B33-970B-10C226B15D38}"/>
    <cellStyle name="Měna 2 2 3 2 2 3 4" xfId="2368" xr:uid="{B2B467DD-6FA9-4565-80B0-30D0EFA1BF2D}"/>
    <cellStyle name="Měna 2 2 3 2 2 3 4 2" xfId="6778" xr:uid="{F6E4D46D-2D31-4B7E-A37E-2B1292B2D432}"/>
    <cellStyle name="Měna 2 2 3 2 2 3 4 2 2" xfId="24418" xr:uid="{A7F7D226-36BE-4C11-9EB2-7FC6F7974549}"/>
    <cellStyle name="Měna 2 2 3 2 2 3 4 2 2 2" xfId="50878" xr:uid="{B4E96E91-8147-4AC1-A4F0-5875BC4453FB}"/>
    <cellStyle name="Měna 2 2 3 2 2 3 4 2 3" xfId="33238" xr:uid="{134073B9-8168-4BAC-929A-84EBEAB1EDCD}"/>
    <cellStyle name="Měna 2 2 3 2 2 3 4 3" xfId="11188" xr:uid="{1F694BA9-BBCB-4967-85E9-C1787E90EF45}"/>
    <cellStyle name="Měna 2 2 3 2 2 3 4 3 2" xfId="37648" xr:uid="{DB2F2341-7489-4BFC-9411-55164AF89D3B}"/>
    <cellStyle name="Měna 2 2 3 2 2 3 4 4" xfId="15598" xr:uid="{A64CE21D-976E-4C5F-94F2-DE51AAA4DF4B}"/>
    <cellStyle name="Měna 2 2 3 2 2 3 4 4 2" xfId="42058" xr:uid="{6152894C-8355-493F-B7A1-6A322A9F7CE4}"/>
    <cellStyle name="Měna 2 2 3 2 2 3 4 5" xfId="20008" xr:uid="{4D549BAB-6009-48A9-8358-BAF26B601868}"/>
    <cellStyle name="Měna 2 2 3 2 2 3 4 5 2" xfId="46468" xr:uid="{25FD930C-780C-43C6-B0AF-6275A5FD28BC}"/>
    <cellStyle name="Měna 2 2 3 2 2 3 4 6" xfId="28828" xr:uid="{BECD4841-483F-4BBE-91C6-20CEE7429163}"/>
    <cellStyle name="Měna 2 2 3 2 2 3 5" xfId="2998" xr:uid="{3159C240-CDB6-43B4-B50F-F998E65CCD30}"/>
    <cellStyle name="Měna 2 2 3 2 2 3 5 2" xfId="7408" xr:uid="{E93F573D-9AC5-46A5-9E88-832B377C07FB}"/>
    <cellStyle name="Měna 2 2 3 2 2 3 5 2 2" xfId="25048" xr:uid="{A58E3DE7-5E2C-4AFE-BAEB-875D207ED897}"/>
    <cellStyle name="Měna 2 2 3 2 2 3 5 2 2 2" xfId="51508" xr:uid="{2A4B9E51-64BF-4BFD-8785-C5FF979A0F92}"/>
    <cellStyle name="Měna 2 2 3 2 2 3 5 2 3" xfId="33868" xr:uid="{1E88CF73-FB61-4EBE-B37E-A204B17E475D}"/>
    <cellStyle name="Měna 2 2 3 2 2 3 5 3" xfId="11818" xr:uid="{546E9AEB-AFDF-4BD8-A440-4F23ADCAB131}"/>
    <cellStyle name="Měna 2 2 3 2 2 3 5 3 2" xfId="38278" xr:uid="{00535837-46F7-4212-B914-7DE3D19566A9}"/>
    <cellStyle name="Měna 2 2 3 2 2 3 5 4" xfId="16228" xr:uid="{4F102351-6D68-4B3B-AB35-130E1A337F02}"/>
    <cellStyle name="Měna 2 2 3 2 2 3 5 4 2" xfId="42688" xr:uid="{BC69855E-DB19-435D-80C0-CB6B972DBE39}"/>
    <cellStyle name="Měna 2 2 3 2 2 3 5 5" xfId="20638" xr:uid="{9C2255EC-A10B-450A-8CB9-292C3BFFE38D}"/>
    <cellStyle name="Měna 2 2 3 2 2 3 5 5 2" xfId="47098" xr:uid="{061B369D-7882-4B75-8FF9-5C4BCBE8CF92}"/>
    <cellStyle name="Měna 2 2 3 2 2 3 5 6" xfId="29458" xr:uid="{132B4D1F-B3A4-4566-887A-A8F8290776FC}"/>
    <cellStyle name="Měna 2 2 3 2 2 3 6" xfId="4888" xr:uid="{95EEED90-1B7B-48C2-9761-738E2801B6F4}"/>
    <cellStyle name="Měna 2 2 3 2 2 3 6 2" xfId="22528" xr:uid="{5495A160-CF2D-4E82-A049-C64882EC2DE8}"/>
    <cellStyle name="Měna 2 2 3 2 2 3 6 2 2" xfId="48988" xr:uid="{1FA4CF71-9D8C-42F0-B83C-3A7C5D8873A9}"/>
    <cellStyle name="Měna 2 2 3 2 2 3 6 3" xfId="31348" xr:uid="{0F4806FB-9228-4126-B7FA-1E5CA5CD2FFE}"/>
    <cellStyle name="Měna 2 2 3 2 2 3 7" xfId="9298" xr:uid="{958E2877-51AE-4BD9-9619-79B28807A961}"/>
    <cellStyle name="Měna 2 2 3 2 2 3 7 2" xfId="35758" xr:uid="{6DFFD976-CB4E-4564-A7A9-054B261EFF21}"/>
    <cellStyle name="Měna 2 2 3 2 2 3 8" xfId="13708" xr:uid="{5DD35AE1-19C6-433D-A57A-6680F7FDA065}"/>
    <cellStyle name="Měna 2 2 3 2 2 3 8 2" xfId="40168" xr:uid="{37DC11C0-45F5-4930-9C14-745461CA8395}"/>
    <cellStyle name="Měna 2 2 3 2 2 3 9" xfId="18118" xr:uid="{8D19C567-7500-4B05-8B75-B058913258A0}"/>
    <cellStyle name="Měna 2 2 3 2 2 3 9 2" xfId="44578" xr:uid="{88CF4325-7139-480D-AB85-24D8F7B0E16B}"/>
    <cellStyle name="Měna 2 2 3 2 2 4" xfId="688" xr:uid="{CC9A15D2-3545-4E57-88C7-21CF7A9FA8C3}"/>
    <cellStyle name="Měna 2 2 3 2 2 4 2" xfId="3208" xr:uid="{95370FFD-DE49-4077-9430-23A722738205}"/>
    <cellStyle name="Měna 2 2 3 2 2 4 2 2" xfId="7618" xr:uid="{68A9EA44-120C-45BA-A102-563180254278}"/>
    <cellStyle name="Měna 2 2 3 2 2 4 2 2 2" xfId="25258" xr:uid="{ACAC8530-DF71-4A4C-A2BA-07A18F71046A}"/>
    <cellStyle name="Měna 2 2 3 2 2 4 2 2 2 2" xfId="51718" xr:uid="{826F62BA-7AA3-4790-A7CC-EE49A0C03D29}"/>
    <cellStyle name="Měna 2 2 3 2 2 4 2 2 3" xfId="34078" xr:uid="{BB3D79FE-7967-412C-9028-B060557EE2B1}"/>
    <cellStyle name="Měna 2 2 3 2 2 4 2 3" xfId="12028" xr:uid="{DDCCF388-D1D3-4775-9E5B-2BF88B104244}"/>
    <cellStyle name="Měna 2 2 3 2 2 4 2 3 2" xfId="38488" xr:uid="{8F520A1A-B222-40CC-9564-7B2B33BD04C3}"/>
    <cellStyle name="Měna 2 2 3 2 2 4 2 4" xfId="16438" xr:uid="{38773DED-28D9-4F5A-88E0-7DF8FE327BA9}"/>
    <cellStyle name="Měna 2 2 3 2 2 4 2 4 2" xfId="42898" xr:uid="{531BE3A8-8FB0-4633-B7BB-2F1137832387}"/>
    <cellStyle name="Měna 2 2 3 2 2 4 2 5" xfId="20848" xr:uid="{8281827F-A741-4D07-9E02-86334378D63E}"/>
    <cellStyle name="Měna 2 2 3 2 2 4 2 5 2" xfId="47308" xr:uid="{44EB6453-5817-4C2C-ABE9-D018C76349F2}"/>
    <cellStyle name="Měna 2 2 3 2 2 4 2 6" xfId="29668" xr:uid="{6C45F7AA-B415-4BAC-8FF8-46ED8F832175}"/>
    <cellStyle name="Měna 2 2 3 2 2 4 3" xfId="5098" xr:uid="{4D8752F6-1513-4CA6-97E0-70965B206929}"/>
    <cellStyle name="Měna 2 2 3 2 2 4 3 2" xfId="22738" xr:uid="{AD6C0341-7EB7-4952-8F74-E7EC251E5AA2}"/>
    <cellStyle name="Měna 2 2 3 2 2 4 3 2 2" xfId="49198" xr:uid="{8777ED17-E4E7-4318-953C-778AA90BCBDC}"/>
    <cellStyle name="Měna 2 2 3 2 2 4 3 3" xfId="31558" xr:uid="{2B9FF616-D64E-4822-A817-179D2424AB5C}"/>
    <cellStyle name="Měna 2 2 3 2 2 4 4" xfId="9508" xr:uid="{4BB75B4B-31E2-4453-8C97-FC2D9308DC20}"/>
    <cellStyle name="Měna 2 2 3 2 2 4 4 2" xfId="35968" xr:uid="{26108A30-5470-466A-A022-85DB13B7C07B}"/>
    <cellStyle name="Měna 2 2 3 2 2 4 5" xfId="13918" xr:uid="{CFC8F588-78D9-4002-BB86-EE9E6234D986}"/>
    <cellStyle name="Měna 2 2 3 2 2 4 5 2" xfId="40378" xr:uid="{B6152597-06BA-4DA3-BC18-486DAB167659}"/>
    <cellStyle name="Měna 2 2 3 2 2 4 6" xfId="18328" xr:uid="{C2938CC2-4A79-4223-964C-CFA3812E94BA}"/>
    <cellStyle name="Měna 2 2 3 2 2 4 6 2" xfId="44788" xr:uid="{822954E8-AC58-4FA4-AF33-7BA8A2CD2A24}"/>
    <cellStyle name="Měna 2 2 3 2 2 4 7" xfId="27148" xr:uid="{D75C5D9D-FDD8-4543-ACAF-CB7A5D7AF980}"/>
    <cellStyle name="Měna 2 2 3 2 2 5" xfId="1318" xr:uid="{4FE56DDD-6360-46DA-86DD-78CB3F8CA9D7}"/>
    <cellStyle name="Měna 2 2 3 2 2 5 2" xfId="3838" xr:uid="{692CE988-D76B-444D-9E17-9E7D8F089DFE}"/>
    <cellStyle name="Měna 2 2 3 2 2 5 2 2" xfId="8248" xr:uid="{EB69C791-66A8-4813-AD55-D1441C5AA508}"/>
    <cellStyle name="Měna 2 2 3 2 2 5 2 2 2" xfId="25888" xr:uid="{7B5935C3-A51B-4AE2-B91D-2419C162CA91}"/>
    <cellStyle name="Měna 2 2 3 2 2 5 2 2 2 2" xfId="52348" xr:uid="{4671FC80-8BEF-43B7-928E-DA23EC28B065}"/>
    <cellStyle name="Měna 2 2 3 2 2 5 2 2 3" xfId="34708" xr:uid="{30D86EC2-1A82-4E19-AB2B-19ADE559EA1C}"/>
    <cellStyle name="Měna 2 2 3 2 2 5 2 3" xfId="12658" xr:uid="{B2B9088C-D7A7-4163-BF7D-9C6CF0A8B862}"/>
    <cellStyle name="Měna 2 2 3 2 2 5 2 3 2" xfId="39118" xr:uid="{8DCDB20D-4CA3-458D-8D0A-847EFC08AA04}"/>
    <cellStyle name="Měna 2 2 3 2 2 5 2 4" xfId="17068" xr:uid="{5F4D5E8C-3B02-4B07-B844-0087B2FC38CF}"/>
    <cellStyle name="Měna 2 2 3 2 2 5 2 4 2" xfId="43528" xr:uid="{36618955-6079-41F8-B9F2-315752EB2050}"/>
    <cellStyle name="Měna 2 2 3 2 2 5 2 5" xfId="21478" xr:uid="{61715132-0CF8-4896-B0EE-76D4925658CE}"/>
    <cellStyle name="Měna 2 2 3 2 2 5 2 5 2" xfId="47938" xr:uid="{C1D9EDD9-F2B8-46A8-ABED-620C319BDA1E}"/>
    <cellStyle name="Měna 2 2 3 2 2 5 2 6" xfId="30298" xr:uid="{417C34F1-1698-426B-822D-0F983323F69F}"/>
    <cellStyle name="Měna 2 2 3 2 2 5 3" xfId="5728" xr:uid="{CE91C77B-C82D-46AB-B2CD-B16FE844CBD3}"/>
    <cellStyle name="Měna 2 2 3 2 2 5 3 2" xfId="23368" xr:uid="{A56392DE-E6E0-416E-B7D8-74622D4D89DB}"/>
    <cellStyle name="Měna 2 2 3 2 2 5 3 2 2" xfId="49828" xr:uid="{3A130D18-C308-44E3-9660-61FC283EEB6C}"/>
    <cellStyle name="Měna 2 2 3 2 2 5 3 3" xfId="32188" xr:uid="{1DA6C2F3-03C9-4EEE-A3BF-1D6610E47654}"/>
    <cellStyle name="Měna 2 2 3 2 2 5 4" xfId="10138" xr:uid="{0AA5D4A1-10BB-43FD-869E-0D4FD554FBCC}"/>
    <cellStyle name="Měna 2 2 3 2 2 5 4 2" xfId="36598" xr:uid="{290190E8-2108-4FB6-88AE-2ED2E64BBE37}"/>
    <cellStyle name="Měna 2 2 3 2 2 5 5" xfId="14548" xr:uid="{54613343-57A4-4AD9-A691-B94F21E5830D}"/>
    <cellStyle name="Měna 2 2 3 2 2 5 5 2" xfId="41008" xr:uid="{5B08FBE4-0E29-4B92-AEF8-4EBA3FBD432E}"/>
    <cellStyle name="Měna 2 2 3 2 2 5 6" xfId="18958" xr:uid="{9C254E21-B8F6-4191-9993-C69886967A71}"/>
    <cellStyle name="Měna 2 2 3 2 2 5 6 2" xfId="45418" xr:uid="{74535C6E-CF3D-4C71-9E31-7B47931F47F9}"/>
    <cellStyle name="Měna 2 2 3 2 2 5 7" xfId="27778" xr:uid="{304778AA-1B5B-4C7A-88B0-E99AE0F5AB83}"/>
    <cellStyle name="Měna 2 2 3 2 2 6" xfId="1948" xr:uid="{D999D310-9270-4074-B5D1-236521E69CC9}"/>
    <cellStyle name="Měna 2 2 3 2 2 6 2" xfId="6358" xr:uid="{1D71A652-9E46-441B-B268-AB87E15F5C7E}"/>
    <cellStyle name="Měna 2 2 3 2 2 6 2 2" xfId="23998" xr:uid="{EF774857-AB15-4D98-B5AF-7CA45FD1EF37}"/>
    <cellStyle name="Měna 2 2 3 2 2 6 2 2 2" xfId="50458" xr:uid="{98333670-4806-4F66-8AF2-9410B96F2317}"/>
    <cellStyle name="Měna 2 2 3 2 2 6 2 3" xfId="32818" xr:uid="{125BF47F-6D85-4F87-B176-77D7924E9EB9}"/>
    <cellStyle name="Měna 2 2 3 2 2 6 3" xfId="10768" xr:uid="{5A145A53-0F30-47BD-AB66-031FEAC1D97C}"/>
    <cellStyle name="Měna 2 2 3 2 2 6 3 2" xfId="37228" xr:uid="{085EC7A0-9325-4C69-9E9D-EFAA32987CE3}"/>
    <cellStyle name="Měna 2 2 3 2 2 6 4" xfId="15178" xr:uid="{D44BD49F-E490-4950-8E02-13C358C81CA2}"/>
    <cellStyle name="Měna 2 2 3 2 2 6 4 2" xfId="41638" xr:uid="{BFDC7991-E327-4541-B382-3CEDD96C1763}"/>
    <cellStyle name="Měna 2 2 3 2 2 6 5" xfId="19588" xr:uid="{D31BD53F-8610-4A6D-BEEF-119444FD52AC}"/>
    <cellStyle name="Měna 2 2 3 2 2 6 5 2" xfId="46048" xr:uid="{5945C0F7-8FB1-46EA-ADE4-9EBE94BE3A28}"/>
    <cellStyle name="Měna 2 2 3 2 2 6 6" xfId="28408" xr:uid="{E320A221-7169-4D72-88B8-2461CFF55744}"/>
    <cellStyle name="Měna 2 2 3 2 2 7" xfId="2578" xr:uid="{B9D67F95-CE4C-4D05-9B05-99840219307D}"/>
    <cellStyle name="Měna 2 2 3 2 2 7 2" xfId="6988" xr:uid="{F6F19614-DB9E-484E-8FA7-AD29AF7755A6}"/>
    <cellStyle name="Měna 2 2 3 2 2 7 2 2" xfId="24628" xr:uid="{E7E957A9-328D-4F8C-AC78-004379C7295E}"/>
    <cellStyle name="Měna 2 2 3 2 2 7 2 2 2" xfId="51088" xr:uid="{DB5149E7-C7A7-4247-87D7-0302550378C8}"/>
    <cellStyle name="Měna 2 2 3 2 2 7 2 3" xfId="33448" xr:uid="{9176845D-4AA1-4BD2-9BA9-2790C44FD7AE}"/>
    <cellStyle name="Měna 2 2 3 2 2 7 3" xfId="11398" xr:uid="{DECF8038-F300-477F-BEAF-4E8690B20B36}"/>
    <cellStyle name="Měna 2 2 3 2 2 7 3 2" xfId="37858" xr:uid="{8DB94AA5-F708-4536-BB2E-EEC9A263389F}"/>
    <cellStyle name="Měna 2 2 3 2 2 7 4" xfId="15808" xr:uid="{49F6DB9C-F6BD-485E-9877-D835323C80B3}"/>
    <cellStyle name="Měna 2 2 3 2 2 7 4 2" xfId="42268" xr:uid="{5B561C78-A514-4A64-AEE0-8C111B9592DF}"/>
    <cellStyle name="Měna 2 2 3 2 2 7 5" xfId="20218" xr:uid="{CFF68B1D-9FE6-42E8-B1BA-A8EB68547B9B}"/>
    <cellStyle name="Měna 2 2 3 2 2 7 5 2" xfId="46678" xr:uid="{2B12EE94-6C69-4114-842A-B5E20E36EC3F}"/>
    <cellStyle name="Měna 2 2 3 2 2 7 6" xfId="29038" xr:uid="{EBA65819-462F-4297-A0BC-AD2BF6A1C40F}"/>
    <cellStyle name="Měna 2 2 3 2 2 8" xfId="4468" xr:uid="{CFB2397E-8D85-402C-8B51-60507D34EF44}"/>
    <cellStyle name="Měna 2 2 3 2 2 8 2" xfId="22108" xr:uid="{48D7A347-B437-420D-BA34-CD5B9E0552B6}"/>
    <cellStyle name="Měna 2 2 3 2 2 8 2 2" xfId="48568" xr:uid="{68FAB145-E5A8-4A6C-A2D0-AF85870840FB}"/>
    <cellStyle name="Měna 2 2 3 2 2 8 3" xfId="30928" xr:uid="{5C6C502C-2F96-45E5-926D-9D37E8A5055E}"/>
    <cellStyle name="Měna 2 2 3 2 2 9" xfId="8878" xr:uid="{38D059E0-BC12-4AF0-836A-155587C37CFE}"/>
    <cellStyle name="Měna 2 2 3 2 2 9 2" xfId="35338" xr:uid="{C6814723-A1F3-4028-BD67-93A596E73872}"/>
    <cellStyle name="Měna 2 2 3 2 3" xfId="99" xr:uid="{3AC3252C-110B-422E-A404-AA8D700FDA5F}"/>
    <cellStyle name="Měna 2 2 3 2 3 10" xfId="13330" xr:uid="{3DCEF073-6ECB-4402-8596-37966C23942C}"/>
    <cellStyle name="Měna 2 2 3 2 3 10 2" xfId="39790" xr:uid="{530DBAB2-D28A-4B49-94E1-D20E3DDD1408}"/>
    <cellStyle name="Měna 2 2 3 2 3 11" xfId="17740" xr:uid="{5D73B441-4929-465C-B18D-FDAC04068A45}"/>
    <cellStyle name="Měna 2 2 3 2 3 11 2" xfId="44200" xr:uid="{E6A0CFA9-890E-4B0C-86C9-E2E71370453B}"/>
    <cellStyle name="Měna 2 2 3 2 3 12" xfId="26560" xr:uid="{5D0A34A5-99BA-487F-9DB2-3BA6966E9D85}"/>
    <cellStyle name="Měna 2 2 3 2 3 2" xfId="310" xr:uid="{470DB3CE-90C9-4B68-A3C2-040A995F94EB}"/>
    <cellStyle name="Měna 2 2 3 2 3 2 10" xfId="26770" xr:uid="{35876FF3-2204-41B9-BD95-0CCF5394E061}"/>
    <cellStyle name="Měna 2 2 3 2 3 2 2" xfId="940" xr:uid="{FFA0655B-181D-420D-B5C8-D0197717C59F}"/>
    <cellStyle name="Měna 2 2 3 2 3 2 2 2" xfId="3460" xr:uid="{16BCDF77-DCE6-491F-8E98-96D75B6F593A}"/>
    <cellStyle name="Měna 2 2 3 2 3 2 2 2 2" xfId="7870" xr:uid="{1EEA555B-CEDD-4882-87B3-964F60570CE0}"/>
    <cellStyle name="Měna 2 2 3 2 3 2 2 2 2 2" xfId="25510" xr:uid="{71AE5702-4C97-443F-A649-DA852FA4AABD}"/>
    <cellStyle name="Měna 2 2 3 2 3 2 2 2 2 2 2" xfId="51970" xr:uid="{6971D633-45E9-4413-AD37-BAEFE62855B8}"/>
    <cellStyle name="Měna 2 2 3 2 3 2 2 2 2 3" xfId="34330" xr:uid="{D3853E38-0E0C-4E74-8877-050ABBB811AD}"/>
    <cellStyle name="Měna 2 2 3 2 3 2 2 2 3" xfId="12280" xr:uid="{0065A64B-06F0-416A-BF7F-950456AC7ACF}"/>
    <cellStyle name="Měna 2 2 3 2 3 2 2 2 3 2" xfId="38740" xr:uid="{DC0FCCAA-80EC-4032-B328-1B7F79A471D8}"/>
    <cellStyle name="Měna 2 2 3 2 3 2 2 2 4" xfId="16690" xr:uid="{A23025FE-6906-4826-B70D-C0CED11A2949}"/>
    <cellStyle name="Měna 2 2 3 2 3 2 2 2 4 2" xfId="43150" xr:uid="{59CFDB32-8885-47A2-8E9C-F0BCBDBE5889}"/>
    <cellStyle name="Měna 2 2 3 2 3 2 2 2 5" xfId="21100" xr:uid="{D4362862-5A2D-4D5D-B372-EC4C2C060BBE}"/>
    <cellStyle name="Měna 2 2 3 2 3 2 2 2 5 2" xfId="47560" xr:uid="{BA873883-9C7B-4A8B-99D8-90F9BD7B336E}"/>
    <cellStyle name="Měna 2 2 3 2 3 2 2 2 6" xfId="29920" xr:uid="{5E544E60-DCE0-486C-A42E-745331ADBF09}"/>
    <cellStyle name="Měna 2 2 3 2 3 2 2 3" xfId="5350" xr:uid="{1122749C-7DF2-43EB-9664-497EF68FD576}"/>
    <cellStyle name="Měna 2 2 3 2 3 2 2 3 2" xfId="22990" xr:uid="{9033BCDC-C968-4B58-BB3A-5870C643E661}"/>
    <cellStyle name="Měna 2 2 3 2 3 2 2 3 2 2" xfId="49450" xr:uid="{2483D39D-872C-4627-BE36-1DBFACC286AD}"/>
    <cellStyle name="Měna 2 2 3 2 3 2 2 3 3" xfId="31810" xr:uid="{F119E79F-C566-4708-B0B8-AEE698EE3FD3}"/>
    <cellStyle name="Měna 2 2 3 2 3 2 2 4" xfId="9760" xr:uid="{6BABBAA3-0A0D-4EAA-B82D-A78F44886878}"/>
    <cellStyle name="Měna 2 2 3 2 3 2 2 4 2" xfId="36220" xr:uid="{527F390E-C7D0-42FF-BDC3-6167A3217F92}"/>
    <cellStyle name="Měna 2 2 3 2 3 2 2 5" xfId="14170" xr:uid="{FCCD2BF4-49F1-4549-9000-B5F26C881FD3}"/>
    <cellStyle name="Měna 2 2 3 2 3 2 2 5 2" xfId="40630" xr:uid="{3169295F-7910-41BF-8654-90C28B115A2C}"/>
    <cellStyle name="Měna 2 2 3 2 3 2 2 6" xfId="18580" xr:uid="{E55B7276-E5DB-4D1E-8ACB-FC032F25C1CC}"/>
    <cellStyle name="Měna 2 2 3 2 3 2 2 6 2" xfId="45040" xr:uid="{FCDE2FF9-66D4-4CE9-B74D-1206398230DD}"/>
    <cellStyle name="Měna 2 2 3 2 3 2 2 7" xfId="27400" xr:uid="{51FB7B62-18C1-434E-BEA1-E21A63CEAB25}"/>
    <cellStyle name="Měna 2 2 3 2 3 2 3" xfId="1570" xr:uid="{113EB7E7-CBA6-4BEA-B156-46684F1E58EF}"/>
    <cellStyle name="Měna 2 2 3 2 3 2 3 2" xfId="4090" xr:uid="{4E854C9F-F4AC-4B6C-9640-FD8F1E6FEDEF}"/>
    <cellStyle name="Měna 2 2 3 2 3 2 3 2 2" xfId="8500" xr:uid="{92F4263B-B429-4843-BD72-75D8B3A241DE}"/>
    <cellStyle name="Měna 2 2 3 2 3 2 3 2 2 2" xfId="26140" xr:uid="{D4D65286-6662-4E39-B450-A703B242A19B}"/>
    <cellStyle name="Měna 2 2 3 2 3 2 3 2 2 2 2" xfId="52600" xr:uid="{2299252D-389C-4E4D-95DE-C2FE38AFCBE0}"/>
    <cellStyle name="Měna 2 2 3 2 3 2 3 2 2 3" xfId="34960" xr:uid="{DA1D7291-5A90-42C5-BBA5-404674082847}"/>
    <cellStyle name="Měna 2 2 3 2 3 2 3 2 3" xfId="12910" xr:uid="{5CB638AB-83FA-4978-AB47-99BE78A35300}"/>
    <cellStyle name="Měna 2 2 3 2 3 2 3 2 3 2" xfId="39370" xr:uid="{8AD33167-9F04-4CD3-A3B2-C7E517273CC1}"/>
    <cellStyle name="Měna 2 2 3 2 3 2 3 2 4" xfId="17320" xr:uid="{0FC543E6-D4B4-4A57-BDCD-7F12474E4797}"/>
    <cellStyle name="Měna 2 2 3 2 3 2 3 2 4 2" xfId="43780" xr:uid="{2C2F0F4E-F69C-4A29-96CB-A2D63D8D2FB5}"/>
    <cellStyle name="Měna 2 2 3 2 3 2 3 2 5" xfId="21730" xr:uid="{08650827-C7C3-4BB6-AB52-4E370A407EC8}"/>
    <cellStyle name="Měna 2 2 3 2 3 2 3 2 5 2" xfId="48190" xr:uid="{9FEC1ABC-9CD8-42D5-BF06-3E17C55CB41C}"/>
    <cellStyle name="Měna 2 2 3 2 3 2 3 2 6" xfId="30550" xr:uid="{7C2DE6F9-FA62-4CD3-B8C9-5206E1C36A5B}"/>
    <cellStyle name="Měna 2 2 3 2 3 2 3 3" xfId="5980" xr:uid="{36A5B0F7-1329-4626-B4B9-2DEFE5D8FB6E}"/>
    <cellStyle name="Měna 2 2 3 2 3 2 3 3 2" xfId="23620" xr:uid="{5FC24170-AA79-49EC-907B-1179DCF7E736}"/>
    <cellStyle name="Měna 2 2 3 2 3 2 3 3 2 2" xfId="50080" xr:uid="{3B1AC36E-4DFE-454D-8037-40667E94C958}"/>
    <cellStyle name="Měna 2 2 3 2 3 2 3 3 3" xfId="32440" xr:uid="{6D07A9DE-AF19-487E-8285-01E3610AE7D2}"/>
    <cellStyle name="Měna 2 2 3 2 3 2 3 4" xfId="10390" xr:uid="{2C14520A-1114-4611-8D6F-BF7D3070D80F}"/>
    <cellStyle name="Měna 2 2 3 2 3 2 3 4 2" xfId="36850" xr:uid="{64443F27-3E66-400F-A8E5-7AEC327340C6}"/>
    <cellStyle name="Měna 2 2 3 2 3 2 3 5" xfId="14800" xr:uid="{8FB3C416-331D-4A71-9B76-0D1EEA2C8190}"/>
    <cellStyle name="Měna 2 2 3 2 3 2 3 5 2" xfId="41260" xr:uid="{BE335408-5C10-41E0-9097-B2B0F4AB2823}"/>
    <cellStyle name="Měna 2 2 3 2 3 2 3 6" xfId="19210" xr:uid="{B4DF8390-E387-4FAF-9DCD-47AEFA64AF3F}"/>
    <cellStyle name="Měna 2 2 3 2 3 2 3 6 2" xfId="45670" xr:uid="{B78622E5-39D1-4821-83C9-65562E921F6E}"/>
    <cellStyle name="Měna 2 2 3 2 3 2 3 7" xfId="28030" xr:uid="{8DCFB399-049B-4EF3-9E52-092A30C377BB}"/>
    <cellStyle name="Měna 2 2 3 2 3 2 4" xfId="2200" xr:uid="{08CF43CA-10BB-46C0-A11D-C9C0B097E485}"/>
    <cellStyle name="Měna 2 2 3 2 3 2 4 2" xfId="6610" xr:uid="{86D23E64-81A1-43BD-80CE-5A2396EE68C7}"/>
    <cellStyle name="Měna 2 2 3 2 3 2 4 2 2" xfId="24250" xr:uid="{4DD643A1-5140-42CE-8A0E-1AF744C36B45}"/>
    <cellStyle name="Měna 2 2 3 2 3 2 4 2 2 2" xfId="50710" xr:uid="{E30012C5-C0F8-45E1-A88E-D641B8D234F2}"/>
    <cellStyle name="Měna 2 2 3 2 3 2 4 2 3" xfId="33070" xr:uid="{661F7E4B-3368-4F55-B182-010CA269EA20}"/>
    <cellStyle name="Měna 2 2 3 2 3 2 4 3" xfId="11020" xr:uid="{A8647390-635C-4753-93A6-CA6034DB9E1A}"/>
    <cellStyle name="Měna 2 2 3 2 3 2 4 3 2" xfId="37480" xr:uid="{665BD504-392A-442F-B87B-C4B9265A4068}"/>
    <cellStyle name="Měna 2 2 3 2 3 2 4 4" xfId="15430" xr:uid="{233001EC-4A0A-455C-8F67-50514F0AD22B}"/>
    <cellStyle name="Měna 2 2 3 2 3 2 4 4 2" xfId="41890" xr:uid="{36E41D2E-B937-430A-98F0-7CA4E30ED09B}"/>
    <cellStyle name="Měna 2 2 3 2 3 2 4 5" xfId="19840" xr:uid="{29C003A9-7AA6-4DCE-B43B-2B7B41BC2130}"/>
    <cellStyle name="Měna 2 2 3 2 3 2 4 5 2" xfId="46300" xr:uid="{85B270F4-47C9-437A-8A9C-F263428126F5}"/>
    <cellStyle name="Měna 2 2 3 2 3 2 4 6" xfId="28660" xr:uid="{EF7A7352-DE3D-4736-B052-C4D331A8F242}"/>
    <cellStyle name="Měna 2 2 3 2 3 2 5" xfId="2830" xr:uid="{33980EF3-B7C9-4FAB-B265-E788EA2AA5C1}"/>
    <cellStyle name="Měna 2 2 3 2 3 2 5 2" xfId="7240" xr:uid="{D23CB738-1399-47A2-9950-5236131318E8}"/>
    <cellStyle name="Měna 2 2 3 2 3 2 5 2 2" xfId="24880" xr:uid="{EB485DA5-D431-4DE7-86FF-4267BDF451F8}"/>
    <cellStyle name="Měna 2 2 3 2 3 2 5 2 2 2" xfId="51340" xr:uid="{A8EF1C5D-1AD0-43D9-AE66-3F41892F4AA9}"/>
    <cellStyle name="Měna 2 2 3 2 3 2 5 2 3" xfId="33700" xr:uid="{9AEDB407-E8BD-436F-8049-8EBFD127B10E}"/>
    <cellStyle name="Měna 2 2 3 2 3 2 5 3" xfId="11650" xr:uid="{8C6A1750-BFE0-44BE-9963-68CBD5720DCB}"/>
    <cellStyle name="Měna 2 2 3 2 3 2 5 3 2" xfId="38110" xr:uid="{B4845D9F-B1D2-4A55-B6A3-A856E1C8CF0A}"/>
    <cellStyle name="Měna 2 2 3 2 3 2 5 4" xfId="16060" xr:uid="{90B1DC27-D01A-4CCF-BD8D-0E793723C4FE}"/>
    <cellStyle name="Měna 2 2 3 2 3 2 5 4 2" xfId="42520" xr:uid="{8DBFB760-5ADC-46D8-AF17-5F32FCBA775C}"/>
    <cellStyle name="Měna 2 2 3 2 3 2 5 5" xfId="20470" xr:uid="{7A619E30-CC2E-480F-BF45-A74B9310A17C}"/>
    <cellStyle name="Měna 2 2 3 2 3 2 5 5 2" xfId="46930" xr:uid="{63D5FD9D-CAEB-45EC-B328-2F235D3C6F74}"/>
    <cellStyle name="Měna 2 2 3 2 3 2 5 6" xfId="29290" xr:uid="{3B2108A5-BDF3-4130-8FD4-D333DF6FB0FC}"/>
    <cellStyle name="Měna 2 2 3 2 3 2 6" xfId="4720" xr:uid="{E32AE992-3B89-4E8F-B94B-5F03FC789DC2}"/>
    <cellStyle name="Měna 2 2 3 2 3 2 6 2" xfId="22360" xr:uid="{4FC13C67-F75F-4667-A985-0D4357C5F7BF}"/>
    <cellStyle name="Měna 2 2 3 2 3 2 6 2 2" xfId="48820" xr:uid="{D92E4F9E-D078-4863-8940-503DA81E3A71}"/>
    <cellStyle name="Měna 2 2 3 2 3 2 6 3" xfId="31180" xr:uid="{C96D6B1F-AA63-4B1B-BCC4-6970C7002614}"/>
    <cellStyle name="Měna 2 2 3 2 3 2 7" xfId="9130" xr:uid="{81899E58-846E-4D7B-AE04-B271A5B22BF9}"/>
    <cellStyle name="Měna 2 2 3 2 3 2 7 2" xfId="35590" xr:uid="{B6F784DB-64BB-4D8E-A674-4682A01B28E9}"/>
    <cellStyle name="Měna 2 2 3 2 3 2 8" xfId="13540" xr:uid="{F54BD968-4BA2-4C0D-9233-6640E1FD698F}"/>
    <cellStyle name="Měna 2 2 3 2 3 2 8 2" xfId="40000" xr:uid="{B0479403-4D26-4EA0-BAC3-C252D0416D92}"/>
    <cellStyle name="Měna 2 2 3 2 3 2 9" xfId="17950" xr:uid="{6B230F2A-D78B-4BC0-95C3-3B0B2944D4B6}"/>
    <cellStyle name="Měna 2 2 3 2 3 2 9 2" xfId="44410" xr:uid="{62884B3F-AA11-42E3-AC57-BDE0D2314EA3}"/>
    <cellStyle name="Měna 2 2 3 2 3 3" xfId="520" xr:uid="{3EB3ED25-5191-42B0-9E4B-4C7A01B6603B}"/>
    <cellStyle name="Měna 2 2 3 2 3 3 10" xfId="26980" xr:uid="{06CC500D-B23E-4120-BDC6-05535AA3BEB0}"/>
    <cellStyle name="Měna 2 2 3 2 3 3 2" xfId="1150" xr:uid="{9955CDB4-D507-4F55-865D-F6D9E73DA6C6}"/>
    <cellStyle name="Měna 2 2 3 2 3 3 2 2" xfId="3670" xr:uid="{D68136A9-75BD-4C08-8D26-55424A992BC8}"/>
    <cellStyle name="Měna 2 2 3 2 3 3 2 2 2" xfId="8080" xr:uid="{E7944E7F-74AC-40AB-B345-39190E30BE70}"/>
    <cellStyle name="Měna 2 2 3 2 3 3 2 2 2 2" xfId="25720" xr:uid="{32EF3DD4-18CA-4C43-BE6F-761D34830368}"/>
    <cellStyle name="Měna 2 2 3 2 3 3 2 2 2 2 2" xfId="52180" xr:uid="{4313744B-5FBB-438C-AA6D-809A79D72785}"/>
    <cellStyle name="Měna 2 2 3 2 3 3 2 2 2 3" xfId="34540" xr:uid="{12773DCE-D470-4795-9892-E5DEDDFD21DB}"/>
    <cellStyle name="Měna 2 2 3 2 3 3 2 2 3" xfId="12490" xr:uid="{908C2484-B997-4D94-ADED-EDBAE5F37CB2}"/>
    <cellStyle name="Měna 2 2 3 2 3 3 2 2 3 2" xfId="38950" xr:uid="{8C7E3122-1DC8-4A44-BEE6-29A5942F838C}"/>
    <cellStyle name="Měna 2 2 3 2 3 3 2 2 4" xfId="16900" xr:uid="{F52222AF-8BBE-4DBD-A92C-00A9D964E58C}"/>
    <cellStyle name="Měna 2 2 3 2 3 3 2 2 4 2" xfId="43360" xr:uid="{B70A26E9-20D8-4A3B-A73B-EEC156C1ABD7}"/>
    <cellStyle name="Měna 2 2 3 2 3 3 2 2 5" xfId="21310" xr:uid="{86E3F1F7-60BB-441E-B9BE-ECD2377E9059}"/>
    <cellStyle name="Měna 2 2 3 2 3 3 2 2 5 2" xfId="47770" xr:uid="{992F31DE-6F90-44C4-940E-3C3A491AD447}"/>
    <cellStyle name="Měna 2 2 3 2 3 3 2 2 6" xfId="30130" xr:uid="{553FD5F6-9739-4180-A082-7636685EF5E9}"/>
    <cellStyle name="Měna 2 2 3 2 3 3 2 3" xfId="5560" xr:uid="{F37C22F7-8A25-40FC-AD60-724E6797F9DF}"/>
    <cellStyle name="Měna 2 2 3 2 3 3 2 3 2" xfId="23200" xr:uid="{41F41415-C443-447A-8A28-9F01EDADCC65}"/>
    <cellStyle name="Měna 2 2 3 2 3 3 2 3 2 2" xfId="49660" xr:uid="{C7C404D5-2821-4006-8C8A-20F758B1043D}"/>
    <cellStyle name="Měna 2 2 3 2 3 3 2 3 3" xfId="32020" xr:uid="{39EF6497-53F5-4BE3-938B-876B71EBF857}"/>
    <cellStyle name="Měna 2 2 3 2 3 3 2 4" xfId="9970" xr:uid="{E257EAC7-CA3D-490F-BC16-79CDCC6619C4}"/>
    <cellStyle name="Měna 2 2 3 2 3 3 2 4 2" xfId="36430" xr:uid="{62876F0F-F16E-4FC4-9D1B-52F5E59E1F92}"/>
    <cellStyle name="Měna 2 2 3 2 3 3 2 5" xfId="14380" xr:uid="{83978D73-2DAD-425B-845C-6DCB9666F9B7}"/>
    <cellStyle name="Měna 2 2 3 2 3 3 2 5 2" xfId="40840" xr:uid="{14995499-8AFD-48E2-B3C0-0B5C52265D33}"/>
    <cellStyle name="Měna 2 2 3 2 3 3 2 6" xfId="18790" xr:uid="{5D6A0122-46A7-45EC-9D81-53F91798E6A9}"/>
    <cellStyle name="Měna 2 2 3 2 3 3 2 6 2" xfId="45250" xr:uid="{2108FB83-E6C0-4A7A-A4DB-66C8FC991ACE}"/>
    <cellStyle name="Měna 2 2 3 2 3 3 2 7" xfId="27610" xr:uid="{FA8FC580-2221-4010-837B-5B3ED5446B96}"/>
    <cellStyle name="Měna 2 2 3 2 3 3 3" xfId="1780" xr:uid="{F25E2EF1-AB3F-4A97-8E48-F2FF09D8D767}"/>
    <cellStyle name="Měna 2 2 3 2 3 3 3 2" xfId="4300" xr:uid="{FF04B951-2BE9-4F92-B787-DCECCC55EEA2}"/>
    <cellStyle name="Měna 2 2 3 2 3 3 3 2 2" xfId="8710" xr:uid="{04F088EF-6B8D-4CD6-A983-CBB2E228F7E4}"/>
    <cellStyle name="Měna 2 2 3 2 3 3 3 2 2 2" xfId="26350" xr:uid="{EBDD9974-B947-4229-9EA3-E8369AD48880}"/>
    <cellStyle name="Měna 2 2 3 2 3 3 3 2 2 2 2" xfId="52810" xr:uid="{E4879D84-461B-4F57-8B10-331912EB9B18}"/>
    <cellStyle name="Měna 2 2 3 2 3 3 3 2 2 3" xfId="35170" xr:uid="{2FDD63D7-127D-49AF-8EBB-81F9C4E9CCFF}"/>
    <cellStyle name="Měna 2 2 3 2 3 3 3 2 3" xfId="13120" xr:uid="{201EF0B2-0B8A-454D-BA32-CBC08B63FAC1}"/>
    <cellStyle name="Měna 2 2 3 2 3 3 3 2 3 2" xfId="39580" xr:uid="{8856D803-8EDC-42CF-9742-E5B15AF2530E}"/>
    <cellStyle name="Měna 2 2 3 2 3 3 3 2 4" xfId="17530" xr:uid="{4367E487-06BF-47B7-A33A-CC55AEBA901A}"/>
    <cellStyle name="Měna 2 2 3 2 3 3 3 2 4 2" xfId="43990" xr:uid="{EA1DFD7F-8B24-455F-91D9-10F40C466FBF}"/>
    <cellStyle name="Měna 2 2 3 2 3 3 3 2 5" xfId="21940" xr:uid="{CFCADCA5-CC00-442B-A033-D0EA5237DA3C}"/>
    <cellStyle name="Měna 2 2 3 2 3 3 3 2 5 2" xfId="48400" xr:uid="{55318DE1-238F-47A9-B319-69D7973E77E6}"/>
    <cellStyle name="Měna 2 2 3 2 3 3 3 2 6" xfId="30760" xr:uid="{727B448F-F3E2-430C-B1C8-BAF4E0F778CC}"/>
    <cellStyle name="Měna 2 2 3 2 3 3 3 3" xfId="6190" xr:uid="{7AD18E0C-AFDB-410B-984F-D3E5F0AA62FE}"/>
    <cellStyle name="Měna 2 2 3 2 3 3 3 3 2" xfId="23830" xr:uid="{D77EE808-CA0E-4485-BDA3-B7C52F67C9FF}"/>
    <cellStyle name="Měna 2 2 3 2 3 3 3 3 2 2" xfId="50290" xr:uid="{9CFD83EE-D88F-45B9-BFFC-2A83BEB283D5}"/>
    <cellStyle name="Měna 2 2 3 2 3 3 3 3 3" xfId="32650" xr:uid="{CBB92859-91BE-4965-B03D-C3C5F591FEFF}"/>
    <cellStyle name="Měna 2 2 3 2 3 3 3 4" xfId="10600" xr:uid="{A53A8F84-925A-4660-A680-5569CEFDB05C}"/>
    <cellStyle name="Měna 2 2 3 2 3 3 3 4 2" xfId="37060" xr:uid="{408842B2-BAF7-4064-BAE8-AEAE0FEC4E36}"/>
    <cellStyle name="Měna 2 2 3 2 3 3 3 5" xfId="15010" xr:uid="{0DF58FC2-8EC3-405C-872B-199C0053784B}"/>
    <cellStyle name="Měna 2 2 3 2 3 3 3 5 2" xfId="41470" xr:uid="{D6039C2E-197F-4D45-8D48-7F2662DA80A3}"/>
    <cellStyle name="Měna 2 2 3 2 3 3 3 6" xfId="19420" xr:uid="{83355AA0-ECFE-4234-A490-9347AEB69588}"/>
    <cellStyle name="Měna 2 2 3 2 3 3 3 6 2" xfId="45880" xr:uid="{4994718B-1FE6-421C-BF91-05618397324B}"/>
    <cellStyle name="Měna 2 2 3 2 3 3 3 7" xfId="28240" xr:uid="{189D094B-DD04-4E8D-95C7-2159515DB598}"/>
    <cellStyle name="Měna 2 2 3 2 3 3 4" xfId="2410" xr:uid="{23053B2A-8C54-49E9-8946-6844283FA9F9}"/>
    <cellStyle name="Měna 2 2 3 2 3 3 4 2" xfId="6820" xr:uid="{B2CEA870-9247-4C78-A40D-F65B67B5CF85}"/>
    <cellStyle name="Měna 2 2 3 2 3 3 4 2 2" xfId="24460" xr:uid="{BE5D4DAB-2936-4066-81A8-B78739FC711E}"/>
    <cellStyle name="Měna 2 2 3 2 3 3 4 2 2 2" xfId="50920" xr:uid="{68F88F17-7479-4804-866D-204D22F06408}"/>
    <cellStyle name="Měna 2 2 3 2 3 3 4 2 3" xfId="33280" xr:uid="{7504FDCB-95E3-4A07-9039-F7581C2C4DA1}"/>
    <cellStyle name="Měna 2 2 3 2 3 3 4 3" xfId="11230" xr:uid="{F8624022-4F58-4C6D-B25F-AA1C89A38D2C}"/>
    <cellStyle name="Měna 2 2 3 2 3 3 4 3 2" xfId="37690" xr:uid="{FFDC8720-D044-4265-B52E-7B9EE727FBF7}"/>
    <cellStyle name="Měna 2 2 3 2 3 3 4 4" xfId="15640" xr:uid="{084954C1-5DA9-4717-8550-D50989ADD02C}"/>
    <cellStyle name="Měna 2 2 3 2 3 3 4 4 2" xfId="42100" xr:uid="{62A6E961-92F6-4DB1-B460-DB70C62F1CC2}"/>
    <cellStyle name="Měna 2 2 3 2 3 3 4 5" xfId="20050" xr:uid="{F2CFB236-8AB5-49FA-8D4F-0083D9A101E8}"/>
    <cellStyle name="Měna 2 2 3 2 3 3 4 5 2" xfId="46510" xr:uid="{07E12421-358C-45DF-9EF7-A48328BF7CD0}"/>
    <cellStyle name="Měna 2 2 3 2 3 3 4 6" xfId="28870" xr:uid="{8A5E3CE9-CC63-470F-94A9-73A18578EB17}"/>
    <cellStyle name="Měna 2 2 3 2 3 3 5" xfId="3040" xr:uid="{EBBCBEC1-6144-444D-A1B2-3B1CA172E699}"/>
    <cellStyle name="Měna 2 2 3 2 3 3 5 2" xfId="7450" xr:uid="{AFFFA853-58FB-4450-B2FE-FD266DC6AEB5}"/>
    <cellStyle name="Měna 2 2 3 2 3 3 5 2 2" xfId="25090" xr:uid="{F3256498-A6B2-4BC7-85CB-AA4EBC085844}"/>
    <cellStyle name="Měna 2 2 3 2 3 3 5 2 2 2" xfId="51550" xr:uid="{A43A1E69-DEF8-4A09-A145-7EE48EFFE7B3}"/>
    <cellStyle name="Měna 2 2 3 2 3 3 5 2 3" xfId="33910" xr:uid="{F5FC14D3-90D9-4AA9-8025-8D370D9C9C0F}"/>
    <cellStyle name="Měna 2 2 3 2 3 3 5 3" xfId="11860" xr:uid="{1DA8C5C8-5191-45C7-BC22-0480F457399A}"/>
    <cellStyle name="Měna 2 2 3 2 3 3 5 3 2" xfId="38320" xr:uid="{E2267853-61D6-4789-A1FE-21A6AE35928D}"/>
    <cellStyle name="Měna 2 2 3 2 3 3 5 4" xfId="16270" xr:uid="{D083CD05-0228-4564-87BF-C22F65B23C48}"/>
    <cellStyle name="Měna 2 2 3 2 3 3 5 4 2" xfId="42730" xr:uid="{F3F8390A-722B-4FB9-B0E5-741EE164E135}"/>
    <cellStyle name="Měna 2 2 3 2 3 3 5 5" xfId="20680" xr:uid="{EA7B2D70-B8F1-49DA-B45E-12AF3D9EEB77}"/>
    <cellStyle name="Měna 2 2 3 2 3 3 5 5 2" xfId="47140" xr:uid="{C1475E31-69AD-422D-8392-9FAB2D9F9D89}"/>
    <cellStyle name="Měna 2 2 3 2 3 3 5 6" xfId="29500" xr:uid="{CF3834C3-9724-46E5-BF0C-A00CE8F9240F}"/>
    <cellStyle name="Měna 2 2 3 2 3 3 6" xfId="4930" xr:uid="{41B8041F-CBC2-4340-A0E7-91DFDC1F6010}"/>
    <cellStyle name="Měna 2 2 3 2 3 3 6 2" xfId="22570" xr:uid="{7A4F8D89-44F8-4827-B65A-881A065C3B89}"/>
    <cellStyle name="Měna 2 2 3 2 3 3 6 2 2" xfId="49030" xr:uid="{D9242C70-2058-4A79-8FAA-F3262FA17275}"/>
    <cellStyle name="Měna 2 2 3 2 3 3 6 3" xfId="31390" xr:uid="{BA9D2E7D-C2A6-4B9D-9AE8-14074754FB30}"/>
    <cellStyle name="Měna 2 2 3 2 3 3 7" xfId="9340" xr:uid="{707E9606-23FF-4A55-9C1B-0C567861738B}"/>
    <cellStyle name="Měna 2 2 3 2 3 3 7 2" xfId="35800" xr:uid="{88A5E309-495F-486A-8492-ED26F8C31293}"/>
    <cellStyle name="Měna 2 2 3 2 3 3 8" xfId="13750" xr:uid="{21F03DA3-5404-4F1E-932D-7C7A87950C78}"/>
    <cellStyle name="Měna 2 2 3 2 3 3 8 2" xfId="40210" xr:uid="{5B59965D-57D0-4FC1-8485-80E04C8F58CC}"/>
    <cellStyle name="Měna 2 2 3 2 3 3 9" xfId="18160" xr:uid="{A7026E80-1F6B-4667-85B9-02A3EBBF700C}"/>
    <cellStyle name="Měna 2 2 3 2 3 3 9 2" xfId="44620" xr:uid="{9A245F4A-6956-483E-9391-F71F99602B00}"/>
    <cellStyle name="Měna 2 2 3 2 3 4" xfId="730" xr:uid="{EC4CF130-D09D-4A3A-8A99-F9DDFDAB8453}"/>
    <cellStyle name="Měna 2 2 3 2 3 4 2" xfId="3250" xr:uid="{A0413EA2-EA4F-41F1-A929-881F2353DFC2}"/>
    <cellStyle name="Měna 2 2 3 2 3 4 2 2" xfId="7660" xr:uid="{26FFEB03-9A2E-40E5-B06C-69025B5D8668}"/>
    <cellStyle name="Měna 2 2 3 2 3 4 2 2 2" xfId="25300" xr:uid="{CE794D48-60E6-4AE5-8AE3-F0742737CC29}"/>
    <cellStyle name="Měna 2 2 3 2 3 4 2 2 2 2" xfId="51760" xr:uid="{D850270D-5697-4050-943F-C52A23BD3527}"/>
    <cellStyle name="Měna 2 2 3 2 3 4 2 2 3" xfId="34120" xr:uid="{8E17C212-6612-4363-8019-202798855A88}"/>
    <cellStyle name="Měna 2 2 3 2 3 4 2 3" xfId="12070" xr:uid="{12DDB764-26CF-44E1-A8CA-B75DB154766F}"/>
    <cellStyle name="Měna 2 2 3 2 3 4 2 3 2" xfId="38530" xr:uid="{BFBF838D-A67E-4B66-9721-83591929C9BF}"/>
    <cellStyle name="Měna 2 2 3 2 3 4 2 4" xfId="16480" xr:uid="{FCA6B9F2-16B5-46A0-B0AD-FE6AF369C732}"/>
    <cellStyle name="Měna 2 2 3 2 3 4 2 4 2" xfId="42940" xr:uid="{51052DFD-7562-4854-8A95-BA61954E9F2D}"/>
    <cellStyle name="Měna 2 2 3 2 3 4 2 5" xfId="20890" xr:uid="{FC7FAC36-5861-44BD-A47A-88D1BB29441F}"/>
    <cellStyle name="Měna 2 2 3 2 3 4 2 5 2" xfId="47350" xr:uid="{64F0B775-AB3A-41D9-A12E-0BB2B3ACA4FA}"/>
    <cellStyle name="Měna 2 2 3 2 3 4 2 6" xfId="29710" xr:uid="{748DBFC0-5881-428D-85FE-B1F6DD14126A}"/>
    <cellStyle name="Měna 2 2 3 2 3 4 3" xfId="5140" xr:uid="{F83A46F8-4E77-4A65-BB2F-70750E58096C}"/>
    <cellStyle name="Měna 2 2 3 2 3 4 3 2" xfId="22780" xr:uid="{03E85448-0DA0-4B87-90D7-9F23E4AFF923}"/>
    <cellStyle name="Měna 2 2 3 2 3 4 3 2 2" xfId="49240" xr:uid="{D6A8FD52-266C-4BDB-A7A9-FE940E663CCC}"/>
    <cellStyle name="Měna 2 2 3 2 3 4 3 3" xfId="31600" xr:uid="{294EC02A-805E-4CE3-A320-EF4A1361162C}"/>
    <cellStyle name="Měna 2 2 3 2 3 4 4" xfId="9550" xr:uid="{CACFE0F0-C334-4465-B5E1-1EE260E566DE}"/>
    <cellStyle name="Měna 2 2 3 2 3 4 4 2" xfId="36010" xr:uid="{BC1FA4D6-4B31-4951-90DB-8E8BAEF958B1}"/>
    <cellStyle name="Měna 2 2 3 2 3 4 5" xfId="13960" xr:uid="{E05D44C5-8845-4B67-89D1-9EB9E70842D8}"/>
    <cellStyle name="Měna 2 2 3 2 3 4 5 2" xfId="40420" xr:uid="{F0D9FF8A-F20A-4201-AF38-27F3D7AB9409}"/>
    <cellStyle name="Měna 2 2 3 2 3 4 6" xfId="18370" xr:uid="{0D2C75EA-9B01-4998-9889-1F0C59FE7D39}"/>
    <cellStyle name="Měna 2 2 3 2 3 4 6 2" xfId="44830" xr:uid="{366FFB5E-0B0B-42AD-9E12-52A745F04E35}"/>
    <cellStyle name="Měna 2 2 3 2 3 4 7" xfId="27190" xr:uid="{26EB1395-561C-46A0-B93E-4A4903B8D4E1}"/>
    <cellStyle name="Měna 2 2 3 2 3 5" xfId="1360" xr:uid="{D8AFE5EC-3DC4-4993-A4CD-7C093117B087}"/>
    <cellStyle name="Měna 2 2 3 2 3 5 2" xfId="3880" xr:uid="{1DCAE795-509D-4FC6-92C2-7468601364A1}"/>
    <cellStyle name="Měna 2 2 3 2 3 5 2 2" xfId="8290" xr:uid="{ED8DDB1E-4BC1-4C19-B919-AF04F5958734}"/>
    <cellStyle name="Měna 2 2 3 2 3 5 2 2 2" xfId="25930" xr:uid="{6DB8A175-8BFA-492B-9FE5-5EB87C84A491}"/>
    <cellStyle name="Měna 2 2 3 2 3 5 2 2 2 2" xfId="52390" xr:uid="{28C89E49-C312-4CF9-A52B-301D994D5A88}"/>
    <cellStyle name="Měna 2 2 3 2 3 5 2 2 3" xfId="34750" xr:uid="{12F90B8B-2099-40F1-A725-0E565030197C}"/>
    <cellStyle name="Měna 2 2 3 2 3 5 2 3" xfId="12700" xr:uid="{1297FFCF-DBD8-4DCD-B230-9B2C59326F37}"/>
    <cellStyle name="Měna 2 2 3 2 3 5 2 3 2" xfId="39160" xr:uid="{24CCAAE3-801E-4C89-A484-6E511902C638}"/>
    <cellStyle name="Měna 2 2 3 2 3 5 2 4" xfId="17110" xr:uid="{0020C025-92C3-438A-A862-19F6091AEEF2}"/>
    <cellStyle name="Měna 2 2 3 2 3 5 2 4 2" xfId="43570" xr:uid="{BF61AB10-6F80-4EE3-8591-AC78D249EBF5}"/>
    <cellStyle name="Měna 2 2 3 2 3 5 2 5" xfId="21520" xr:uid="{DDD5B936-9C69-436E-869D-717A670B0BC5}"/>
    <cellStyle name="Měna 2 2 3 2 3 5 2 5 2" xfId="47980" xr:uid="{720A02D8-ACDF-4D23-9997-B1D9BA8129A7}"/>
    <cellStyle name="Měna 2 2 3 2 3 5 2 6" xfId="30340" xr:uid="{6E1AE430-C305-4678-AE25-1599161DAA57}"/>
    <cellStyle name="Měna 2 2 3 2 3 5 3" xfId="5770" xr:uid="{D9D24652-5453-42F5-880A-AFC3DBD29C4E}"/>
    <cellStyle name="Měna 2 2 3 2 3 5 3 2" xfId="23410" xr:uid="{F9ADE75E-F705-46EA-ABB4-04194C631C58}"/>
    <cellStyle name="Měna 2 2 3 2 3 5 3 2 2" xfId="49870" xr:uid="{E30BEA75-20D6-42B2-8C1E-F750926DD37F}"/>
    <cellStyle name="Měna 2 2 3 2 3 5 3 3" xfId="32230" xr:uid="{B6EC2744-961D-4B46-9339-C5549857F185}"/>
    <cellStyle name="Měna 2 2 3 2 3 5 4" xfId="10180" xr:uid="{C3F78F26-C6CD-4D7D-9A71-9713A4CAC5E0}"/>
    <cellStyle name="Měna 2 2 3 2 3 5 4 2" xfId="36640" xr:uid="{DEBE1932-F6FC-43BE-9C60-95E99A8A3702}"/>
    <cellStyle name="Měna 2 2 3 2 3 5 5" xfId="14590" xr:uid="{AEB504F3-AB18-4004-A18E-E09CB1B74D75}"/>
    <cellStyle name="Měna 2 2 3 2 3 5 5 2" xfId="41050" xr:uid="{5A9E0629-FA8B-486A-A02F-1741B0134F41}"/>
    <cellStyle name="Měna 2 2 3 2 3 5 6" xfId="19000" xr:uid="{F0215FDA-4C5B-4BC5-8F5B-ABA648431A6D}"/>
    <cellStyle name="Měna 2 2 3 2 3 5 6 2" xfId="45460" xr:uid="{062D8FDE-931C-4819-AFBB-AD61168FFFA8}"/>
    <cellStyle name="Měna 2 2 3 2 3 5 7" xfId="27820" xr:uid="{C3E81591-797C-4A24-B3CA-F8B66A15C13B}"/>
    <cellStyle name="Měna 2 2 3 2 3 6" xfId="1990" xr:uid="{9B8CA702-3743-45F0-8DB1-50375948BBA8}"/>
    <cellStyle name="Měna 2 2 3 2 3 6 2" xfId="6400" xr:uid="{8FE938BD-65EF-43FE-B08E-00C41CAB58F9}"/>
    <cellStyle name="Měna 2 2 3 2 3 6 2 2" xfId="24040" xr:uid="{1F914E4B-E4F4-4FE6-B2E3-2DAABCDF5B3A}"/>
    <cellStyle name="Měna 2 2 3 2 3 6 2 2 2" xfId="50500" xr:uid="{15F05EA1-014E-4C14-AAF9-070D20DC27F2}"/>
    <cellStyle name="Měna 2 2 3 2 3 6 2 3" xfId="32860" xr:uid="{DC447D36-EE71-4C8D-8DD4-7CA40A9420CB}"/>
    <cellStyle name="Měna 2 2 3 2 3 6 3" xfId="10810" xr:uid="{E4DC3A55-21BC-4D25-8CE0-9A1391C42840}"/>
    <cellStyle name="Měna 2 2 3 2 3 6 3 2" xfId="37270" xr:uid="{C50BF4FD-6CC7-46F2-A735-5F572950618E}"/>
    <cellStyle name="Měna 2 2 3 2 3 6 4" xfId="15220" xr:uid="{2B2D9DC7-022F-4802-B575-254629F3208A}"/>
    <cellStyle name="Měna 2 2 3 2 3 6 4 2" xfId="41680" xr:uid="{B6773DA3-C6B7-4681-812D-1E1C29A0AFA1}"/>
    <cellStyle name="Měna 2 2 3 2 3 6 5" xfId="19630" xr:uid="{ABA4B968-59B2-4D7D-ADAD-22D3FD216DF8}"/>
    <cellStyle name="Měna 2 2 3 2 3 6 5 2" xfId="46090" xr:uid="{40DCF11B-3535-4ED0-B039-5FA00731D584}"/>
    <cellStyle name="Měna 2 2 3 2 3 6 6" xfId="28450" xr:uid="{2DF69636-CD18-4DCA-BD10-E66E31004780}"/>
    <cellStyle name="Měna 2 2 3 2 3 7" xfId="2620" xr:uid="{2AA57960-9805-48DC-BE33-C01439099C29}"/>
    <cellStyle name="Měna 2 2 3 2 3 7 2" xfId="7030" xr:uid="{139A5C56-4849-49AB-B83C-111CCAE8D6A0}"/>
    <cellStyle name="Měna 2 2 3 2 3 7 2 2" xfId="24670" xr:uid="{E652EC50-BC38-47EC-9632-46720E7E0AF0}"/>
    <cellStyle name="Měna 2 2 3 2 3 7 2 2 2" xfId="51130" xr:uid="{C119D7A1-0114-457B-9826-1E5225E16E5C}"/>
    <cellStyle name="Měna 2 2 3 2 3 7 2 3" xfId="33490" xr:uid="{ED786D53-412E-4FE4-AB02-DAA35EA7E951}"/>
    <cellStyle name="Měna 2 2 3 2 3 7 3" xfId="11440" xr:uid="{F9B3D132-75CD-4135-8E94-194921424569}"/>
    <cellStyle name="Měna 2 2 3 2 3 7 3 2" xfId="37900" xr:uid="{1BFD6940-8E27-4B58-8F9D-B55546D23957}"/>
    <cellStyle name="Měna 2 2 3 2 3 7 4" xfId="15850" xr:uid="{025BDFBA-A9D1-4312-B0CF-9781E5F48205}"/>
    <cellStyle name="Měna 2 2 3 2 3 7 4 2" xfId="42310" xr:uid="{BDAAC019-8371-447F-8D94-A0867C3730C1}"/>
    <cellStyle name="Měna 2 2 3 2 3 7 5" xfId="20260" xr:uid="{8E266EE8-B683-4068-8D27-D854792B4901}"/>
    <cellStyle name="Měna 2 2 3 2 3 7 5 2" xfId="46720" xr:uid="{BDA8353A-5512-4928-95A1-6A4877BFC6E5}"/>
    <cellStyle name="Měna 2 2 3 2 3 7 6" xfId="29080" xr:uid="{DF94F491-9915-4107-9EED-EF7ABB094AF8}"/>
    <cellStyle name="Měna 2 2 3 2 3 8" xfId="4510" xr:uid="{21DDF92D-3271-4641-8645-831EF7620823}"/>
    <cellStyle name="Měna 2 2 3 2 3 8 2" xfId="22150" xr:uid="{945662BA-F792-46EA-A752-A90DD6814B8F}"/>
    <cellStyle name="Měna 2 2 3 2 3 8 2 2" xfId="48610" xr:uid="{0FA7EA74-52C9-4CFC-9DDD-FDAE73F25A52}"/>
    <cellStyle name="Měna 2 2 3 2 3 8 3" xfId="30970" xr:uid="{A07C9773-1050-4F54-AFE8-83A6C675455B}"/>
    <cellStyle name="Měna 2 2 3 2 3 9" xfId="8920" xr:uid="{A6DA12BA-5438-4B5D-B602-1628E73A21EF}"/>
    <cellStyle name="Měna 2 2 3 2 3 9 2" xfId="35380" xr:uid="{7DC7EC56-DB2C-407A-9324-3CB5F3760351}"/>
    <cellStyle name="Měna 2 2 3 2 4" xfId="141" xr:uid="{E294E4BA-8C3B-41AD-B695-046E583FD262}"/>
    <cellStyle name="Měna 2 2 3 2 4 10" xfId="13372" xr:uid="{F0FEAA93-9C0B-496D-AB2B-E5AA18AA9203}"/>
    <cellStyle name="Měna 2 2 3 2 4 10 2" xfId="39832" xr:uid="{0CA2C00F-9163-4379-B891-0E4D578D0831}"/>
    <cellStyle name="Měna 2 2 3 2 4 11" xfId="17782" xr:uid="{172B5C77-D76D-45B9-97D0-742D8BFF8046}"/>
    <cellStyle name="Měna 2 2 3 2 4 11 2" xfId="44242" xr:uid="{C7DB8370-D5DC-4E03-B2BA-240B7F7EF73A}"/>
    <cellStyle name="Měna 2 2 3 2 4 12" xfId="26602" xr:uid="{CFC4B151-57AA-4EFD-AED6-D310C6002ACB}"/>
    <cellStyle name="Měna 2 2 3 2 4 2" xfId="352" xr:uid="{744D0FAF-C4FD-44DC-A867-157E7868180B}"/>
    <cellStyle name="Měna 2 2 3 2 4 2 10" xfId="26812" xr:uid="{A3B0A273-15FA-45EA-A4A4-116340565EB1}"/>
    <cellStyle name="Měna 2 2 3 2 4 2 2" xfId="982" xr:uid="{985BFF67-41F1-415B-B2CD-504C689CD052}"/>
    <cellStyle name="Měna 2 2 3 2 4 2 2 2" xfId="3502" xr:uid="{4F3E2F28-D7D4-4BAB-BCF1-32CCACF19FB9}"/>
    <cellStyle name="Měna 2 2 3 2 4 2 2 2 2" xfId="7912" xr:uid="{1164EC93-4358-4499-B9E3-70C929C5DF04}"/>
    <cellStyle name="Měna 2 2 3 2 4 2 2 2 2 2" xfId="25552" xr:uid="{EBB1CB84-9998-4AAD-8B6F-CA52DC0E05BA}"/>
    <cellStyle name="Měna 2 2 3 2 4 2 2 2 2 2 2" xfId="52012" xr:uid="{15F6EA36-BE31-4F20-B55D-F6D61D17D459}"/>
    <cellStyle name="Měna 2 2 3 2 4 2 2 2 2 3" xfId="34372" xr:uid="{3BCF95C8-0296-431C-B557-562D81F15D68}"/>
    <cellStyle name="Měna 2 2 3 2 4 2 2 2 3" xfId="12322" xr:uid="{94E63186-F909-4767-98E7-D748C2F2A340}"/>
    <cellStyle name="Měna 2 2 3 2 4 2 2 2 3 2" xfId="38782" xr:uid="{94D3EA60-B43B-4D75-8239-89A717E090FD}"/>
    <cellStyle name="Měna 2 2 3 2 4 2 2 2 4" xfId="16732" xr:uid="{F8AB1A91-02F8-462B-B68B-B5502F2CB45B}"/>
    <cellStyle name="Měna 2 2 3 2 4 2 2 2 4 2" xfId="43192" xr:uid="{7EEB82CF-C571-4236-900B-F10757F9D63B}"/>
    <cellStyle name="Měna 2 2 3 2 4 2 2 2 5" xfId="21142" xr:uid="{E30AFBEA-E07D-4F83-BD81-4C829C1B1745}"/>
    <cellStyle name="Měna 2 2 3 2 4 2 2 2 5 2" xfId="47602" xr:uid="{86CAF625-7278-4F01-A05B-859A98953DBF}"/>
    <cellStyle name="Měna 2 2 3 2 4 2 2 2 6" xfId="29962" xr:uid="{FF6C8DC3-6DEA-41B3-B847-7EF3AEADE83D}"/>
    <cellStyle name="Měna 2 2 3 2 4 2 2 3" xfId="5392" xr:uid="{57007910-3A4D-43C7-B5B5-F823C64150D9}"/>
    <cellStyle name="Měna 2 2 3 2 4 2 2 3 2" xfId="23032" xr:uid="{49273E78-2E7C-420D-B9F5-28FF0C2845FB}"/>
    <cellStyle name="Měna 2 2 3 2 4 2 2 3 2 2" xfId="49492" xr:uid="{FDC65CB9-2D68-4E4D-A341-4BF81E99DE66}"/>
    <cellStyle name="Měna 2 2 3 2 4 2 2 3 3" xfId="31852" xr:uid="{349653BB-6424-4A56-B059-C5310057ADA9}"/>
    <cellStyle name="Měna 2 2 3 2 4 2 2 4" xfId="9802" xr:uid="{261C374F-E197-43F3-BD3D-3E5D50B91A34}"/>
    <cellStyle name="Měna 2 2 3 2 4 2 2 4 2" xfId="36262" xr:uid="{012FC9E9-8B54-4F38-9D81-E3C36E7D1B8C}"/>
    <cellStyle name="Měna 2 2 3 2 4 2 2 5" xfId="14212" xr:uid="{41C26DA5-8173-4AE5-8986-AB44F5FFFAD1}"/>
    <cellStyle name="Měna 2 2 3 2 4 2 2 5 2" xfId="40672" xr:uid="{261EEA0A-59B4-4ACA-A0CB-629778D2ACD9}"/>
    <cellStyle name="Měna 2 2 3 2 4 2 2 6" xfId="18622" xr:uid="{9AD4D552-6AAC-4228-A05E-3790D3513B3B}"/>
    <cellStyle name="Měna 2 2 3 2 4 2 2 6 2" xfId="45082" xr:uid="{2224E37F-7AF6-4753-B13B-6B9E62DA3464}"/>
    <cellStyle name="Měna 2 2 3 2 4 2 2 7" xfId="27442" xr:uid="{512F653C-A178-49E2-93B1-773D30EEC92D}"/>
    <cellStyle name="Měna 2 2 3 2 4 2 3" xfId="1612" xr:uid="{B8617771-8CCB-46D6-9568-86996450F266}"/>
    <cellStyle name="Měna 2 2 3 2 4 2 3 2" xfId="4132" xr:uid="{6BD8363B-9457-44BC-9A5D-1B44321136D1}"/>
    <cellStyle name="Měna 2 2 3 2 4 2 3 2 2" xfId="8542" xr:uid="{09646DC4-A1CD-4E40-986A-AFFDDC2D1262}"/>
    <cellStyle name="Měna 2 2 3 2 4 2 3 2 2 2" xfId="26182" xr:uid="{162959DA-3E7D-4859-9E08-84607F583D00}"/>
    <cellStyle name="Měna 2 2 3 2 4 2 3 2 2 2 2" xfId="52642" xr:uid="{1DC82778-B72B-4D4E-BE76-CD81723268DC}"/>
    <cellStyle name="Měna 2 2 3 2 4 2 3 2 2 3" xfId="35002" xr:uid="{0BE5F587-F1E2-4386-BC7F-71A5A3E3DB72}"/>
    <cellStyle name="Měna 2 2 3 2 4 2 3 2 3" xfId="12952" xr:uid="{6402D45E-47F9-440F-ACCF-F57BD884D4FE}"/>
    <cellStyle name="Měna 2 2 3 2 4 2 3 2 3 2" xfId="39412" xr:uid="{BEF4F8EE-070F-42AD-9C50-171204A30118}"/>
    <cellStyle name="Měna 2 2 3 2 4 2 3 2 4" xfId="17362" xr:uid="{591A7419-BA36-486A-9A38-0AAD46546B4A}"/>
    <cellStyle name="Měna 2 2 3 2 4 2 3 2 4 2" xfId="43822" xr:uid="{4CA8E693-10EF-4919-B1DD-8CD80DD23FA7}"/>
    <cellStyle name="Měna 2 2 3 2 4 2 3 2 5" xfId="21772" xr:uid="{CE0CAAA9-9D09-4197-83BF-DBEDCBBA528B}"/>
    <cellStyle name="Měna 2 2 3 2 4 2 3 2 5 2" xfId="48232" xr:uid="{6AC474AF-EAD3-48A1-970F-EA327C215A69}"/>
    <cellStyle name="Měna 2 2 3 2 4 2 3 2 6" xfId="30592" xr:uid="{70B7D58C-EB13-473F-A25B-6340465AF0AB}"/>
    <cellStyle name="Měna 2 2 3 2 4 2 3 3" xfId="6022" xr:uid="{9BDF6D10-603B-42FE-AB4F-33ACBD1621FB}"/>
    <cellStyle name="Měna 2 2 3 2 4 2 3 3 2" xfId="23662" xr:uid="{48E2EC21-878F-4E54-A7EF-A8809B0CCA46}"/>
    <cellStyle name="Měna 2 2 3 2 4 2 3 3 2 2" xfId="50122" xr:uid="{D3336F57-8A3C-4894-BBD5-575607A23213}"/>
    <cellStyle name="Měna 2 2 3 2 4 2 3 3 3" xfId="32482" xr:uid="{E90BAD46-80E1-4332-B6FF-1325F2FDEF70}"/>
    <cellStyle name="Měna 2 2 3 2 4 2 3 4" xfId="10432" xr:uid="{505252A2-5329-454C-B2F6-03504455FA8E}"/>
    <cellStyle name="Měna 2 2 3 2 4 2 3 4 2" xfId="36892" xr:uid="{5639C968-FFEE-40F0-8D5E-035F4297453C}"/>
    <cellStyle name="Měna 2 2 3 2 4 2 3 5" xfId="14842" xr:uid="{5480B882-9540-4B93-BD82-456E9735EABD}"/>
    <cellStyle name="Měna 2 2 3 2 4 2 3 5 2" xfId="41302" xr:uid="{7C5D20AF-8858-4B78-9B23-64C559A6FD24}"/>
    <cellStyle name="Měna 2 2 3 2 4 2 3 6" xfId="19252" xr:uid="{AB98A79E-F8E9-4DEE-88B8-EE86C1FDBF7B}"/>
    <cellStyle name="Měna 2 2 3 2 4 2 3 6 2" xfId="45712" xr:uid="{24B7EEAA-C064-48A2-A58A-C2875843527D}"/>
    <cellStyle name="Měna 2 2 3 2 4 2 3 7" xfId="28072" xr:uid="{6750F17A-EBCD-43F4-A266-5E945E6CD1D7}"/>
    <cellStyle name="Měna 2 2 3 2 4 2 4" xfId="2242" xr:uid="{1317E8B6-36CC-49E1-AC38-6333B028D2BB}"/>
    <cellStyle name="Měna 2 2 3 2 4 2 4 2" xfId="6652" xr:uid="{755F1197-0AC3-459C-A4AD-4C972F960D48}"/>
    <cellStyle name="Měna 2 2 3 2 4 2 4 2 2" xfId="24292" xr:uid="{068CA34B-7388-4A5C-9B8E-75DC4BA1949B}"/>
    <cellStyle name="Měna 2 2 3 2 4 2 4 2 2 2" xfId="50752" xr:uid="{878B6C0C-D7DF-4EAE-9CB1-27269E0ADB34}"/>
    <cellStyle name="Měna 2 2 3 2 4 2 4 2 3" xfId="33112" xr:uid="{C612D2E8-569C-4C53-B1E8-550A82255039}"/>
    <cellStyle name="Měna 2 2 3 2 4 2 4 3" xfId="11062" xr:uid="{155C0B83-E8F7-4595-8E54-C32B8D911256}"/>
    <cellStyle name="Měna 2 2 3 2 4 2 4 3 2" xfId="37522" xr:uid="{4084A940-E393-43B1-836D-8C6FA0167DD2}"/>
    <cellStyle name="Měna 2 2 3 2 4 2 4 4" xfId="15472" xr:uid="{F7373B36-9ED3-4361-90C6-9F67DFA4F1FE}"/>
    <cellStyle name="Měna 2 2 3 2 4 2 4 4 2" xfId="41932" xr:uid="{541D3292-A2CB-45A7-8744-5228349C3DD9}"/>
    <cellStyle name="Měna 2 2 3 2 4 2 4 5" xfId="19882" xr:uid="{39AFE9F7-ABDE-40F0-8778-6B7E1FF7C701}"/>
    <cellStyle name="Měna 2 2 3 2 4 2 4 5 2" xfId="46342" xr:uid="{118A6477-6746-4C71-838E-4C715E2F3E03}"/>
    <cellStyle name="Měna 2 2 3 2 4 2 4 6" xfId="28702" xr:uid="{9550DF2B-B792-4A85-99A3-FB402B1A8083}"/>
    <cellStyle name="Měna 2 2 3 2 4 2 5" xfId="2872" xr:uid="{154A64CD-1960-45C3-B743-5ADC6BF5AD01}"/>
    <cellStyle name="Měna 2 2 3 2 4 2 5 2" xfId="7282" xr:uid="{3F40CE96-1DC5-405D-A69B-449CC64D3396}"/>
    <cellStyle name="Měna 2 2 3 2 4 2 5 2 2" xfId="24922" xr:uid="{12C54A62-2E64-4A84-8393-3A93A711BDE8}"/>
    <cellStyle name="Měna 2 2 3 2 4 2 5 2 2 2" xfId="51382" xr:uid="{673793AF-827C-47D6-8FE3-20C55CDD7E6F}"/>
    <cellStyle name="Měna 2 2 3 2 4 2 5 2 3" xfId="33742" xr:uid="{1120E8E4-6C46-46EA-8705-22A8893EF4E0}"/>
    <cellStyle name="Měna 2 2 3 2 4 2 5 3" xfId="11692" xr:uid="{763252BF-F5D1-4A3A-B1D6-441DA560528D}"/>
    <cellStyle name="Měna 2 2 3 2 4 2 5 3 2" xfId="38152" xr:uid="{06C623A2-1037-4013-9BA0-9EC0470487C1}"/>
    <cellStyle name="Měna 2 2 3 2 4 2 5 4" xfId="16102" xr:uid="{947B5FF6-03A4-42FA-9F65-2ABF9822204C}"/>
    <cellStyle name="Měna 2 2 3 2 4 2 5 4 2" xfId="42562" xr:uid="{BD09373B-C9B2-426B-B77E-B53832E5F16D}"/>
    <cellStyle name="Měna 2 2 3 2 4 2 5 5" xfId="20512" xr:uid="{BC1F7465-3F60-4836-8D34-CF414FAEC32A}"/>
    <cellStyle name="Měna 2 2 3 2 4 2 5 5 2" xfId="46972" xr:uid="{F1BC069D-F2D3-4AD6-B909-AB70497A3BD9}"/>
    <cellStyle name="Měna 2 2 3 2 4 2 5 6" xfId="29332" xr:uid="{1A4D8FA7-5A49-4CF6-9356-F29D617C4A6A}"/>
    <cellStyle name="Měna 2 2 3 2 4 2 6" xfId="4762" xr:uid="{A918E7D6-A31D-4C7D-98FD-FD615860B8AB}"/>
    <cellStyle name="Měna 2 2 3 2 4 2 6 2" xfId="22402" xr:uid="{C917BD34-8299-4AEC-8445-C9DB74D51BCE}"/>
    <cellStyle name="Měna 2 2 3 2 4 2 6 2 2" xfId="48862" xr:uid="{8E7C8F1B-2C40-478C-8B9C-A6172E94ED88}"/>
    <cellStyle name="Měna 2 2 3 2 4 2 6 3" xfId="31222" xr:uid="{A770DB99-D518-4A07-8171-257136608E45}"/>
    <cellStyle name="Měna 2 2 3 2 4 2 7" xfId="9172" xr:uid="{AE3C6B4A-8B8C-42C5-86CF-8683320E08F6}"/>
    <cellStyle name="Měna 2 2 3 2 4 2 7 2" xfId="35632" xr:uid="{3062A966-5DA7-4858-86E3-52C93AE397CA}"/>
    <cellStyle name="Měna 2 2 3 2 4 2 8" xfId="13582" xr:uid="{AF8CF425-E54C-4BBF-A7C7-85145834816D}"/>
    <cellStyle name="Měna 2 2 3 2 4 2 8 2" xfId="40042" xr:uid="{EC63F0DC-63A2-4F19-B688-2EF3DA6DA72E}"/>
    <cellStyle name="Měna 2 2 3 2 4 2 9" xfId="17992" xr:uid="{6F546116-1217-445F-8093-ACD22F77CB21}"/>
    <cellStyle name="Měna 2 2 3 2 4 2 9 2" xfId="44452" xr:uid="{C2611578-CD2A-4FA9-AB8C-7E3CDE4D4867}"/>
    <cellStyle name="Měna 2 2 3 2 4 3" xfId="562" xr:uid="{B0E4E9D0-0ECD-4FA9-85C0-5D43DB186217}"/>
    <cellStyle name="Měna 2 2 3 2 4 3 10" xfId="27022" xr:uid="{90023D3F-1A60-4D6C-BBF9-AC543CC3B246}"/>
    <cellStyle name="Měna 2 2 3 2 4 3 2" xfId="1192" xr:uid="{448C264D-C37F-4705-801D-C058D81D1ABB}"/>
    <cellStyle name="Měna 2 2 3 2 4 3 2 2" xfId="3712" xr:uid="{19FD44F6-2CBC-486E-8D85-E06A94A26501}"/>
    <cellStyle name="Měna 2 2 3 2 4 3 2 2 2" xfId="8122" xr:uid="{DB0D9579-4AA4-40D2-AF08-B64CD50FF232}"/>
    <cellStyle name="Měna 2 2 3 2 4 3 2 2 2 2" xfId="25762" xr:uid="{64E376BB-5A54-4AB1-9FB1-7CBFE6BDE96E}"/>
    <cellStyle name="Měna 2 2 3 2 4 3 2 2 2 2 2" xfId="52222" xr:uid="{3469250D-B576-40D2-AE37-399D53415048}"/>
    <cellStyle name="Měna 2 2 3 2 4 3 2 2 2 3" xfId="34582" xr:uid="{18B701D2-DFA5-403A-86F0-96AE131DF4BD}"/>
    <cellStyle name="Měna 2 2 3 2 4 3 2 2 3" xfId="12532" xr:uid="{BF99A046-4498-4721-BA05-D213F2F35753}"/>
    <cellStyle name="Měna 2 2 3 2 4 3 2 2 3 2" xfId="38992" xr:uid="{7E729848-FED0-4500-8A33-2D5847AA72F3}"/>
    <cellStyle name="Měna 2 2 3 2 4 3 2 2 4" xfId="16942" xr:uid="{EE5173D8-FD7B-4964-A87A-7BE32977DED4}"/>
    <cellStyle name="Měna 2 2 3 2 4 3 2 2 4 2" xfId="43402" xr:uid="{045696D4-4E4F-4333-940F-56B68A9BE9E7}"/>
    <cellStyle name="Měna 2 2 3 2 4 3 2 2 5" xfId="21352" xr:uid="{A1038D99-8043-49D8-BFD5-2E75DECA4D52}"/>
    <cellStyle name="Měna 2 2 3 2 4 3 2 2 5 2" xfId="47812" xr:uid="{D8F75606-5A0D-4E19-9A8D-3AB2FCEAFDCE}"/>
    <cellStyle name="Měna 2 2 3 2 4 3 2 2 6" xfId="30172" xr:uid="{75651C1E-D372-4E98-A6D1-D719BF3BBD6A}"/>
    <cellStyle name="Měna 2 2 3 2 4 3 2 3" xfId="5602" xr:uid="{CF91A17D-8B75-4842-A165-307133D6AEFD}"/>
    <cellStyle name="Měna 2 2 3 2 4 3 2 3 2" xfId="23242" xr:uid="{BB6021FB-EF12-4D04-AF74-D7BCA05D3208}"/>
    <cellStyle name="Měna 2 2 3 2 4 3 2 3 2 2" xfId="49702" xr:uid="{530B5DA5-673D-4D08-93F1-794A0B2D7354}"/>
    <cellStyle name="Měna 2 2 3 2 4 3 2 3 3" xfId="32062" xr:uid="{53BB128B-05B6-4946-B329-0F97605501E7}"/>
    <cellStyle name="Měna 2 2 3 2 4 3 2 4" xfId="10012" xr:uid="{7CD5580B-3E73-4B41-8807-8387F1C28971}"/>
    <cellStyle name="Měna 2 2 3 2 4 3 2 4 2" xfId="36472" xr:uid="{F7F30035-F47A-48CC-835E-46D93094980F}"/>
    <cellStyle name="Měna 2 2 3 2 4 3 2 5" xfId="14422" xr:uid="{002018B2-4C13-4183-9965-2611F9EA7F98}"/>
    <cellStyle name="Měna 2 2 3 2 4 3 2 5 2" xfId="40882" xr:uid="{B4C4F429-4850-4D81-8231-740CDD31AF41}"/>
    <cellStyle name="Měna 2 2 3 2 4 3 2 6" xfId="18832" xr:uid="{9FE51B7C-3FB7-4853-9640-7A026CE1F3F1}"/>
    <cellStyle name="Měna 2 2 3 2 4 3 2 6 2" xfId="45292" xr:uid="{E901FCC6-E4F7-4F2C-8F7C-B63C474CD5CA}"/>
    <cellStyle name="Měna 2 2 3 2 4 3 2 7" xfId="27652" xr:uid="{E229EE99-5DF4-4977-9A9B-CA3A4D7040F9}"/>
    <cellStyle name="Měna 2 2 3 2 4 3 3" xfId="1822" xr:uid="{5782514B-4687-4489-A46A-9EE36ED53DBE}"/>
    <cellStyle name="Měna 2 2 3 2 4 3 3 2" xfId="4342" xr:uid="{DE72CA2F-782D-4C82-B711-0DD26E24E8EA}"/>
    <cellStyle name="Měna 2 2 3 2 4 3 3 2 2" xfId="8752" xr:uid="{EA56951D-F208-4F0D-982A-15AC32B767E0}"/>
    <cellStyle name="Měna 2 2 3 2 4 3 3 2 2 2" xfId="26392" xr:uid="{2648E84F-C147-40A3-8323-19D4E6033154}"/>
    <cellStyle name="Měna 2 2 3 2 4 3 3 2 2 2 2" xfId="52852" xr:uid="{049868D6-CB07-4493-A9D2-EBFCE11813F0}"/>
    <cellStyle name="Měna 2 2 3 2 4 3 3 2 2 3" xfId="35212" xr:uid="{F5F09FF1-B6B3-41A6-A97C-CF04D615B0B3}"/>
    <cellStyle name="Měna 2 2 3 2 4 3 3 2 3" xfId="13162" xr:uid="{433D2B37-FDD7-45D9-8C85-764C0B08A9C7}"/>
    <cellStyle name="Měna 2 2 3 2 4 3 3 2 3 2" xfId="39622" xr:uid="{C25FC403-1E5E-4E88-86B3-090DB409EA1D}"/>
    <cellStyle name="Měna 2 2 3 2 4 3 3 2 4" xfId="17572" xr:uid="{708CE2A1-7600-438C-8767-DBDBB86FB992}"/>
    <cellStyle name="Měna 2 2 3 2 4 3 3 2 4 2" xfId="44032" xr:uid="{0E59157C-6425-4F1B-9E69-35478730F973}"/>
    <cellStyle name="Měna 2 2 3 2 4 3 3 2 5" xfId="21982" xr:uid="{F68D6EEA-DDAE-436D-9A07-FF761154FB48}"/>
    <cellStyle name="Měna 2 2 3 2 4 3 3 2 5 2" xfId="48442" xr:uid="{EDD6BB44-2B83-47CE-85B2-A843C1AF7BF2}"/>
    <cellStyle name="Měna 2 2 3 2 4 3 3 2 6" xfId="30802" xr:uid="{1B6629A0-BA3E-4593-9FBE-42F3769B5110}"/>
    <cellStyle name="Měna 2 2 3 2 4 3 3 3" xfId="6232" xr:uid="{B3ED6E9B-2D71-4B87-9C39-75E54E3E1925}"/>
    <cellStyle name="Měna 2 2 3 2 4 3 3 3 2" xfId="23872" xr:uid="{DB3C2891-674B-4231-9AEC-D6290296963A}"/>
    <cellStyle name="Měna 2 2 3 2 4 3 3 3 2 2" xfId="50332" xr:uid="{32A785AE-B456-4B18-9B57-23A13F5C7D0B}"/>
    <cellStyle name="Měna 2 2 3 2 4 3 3 3 3" xfId="32692" xr:uid="{58AAE5F1-9CFB-4BB3-9E95-ED1D105F15F8}"/>
    <cellStyle name="Měna 2 2 3 2 4 3 3 4" xfId="10642" xr:uid="{ECAA7394-601D-4BAD-8052-B3EFBD2146BF}"/>
    <cellStyle name="Měna 2 2 3 2 4 3 3 4 2" xfId="37102" xr:uid="{AF9D275D-CE13-46B3-8FA8-E8D7E3CC7AD1}"/>
    <cellStyle name="Měna 2 2 3 2 4 3 3 5" xfId="15052" xr:uid="{3746B25C-D22C-4043-9162-27E4C077CF11}"/>
    <cellStyle name="Měna 2 2 3 2 4 3 3 5 2" xfId="41512" xr:uid="{35182F80-3D79-4352-8047-D948B3D2D261}"/>
    <cellStyle name="Měna 2 2 3 2 4 3 3 6" xfId="19462" xr:uid="{9BF61086-4715-4B20-B02D-61273DB3DC6A}"/>
    <cellStyle name="Měna 2 2 3 2 4 3 3 6 2" xfId="45922" xr:uid="{2C56F97D-EF3F-4CFE-82AD-923486E2BB7B}"/>
    <cellStyle name="Měna 2 2 3 2 4 3 3 7" xfId="28282" xr:uid="{9D8E92DB-C017-4122-AFFF-F56F681040DC}"/>
    <cellStyle name="Měna 2 2 3 2 4 3 4" xfId="2452" xr:uid="{8F440392-9FA8-41AE-BD72-4AA68D67DBC3}"/>
    <cellStyle name="Měna 2 2 3 2 4 3 4 2" xfId="6862" xr:uid="{10CD4C2B-8D04-44E3-8499-3DEC85B2CE9A}"/>
    <cellStyle name="Měna 2 2 3 2 4 3 4 2 2" xfId="24502" xr:uid="{BED138DE-85CD-446E-85EC-F2A299693862}"/>
    <cellStyle name="Měna 2 2 3 2 4 3 4 2 2 2" xfId="50962" xr:uid="{0D1BCAC8-4206-48DB-A3E8-D385B8F59EE8}"/>
    <cellStyle name="Měna 2 2 3 2 4 3 4 2 3" xfId="33322" xr:uid="{E0E0DFA2-ED52-4A14-AF77-053D73DB69DC}"/>
    <cellStyle name="Měna 2 2 3 2 4 3 4 3" xfId="11272" xr:uid="{42D0CFD2-160F-405A-BA99-9B46383106A6}"/>
    <cellStyle name="Měna 2 2 3 2 4 3 4 3 2" xfId="37732" xr:uid="{BE1A90ED-68D4-47B9-AB95-824A8F0DC0C1}"/>
    <cellStyle name="Měna 2 2 3 2 4 3 4 4" xfId="15682" xr:uid="{18A24D98-A48B-46DD-874F-21696032E983}"/>
    <cellStyle name="Měna 2 2 3 2 4 3 4 4 2" xfId="42142" xr:uid="{5542405D-A436-479A-B64E-A7712971CFF9}"/>
    <cellStyle name="Měna 2 2 3 2 4 3 4 5" xfId="20092" xr:uid="{D67A6A49-2DD7-43F8-9E1A-694406750B4B}"/>
    <cellStyle name="Měna 2 2 3 2 4 3 4 5 2" xfId="46552" xr:uid="{B0DA8E49-A3EA-48DC-B697-A3B70695BC8C}"/>
    <cellStyle name="Měna 2 2 3 2 4 3 4 6" xfId="28912" xr:uid="{70B347B7-9364-4692-B649-E72FFEFA387F}"/>
    <cellStyle name="Měna 2 2 3 2 4 3 5" xfId="3082" xr:uid="{1FA60DA7-6CB3-40B3-981B-7E5FEA9E6924}"/>
    <cellStyle name="Měna 2 2 3 2 4 3 5 2" xfId="7492" xr:uid="{8400D14A-4BB6-4F77-BBB0-CA90D5CFA134}"/>
    <cellStyle name="Měna 2 2 3 2 4 3 5 2 2" xfId="25132" xr:uid="{8C7BDEB2-8086-4A11-AE4E-1801AB8CFE72}"/>
    <cellStyle name="Měna 2 2 3 2 4 3 5 2 2 2" xfId="51592" xr:uid="{5B3691D8-F064-428B-87E9-36396DF6287D}"/>
    <cellStyle name="Měna 2 2 3 2 4 3 5 2 3" xfId="33952" xr:uid="{6939FA94-9D5C-4651-B759-AF8A66CD74A3}"/>
    <cellStyle name="Měna 2 2 3 2 4 3 5 3" xfId="11902" xr:uid="{14170A9E-E86C-4F33-BC40-3A9DBD7CBB3F}"/>
    <cellStyle name="Měna 2 2 3 2 4 3 5 3 2" xfId="38362" xr:uid="{2CA58B1C-B071-461A-9EDC-3146D3010C1A}"/>
    <cellStyle name="Měna 2 2 3 2 4 3 5 4" xfId="16312" xr:uid="{18EBC807-6BF4-4126-A6BF-D1E00128B4C6}"/>
    <cellStyle name="Měna 2 2 3 2 4 3 5 4 2" xfId="42772" xr:uid="{9AA152F6-B521-4C41-8123-790B63E6A33C}"/>
    <cellStyle name="Měna 2 2 3 2 4 3 5 5" xfId="20722" xr:uid="{938FEC58-4F0E-4614-BDA4-AB2E46E4A87C}"/>
    <cellStyle name="Měna 2 2 3 2 4 3 5 5 2" xfId="47182" xr:uid="{974DEEB7-C7E3-4558-84E7-57F65813603C}"/>
    <cellStyle name="Měna 2 2 3 2 4 3 5 6" xfId="29542" xr:uid="{FA5FB21C-6821-4BA3-8531-D2182411661E}"/>
    <cellStyle name="Měna 2 2 3 2 4 3 6" xfId="4972" xr:uid="{EEC0B6D3-E248-426F-8413-AF0026B4AF24}"/>
    <cellStyle name="Měna 2 2 3 2 4 3 6 2" xfId="22612" xr:uid="{89B4A572-509C-450C-9BF5-6DA03E49BCC7}"/>
    <cellStyle name="Měna 2 2 3 2 4 3 6 2 2" xfId="49072" xr:uid="{528F6773-1071-4085-94B3-D7E2AB85F8CD}"/>
    <cellStyle name="Měna 2 2 3 2 4 3 6 3" xfId="31432" xr:uid="{B17759A6-6602-4111-9373-2DF6AEB6CB5B}"/>
    <cellStyle name="Měna 2 2 3 2 4 3 7" xfId="9382" xr:uid="{A003C0FD-1C51-4B3B-BF7B-16360FBE33FC}"/>
    <cellStyle name="Měna 2 2 3 2 4 3 7 2" xfId="35842" xr:uid="{CC74CC30-D3F3-46A9-9034-CEA71DA44984}"/>
    <cellStyle name="Měna 2 2 3 2 4 3 8" xfId="13792" xr:uid="{D6AB211E-75D8-4D17-9049-E9C4C34D17C8}"/>
    <cellStyle name="Měna 2 2 3 2 4 3 8 2" xfId="40252" xr:uid="{A4A03CBA-23D8-4C99-9ACD-093A8A3C2A9E}"/>
    <cellStyle name="Měna 2 2 3 2 4 3 9" xfId="18202" xr:uid="{4C3ADF97-79C0-4A14-8F1C-100B0C0F343D}"/>
    <cellStyle name="Měna 2 2 3 2 4 3 9 2" xfId="44662" xr:uid="{7CF883B3-3DB3-4A30-91CC-490A576E2050}"/>
    <cellStyle name="Měna 2 2 3 2 4 4" xfId="772" xr:uid="{5A5F1096-8B91-4498-98ED-3400FF0EF085}"/>
    <cellStyle name="Měna 2 2 3 2 4 4 2" xfId="3292" xr:uid="{1A59EE09-DB16-4590-A8EC-D37D12BE7AE4}"/>
    <cellStyle name="Měna 2 2 3 2 4 4 2 2" xfId="7702" xr:uid="{92D428A5-AB2E-4C8E-88E9-6487F31A8756}"/>
    <cellStyle name="Měna 2 2 3 2 4 4 2 2 2" xfId="25342" xr:uid="{DFD1C98D-13D4-4625-B9DD-06835FC9FE6B}"/>
    <cellStyle name="Měna 2 2 3 2 4 4 2 2 2 2" xfId="51802" xr:uid="{6EFF7F24-00E9-43C6-9402-711E437F198F}"/>
    <cellStyle name="Měna 2 2 3 2 4 4 2 2 3" xfId="34162" xr:uid="{AFDD03BA-7DF3-4789-A03E-1779B79390AC}"/>
    <cellStyle name="Měna 2 2 3 2 4 4 2 3" xfId="12112" xr:uid="{5541EFA6-725B-44D9-8AD1-2FAEE82AB591}"/>
    <cellStyle name="Měna 2 2 3 2 4 4 2 3 2" xfId="38572" xr:uid="{DAA422A8-A5EF-4D53-AA43-13A139ABC06D}"/>
    <cellStyle name="Měna 2 2 3 2 4 4 2 4" xfId="16522" xr:uid="{2D6C1E6E-2312-4582-8887-E8A6EBA2BF0D}"/>
    <cellStyle name="Měna 2 2 3 2 4 4 2 4 2" xfId="42982" xr:uid="{FB184090-2723-4B7F-823A-322EB9245400}"/>
    <cellStyle name="Měna 2 2 3 2 4 4 2 5" xfId="20932" xr:uid="{1AAB20EB-65D9-4972-BCEA-C3C921E9FEAF}"/>
    <cellStyle name="Měna 2 2 3 2 4 4 2 5 2" xfId="47392" xr:uid="{ECCD909A-900E-4772-B419-927C1BB51233}"/>
    <cellStyle name="Měna 2 2 3 2 4 4 2 6" xfId="29752" xr:uid="{5AA84C5A-5B17-4281-9A66-B0532862892B}"/>
    <cellStyle name="Měna 2 2 3 2 4 4 3" xfId="5182" xr:uid="{7EEEBB87-40FC-43EC-8FF7-1CFE17A7F6D2}"/>
    <cellStyle name="Měna 2 2 3 2 4 4 3 2" xfId="22822" xr:uid="{42BA60B6-E2A5-4CC9-A2E2-DBC2C767BC65}"/>
    <cellStyle name="Měna 2 2 3 2 4 4 3 2 2" xfId="49282" xr:uid="{D6871D27-EE7B-4575-BEF7-9585945F3492}"/>
    <cellStyle name="Měna 2 2 3 2 4 4 3 3" xfId="31642" xr:uid="{CD1015C3-659B-4D2F-A819-00765D28C8FE}"/>
    <cellStyle name="Měna 2 2 3 2 4 4 4" xfId="9592" xr:uid="{9E10159D-EC5D-44FA-9866-70640AC16C57}"/>
    <cellStyle name="Měna 2 2 3 2 4 4 4 2" xfId="36052" xr:uid="{388F39C7-AE61-4EA8-9F2D-DFBCBC5F2EC7}"/>
    <cellStyle name="Měna 2 2 3 2 4 4 5" xfId="14002" xr:uid="{8572383C-B318-4A20-A314-4D91380D2782}"/>
    <cellStyle name="Měna 2 2 3 2 4 4 5 2" xfId="40462" xr:uid="{C51B388A-DF71-4744-B864-649450215CEA}"/>
    <cellStyle name="Měna 2 2 3 2 4 4 6" xfId="18412" xr:uid="{D14C5653-2C05-4E29-87F6-E7FCAFFA3330}"/>
    <cellStyle name="Měna 2 2 3 2 4 4 6 2" xfId="44872" xr:uid="{CD5E42E9-5590-45F5-AB4F-1211039E6514}"/>
    <cellStyle name="Měna 2 2 3 2 4 4 7" xfId="27232" xr:uid="{BB58EA0C-4AB8-415C-A515-FBDA379E26F1}"/>
    <cellStyle name="Měna 2 2 3 2 4 5" xfId="1402" xr:uid="{367DD21A-76A6-4D01-8FFA-0BCC52288D0A}"/>
    <cellStyle name="Měna 2 2 3 2 4 5 2" xfId="3922" xr:uid="{6E5F402F-790A-408F-85A1-3C9C43519F65}"/>
    <cellStyle name="Měna 2 2 3 2 4 5 2 2" xfId="8332" xr:uid="{3309FEC7-F59C-4E5B-9AB7-41CFF832040F}"/>
    <cellStyle name="Měna 2 2 3 2 4 5 2 2 2" xfId="25972" xr:uid="{C29101B5-581D-4A7F-BB77-D59404353E42}"/>
    <cellStyle name="Měna 2 2 3 2 4 5 2 2 2 2" xfId="52432" xr:uid="{2AC5D389-688A-484C-B5A2-E48F2D46EFEA}"/>
    <cellStyle name="Měna 2 2 3 2 4 5 2 2 3" xfId="34792" xr:uid="{1C13644E-861D-4D59-B578-1FB887322496}"/>
    <cellStyle name="Měna 2 2 3 2 4 5 2 3" xfId="12742" xr:uid="{B34672B4-B4AE-43E4-88DC-68CC5D77FD48}"/>
    <cellStyle name="Měna 2 2 3 2 4 5 2 3 2" xfId="39202" xr:uid="{ACC1BDD9-1068-4DB2-8656-D000C9A79D49}"/>
    <cellStyle name="Měna 2 2 3 2 4 5 2 4" xfId="17152" xr:uid="{EED0FF32-3403-4818-B825-7DB50C14D2DD}"/>
    <cellStyle name="Měna 2 2 3 2 4 5 2 4 2" xfId="43612" xr:uid="{57513763-9D42-470F-A6E6-7AE78AD72764}"/>
    <cellStyle name="Měna 2 2 3 2 4 5 2 5" xfId="21562" xr:uid="{3D166454-0CA1-4902-9549-EF1C2B0FEC84}"/>
    <cellStyle name="Měna 2 2 3 2 4 5 2 5 2" xfId="48022" xr:uid="{B15FDC3A-2EAA-4D06-913C-C319EAC6E4D3}"/>
    <cellStyle name="Měna 2 2 3 2 4 5 2 6" xfId="30382" xr:uid="{21A80D68-8A9D-43D2-80A0-6F4E8E91E916}"/>
    <cellStyle name="Měna 2 2 3 2 4 5 3" xfId="5812" xr:uid="{0BE92A13-97DB-47F0-A38A-0B0F89F54623}"/>
    <cellStyle name="Měna 2 2 3 2 4 5 3 2" xfId="23452" xr:uid="{5E73AA35-A8D1-4406-9EDB-4A3AC7539780}"/>
    <cellStyle name="Měna 2 2 3 2 4 5 3 2 2" xfId="49912" xr:uid="{0BFDF60F-A1C7-4A9A-8E01-B1A5FCE59A81}"/>
    <cellStyle name="Měna 2 2 3 2 4 5 3 3" xfId="32272" xr:uid="{D5A69541-6537-4C3C-A6FC-BA09F8637E01}"/>
    <cellStyle name="Měna 2 2 3 2 4 5 4" xfId="10222" xr:uid="{AC2E289D-5A39-4B92-890E-BACFF7A40AAD}"/>
    <cellStyle name="Měna 2 2 3 2 4 5 4 2" xfId="36682" xr:uid="{6BFE072C-2F88-45D6-8717-D5C60D10C2FA}"/>
    <cellStyle name="Měna 2 2 3 2 4 5 5" xfId="14632" xr:uid="{2119BD63-10CD-4111-917B-9372A3F1C011}"/>
    <cellStyle name="Měna 2 2 3 2 4 5 5 2" xfId="41092" xr:uid="{C20D0A56-CF50-48CD-A2A1-4F6912CB6105}"/>
    <cellStyle name="Měna 2 2 3 2 4 5 6" xfId="19042" xr:uid="{98AC3CC9-FA80-40CC-9A2B-C628EE26A3DF}"/>
    <cellStyle name="Měna 2 2 3 2 4 5 6 2" xfId="45502" xr:uid="{9598AF60-E22B-4BF1-B55B-F39D537F4847}"/>
    <cellStyle name="Měna 2 2 3 2 4 5 7" xfId="27862" xr:uid="{3EE42FC7-7169-4175-B696-6613F8031C5A}"/>
    <cellStyle name="Měna 2 2 3 2 4 6" xfId="2032" xr:uid="{F6CFDDE5-EC21-4EF7-A3CA-BD4D564749B6}"/>
    <cellStyle name="Měna 2 2 3 2 4 6 2" xfId="6442" xr:uid="{4435E214-ACFC-405D-ABA8-0B8FF379B9BE}"/>
    <cellStyle name="Měna 2 2 3 2 4 6 2 2" xfId="24082" xr:uid="{065D93C7-70CA-46E9-B09F-01342285C1FB}"/>
    <cellStyle name="Měna 2 2 3 2 4 6 2 2 2" xfId="50542" xr:uid="{4A96E84A-AA99-409C-9126-D73E4513E739}"/>
    <cellStyle name="Měna 2 2 3 2 4 6 2 3" xfId="32902" xr:uid="{76DB4156-6360-42AA-8552-6F88145B9D87}"/>
    <cellStyle name="Měna 2 2 3 2 4 6 3" xfId="10852" xr:uid="{A2D7AF76-F993-4431-99D0-E88B0B30DC5E}"/>
    <cellStyle name="Měna 2 2 3 2 4 6 3 2" xfId="37312" xr:uid="{DA2B2854-5841-4B69-9B9C-6FC32F98C7A3}"/>
    <cellStyle name="Měna 2 2 3 2 4 6 4" xfId="15262" xr:uid="{B1A25CB4-05F5-4BF7-BE30-E01C6E9AF900}"/>
    <cellStyle name="Měna 2 2 3 2 4 6 4 2" xfId="41722" xr:uid="{EA99AFB3-8764-407B-AF87-DDD45F767082}"/>
    <cellStyle name="Měna 2 2 3 2 4 6 5" xfId="19672" xr:uid="{2EDD02AE-F263-481D-9151-171DE3F33166}"/>
    <cellStyle name="Měna 2 2 3 2 4 6 5 2" xfId="46132" xr:uid="{9BA42126-583E-4490-988D-AB35CD7050E0}"/>
    <cellStyle name="Měna 2 2 3 2 4 6 6" xfId="28492" xr:uid="{5AE353E0-6E05-45DC-A64C-13B3F5FA2546}"/>
    <cellStyle name="Měna 2 2 3 2 4 7" xfId="2662" xr:uid="{FDF63D2D-8643-4059-AB84-982726247492}"/>
    <cellStyle name="Měna 2 2 3 2 4 7 2" xfId="7072" xr:uid="{B0A2188A-28E0-4BEE-AC98-6FF148238D2D}"/>
    <cellStyle name="Měna 2 2 3 2 4 7 2 2" xfId="24712" xr:uid="{5F8EA348-DFC3-4083-94EB-FD7D5843BD2D}"/>
    <cellStyle name="Měna 2 2 3 2 4 7 2 2 2" xfId="51172" xr:uid="{9BD8A083-05D1-45D1-8145-DADDF00B3D1D}"/>
    <cellStyle name="Měna 2 2 3 2 4 7 2 3" xfId="33532" xr:uid="{CC2C7761-8EF5-4F7E-A529-06EDCFD45B63}"/>
    <cellStyle name="Měna 2 2 3 2 4 7 3" xfId="11482" xr:uid="{CA0CB1A6-531C-4C2E-9AD0-A24582E42860}"/>
    <cellStyle name="Měna 2 2 3 2 4 7 3 2" xfId="37942" xr:uid="{8DF905DE-33C6-4F10-886C-CA64CCBB7786}"/>
    <cellStyle name="Měna 2 2 3 2 4 7 4" xfId="15892" xr:uid="{3269B22E-B43A-49C4-B143-4D9691B2B68B}"/>
    <cellStyle name="Měna 2 2 3 2 4 7 4 2" xfId="42352" xr:uid="{0B39C0E0-3188-45CD-8119-BFDF01577B28}"/>
    <cellStyle name="Měna 2 2 3 2 4 7 5" xfId="20302" xr:uid="{E177E846-2B77-4A54-85ED-E7F55690E550}"/>
    <cellStyle name="Měna 2 2 3 2 4 7 5 2" xfId="46762" xr:uid="{729E3018-66BD-4827-A710-72DAD8FFC709}"/>
    <cellStyle name="Měna 2 2 3 2 4 7 6" xfId="29122" xr:uid="{140A4B02-9AC2-486E-8EA7-7C37FDA3643E}"/>
    <cellStyle name="Měna 2 2 3 2 4 8" xfId="4552" xr:uid="{984AD0E8-E2B9-4E67-AD9C-32C153863D4D}"/>
    <cellStyle name="Měna 2 2 3 2 4 8 2" xfId="22192" xr:uid="{C834A606-E27F-48F2-AC8A-892EBCCF1175}"/>
    <cellStyle name="Měna 2 2 3 2 4 8 2 2" xfId="48652" xr:uid="{9B40668B-B571-4604-A1F9-5731FCA2A06F}"/>
    <cellStyle name="Měna 2 2 3 2 4 8 3" xfId="31012" xr:uid="{B4D05347-CB66-4FD4-A877-ACDF158D5334}"/>
    <cellStyle name="Měna 2 2 3 2 4 9" xfId="8962" xr:uid="{85C22610-26AC-4C3C-BAE3-73BC11B3F10F}"/>
    <cellStyle name="Měna 2 2 3 2 4 9 2" xfId="35422" xr:uid="{F9FD6F36-A733-4830-A44E-D443F0EE1B52}"/>
    <cellStyle name="Měna 2 2 3 2 5" xfId="183" xr:uid="{D51E9220-FA3E-4B5B-95A2-5BF697BE22EC}"/>
    <cellStyle name="Měna 2 2 3 2 5 10" xfId="13414" xr:uid="{EC81AE17-9912-4417-B277-59B91388665A}"/>
    <cellStyle name="Měna 2 2 3 2 5 10 2" xfId="39874" xr:uid="{639AC6FB-7605-467B-8467-6F957B47D893}"/>
    <cellStyle name="Měna 2 2 3 2 5 11" xfId="17824" xr:uid="{629B9B9D-D299-4A8F-B724-4B873B2339EB}"/>
    <cellStyle name="Měna 2 2 3 2 5 11 2" xfId="44284" xr:uid="{2861C8E7-5EE5-4A91-B635-7C6DDFF2569F}"/>
    <cellStyle name="Měna 2 2 3 2 5 12" xfId="26644" xr:uid="{9AA61E14-775E-4EBD-9023-55F7404F6292}"/>
    <cellStyle name="Měna 2 2 3 2 5 2" xfId="394" xr:uid="{F43FD147-3FC1-413C-A52F-55CDE76B5E7C}"/>
    <cellStyle name="Měna 2 2 3 2 5 2 10" xfId="26854" xr:uid="{ABABAEC4-3B1A-481A-9E09-ECE5DCC63D2F}"/>
    <cellStyle name="Měna 2 2 3 2 5 2 2" xfId="1024" xr:uid="{99B7A346-EE9A-4791-A349-DD7104BF1CE5}"/>
    <cellStyle name="Měna 2 2 3 2 5 2 2 2" xfId="3544" xr:uid="{BEC54DC8-EE77-4FAC-88DF-05968C99E47B}"/>
    <cellStyle name="Měna 2 2 3 2 5 2 2 2 2" xfId="7954" xr:uid="{12CB7714-AF29-42ED-8483-C960304DEBFE}"/>
    <cellStyle name="Měna 2 2 3 2 5 2 2 2 2 2" xfId="25594" xr:uid="{80674BED-E22F-41C4-944D-B0B4D5EB6A46}"/>
    <cellStyle name="Měna 2 2 3 2 5 2 2 2 2 2 2" xfId="52054" xr:uid="{53F6A469-61EC-47B1-906F-9EA380F61718}"/>
    <cellStyle name="Měna 2 2 3 2 5 2 2 2 2 3" xfId="34414" xr:uid="{233F7545-15AF-4CC0-BCEF-F79C2168445E}"/>
    <cellStyle name="Měna 2 2 3 2 5 2 2 2 3" xfId="12364" xr:uid="{6B17FB0A-4C09-445B-AD75-C18DF9423CC9}"/>
    <cellStyle name="Měna 2 2 3 2 5 2 2 2 3 2" xfId="38824" xr:uid="{43379FE9-F428-472C-AB57-23562BDF832E}"/>
    <cellStyle name="Měna 2 2 3 2 5 2 2 2 4" xfId="16774" xr:uid="{9FEE6B3A-61F2-4124-87EC-CD8601455669}"/>
    <cellStyle name="Měna 2 2 3 2 5 2 2 2 4 2" xfId="43234" xr:uid="{55B500A0-5D0E-41A5-AD52-91FA35C9E489}"/>
    <cellStyle name="Měna 2 2 3 2 5 2 2 2 5" xfId="21184" xr:uid="{E876E106-AB38-4613-891A-A4A77E6AC958}"/>
    <cellStyle name="Měna 2 2 3 2 5 2 2 2 5 2" xfId="47644" xr:uid="{ED691032-C514-463A-B58A-43D26DAE73F5}"/>
    <cellStyle name="Měna 2 2 3 2 5 2 2 2 6" xfId="30004" xr:uid="{4198E671-0175-4A58-AD99-A31D6BEFCC62}"/>
    <cellStyle name="Měna 2 2 3 2 5 2 2 3" xfId="5434" xr:uid="{B0A5E8B7-DB06-4379-9F97-2881BC6E5477}"/>
    <cellStyle name="Měna 2 2 3 2 5 2 2 3 2" xfId="23074" xr:uid="{EF087EB5-3CD0-4B63-9C03-8BC129C55AE3}"/>
    <cellStyle name="Měna 2 2 3 2 5 2 2 3 2 2" xfId="49534" xr:uid="{8E1609C2-E686-4D1B-AB39-F8D573534388}"/>
    <cellStyle name="Měna 2 2 3 2 5 2 2 3 3" xfId="31894" xr:uid="{8F686BD9-EBBC-491C-8550-267FE8265783}"/>
    <cellStyle name="Měna 2 2 3 2 5 2 2 4" xfId="9844" xr:uid="{BB1D3C71-860F-473C-8B3B-2A9041EAE2A4}"/>
    <cellStyle name="Měna 2 2 3 2 5 2 2 4 2" xfId="36304" xr:uid="{7B3AD675-F912-472E-8B8C-3017E7C2CC64}"/>
    <cellStyle name="Měna 2 2 3 2 5 2 2 5" xfId="14254" xr:uid="{18DF2B19-BE3B-4E30-970C-DA95E7B57A72}"/>
    <cellStyle name="Měna 2 2 3 2 5 2 2 5 2" xfId="40714" xr:uid="{5053A164-FA69-4E17-8970-203A0A07D558}"/>
    <cellStyle name="Měna 2 2 3 2 5 2 2 6" xfId="18664" xr:uid="{D2A319EB-86FF-4145-A515-384E42CB2B74}"/>
    <cellStyle name="Měna 2 2 3 2 5 2 2 6 2" xfId="45124" xr:uid="{6C7B8384-3306-4505-858C-6B471D69BC5E}"/>
    <cellStyle name="Měna 2 2 3 2 5 2 2 7" xfId="27484" xr:uid="{08CD2317-A7B9-439D-8D69-96391FB175C9}"/>
    <cellStyle name="Měna 2 2 3 2 5 2 3" xfId="1654" xr:uid="{C2418E6E-BD3E-4705-B39F-66505EC1B25A}"/>
    <cellStyle name="Měna 2 2 3 2 5 2 3 2" xfId="4174" xr:uid="{B49C512D-584E-422C-A02F-353BADAD9142}"/>
    <cellStyle name="Měna 2 2 3 2 5 2 3 2 2" xfId="8584" xr:uid="{3058477F-5DEB-4EAB-AA6C-B36FB5CAED4D}"/>
    <cellStyle name="Měna 2 2 3 2 5 2 3 2 2 2" xfId="26224" xr:uid="{6A8B0B02-7C6D-457A-92E9-8507A0C0FA76}"/>
    <cellStyle name="Měna 2 2 3 2 5 2 3 2 2 2 2" xfId="52684" xr:uid="{681FDDD5-24A4-4CCA-A722-B6D44F786316}"/>
    <cellStyle name="Měna 2 2 3 2 5 2 3 2 2 3" xfId="35044" xr:uid="{B3792280-4991-493C-BE57-75EFA7F77BF1}"/>
    <cellStyle name="Měna 2 2 3 2 5 2 3 2 3" xfId="12994" xr:uid="{CC9016D1-ECDE-4DA0-9ACB-5A7FA3822754}"/>
    <cellStyle name="Měna 2 2 3 2 5 2 3 2 3 2" xfId="39454" xr:uid="{DD115DBF-5099-4959-ACC4-323D23FCD21B}"/>
    <cellStyle name="Měna 2 2 3 2 5 2 3 2 4" xfId="17404" xr:uid="{D4A118CE-60D8-4790-87D2-9E1DB3A9ACF7}"/>
    <cellStyle name="Měna 2 2 3 2 5 2 3 2 4 2" xfId="43864" xr:uid="{E7595188-7995-46B0-9304-342145ABD6E3}"/>
    <cellStyle name="Měna 2 2 3 2 5 2 3 2 5" xfId="21814" xr:uid="{EC699082-106A-47EC-A993-573C17196114}"/>
    <cellStyle name="Měna 2 2 3 2 5 2 3 2 5 2" xfId="48274" xr:uid="{0A237DBB-808D-416F-843F-80A592C40249}"/>
    <cellStyle name="Měna 2 2 3 2 5 2 3 2 6" xfId="30634" xr:uid="{58F961A5-3B65-4DBE-B211-46FD049F3BC3}"/>
    <cellStyle name="Měna 2 2 3 2 5 2 3 3" xfId="6064" xr:uid="{E62E1B40-6420-4940-8B56-522402FA8D3E}"/>
    <cellStyle name="Měna 2 2 3 2 5 2 3 3 2" xfId="23704" xr:uid="{00FE5729-FDBA-45F7-B112-9B16B1134E02}"/>
    <cellStyle name="Měna 2 2 3 2 5 2 3 3 2 2" xfId="50164" xr:uid="{42126865-07A5-4467-A26F-4A333B8E1211}"/>
    <cellStyle name="Měna 2 2 3 2 5 2 3 3 3" xfId="32524" xr:uid="{3C135E7C-2BE4-4263-B118-CEAD6F397DF8}"/>
    <cellStyle name="Měna 2 2 3 2 5 2 3 4" xfId="10474" xr:uid="{EED5CC95-648B-4D60-8935-756A31AD8CCA}"/>
    <cellStyle name="Měna 2 2 3 2 5 2 3 4 2" xfId="36934" xr:uid="{3891A1F9-56BB-4CCD-BCC5-C7397FAC12EC}"/>
    <cellStyle name="Měna 2 2 3 2 5 2 3 5" xfId="14884" xr:uid="{DC484854-BF3C-4317-B57F-51626E8EA558}"/>
    <cellStyle name="Měna 2 2 3 2 5 2 3 5 2" xfId="41344" xr:uid="{3AE45784-12EE-401D-A710-38A9872762BB}"/>
    <cellStyle name="Měna 2 2 3 2 5 2 3 6" xfId="19294" xr:uid="{B3CF1A60-7294-4C50-8DB2-3EEE4AE4E335}"/>
    <cellStyle name="Měna 2 2 3 2 5 2 3 6 2" xfId="45754" xr:uid="{D0E2E06C-5E7B-42FD-AC19-F90628FB0395}"/>
    <cellStyle name="Měna 2 2 3 2 5 2 3 7" xfId="28114" xr:uid="{C0238191-065B-450D-BF5A-FDE46D915F76}"/>
    <cellStyle name="Měna 2 2 3 2 5 2 4" xfId="2284" xr:uid="{E6AE5A97-7A64-4EC8-97C8-F00008FABF32}"/>
    <cellStyle name="Měna 2 2 3 2 5 2 4 2" xfId="6694" xr:uid="{6AF70D46-DFCB-4871-AD0C-065421472163}"/>
    <cellStyle name="Měna 2 2 3 2 5 2 4 2 2" xfId="24334" xr:uid="{A6BB19CF-D6B2-4FA1-AEF5-69E8A91ADEEC}"/>
    <cellStyle name="Měna 2 2 3 2 5 2 4 2 2 2" xfId="50794" xr:uid="{1AF17C65-262C-443C-A9B8-A1100B8BFED9}"/>
    <cellStyle name="Měna 2 2 3 2 5 2 4 2 3" xfId="33154" xr:uid="{544B0500-A569-4D15-90AF-08F2C7F8F545}"/>
    <cellStyle name="Měna 2 2 3 2 5 2 4 3" xfId="11104" xr:uid="{AACF8558-DC9F-4080-9C7A-B14BD21AE392}"/>
    <cellStyle name="Měna 2 2 3 2 5 2 4 3 2" xfId="37564" xr:uid="{B5365291-698B-43E8-992B-D737EB654428}"/>
    <cellStyle name="Měna 2 2 3 2 5 2 4 4" xfId="15514" xr:uid="{21F105E2-3914-4B88-BB49-12EDC9E82D85}"/>
    <cellStyle name="Měna 2 2 3 2 5 2 4 4 2" xfId="41974" xr:uid="{020EC7EB-CE54-4E21-B86A-9AA3B20E56FA}"/>
    <cellStyle name="Měna 2 2 3 2 5 2 4 5" xfId="19924" xr:uid="{44DAC272-2B51-4B10-B3C6-02ECA625F436}"/>
    <cellStyle name="Měna 2 2 3 2 5 2 4 5 2" xfId="46384" xr:uid="{37E67F1C-69DB-47B3-9247-A6656528309F}"/>
    <cellStyle name="Měna 2 2 3 2 5 2 4 6" xfId="28744" xr:uid="{CC979D5C-711C-47AF-A654-86FA34EC3414}"/>
    <cellStyle name="Měna 2 2 3 2 5 2 5" xfId="2914" xr:uid="{719457BD-699C-447E-BCBD-C65571B0C4E3}"/>
    <cellStyle name="Měna 2 2 3 2 5 2 5 2" xfId="7324" xr:uid="{942FDB9B-878D-4776-9398-E3181DB6F1DB}"/>
    <cellStyle name="Měna 2 2 3 2 5 2 5 2 2" xfId="24964" xr:uid="{3402DB97-5017-4425-B42D-EA0D4042A692}"/>
    <cellStyle name="Měna 2 2 3 2 5 2 5 2 2 2" xfId="51424" xr:uid="{DF3097E6-B422-4369-8847-458D95F93F57}"/>
    <cellStyle name="Měna 2 2 3 2 5 2 5 2 3" xfId="33784" xr:uid="{971B162F-4F6F-45B3-9E3B-CA70AD346975}"/>
    <cellStyle name="Měna 2 2 3 2 5 2 5 3" xfId="11734" xr:uid="{3971E63F-51B5-4A43-A572-68FC28D82925}"/>
    <cellStyle name="Měna 2 2 3 2 5 2 5 3 2" xfId="38194" xr:uid="{1687083B-59AA-41B6-B22E-38A2EC2FABB6}"/>
    <cellStyle name="Měna 2 2 3 2 5 2 5 4" xfId="16144" xr:uid="{E3F4A033-16F8-48A1-BC60-06CE38FC7E0C}"/>
    <cellStyle name="Měna 2 2 3 2 5 2 5 4 2" xfId="42604" xr:uid="{CE5E08C6-14A4-4DA7-BB16-D60043DFCB1E}"/>
    <cellStyle name="Měna 2 2 3 2 5 2 5 5" xfId="20554" xr:uid="{0EE9E3D6-E665-436B-956E-D58F70672C20}"/>
    <cellStyle name="Měna 2 2 3 2 5 2 5 5 2" xfId="47014" xr:uid="{49C06FB1-3921-4BF1-B266-A14CBBF8C1A4}"/>
    <cellStyle name="Měna 2 2 3 2 5 2 5 6" xfId="29374" xr:uid="{F6EB3524-6FCD-4F89-AB52-404F6E9D48F3}"/>
    <cellStyle name="Měna 2 2 3 2 5 2 6" xfId="4804" xr:uid="{DDC88476-1EDF-40FA-9426-7FDF446D078B}"/>
    <cellStyle name="Měna 2 2 3 2 5 2 6 2" xfId="22444" xr:uid="{CDBC2D2B-BB99-43D4-81A3-7A7DEADAA009}"/>
    <cellStyle name="Měna 2 2 3 2 5 2 6 2 2" xfId="48904" xr:uid="{115D8ED9-F7EC-46A9-94CE-0BF73B12248F}"/>
    <cellStyle name="Měna 2 2 3 2 5 2 6 3" xfId="31264" xr:uid="{C94FB2C3-6260-4E52-9D7D-2168555249CD}"/>
    <cellStyle name="Měna 2 2 3 2 5 2 7" xfId="9214" xr:uid="{2F311700-0FB9-4A02-AFAF-EC32147F4C98}"/>
    <cellStyle name="Měna 2 2 3 2 5 2 7 2" xfId="35674" xr:uid="{11195598-52E9-4593-AF1C-FA5376A224FD}"/>
    <cellStyle name="Měna 2 2 3 2 5 2 8" xfId="13624" xr:uid="{8506961F-48FE-40EE-926A-6043888A80D7}"/>
    <cellStyle name="Měna 2 2 3 2 5 2 8 2" xfId="40084" xr:uid="{E0B4B9EE-9492-4FE8-B1B6-DB934187D1CC}"/>
    <cellStyle name="Měna 2 2 3 2 5 2 9" xfId="18034" xr:uid="{9BCA106F-6700-41AB-B72A-75978DC86D16}"/>
    <cellStyle name="Měna 2 2 3 2 5 2 9 2" xfId="44494" xr:uid="{9DEAE65D-B31C-4D6F-A57D-5EDA0C0C7BDC}"/>
    <cellStyle name="Měna 2 2 3 2 5 3" xfId="604" xr:uid="{98663CEA-CFE3-4006-A224-B1DC292D2625}"/>
    <cellStyle name="Měna 2 2 3 2 5 3 10" xfId="27064" xr:uid="{C2E32D7B-20BC-4F5C-9710-A79D5991E42D}"/>
    <cellStyle name="Měna 2 2 3 2 5 3 2" xfId="1234" xr:uid="{7E9F69ED-99A8-4B6C-8772-CC0E674539D8}"/>
    <cellStyle name="Měna 2 2 3 2 5 3 2 2" xfId="3754" xr:uid="{19FC967A-C41E-4A33-8403-85190460C4D8}"/>
    <cellStyle name="Měna 2 2 3 2 5 3 2 2 2" xfId="8164" xr:uid="{12DE071F-4837-446D-B0A3-2B1397EDD3CD}"/>
    <cellStyle name="Měna 2 2 3 2 5 3 2 2 2 2" xfId="25804" xr:uid="{C3DE4342-41EB-4C8F-B30D-CE70174FDE43}"/>
    <cellStyle name="Měna 2 2 3 2 5 3 2 2 2 2 2" xfId="52264" xr:uid="{D7C87EC0-7D53-4D38-85A1-A02CDD77A42A}"/>
    <cellStyle name="Měna 2 2 3 2 5 3 2 2 2 3" xfId="34624" xr:uid="{E940FEF9-889E-47F5-96FB-8E8EC474DB9F}"/>
    <cellStyle name="Měna 2 2 3 2 5 3 2 2 3" xfId="12574" xr:uid="{1BBBEC63-1590-4F85-AB6D-8EBA32599E8D}"/>
    <cellStyle name="Měna 2 2 3 2 5 3 2 2 3 2" xfId="39034" xr:uid="{EB6B8018-A23A-40B3-BCB8-C1A51E5540E0}"/>
    <cellStyle name="Měna 2 2 3 2 5 3 2 2 4" xfId="16984" xr:uid="{7276DAA7-11DE-4641-BA3B-F37FD672E99F}"/>
    <cellStyle name="Měna 2 2 3 2 5 3 2 2 4 2" xfId="43444" xr:uid="{4F9DE8AC-3999-475F-8B7B-F005BAC07AD0}"/>
    <cellStyle name="Měna 2 2 3 2 5 3 2 2 5" xfId="21394" xr:uid="{554B79E3-F3CC-47D9-B5D8-6C9DF170A80D}"/>
    <cellStyle name="Měna 2 2 3 2 5 3 2 2 5 2" xfId="47854" xr:uid="{E65BDAC8-DC07-4ADA-947C-73E21257644B}"/>
    <cellStyle name="Měna 2 2 3 2 5 3 2 2 6" xfId="30214" xr:uid="{45F7EC03-9481-4067-B358-B6B30A79787B}"/>
    <cellStyle name="Měna 2 2 3 2 5 3 2 3" xfId="5644" xr:uid="{3B2EA00E-3894-41E0-936E-B49062CEB239}"/>
    <cellStyle name="Měna 2 2 3 2 5 3 2 3 2" xfId="23284" xr:uid="{A03AD8E5-92C0-4F14-B611-7A4F99AC7840}"/>
    <cellStyle name="Měna 2 2 3 2 5 3 2 3 2 2" xfId="49744" xr:uid="{F901E74C-68E7-4627-8DF6-F291D2D05853}"/>
    <cellStyle name="Měna 2 2 3 2 5 3 2 3 3" xfId="32104" xr:uid="{650AC203-8C8A-41F7-ACBB-220225751360}"/>
    <cellStyle name="Měna 2 2 3 2 5 3 2 4" xfId="10054" xr:uid="{FE67C280-EED5-46A4-9293-80B3B33827D6}"/>
    <cellStyle name="Měna 2 2 3 2 5 3 2 4 2" xfId="36514" xr:uid="{72222777-A7F8-4BD2-A282-FAB49656DAB8}"/>
    <cellStyle name="Měna 2 2 3 2 5 3 2 5" xfId="14464" xr:uid="{5992C0C1-4640-46C3-8EEB-75944E2059C5}"/>
    <cellStyle name="Měna 2 2 3 2 5 3 2 5 2" xfId="40924" xr:uid="{D323961C-8C3D-4919-B921-BA0205913507}"/>
    <cellStyle name="Měna 2 2 3 2 5 3 2 6" xfId="18874" xr:uid="{4B20AD45-2AD7-4DAC-9E9A-F0D57B4F2B11}"/>
    <cellStyle name="Měna 2 2 3 2 5 3 2 6 2" xfId="45334" xr:uid="{943D5D8A-30C4-4534-9C85-CCE7834DE6E7}"/>
    <cellStyle name="Měna 2 2 3 2 5 3 2 7" xfId="27694" xr:uid="{F3811112-8EEB-4961-9540-BD16006691AE}"/>
    <cellStyle name="Měna 2 2 3 2 5 3 3" xfId="1864" xr:uid="{104D98ED-1E4E-47B6-8B8A-D9167428AA24}"/>
    <cellStyle name="Měna 2 2 3 2 5 3 3 2" xfId="4384" xr:uid="{AC9BF9FF-4300-4941-BAAA-3FFB5B99FF9C}"/>
    <cellStyle name="Měna 2 2 3 2 5 3 3 2 2" xfId="8794" xr:uid="{79FE88BC-1CDA-4961-8521-047B70EA6E69}"/>
    <cellStyle name="Měna 2 2 3 2 5 3 3 2 2 2" xfId="26434" xr:uid="{58FE6EC5-154F-45CB-8601-FFDDC9D3CFCD}"/>
    <cellStyle name="Měna 2 2 3 2 5 3 3 2 2 2 2" xfId="52894" xr:uid="{1D16FED9-B159-44AA-B844-15AA552CF400}"/>
    <cellStyle name="Měna 2 2 3 2 5 3 3 2 2 3" xfId="35254" xr:uid="{D7E4C369-1EBB-4B4F-B1DC-7AF1A35F6DFE}"/>
    <cellStyle name="Měna 2 2 3 2 5 3 3 2 3" xfId="13204" xr:uid="{264D2ACF-774E-4AAB-9FB7-D609336F1B5D}"/>
    <cellStyle name="Měna 2 2 3 2 5 3 3 2 3 2" xfId="39664" xr:uid="{7F9A8746-13E5-4C30-A12D-F120B50953A9}"/>
    <cellStyle name="Měna 2 2 3 2 5 3 3 2 4" xfId="17614" xr:uid="{5B6A1455-4039-46F4-A226-35B6737337C7}"/>
    <cellStyle name="Měna 2 2 3 2 5 3 3 2 4 2" xfId="44074" xr:uid="{5D6E03CE-DDB1-4242-9F9E-3D1170484837}"/>
    <cellStyle name="Měna 2 2 3 2 5 3 3 2 5" xfId="22024" xr:uid="{BFDE001C-BBF1-4F9B-823A-2AB7D1EB9B74}"/>
    <cellStyle name="Měna 2 2 3 2 5 3 3 2 5 2" xfId="48484" xr:uid="{37B58A5C-BADE-4D34-B9BF-81975E92BE6C}"/>
    <cellStyle name="Měna 2 2 3 2 5 3 3 2 6" xfId="30844" xr:uid="{ABCC28E0-028C-40D7-85DB-F8329E03F86D}"/>
    <cellStyle name="Měna 2 2 3 2 5 3 3 3" xfId="6274" xr:uid="{B23A40DC-D987-4B1E-9867-277D3DE06D69}"/>
    <cellStyle name="Měna 2 2 3 2 5 3 3 3 2" xfId="23914" xr:uid="{EA7220C3-BED1-4AB3-A778-6EF9250EFC55}"/>
    <cellStyle name="Měna 2 2 3 2 5 3 3 3 2 2" xfId="50374" xr:uid="{D207BD48-7A79-406B-86FC-835109BE6779}"/>
    <cellStyle name="Měna 2 2 3 2 5 3 3 3 3" xfId="32734" xr:uid="{5D425CC7-012D-43AF-87E1-042447E2E4A8}"/>
    <cellStyle name="Měna 2 2 3 2 5 3 3 4" xfId="10684" xr:uid="{92E1C004-4871-470E-9E1D-540C04137CF0}"/>
    <cellStyle name="Měna 2 2 3 2 5 3 3 4 2" xfId="37144" xr:uid="{882B4BB8-7060-4CA4-91DC-4EBA2EF4065E}"/>
    <cellStyle name="Měna 2 2 3 2 5 3 3 5" xfId="15094" xr:uid="{16C52B3E-7354-44EE-8CDD-12F16A440025}"/>
    <cellStyle name="Měna 2 2 3 2 5 3 3 5 2" xfId="41554" xr:uid="{4798F7E9-B3C2-4B98-BAF3-6660DBA5F8F9}"/>
    <cellStyle name="Měna 2 2 3 2 5 3 3 6" xfId="19504" xr:uid="{38B04C03-0913-49FB-8C95-F03AE96CE697}"/>
    <cellStyle name="Měna 2 2 3 2 5 3 3 6 2" xfId="45964" xr:uid="{9C86B27B-BAC3-45C1-9A40-02BB34B3FFE0}"/>
    <cellStyle name="Měna 2 2 3 2 5 3 3 7" xfId="28324" xr:uid="{39388A88-1F4B-4FF2-A05C-D1116E634CCB}"/>
    <cellStyle name="Měna 2 2 3 2 5 3 4" xfId="2494" xr:uid="{11A1D854-EF83-4157-95FF-6E912604DF8E}"/>
    <cellStyle name="Měna 2 2 3 2 5 3 4 2" xfId="6904" xr:uid="{21E55801-91ED-4EF4-AAEF-651E79E19A6C}"/>
    <cellStyle name="Měna 2 2 3 2 5 3 4 2 2" xfId="24544" xr:uid="{D2030C03-2104-47F8-A023-22A8856D33AF}"/>
    <cellStyle name="Měna 2 2 3 2 5 3 4 2 2 2" xfId="51004" xr:uid="{8F24FE44-BAA8-41E7-89BF-363051677508}"/>
    <cellStyle name="Měna 2 2 3 2 5 3 4 2 3" xfId="33364" xr:uid="{CC4C3E42-B79C-408E-9D05-2A6E627A30DE}"/>
    <cellStyle name="Měna 2 2 3 2 5 3 4 3" xfId="11314" xr:uid="{B7CC47D9-D87C-49FB-B83C-FE25EEE0878F}"/>
    <cellStyle name="Měna 2 2 3 2 5 3 4 3 2" xfId="37774" xr:uid="{DC6E18A7-80D8-4848-855A-1DA6C1F62B07}"/>
    <cellStyle name="Měna 2 2 3 2 5 3 4 4" xfId="15724" xr:uid="{550BC399-D93A-4792-B2FB-58A53DEE0F74}"/>
    <cellStyle name="Měna 2 2 3 2 5 3 4 4 2" xfId="42184" xr:uid="{2ACA51EF-CB90-42FA-9F7F-21CFFF0446B0}"/>
    <cellStyle name="Měna 2 2 3 2 5 3 4 5" xfId="20134" xr:uid="{C2B4C490-E116-4E6B-9838-0011679AD19B}"/>
    <cellStyle name="Měna 2 2 3 2 5 3 4 5 2" xfId="46594" xr:uid="{91336903-BFA3-449A-B845-30164FAF37B6}"/>
    <cellStyle name="Měna 2 2 3 2 5 3 4 6" xfId="28954" xr:uid="{045B100B-38F6-4B93-9F89-BC2E8A7E8EC8}"/>
    <cellStyle name="Měna 2 2 3 2 5 3 5" xfId="3124" xr:uid="{A2B1C395-915B-4F86-9DCC-B70B3E627B73}"/>
    <cellStyle name="Měna 2 2 3 2 5 3 5 2" xfId="7534" xr:uid="{5A83594A-39C8-45E8-A3F4-1D07D054F236}"/>
    <cellStyle name="Měna 2 2 3 2 5 3 5 2 2" xfId="25174" xr:uid="{0AE5EDD0-B3CB-4E12-A952-64A538E183DA}"/>
    <cellStyle name="Měna 2 2 3 2 5 3 5 2 2 2" xfId="51634" xr:uid="{EC8BFFD9-71DB-490E-A291-8DBF94932B8D}"/>
    <cellStyle name="Měna 2 2 3 2 5 3 5 2 3" xfId="33994" xr:uid="{E025A4A0-73D2-46ED-8F04-9A4714000237}"/>
    <cellStyle name="Měna 2 2 3 2 5 3 5 3" xfId="11944" xr:uid="{62CAAB7E-3E38-456C-ACE1-B20142EFA29A}"/>
    <cellStyle name="Měna 2 2 3 2 5 3 5 3 2" xfId="38404" xr:uid="{37A956D6-BDC9-4334-AD67-6E91FCDD7344}"/>
    <cellStyle name="Měna 2 2 3 2 5 3 5 4" xfId="16354" xr:uid="{EB4F7DCF-25DA-4626-8965-5FB1B1327AB1}"/>
    <cellStyle name="Měna 2 2 3 2 5 3 5 4 2" xfId="42814" xr:uid="{43ACD319-E530-427B-987D-D3A600203118}"/>
    <cellStyle name="Měna 2 2 3 2 5 3 5 5" xfId="20764" xr:uid="{0D4C4B0E-B8A8-427C-A254-A07471387614}"/>
    <cellStyle name="Měna 2 2 3 2 5 3 5 5 2" xfId="47224" xr:uid="{005BFDE5-392E-4731-B79B-20A6E1583843}"/>
    <cellStyle name="Měna 2 2 3 2 5 3 5 6" xfId="29584" xr:uid="{8A16A5DF-4FDA-428B-B123-FDC6BE92EBC8}"/>
    <cellStyle name="Měna 2 2 3 2 5 3 6" xfId="5014" xr:uid="{BDE82DB6-9C31-483B-A0C3-2E1F9512D7F9}"/>
    <cellStyle name="Měna 2 2 3 2 5 3 6 2" xfId="22654" xr:uid="{89B097D6-A077-4836-992E-004DC9A7B9EC}"/>
    <cellStyle name="Měna 2 2 3 2 5 3 6 2 2" xfId="49114" xr:uid="{881B05CC-8856-4F33-AA63-20373EDFD567}"/>
    <cellStyle name="Měna 2 2 3 2 5 3 6 3" xfId="31474" xr:uid="{CD404A96-2AC1-4C4D-9B1C-5E7F9E82E997}"/>
    <cellStyle name="Měna 2 2 3 2 5 3 7" xfId="9424" xr:uid="{C2DF31DE-83B9-442F-9B56-12600B5776B3}"/>
    <cellStyle name="Měna 2 2 3 2 5 3 7 2" xfId="35884" xr:uid="{BDB691F2-760C-4853-A267-A8A2803A9110}"/>
    <cellStyle name="Měna 2 2 3 2 5 3 8" xfId="13834" xr:uid="{15B5910B-1891-409A-A968-FA06C2C93C19}"/>
    <cellStyle name="Měna 2 2 3 2 5 3 8 2" xfId="40294" xr:uid="{94E437B7-B487-4D8C-9305-B8C863D079F3}"/>
    <cellStyle name="Měna 2 2 3 2 5 3 9" xfId="18244" xr:uid="{1773D14E-F472-4A58-96C9-3080EDB111D4}"/>
    <cellStyle name="Měna 2 2 3 2 5 3 9 2" xfId="44704" xr:uid="{A37E2650-9892-4458-991B-2A8E2FE94E8A}"/>
    <cellStyle name="Měna 2 2 3 2 5 4" xfId="814" xr:uid="{10F4EA7C-9117-474D-9604-6C8E6DA8F049}"/>
    <cellStyle name="Měna 2 2 3 2 5 4 2" xfId="3334" xr:uid="{0356A5C2-E6ED-47C1-9349-258F87879152}"/>
    <cellStyle name="Měna 2 2 3 2 5 4 2 2" xfId="7744" xr:uid="{F7B18D6B-6C82-4F4E-AD53-FA3EF0400A7A}"/>
    <cellStyle name="Měna 2 2 3 2 5 4 2 2 2" xfId="25384" xr:uid="{C64B5F69-B6F2-4C10-917C-9735F50D709B}"/>
    <cellStyle name="Měna 2 2 3 2 5 4 2 2 2 2" xfId="51844" xr:uid="{EFB52E6C-26C2-49C4-BBEB-B4FD368B2E2F}"/>
    <cellStyle name="Měna 2 2 3 2 5 4 2 2 3" xfId="34204" xr:uid="{8AB307D1-3528-4A54-B83E-1BDFDEA5A247}"/>
    <cellStyle name="Měna 2 2 3 2 5 4 2 3" xfId="12154" xr:uid="{FFB64C0A-B8EA-4DFD-8C14-EE85E409A028}"/>
    <cellStyle name="Měna 2 2 3 2 5 4 2 3 2" xfId="38614" xr:uid="{06ADCCDE-FE79-443C-90FF-C1627EAB4456}"/>
    <cellStyle name="Měna 2 2 3 2 5 4 2 4" xfId="16564" xr:uid="{9108991F-50BF-4A87-A203-AB17B74B60DA}"/>
    <cellStyle name="Měna 2 2 3 2 5 4 2 4 2" xfId="43024" xr:uid="{5B310BD5-67F9-48A8-A61A-336AF43FC69D}"/>
    <cellStyle name="Měna 2 2 3 2 5 4 2 5" xfId="20974" xr:uid="{3826BAD8-7C19-4693-BBB4-1FDFE81CDDD0}"/>
    <cellStyle name="Měna 2 2 3 2 5 4 2 5 2" xfId="47434" xr:uid="{69EE138B-B47A-4C9B-B59D-64238F144448}"/>
    <cellStyle name="Měna 2 2 3 2 5 4 2 6" xfId="29794" xr:uid="{6C9229E1-C7F4-40FD-BE40-AE7053F91C5F}"/>
    <cellStyle name="Měna 2 2 3 2 5 4 3" xfId="5224" xr:uid="{D942CEB1-E833-41A3-9B01-B1108B2216C4}"/>
    <cellStyle name="Měna 2 2 3 2 5 4 3 2" xfId="22864" xr:uid="{BA261F7D-071E-4958-AD30-E0E38492558D}"/>
    <cellStyle name="Měna 2 2 3 2 5 4 3 2 2" xfId="49324" xr:uid="{21FE2084-B7EE-4068-8BF4-4A565C95ED3C}"/>
    <cellStyle name="Měna 2 2 3 2 5 4 3 3" xfId="31684" xr:uid="{719A6329-8EE3-4297-88EB-8C321EF05BC4}"/>
    <cellStyle name="Měna 2 2 3 2 5 4 4" xfId="9634" xr:uid="{30DBC381-B942-40C3-AC3D-5A614E30A088}"/>
    <cellStyle name="Měna 2 2 3 2 5 4 4 2" xfId="36094" xr:uid="{9772EDA7-B3C8-43B6-B047-742D0CAEA161}"/>
    <cellStyle name="Měna 2 2 3 2 5 4 5" xfId="14044" xr:uid="{217049D1-4925-4D8D-A94B-7F52B0520C72}"/>
    <cellStyle name="Měna 2 2 3 2 5 4 5 2" xfId="40504" xr:uid="{0BDB63A8-D291-46ED-BF3D-AAA8789E2431}"/>
    <cellStyle name="Měna 2 2 3 2 5 4 6" xfId="18454" xr:uid="{34230D22-F4BC-43F8-964B-51E60F5FFAE7}"/>
    <cellStyle name="Měna 2 2 3 2 5 4 6 2" xfId="44914" xr:uid="{4BA4DD4A-421D-4AFC-A2EC-C1076270A619}"/>
    <cellStyle name="Měna 2 2 3 2 5 4 7" xfId="27274" xr:uid="{8795437E-9050-472F-B31A-DD3232D76229}"/>
    <cellStyle name="Měna 2 2 3 2 5 5" xfId="1444" xr:uid="{A51E147E-D3A5-493D-B34C-8B655257862C}"/>
    <cellStyle name="Měna 2 2 3 2 5 5 2" xfId="3964" xr:uid="{A66DA7E1-7583-42C9-8D57-25A50EEA3005}"/>
    <cellStyle name="Měna 2 2 3 2 5 5 2 2" xfId="8374" xr:uid="{3C0BF765-3F5D-42B5-A330-FC53F9A0C355}"/>
    <cellStyle name="Měna 2 2 3 2 5 5 2 2 2" xfId="26014" xr:uid="{14C398ED-8E43-4833-8781-042AF2C6A324}"/>
    <cellStyle name="Měna 2 2 3 2 5 5 2 2 2 2" xfId="52474" xr:uid="{DA190B68-2B32-411F-A208-0927507C0C86}"/>
    <cellStyle name="Měna 2 2 3 2 5 5 2 2 3" xfId="34834" xr:uid="{2F2FD430-388C-403B-A780-43D31363C619}"/>
    <cellStyle name="Měna 2 2 3 2 5 5 2 3" xfId="12784" xr:uid="{37EB0447-3990-4C16-BA35-10959B38595D}"/>
    <cellStyle name="Měna 2 2 3 2 5 5 2 3 2" xfId="39244" xr:uid="{83ECD629-DEE6-4EAD-9820-AF9637EC2E9F}"/>
    <cellStyle name="Měna 2 2 3 2 5 5 2 4" xfId="17194" xr:uid="{220E93F7-4FC4-4AD3-94A5-10850499DB4B}"/>
    <cellStyle name="Měna 2 2 3 2 5 5 2 4 2" xfId="43654" xr:uid="{CA719702-3614-491D-9EC8-4E43692D2E33}"/>
    <cellStyle name="Měna 2 2 3 2 5 5 2 5" xfId="21604" xr:uid="{4B30B041-A613-4FC1-A7FA-3B5BD1AF9D64}"/>
    <cellStyle name="Měna 2 2 3 2 5 5 2 5 2" xfId="48064" xr:uid="{BDDAB4BE-583B-4F62-AB67-9D7FF3E76160}"/>
    <cellStyle name="Měna 2 2 3 2 5 5 2 6" xfId="30424" xr:uid="{6463D2DF-F57D-42BB-B640-5D3BCEDCC83B}"/>
    <cellStyle name="Měna 2 2 3 2 5 5 3" xfId="5854" xr:uid="{827A760A-75EA-4DC6-9B95-613658839B25}"/>
    <cellStyle name="Měna 2 2 3 2 5 5 3 2" xfId="23494" xr:uid="{EBA4CB7F-35D9-4092-AA24-BAA8C3A0FC75}"/>
    <cellStyle name="Měna 2 2 3 2 5 5 3 2 2" xfId="49954" xr:uid="{E87A8937-4B6E-45B9-A822-199F87B1FDEC}"/>
    <cellStyle name="Měna 2 2 3 2 5 5 3 3" xfId="32314" xr:uid="{A59E30E6-B08D-4FF6-ADBB-5F136681C9BC}"/>
    <cellStyle name="Měna 2 2 3 2 5 5 4" xfId="10264" xr:uid="{2D2BD484-E486-425E-9FCD-06DEAFAC1140}"/>
    <cellStyle name="Měna 2 2 3 2 5 5 4 2" xfId="36724" xr:uid="{E1427214-4985-43B9-B554-AF15E73F8FB1}"/>
    <cellStyle name="Měna 2 2 3 2 5 5 5" xfId="14674" xr:uid="{9A2B914A-4EAA-47A7-B103-14708244F85D}"/>
    <cellStyle name="Měna 2 2 3 2 5 5 5 2" xfId="41134" xr:uid="{0EADC886-C2D0-4F68-96FB-9BF1B4510038}"/>
    <cellStyle name="Měna 2 2 3 2 5 5 6" xfId="19084" xr:uid="{27A42C68-D46C-41D9-80DE-0D8C6B4E40A7}"/>
    <cellStyle name="Měna 2 2 3 2 5 5 6 2" xfId="45544" xr:uid="{7F4853F7-AC96-4E05-A366-17C17F4FF5B3}"/>
    <cellStyle name="Měna 2 2 3 2 5 5 7" xfId="27904" xr:uid="{C67FDF0B-BC2B-47C6-A737-2C9939C18807}"/>
    <cellStyle name="Měna 2 2 3 2 5 6" xfId="2074" xr:uid="{A12E424B-007C-4589-BACC-774ABC646311}"/>
    <cellStyle name="Měna 2 2 3 2 5 6 2" xfId="6484" xr:uid="{18B88A62-1552-43C9-9504-5BDB7D1E4621}"/>
    <cellStyle name="Měna 2 2 3 2 5 6 2 2" xfId="24124" xr:uid="{ADF585DD-4C4E-4C87-B83E-390DB72C75FC}"/>
    <cellStyle name="Měna 2 2 3 2 5 6 2 2 2" xfId="50584" xr:uid="{C297616E-0806-47CF-8F9F-9EC297091FE3}"/>
    <cellStyle name="Měna 2 2 3 2 5 6 2 3" xfId="32944" xr:uid="{265ECE52-547D-4119-8A38-76D3E0B6BC0B}"/>
    <cellStyle name="Měna 2 2 3 2 5 6 3" xfId="10894" xr:uid="{18C378EE-9AA4-4597-ABC2-04FAE5F9D2F0}"/>
    <cellStyle name="Měna 2 2 3 2 5 6 3 2" xfId="37354" xr:uid="{78E7C74A-191E-459C-AE89-05F403E6BF0D}"/>
    <cellStyle name="Měna 2 2 3 2 5 6 4" xfId="15304" xr:uid="{309D17C9-0967-45CF-9D9D-3CE55DCA72D7}"/>
    <cellStyle name="Měna 2 2 3 2 5 6 4 2" xfId="41764" xr:uid="{9D15A59B-DF68-4F88-A486-C86D20618651}"/>
    <cellStyle name="Měna 2 2 3 2 5 6 5" xfId="19714" xr:uid="{0520253A-110C-4DED-B6A8-371714CC8E70}"/>
    <cellStyle name="Měna 2 2 3 2 5 6 5 2" xfId="46174" xr:uid="{9E8BF048-7936-46AF-AF56-CA2420496AF6}"/>
    <cellStyle name="Měna 2 2 3 2 5 6 6" xfId="28534" xr:uid="{B521DDB6-F8FE-446E-87FD-9D1C93ADCFDC}"/>
    <cellStyle name="Měna 2 2 3 2 5 7" xfId="2704" xr:uid="{557B3222-29DB-4663-896B-A8AAF8B11E38}"/>
    <cellStyle name="Měna 2 2 3 2 5 7 2" xfId="7114" xr:uid="{A11DECB0-414D-42AF-9312-2F637FAF76FD}"/>
    <cellStyle name="Měna 2 2 3 2 5 7 2 2" xfId="24754" xr:uid="{93F00D28-0E98-4F06-BF35-7657D4110471}"/>
    <cellStyle name="Měna 2 2 3 2 5 7 2 2 2" xfId="51214" xr:uid="{AD1ADF2C-72BC-4F1F-BC7D-3907C04DAF0D}"/>
    <cellStyle name="Měna 2 2 3 2 5 7 2 3" xfId="33574" xr:uid="{DEF69DA7-243D-466B-AA41-4047D9690BD1}"/>
    <cellStyle name="Měna 2 2 3 2 5 7 3" xfId="11524" xr:uid="{023D8110-8CF0-49CD-82D0-48D4945C02AB}"/>
    <cellStyle name="Měna 2 2 3 2 5 7 3 2" xfId="37984" xr:uid="{B7C2E1CB-40C4-40B3-A5C7-B09AC7FC8524}"/>
    <cellStyle name="Měna 2 2 3 2 5 7 4" xfId="15934" xr:uid="{A03B68E8-02AB-4A30-8284-36345F713D7E}"/>
    <cellStyle name="Měna 2 2 3 2 5 7 4 2" xfId="42394" xr:uid="{FB03879A-8EA5-462B-84CD-942351F9F34B}"/>
    <cellStyle name="Měna 2 2 3 2 5 7 5" xfId="20344" xr:uid="{99CB9BFE-1535-4C8A-AD41-1CC66DAF6FFB}"/>
    <cellStyle name="Měna 2 2 3 2 5 7 5 2" xfId="46804" xr:uid="{AA3B854C-F5DD-41A5-A699-9556BD62210A}"/>
    <cellStyle name="Měna 2 2 3 2 5 7 6" xfId="29164" xr:uid="{0F0F720C-6489-412E-A04E-37CF9D8D9869}"/>
    <cellStyle name="Měna 2 2 3 2 5 8" xfId="4594" xr:uid="{3F6295CC-0569-4BC9-88AF-2A991E73B0D3}"/>
    <cellStyle name="Měna 2 2 3 2 5 8 2" xfId="22234" xr:uid="{C58787B4-8BBF-495C-899F-9D7E1BC4CFC1}"/>
    <cellStyle name="Měna 2 2 3 2 5 8 2 2" xfId="48694" xr:uid="{19BC088F-87DB-45C2-BD64-E91B16684215}"/>
    <cellStyle name="Měna 2 2 3 2 5 8 3" xfId="31054" xr:uid="{583FE9A4-540C-4248-BAC5-F6812A76C752}"/>
    <cellStyle name="Měna 2 2 3 2 5 9" xfId="9004" xr:uid="{4CFDF416-6756-4FC0-8DB4-482C789DE575}"/>
    <cellStyle name="Měna 2 2 3 2 5 9 2" xfId="35464" xr:uid="{73184B0E-1EBB-473E-8708-10DDF16D11C2}"/>
    <cellStyle name="Měna 2 2 3 2 6" xfId="226" xr:uid="{A0C2BE2C-B18B-43AE-A551-A9492460FD92}"/>
    <cellStyle name="Měna 2 2 3 2 6 10" xfId="26686" xr:uid="{47FB9A44-5B70-4C35-A378-EE28CFF34405}"/>
    <cellStyle name="Měna 2 2 3 2 6 2" xfId="856" xr:uid="{368C56C7-901E-416F-A9C2-17022C36F1B1}"/>
    <cellStyle name="Měna 2 2 3 2 6 2 2" xfId="3376" xr:uid="{64AB0C90-C838-49C1-BE8C-E79F63EAD485}"/>
    <cellStyle name="Měna 2 2 3 2 6 2 2 2" xfId="7786" xr:uid="{E8AE7155-A4C8-4BD4-A6FE-D8C2CD5D544E}"/>
    <cellStyle name="Měna 2 2 3 2 6 2 2 2 2" xfId="25426" xr:uid="{93115ECB-764C-4BEF-81E0-0AB410602A64}"/>
    <cellStyle name="Měna 2 2 3 2 6 2 2 2 2 2" xfId="51886" xr:uid="{E446775A-2A20-461E-9717-A807A6759F4A}"/>
    <cellStyle name="Měna 2 2 3 2 6 2 2 2 3" xfId="34246" xr:uid="{D385F483-85D3-48E8-9E43-1375504F704E}"/>
    <cellStyle name="Měna 2 2 3 2 6 2 2 3" xfId="12196" xr:uid="{42180560-DB15-4C32-8584-11BB21462369}"/>
    <cellStyle name="Měna 2 2 3 2 6 2 2 3 2" xfId="38656" xr:uid="{C1552080-07D6-4C51-8B9D-7E30A6F9655B}"/>
    <cellStyle name="Měna 2 2 3 2 6 2 2 4" xfId="16606" xr:uid="{090F7FBB-FAEF-403C-A412-8B7103797915}"/>
    <cellStyle name="Měna 2 2 3 2 6 2 2 4 2" xfId="43066" xr:uid="{D36BC4DB-8A39-433C-97F8-6B77FFA412F2}"/>
    <cellStyle name="Měna 2 2 3 2 6 2 2 5" xfId="21016" xr:uid="{7E099B70-9C01-4D58-A4C2-398D8625819B}"/>
    <cellStyle name="Měna 2 2 3 2 6 2 2 5 2" xfId="47476" xr:uid="{E9764F3C-475A-4D02-ADE8-20DCDBDDB362}"/>
    <cellStyle name="Měna 2 2 3 2 6 2 2 6" xfId="29836" xr:uid="{7A095C9D-2F27-401C-B7FD-BB183327F408}"/>
    <cellStyle name="Měna 2 2 3 2 6 2 3" xfId="5266" xr:uid="{FF06B0C0-9440-44B9-BBBB-D71B147BD566}"/>
    <cellStyle name="Měna 2 2 3 2 6 2 3 2" xfId="22906" xr:uid="{CAF50AF1-6B3E-42A3-9B9E-618FC871500F}"/>
    <cellStyle name="Měna 2 2 3 2 6 2 3 2 2" xfId="49366" xr:uid="{BB704A79-44D8-4CD0-BD5D-5E0DB4BD9C1D}"/>
    <cellStyle name="Měna 2 2 3 2 6 2 3 3" xfId="31726" xr:uid="{E372DF16-5AB4-442E-BC11-6E71EC5E7600}"/>
    <cellStyle name="Měna 2 2 3 2 6 2 4" xfId="9676" xr:uid="{98E2D194-9AD7-4DBC-A0F6-D6A55C9EE1E7}"/>
    <cellStyle name="Měna 2 2 3 2 6 2 4 2" xfId="36136" xr:uid="{AC9730FB-6A7B-40B4-8CA4-DB943EBB08E7}"/>
    <cellStyle name="Měna 2 2 3 2 6 2 5" xfId="14086" xr:uid="{6AF64F8D-8E1D-4341-87C2-0B7FDEB6F7CE}"/>
    <cellStyle name="Měna 2 2 3 2 6 2 5 2" xfId="40546" xr:uid="{64303194-A19B-4029-A491-79AF4B5E44BD}"/>
    <cellStyle name="Měna 2 2 3 2 6 2 6" xfId="18496" xr:uid="{20F8EFDA-E139-4DA5-8308-6AEFB8EAADEF}"/>
    <cellStyle name="Měna 2 2 3 2 6 2 6 2" xfId="44956" xr:uid="{D1B841B1-3047-447F-B04D-1A20D5A07A0E}"/>
    <cellStyle name="Měna 2 2 3 2 6 2 7" xfId="27316" xr:uid="{9271B1AF-9782-4AC0-9DF2-FAD4D352F6C8}"/>
    <cellStyle name="Měna 2 2 3 2 6 3" xfId="1486" xr:uid="{9795D875-6915-440F-B41F-7A0241535250}"/>
    <cellStyle name="Měna 2 2 3 2 6 3 2" xfId="4006" xr:uid="{6E97DDF0-772F-488A-BE0A-3A86B9D4B65A}"/>
    <cellStyle name="Měna 2 2 3 2 6 3 2 2" xfId="8416" xr:uid="{0C415212-14C6-48E5-B097-D3EA600B0BAF}"/>
    <cellStyle name="Měna 2 2 3 2 6 3 2 2 2" xfId="26056" xr:uid="{13B51F75-0C6D-452E-B7DD-83950098E624}"/>
    <cellStyle name="Měna 2 2 3 2 6 3 2 2 2 2" xfId="52516" xr:uid="{31313F1E-85B8-4267-922A-2F50051F149E}"/>
    <cellStyle name="Měna 2 2 3 2 6 3 2 2 3" xfId="34876" xr:uid="{0AC781F3-45D8-4593-9097-B1954F647448}"/>
    <cellStyle name="Měna 2 2 3 2 6 3 2 3" xfId="12826" xr:uid="{29CE7D84-E5C7-4B7D-93DC-2B451430443D}"/>
    <cellStyle name="Měna 2 2 3 2 6 3 2 3 2" xfId="39286" xr:uid="{7814B50F-564C-40AD-87EB-ACDA4F1E9C0A}"/>
    <cellStyle name="Měna 2 2 3 2 6 3 2 4" xfId="17236" xr:uid="{8A404343-B2E2-4127-BC55-15D13FF4426C}"/>
    <cellStyle name="Měna 2 2 3 2 6 3 2 4 2" xfId="43696" xr:uid="{BF113AD1-0063-4D78-A14E-3C790D614D50}"/>
    <cellStyle name="Měna 2 2 3 2 6 3 2 5" xfId="21646" xr:uid="{E3575028-A516-46DE-810E-2AFDA6DAFB99}"/>
    <cellStyle name="Měna 2 2 3 2 6 3 2 5 2" xfId="48106" xr:uid="{60780D5B-0071-44E8-8BC6-3D18C2599FE8}"/>
    <cellStyle name="Měna 2 2 3 2 6 3 2 6" xfId="30466" xr:uid="{70106819-7338-42F0-9DC1-5565072457AA}"/>
    <cellStyle name="Měna 2 2 3 2 6 3 3" xfId="5896" xr:uid="{AAFE0A92-3BB8-4507-96B6-15B30EF530BF}"/>
    <cellStyle name="Měna 2 2 3 2 6 3 3 2" xfId="23536" xr:uid="{89B89968-41AA-4207-BFBD-4515E0BD88D2}"/>
    <cellStyle name="Měna 2 2 3 2 6 3 3 2 2" xfId="49996" xr:uid="{0CD16CB8-34EE-4952-BD97-7517E806A17E}"/>
    <cellStyle name="Měna 2 2 3 2 6 3 3 3" xfId="32356" xr:uid="{C15E7AE1-3D63-47AE-A4E1-84431D5258D4}"/>
    <cellStyle name="Měna 2 2 3 2 6 3 4" xfId="10306" xr:uid="{E91B0D5C-AD74-41DC-ABA5-3408E875BE24}"/>
    <cellStyle name="Měna 2 2 3 2 6 3 4 2" xfId="36766" xr:uid="{F180E473-1AC1-4507-9AF3-E86B4C02D043}"/>
    <cellStyle name="Měna 2 2 3 2 6 3 5" xfId="14716" xr:uid="{C7A3E5F3-D34A-4EDD-9955-1B679BCDB53F}"/>
    <cellStyle name="Měna 2 2 3 2 6 3 5 2" xfId="41176" xr:uid="{68445B9C-BA49-4253-876A-3D621D2C3F8A}"/>
    <cellStyle name="Měna 2 2 3 2 6 3 6" xfId="19126" xr:uid="{8AE1ABFD-DC6E-4C42-B9B9-B92753512C8C}"/>
    <cellStyle name="Měna 2 2 3 2 6 3 6 2" xfId="45586" xr:uid="{653A82A6-01A9-48CB-976F-37B460954A74}"/>
    <cellStyle name="Měna 2 2 3 2 6 3 7" xfId="27946" xr:uid="{35BB50A1-17DB-4AFA-B11F-DB3B5DBBB76B}"/>
    <cellStyle name="Měna 2 2 3 2 6 4" xfId="2116" xr:uid="{1839F515-5333-419D-B249-9F7B1E14331D}"/>
    <cellStyle name="Měna 2 2 3 2 6 4 2" xfId="6526" xr:uid="{51B88D40-7CBF-4D12-8688-800086900395}"/>
    <cellStyle name="Měna 2 2 3 2 6 4 2 2" xfId="24166" xr:uid="{A0BD6D43-49F6-4FB2-9DA5-72707E888EE1}"/>
    <cellStyle name="Měna 2 2 3 2 6 4 2 2 2" xfId="50626" xr:uid="{4CA8639B-1160-495D-B4A6-4B0CDDEA2C50}"/>
    <cellStyle name="Měna 2 2 3 2 6 4 2 3" xfId="32986" xr:uid="{4B669730-9ADF-47D2-B52B-72391B4726B3}"/>
    <cellStyle name="Měna 2 2 3 2 6 4 3" xfId="10936" xr:uid="{C0797226-BF21-4B50-B60B-4401D4729877}"/>
    <cellStyle name="Měna 2 2 3 2 6 4 3 2" xfId="37396" xr:uid="{7C28807B-0EA2-43BB-8ED6-230C70D1B4BF}"/>
    <cellStyle name="Měna 2 2 3 2 6 4 4" xfId="15346" xr:uid="{AC93499E-56F3-4C31-B452-BACA79BA94CD}"/>
    <cellStyle name="Měna 2 2 3 2 6 4 4 2" xfId="41806" xr:uid="{BD7E6C23-B28F-4481-B569-791476C5904C}"/>
    <cellStyle name="Měna 2 2 3 2 6 4 5" xfId="19756" xr:uid="{F5B315AF-8B3E-4FFE-A17D-1312CA58F76C}"/>
    <cellStyle name="Měna 2 2 3 2 6 4 5 2" xfId="46216" xr:uid="{9A93B2A2-F919-4942-B87E-D1218EE34AB4}"/>
    <cellStyle name="Měna 2 2 3 2 6 4 6" xfId="28576" xr:uid="{3CADA2A4-116E-4F78-8C17-FCABE96CCEB0}"/>
    <cellStyle name="Měna 2 2 3 2 6 5" xfId="2746" xr:uid="{80D14650-1CEA-4B0E-A683-8AA4478BA7B0}"/>
    <cellStyle name="Měna 2 2 3 2 6 5 2" xfId="7156" xr:uid="{C96F72F7-D3AF-447C-B553-60B05B518CAB}"/>
    <cellStyle name="Měna 2 2 3 2 6 5 2 2" xfId="24796" xr:uid="{C4576F58-140F-4E01-A815-62671938425D}"/>
    <cellStyle name="Měna 2 2 3 2 6 5 2 2 2" xfId="51256" xr:uid="{F91D752B-997F-4735-925C-C1CD17AAA710}"/>
    <cellStyle name="Měna 2 2 3 2 6 5 2 3" xfId="33616" xr:uid="{E8857F99-D7A6-4692-8BE3-C3EC2E18EB76}"/>
    <cellStyle name="Měna 2 2 3 2 6 5 3" xfId="11566" xr:uid="{FC6D4B52-D9F1-47B4-A840-32A2B5433E0F}"/>
    <cellStyle name="Měna 2 2 3 2 6 5 3 2" xfId="38026" xr:uid="{56C4D16E-CBEA-4DD6-BD65-8FEE12DE4255}"/>
    <cellStyle name="Měna 2 2 3 2 6 5 4" xfId="15976" xr:uid="{45D23D7D-D147-4F07-8E0F-4C06CB185990}"/>
    <cellStyle name="Měna 2 2 3 2 6 5 4 2" xfId="42436" xr:uid="{C3F5D297-25E4-457A-87EB-B132AE4690D6}"/>
    <cellStyle name="Měna 2 2 3 2 6 5 5" xfId="20386" xr:uid="{4DB21C8E-60DD-43E1-AFA4-920564FD6684}"/>
    <cellStyle name="Měna 2 2 3 2 6 5 5 2" xfId="46846" xr:uid="{52D67856-0A31-4F2A-AFE3-0336E131EDF9}"/>
    <cellStyle name="Měna 2 2 3 2 6 5 6" xfId="29206" xr:uid="{47F458B9-1E51-4B25-8B08-2D0897E7903E}"/>
    <cellStyle name="Měna 2 2 3 2 6 6" xfId="4636" xr:uid="{385F8CFB-79CC-4524-BCEC-A69A84BADFD9}"/>
    <cellStyle name="Měna 2 2 3 2 6 6 2" xfId="22276" xr:uid="{7BA050E5-8A85-4694-B138-23E2AAF2B79C}"/>
    <cellStyle name="Měna 2 2 3 2 6 6 2 2" xfId="48736" xr:uid="{AB38A891-B490-4AE9-93A4-8291716AB7E1}"/>
    <cellStyle name="Měna 2 2 3 2 6 6 3" xfId="31096" xr:uid="{9299A992-2203-4505-A9C0-9BEAFC26D098}"/>
    <cellStyle name="Měna 2 2 3 2 6 7" xfId="9046" xr:uid="{1C9CE5DE-FC71-4E95-ADBE-7F1E54424D0A}"/>
    <cellStyle name="Měna 2 2 3 2 6 7 2" xfId="35506" xr:uid="{CB30BEA1-3692-4E54-AD81-C7FB792C7412}"/>
    <cellStyle name="Měna 2 2 3 2 6 8" xfId="13456" xr:uid="{9691E3BC-3809-4B41-A0C2-EF6DB07BF2C9}"/>
    <cellStyle name="Měna 2 2 3 2 6 8 2" xfId="39916" xr:uid="{9136651F-F574-42DC-8BC6-9B6BED4BDFD8}"/>
    <cellStyle name="Měna 2 2 3 2 6 9" xfId="17866" xr:uid="{EFD32F1A-98AD-484D-A65B-EFB6F707B799}"/>
    <cellStyle name="Měna 2 2 3 2 6 9 2" xfId="44326" xr:uid="{DF6200B5-F640-44BE-9B9C-3C8F7B0FF22B}"/>
    <cellStyle name="Měna 2 2 3 2 7" xfId="436" xr:uid="{8783DFD3-DA0C-4E63-9A93-A72E53BC95CA}"/>
    <cellStyle name="Měna 2 2 3 2 7 10" xfId="26896" xr:uid="{FCFCED7B-15A1-4A68-9FB4-05EC8A4C686F}"/>
    <cellStyle name="Měna 2 2 3 2 7 2" xfId="1066" xr:uid="{BC06234C-1533-4ED0-B54A-424935A0A7C6}"/>
    <cellStyle name="Měna 2 2 3 2 7 2 2" xfId="3586" xr:uid="{A184ED67-0069-46F7-B915-36C3513C03AE}"/>
    <cellStyle name="Měna 2 2 3 2 7 2 2 2" xfId="7996" xr:uid="{CCBE8A0C-B421-479B-9998-6E4BC92EF231}"/>
    <cellStyle name="Měna 2 2 3 2 7 2 2 2 2" xfId="25636" xr:uid="{2297D0F6-16AF-4CEB-AB15-7DD1B0A83FC1}"/>
    <cellStyle name="Měna 2 2 3 2 7 2 2 2 2 2" xfId="52096" xr:uid="{35D8C138-219B-4140-8E47-3396968D4BA7}"/>
    <cellStyle name="Měna 2 2 3 2 7 2 2 2 3" xfId="34456" xr:uid="{EAFC2273-393D-4D20-8EC8-0E2FB54AF447}"/>
    <cellStyle name="Měna 2 2 3 2 7 2 2 3" xfId="12406" xr:uid="{E2ECEE23-FF74-4952-BEE5-675F9DB86BAF}"/>
    <cellStyle name="Měna 2 2 3 2 7 2 2 3 2" xfId="38866" xr:uid="{23F40843-986F-4E29-86BD-4D7FDAF5BE4A}"/>
    <cellStyle name="Měna 2 2 3 2 7 2 2 4" xfId="16816" xr:uid="{B4809376-93DD-4886-BEFF-36E83D484A12}"/>
    <cellStyle name="Měna 2 2 3 2 7 2 2 4 2" xfId="43276" xr:uid="{7DA3FE3B-7089-4AE7-906D-BAD974EF42B4}"/>
    <cellStyle name="Měna 2 2 3 2 7 2 2 5" xfId="21226" xr:uid="{9872284C-B78F-464C-9B9A-B0255226D609}"/>
    <cellStyle name="Měna 2 2 3 2 7 2 2 5 2" xfId="47686" xr:uid="{D2BF07C8-AA4C-4D57-9F33-CC9E6697CB51}"/>
    <cellStyle name="Měna 2 2 3 2 7 2 2 6" xfId="30046" xr:uid="{92A99202-848D-4F31-B119-64936EA854AE}"/>
    <cellStyle name="Měna 2 2 3 2 7 2 3" xfId="5476" xr:uid="{CF61DE81-CCB3-414F-BB99-D862B91F2AFA}"/>
    <cellStyle name="Měna 2 2 3 2 7 2 3 2" xfId="23116" xr:uid="{B3CE11FF-33E0-45FB-8DEA-255962146E42}"/>
    <cellStyle name="Měna 2 2 3 2 7 2 3 2 2" xfId="49576" xr:uid="{B62383DF-687B-4100-92A0-8077889ED291}"/>
    <cellStyle name="Měna 2 2 3 2 7 2 3 3" xfId="31936" xr:uid="{A8508E50-8372-422B-8584-330CCA395021}"/>
    <cellStyle name="Měna 2 2 3 2 7 2 4" xfId="9886" xr:uid="{388BE800-DF31-441A-B423-F4450751A2A8}"/>
    <cellStyle name="Měna 2 2 3 2 7 2 4 2" xfId="36346" xr:uid="{FEA0034B-A864-4F77-996C-B9CCE7DF5BA8}"/>
    <cellStyle name="Měna 2 2 3 2 7 2 5" xfId="14296" xr:uid="{46D4FF37-0B33-4B7D-9C06-0069C9E844C4}"/>
    <cellStyle name="Měna 2 2 3 2 7 2 5 2" xfId="40756" xr:uid="{6B3A3AC4-24B8-424B-96ED-DF43CA028CC2}"/>
    <cellStyle name="Měna 2 2 3 2 7 2 6" xfId="18706" xr:uid="{F54DE07E-DB60-4848-BBCC-92872B02C99A}"/>
    <cellStyle name="Měna 2 2 3 2 7 2 6 2" xfId="45166" xr:uid="{E286541F-8F0C-4063-8105-3B69A716458F}"/>
    <cellStyle name="Měna 2 2 3 2 7 2 7" xfId="27526" xr:uid="{281FA566-28AD-4E68-8542-CC5A2197C481}"/>
    <cellStyle name="Měna 2 2 3 2 7 3" xfId="1696" xr:uid="{5E5477A9-FB8A-49F0-A197-C2476DC18331}"/>
    <cellStyle name="Měna 2 2 3 2 7 3 2" xfId="4216" xr:uid="{6CCAEEE1-1F76-4D66-8903-77AF39021B8C}"/>
    <cellStyle name="Měna 2 2 3 2 7 3 2 2" xfId="8626" xr:uid="{0D623310-2ED5-403C-A4DB-38CC7F5D0A01}"/>
    <cellStyle name="Měna 2 2 3 2 7 3 2 2 2" xfId="26266" xr:uid="{145670CA-7808-4B52-B868-4F18019E2553}"/>
    <cellStyle name="Měna 2 2 3 2 7 3 2 2 2 2" xfId="52726" xr:uid="{D51A336F-40F1-4948-9796-66F778BA7B45}"/>
    <cellStyle name="Měna 2 2 3 2 7 3 2 2 3" xfId="35086" xr:uid="{464D878E-B605-4B28-9CAB-C693F7AD4686}"/>
    <cellStyle name="Měna 2 2 3 2 7 3 2 3" xfId="13036" xr:uid="{FFE398DD-330B-4ED5-8CB3-75DFA94EB06C}"/>
    <cellStyle name="Měna 2 2 3 2 7 3 2 3 2" xfId="39496" xr:uid="{D6C32755-8DF6-4F0C-8A15-56B40D1645EF}"/>
    <cellStyle name="Měna 2 2 3 2 7 3 2 4" xfId="17446" xr:uid="{E0E1B557-5C8D-4E0A-95AF-B3391B7B2789}"/>
    <cellStyle name="Měna 2 2 3 2 7 3 2 4 2" xfId="43906" xr:uid="{FF7E1874-60B0-4C38-8E45-45FEDC7FFB74}"/>
    <cellStyle name="Měna 2 2 3 2 7 3 2 5" xfId="21856" xr:uid="{BE4059FA-9B8C-46F6-8BEA-B6C9D94075A3}"/>
    <cellStyle name="Měna 2 2 3 2 7 3 2 5 2" xfId="48316" xr:uid="{1D61878E-C365-4A34-ABA4-E8B39C861695}"/>
    <cellStyle name="Měna 2 2 3 2 7 3 2 6" xfId="30676" xr:uid="{7C3D150B-9B26-4616-86DD-17E72F532C08}"/>
    <cellStyle name="Měna 2 2 3 2 7 3 3" xfId="6106" xr:uid="{888F1BA3-2E4B-472B-8B89-789150B62B32}"/>
    <cellStyle name="Měna 2 2 3 2 7 3 3 2" xfId="23746" xr:uid="{085735B5-2118-44D5-ABBA-9A3A9715FEF7}"/>
    <cellStyle name="Měna 2 2 3 2 7 3 3 2 2" xfId="50206" xr:uid="{119CEB66-C59B-4416-91C7-6F1E03DF3892}"/>
    <cellStyle name="Měna 2 2 3 2 7 3 3 3" xfId="32566" xr:uid="{C82F59A3-5B68-4AAC-A4DC-1D5167501BA5}"/>
    <cellStyle name="Měna 2 2 3 2 7 3 4" xfId="10516" xr:uid="{0D4BECAF-0C40-4348-B4EF-4095D8D64CCE}"/>
    <cellStyle name="Měna 2 2 3 2 7 3 4 2" xfId="36976" xr:uid="{87E453AE-4D18-4D44-9DB0-766DCD58E0B7}"/>
    <cellStyle name="Měna 2 2 3 2 7 3 5" xfId="14926" xr:uid="{B651F14A-183C-4939-9B4F-4496DEAAA0A4}"/>
    <cellStyle name="Měna 2 2 3 2 7 3 5 2" xfId="41386" xr:uid="{79AFF539-B6CF-4A80-9954-BFD7E0087D34}"/>
    <cellStyle name="Měna 2 2 3 2 7 3 6" xfId="19336" xr:uid="{5186E98B-D18D-4C6A-9CB8-1EB68E1C42F8}"/>
    <cellStyle name="Měna 2 2 3 2 7 3 6 2" xfId="45796" xr:uid="{BB363328-4722-4728-B3B2-B17BF3768106}"/>
    <cellStyle name="Měna 2 2 3 2 7 3 7" xfId="28156" xr:uid="{8841B1C1-7B0B-42E7-BE13-879BC57A18C3}"/>
    <cellStyle name="Měna 2 2 3 2 7 4" xfId="2326" xr:uid="{2560CF18-A3CC-4BEF-BB66-9CEADEE66BA3}"/>
    <cellStyle name="Měna 2 2 3 2 7 4 2" xfId="6736" xr:uid="{EF266518-CB27-4961-9623-B7865D2A523C}"/>
    <cellStyle name="Měna 2 2 3 2 7 4 2 2" xfId="24376" xr:uid="{FF62ED20-EA59-4E64-8123-080715A02463}"/>
    <cellStyle name="Měna 2 2 3 2 7 4 2 2 2" xfId="50836" xr:uid="{AD965950-CF7A-4B1D-8309-0320D868D6AA}"/>
    <cellStyle name="Měna 2 2 3 2 7 4 2 3" xfId="33196" xr:uid="{DE8D813E-5888-4EBC-A069-63192B32DCFB}"/>
    <cellStyle name="Měna 2 2 3 2 7 4 3" xfId="11146" xr:uid="{827B5C66-462B-46AD-9581-C68047B68723}"/>
    <cellStyle name="Měna 2 2 3 2 7 4 3 2" xfId="37606" xr:uid="{4B147AFB-69D1-4F38-8F22-F7A3A7092C43}"/>
    <cellStyle name="Měna 2 2 3 2 7 4 4" xfId="15556" xr:uid="{3DF9E747-7BC7-4A76-B6E1-6B16E82700B3}"/>
    <cellStyle name="Měna 2 2 3 2 7 4 4 2" xfId="42016" xr:uid="{F5AAE466-1CFC-4431-B296-54750F5164C1}"/>
    <cellStyle name="Měna 2 2 3 2 7 4 5" xfId="19966" xr:uid="{95EE181D-86AE-4D2D-834F-4AB6E261ED67}"/>
    <cellStyle name="Měna 2 2 3 2 7 4 5 2" xfId="46426" xr:uid="{69837DEF-C81C-4755-B2D1-E4D5A0C33D92}"/>
    <cellStyle name="Měna 2 2 3 2 7 4 6" xfId="28786" xr:uid="{66F42AE8-3624-477A-8F6C-37858FFFB2D5}"/>
    <cellStyle name="Měna 2 2 3 2 7 5" xfId="2956" xr:uid="{D901FFBB-4155-4A0D-9EFC-78EC31DF4014}"/>
    <cellStyle name="Měna 2 2 3 2 7 5 2" xfId="7366" xr:uid="{868F8493-3CF5-4792-A7EA-C47E9E556F9B}"/>
    <cellStyle name="Měna 2 2 3 2 7 5 2 2" xfId="25006" xr:uid="{21B31A68-2C33-4BBC-9EB6-9683AED9F38F}"/>
    <cellStyle name="Měna 2 2 3 2 7 5 2 2 2" xfId="51466" xr:uid="{7BA30670-5D41-4F88-8FDF-219D85836BDA}"/>
    <cellStyle name="Měna 2 2 3 2 7 5 2 3" xfId="33826" xr:uid="{825FB873-10EA-401B-AA50-54B6B6AA3EDC}"/>
    <cellStyle name="Měna 2 2 3 2 7 5 3" xfId="11776" xr:uid="{AFC82F9E-C580-448B-AE2C-C92C5EAA3B02}"/>
    <cellStyle name="Měna 2 2 3 2 7 5 3 2" xfId="38236" xr:uid="{FD4A2C2A-3106-4C42-A00C-4A1655105DB5}"/>
    <cellStyle name="Měna 2 2 3 2 7 5 4" xfId="16186" xr:uid="{754C8694-5D44-4EF3-B771-FE7312DFABD9}"/>
    <cellStyle name="Měna 2 2 3 2 7 5 4 2" xfId="42646" xr:uid="{EE6200A5-9FB4-4B7E-B0FD-89EFE08CCEEB}"/>
    <cellStyle name="Měna 2 2 3 2 7 5 5" xfId="20596" xr:uid="{40AE360E-9128-4255-B95F-37AEFB257003}"/>
    <cellStyle name="Měna 2 2 3 2 7 5 5 2" xfId="47056" xr:uid="{4E0ED70D-B87E-4839-AFB0-8FDCD01E0789}"/>
    <cellStyle name="Měna 2 2 3 2 7 5 6" xfId="29416" xr:uid="{4965FCF7-D95A-41F4-9326-B96452B7A172}"/>
    <cellStyle name="Měna 2 2 3 2 7 6" xfId="4846" xr:uid="{DE919858-0782-400D-B844-0CE400A72D34}"/>
    <cellStyle name="Měna 2 2 3 2 7 6 2" xfId="22486" xr:uid="{2562A5D8-DC8E-48E9-9072-73D1838F1B70}"/>
    <cellStyle name="Měna 2 2 3 2 7 6 2 2" xfId="48946" xr:uid="{C6A7C706-3F82-49E1-9E40-79CC1B296A73}"/>
    <cellStyle name="Měna 2 2 3 2 7 6 3" xfId="31306" xr:uid="{91067178-910F-433A-AB4F-D21C0890591B}"/>
    <cellStyle name="Měna 2 2 3 2 7 7" xfId="9256" xr:uid="{2FB456DE-2F08-4CBC-989C-D490DC89CA64}"/>
    <cellStyle name="Měna 2 2 3 2 7 7 2" xfId="35716" xr:uid="{946671F4-264D-498F-B264-4979FFEECD4B}"/>
    <cellStyle name="Měna 2 2 3 2 7 8" xfId="13666" xr:uid="{01B0B5FA-2D3E-438D-BFEF-988A7DAD8335}"/>
    <cellStyle name="Měna 2 2 3 2 7 8 2" xfId="40126" xr:uid="{FF7567C5-1CCC-4590-87B2-91B28EA3AC21}"/>
    <cellStyle name="Měna 2 2 3 2 7 9" xfId="18076" xr:uid="{8FBAD1DB-985E-48EF-88AA-018479751F40}"/>
    <cellStyle name="Měna 2 2 3 2 7 9 2" xfId="44536" xr:uid="{C66BC12D-A8A1-4491-B496-A4B99AA08CF6}"/>
    <cellStyle name="Měna 2 2 3 2 8" xfId="646" xr:uid="{34B1B0DD-DAE2-4540-821C-D692A00723C7}"/>
    <cellStyle name="Měna 2 2 3 2 8 2" xfId="3166" xr:uid="{56A2E0AE-CF71-427E-861E-195701F15FC1}"/>
    <cellStyle name="Měna 2 2 3 2 8 2 2" xfId="7576" xr:uid="{D7E543F5-96E1-481A-B936-249595E1DCBB}"/>
    <cellStyle name="Měna 2 2 3 2 8 2 2 2" xfId="25216" xr:uid="{B6F41F03-2AA7-4B02-8500-5BCE41EBF57B}"/>
    <cellStyle name="Měna 2 2 3 2 8 2 2 2 2" xfId="51676" xr:uid="{9A81D9D2-64E6-4BD2-8317-646C2F0BDF93}"/>
    <cellStyle name="Měna 2 2 3 2 8 2 2 3" xfId="34036" xr:uid="{520F2EB6-CF65-470E-89A5-F426653C5662}"/>
    <cellStyle name="Měna 2 2 3 2 8 2 3" xfId="11986" xr:uid="{4F6AAA8D-2FC1-4774-BCE6-6D1A46503AA5}"/>
    <cellStyle name="Měna 2 2 3 2 8 2 3 2" xfId="38446" xr:uid="{4EAA863C-027C-42DE-A93E-B74EEC4A4B7A}"/>
    <cellStyle name="Měna 2 2 3 2 8 2 4" xfId="16396" xr:uid="{28E08772-77D4-47B6-AB01-A577952DDCB9}"/>
    <cellStyle name="Měna 2 2 3 2 8 2 4 2" xfId="42856" xr:uid="{B2019261-0642-4E8E-8811-7967908E6E42}"/>
    <cellStyle name="Měna 2 2 3 2 8 2 5" xfId="20806" xr:uid="{D19DE2C6-3997-4F93-AC9F-46FF85823F3F}"/>
    <cellStyle name="Měna 2 2 3 2 8 2 5 2" xfId="47266" xr:uid="{0AA96D49-16C2-4D80-B0A0-0F0B76468821}"/>
    <cellStyle name="Měna 2 2 3 2 8 2 6" xfId="29626" xr:uid="{F51CD928-DBB7-457D-8C40-9EE4B3C63AC9}"/>
    <cellStyle name="Měna 2 2 3 2 8 3" xfId="5056" xr:uid="{0107EE91-5E11-4277-BF5A-5A88F12ED0BA}"/>
    <cellStyle name="Měna 2 2 3 2 8 3 2" xfId="22696" xr:uid="{921E1606-07E9-4D73-830C-058F8C635BE5}"/>
    <cellStyle name="Měna 2 2 3 2 8 3 2 2" xfId="49156" xr:uid="{538FCEAD-276A-4433-A063-B966D50C8556}"/>
    <cellStyle name="Měna 2 2 3 2 8 3 3" xfId="31516" xr:uid="{780F289D-EDBC-439A-8F02-51C97561509D}"/>
    <cellStyle name="Měna 2 2 3 2 8 4" xfId="9466" xr:uid="{9B8DD661-1383-46E0-940E-25966A55956D}"/>
    <cellStyle name="Měna 2 2 3 2 8 4 2" xfId="35926" xr:uid="{FE1A9F67-401B-40C1-901D-F33BCFEA6E80}"/>
    <cellStyle name="Měna 2 2 3 2 8 5" xfId="13876" xr:uid="{71FEDE4B-FEFA-4615-A4A9-BEA6218C76E8}"/>
    <cellStyle name="Měna 2 2 3 2 8 5 2" xfId="40336" xr:uid="{50ACA9CE-945A-41B8-BAD2-1DEA9490ECA0}"/>
    <cellStyle name="Měna 2 2 3 2 8 6" xfId="18286" xr:uid="{BA0918FC-6F62-4EB0-A4C3-4E0D2E470926}"/>
    <cellStyle name="Měna 2 2 3 2 8 6 2" xfId="44746" xr:uid="{B53F2D64-68DE-4816-9CE8-9111AADA73AC}"/>
    <cellStyle name="Měna 2 2 3 2 8 7" xfId="27106" xr:uid="{06F8C712-765E-4F17-9A34-D79572970FA6}"/>
    <cellStyle name="Měna 2 2 3 2 9" xfId="1276" xr:uid="{2AD4C9AC-1647-40CC-A41D-A527994AE5BF}"/>
    <cellStyle name="Měna 2 2 3 2 9 2" xfId="3796" xr:uid="{F186CE91-C462-4BDB-8C7E-B675A298E043}"/>
    <cellStyle name="Měna 2 2 3 2 9 2 2" xfId="8206" xr:uid="{8A599C22-39CF-4C62-BC75-9B8AD6204EEB}"/>
    <cellStyle name="Měna 2 2 3 2 9 2 2 2" xfId="25846" xr:uid="{635C4CBC-0FE6-45F3-8B6D-4812317D75FB}"/>
    <cellStyle name="Měna 2 2 3 2 9 2 2 2 2" xfId="52306" xr:uid="{0FA4431B-82D9-474D-AA8E-52B2049C6C5A}"/>
    <cellStyle name="Měna 2 2 3 2 9 2 2 3" xfId="34666" xr:uid="{ACCB9828-4EF9-44C3-94DB-5631C422BE41}"/>
    <cellStyle name="Měna 2 2 3 2 9 2 3" xfId="12616" xr:uid="{A783BA13-6F52-4DF2-BEBC-07BE19CD10CA}"/>
    <cellStyle name="Měna 2 2 3 2 9 2 3 2" xfId="39076" xr:uid="{BDF02D5A-805C-46B6-9F54-22FDE7F9EB0B}"/>
    <cellStyle name="Měna 2 2 3 2 9 2 4" xfId="17026" xr:uid="{6FC8C47C-DBCA-4096-9EA4-A67848C6235F}"/>
    <cellStyle name="Měna 2 2 3 2 9 2 4 2" xfId="43486" xr:uid="{9F1918F8-26CE-43DE-BC40-2DCABFF7D533}"/>
    <cellStyle name="Měna 2 2 3 2 9 2 5" xfId="21436" xr:uid="{4A08CA03-FF68-4B78-84B6-C3DA5B5367CA}"/>
    <cellStyle name="Měna 2 2 3 2 9 2 5 2" xfId="47896" xr:uid="{939EC8B6-FE2B-4656-B4D4-CD76A3EC6D69}"/>
    <cellStyle name="Měna 2 2 3 2 9 2 6" xfId="30256" xr:uid="{8C9C738D-F9E3-48EF-9778-559832AD903C}"/>
    <cellStyle name="Měna 2 2 3 2 9 3" xfId="5686" xr:uid="{579DBA64-D501-496B-8F0E-93D48B686D02}"/>
    <cellStyle name="Měna 2 2 3 2 9 3 2" xfId="23326" xr:uid="{3EFE7AA1-82B6-4DA0-9255-033176FD5FA1}"/>
    <cellStyle name="Měna 2 2 3 2 9 3 2 2" xfId="49786" xr:uid="{B97CF791-8914-4CD7-9C5A-63CFDB938CE2}"/>
    <cellStyle name="Měna 2 2 3 2 9 3 3" xfId="32146" xr:uid="{E6BD27FF-D84E-41BE-B1EF-B49F9D40CD16}"/>
    <cellStyle name="Měna 2 2 3 2 9 4" xfId="10096" xr:uid="{0CF3C222-8642-4378-877F-DD181F73A43D}"/>
    <cellStyle name="Měna 2 2 3 2 9 4 2" xfId="36556" xr:uid="{0277F885-27D6-4A5B-AC60-28B5E3D58E38}"/>
    <cellStyle name="Měna 2 2 3 2 9 5" xfId="14506" xr:uid="{B36EB046-1C65-4E86-A0F5-378478E426C6}"/>
    <cellStyle name="Měna 2 2 3 2 9 5 2" xfId="40966" xr:uid="{49AE02B6-D670-4468-A334-6D02B236D068}"/>
    <cellStyle name="Měna 2 2 3 2 9 6" xfId="18916" xr:uid="{9BBBBCB9-C8C8-4590-AA37-D70A2A57B0DE}"/>
    <cellStyle name="Měna 2 2 3 2 9 6 2" xfId="45376" xr:uid="{CC6E38FA-4CC9-40A0-9F7A-FF32A00EF0F5}"/>
    <cellStyle name="Měna 2 2 3 2 9 7" xfId="27736" xr:uid="{B72A48D3-1576-4D1C-A595-9C869FC72B55}"/>
    <cellStyle name="Měna 2 2 3 3" xfId="56" xr:uid="{609F3FC8-8A05-493E-9E58-5E84EE5C04B9}"/>
    <cellStyle name="Měna 2 2 3 3 10" xfId="13287" xr:uid="{F5FCA9C3-2F81-479E-9D2D-BB1AAB16FD7E}"/>
    <cellStyle name="Měna 2 2 3 3 10 2" xfId="39747" xr:uid="{4ED8AA1B-17B3-47BF-A03B-CDFFBF78A013}"/>
    <cellStyle name="Měna 2 2 3 3 11" xfId="17697" xr:uid="{4810C752-3F9F-489B-960D-4FD11C09C1D7}"/>
    <cellStyle name="Měna 2 2 3 3 11 2" xfId="44157" xr:uid="{C3794B21-9FD1-42CD-9DFF-BCEA387767AD}"/>
    <cellStyle name="Měna 2 2 3 3 12" xfId="26517" xr:uid="{B0095824-9A8B-48EF-91A8-33734EE5A972}"/>
    <cellStyle name="Měna 2 2 3 3 2" xfId="267" xr:uid="{6F25F32B-2274-4542-B104-A573235AFAA6}"/>
    <cellStyle name="Měna 2 2 3 3 2 10" xfId="26727" xr:uid="{1432E819-E651-461F-8B39-3A7D7AB0660D}"/>
    <cellStyle name="Měna 2 2 3 3 2 2" xfId="897" xr:uid="{D98AFE88-585B-49E5-8A38-BB3095A45BFD}"/>
    <cellStyle name="Měna 2 2 3 3 2 2 2" xfId="3417" xr:uid="{419381E0-CBC1-432C-AB7E-CBFECD7497BF}"/>
    <cellStyle name="Měna 2 2 3 3 2 2 2 2" xfId="7827" xr:uid="{D30F36DC-631B-40FF-9299-71C1D4BA8627}"/>
    <cellStyle name="Měna 2 2 3 3 2 2 2 2 2" xfId="25467" xr:uid="{56555539-57DB-4C2E-B530-2CC61D402B66}"/>
    <cellStyle name="Měna 2 2 3 3 2 2 2 2 2 2" xfId="51927" xr:uid="{7108F368-920A-47DC-B3D2-D9869F94FF09}"/>
    <cellStyle name="Měna 2 2 3 3 2 2 2 2 3" xfId="34287" xr:uid="{13C3BF2B-7B68-4EF5-82B2-411E5EAC7E98}"/>
    <cellStyle name="Měna 2 2 3 3 2 2 2 3" xfId="12237" xr:uid="{3F4608BD-353D-40A5-9A06-705812DC4CD8}"/>
    <cellStyle name="Měna 2 2 3 3 2 2 2 3 2" xfId="38697" xr:uid="{4BE71637-484C-4D06-8216-FC0247D6B3A9}"/>
    <cellStyle name="Měna 2 2 3 3 2 2 2 4" xfId="16647" xr:uid="{8C4B5B1B-3FCD-4F73-AE49-2B6A4B15C286}"/>
    <cellStyle name="Měna 2 2 3 3 2 2 2 4 2" xfId="43107" xr:uid="{7299F770-1AA4-4AB2-AD94-09B30A2E041D}"/>
    <cellStyle name="Měna 2 2 3 3 2 2 2 5" xfId="21057" xr:uid="{DE30DA5A-CF9C-4ACE-93AE-5BA8EDE1C6D3}"/>
    <cellStyle name="Měna 2 2 3 3 2 2 2 5 2" xfId="47517" xr:uid="{47903FBE-D070-4F46-BF40-ADA1D8FF8475}"/>
    <cellStyle name="Měna 2 2 3 3 2 2 2 6" xfId="29877" xr:uid="{D4FBC578-F061-4C5A-A462-276182F12AB0}"/>
    <cellStyle name="Měna 2 2 3 3 2 2 3" xfId="5307" xr:uid="{F2443392-8BA4-4BC2-8804-275141F0BE09}"/>
    <cellStyle name="Měna 2 2 3 3 2 2 3 2" xfId="22947" xr:uid="{E8F4FD6F-155D-4C9D-85D5-A92A8BA48607}"/>
    <cellStyle name="Měna 2 2 3 3 2 2 3 2 2" xfId="49407" xr:uid="{E6F1826C-F990-4648-9CAD-7B4E190D531D}"/>
    <cellStyle name="Měna 2 2 3 3 2 2 3 3" xfId="31767" xr:uid="{20BA04EF-055A-4C6A-AF8C-98037A39ED84}"/>
    <cellStyle name="Měna 2 2 3 3 2 2 4" xfId="9717" xr:uid="{F12949D3-407B-4275-8658-8612440F33B1}"/>
    <cellStyle name="Měna 2 2 3 3 2 2 4 2" xfId="36177" xr:uid="{8C698F87-B5BC-40FB-B0B7-98E6FE7B128E}"/>
    <cellStyle name="Měna 2 2 3 3 2 2 5" xfId="14127" xr:uid="{673A4794-A7B6-4235-8F8F-8C60989B50EE}"/>
    <cellStyle name="Měna 2 2 3 3 2 2 5 2" xfId="40587" xr:uid="{884960BF-4F43-481A-832E-C9A35735E62C}"/>
    <cellStyle name="Měna 2 2 3 3 2 2 6" xfId="18537" xr:uid="{96B4DF76-3486-4E15-92E8-FCD7FB8003FA}"/>
    <cellStyle name="Měna 2 2 3 3 2 2 6 2" xfId="44997" xr:uid="{A516B929-2E61-4D24-A411-AAF487194FC4}"/>
    <cellStyle name="Měna 2 2 3 3 2 2 7" xfId="27357" xr:uid="{DD581E34-6D80-47F3-AAF8-B66C6148338A}"/>
    <cellStyle name="Měna 2 2 3 3 2 3" xfId="1527" xr:uid="{4994587F-5728-42A6-A84B-9E473940E58B}"/>
    <cellStyle name="Měna 2 2 3 3 2 3 2" xfId="4047" xr:uid="{B610C10A-CC29-4CA4-B10F-8BCEACEB15BC}"/>
    <cellStyle name="Měna 2 2 3 3 2 3 2 2" xfId="8457" xr:uid="{85A157CB-0C35-489D-AED1-8037CDFFE41E}"/>
    <cellStyle name="Měna 2 2 3 3 2 3 2 2 2" xfId="26097" xr:uid="{159D042D-E169-4411-9AE7-D1082A0AE09E}"/>
    <cellStyle name="Měna 2 2 3 3 2 3 2 2 2 2" xfId="52557" xr:uid="{3A58780A-E65A-4D45-8B5E-688F721082A5}"/>
    <cellStyle name="Měna 2 2 3 3 2 3 2 2 3" xfId="34917" xr:uid="{BB406DE0-30A6-4FD3-8F46-88506D98F8DB}"/>
    <cellStyle name="Měna 2 2 3 3 2 3 2 3" xfId="12867" xr:uid="{9B8CDB0D-D49C-4B50-8ACE-0C642BF639A8}"/>
    <cellStyle name="Měna 2 2 3 3 2 3 2 3 2" xfId="39327" xr:uid="{1D719EF2-2409-4693-B021-D946967F8489}"/>
    <cellStyle name="Měna 2 2 3 3 2 3 2 4" xfId="17277" xr:uid="{AA4CCF73-3188-45A1-8820-1AE540933E81}"/>
    <cellStyle name="Měna 2 2 3 3 2 3 2 4 2" xfId="43737" xr:uid="{C2C8918E-20BE-488C-957A-AD70E44942A5}"/>
    <cellStyle name="Měna 2 2 3 3 2 3 2 5" xfId="21687" xr:uid="{B510EDE9-8049-47B8-841F-F61C04F05101}"/>
    <cellStyle name="Měna 2 2 3 3 2 3 2 5 2" xfId="48147" xr:uid="{9A5D90E5-AF77-48E3-B748-78F17461BD57}"/>
    <cellStyle name="Měna 2 2 3 3 2 3 2 6" xfId="30507" xr:uid="{900DC14E-9C90-4C4B-BF40-0FA3F99B4EFE}"/>
    <cellStyle name="Měna 2 2 3 3 2 3 3" xfId="5937" xr:uid="{EEC2DF06-E932-4AE8-9EAD-58A7AD8E2FC4}"/>
    <cellStyle name="Měna 2 2 3 3 2 3 3 2" xfId="23577" xr:uid="{8451736E-B92C-411D-817A-0A12558CD1BB}"/>
    <cellStyle name="Měna 2 2 3 3 2 3 3 2 2" xfId="50037" xr:uid="{88FC8740-9EB1-4420-BD28-6C08BA9529BE}"/>
    <cellStyle name="Měna 2 2 3 3 2 3 3 3" xfId="32397" xr:uid="{443B92EE-A87B-4D04-AB5A-B0BBB3F787C9}"/>
    <cellStyle name="Měna 2 2 3 3 2 3 4" xfId="10347" xr:uid="{570D1E5B-83CF-49F1-88F1-C9D76E0773AF}"/>
    <cellStyle name="Měna 2 2 3 3 2 3 4 2" xfId="36807" xr:uid="{794664AB-EB3F-4D9A-95D3-9D05D9F159FF}"/>
    <cellStyle name="Měna 2 2 3 3 2 3 5" xfId="14757" xr:uid="{66B8DCFC-F156-4938-9389-A7CE5C15EAF5}"/>
    <cellStyle name="Měna 2 2 3 3 2 3 5 2" xfId="41217" xr:uid="{979F0D1A-D67D-4EF8-8D22-0C0CF7176B21}"/>
    <cellStyle name="Měna 2 2 3 3 2 3 6" xfId="19167" xr:uid="{A1A86F7C-338D-4B16-B298-EF62702A94E7}"/>
    <cellStyle name="Měna 2 2 3 3 2 3 6 2" xfId="45627" xr:uid="{A83E4F86-A139-45A2-9780-4F27A6670C21}"/>
    <cellStyle name="Měna 2 2 3 3 2 3 7" xfId="27987" xr:uid="{BC928E46-D897-4FEA-AE1A-960E10C5B8DF}"/>
    <cellStyle name="Měna 2 2 3 3 2 4" xfId="2157" xr:uid="{9B093F6C-C536-4938-B573-A895631A0853}"/>
    <cellStyle name="Měna 2 2 3 3 2 4 2" xfId="6567" xr:uid="{24FA824F-BDFD-4FEB-A01E-15B390C87CC6}"/>
    <cellStyle name="Měna 2 2 3 3 2 4 2 2" xfId="24207" xr:uid="{54C0F4D6-38C7-4ACB-AA57-178DE9FA9FD9}"/>
    <cellStyle name="Měna 2 2 3 3 2 4 2 2 2" xfId="50667" xr:uid="{08848681-4021-4F8C-8774-932378D5B869}"/>
    <cellStyle name="Měna 2 2 3 3 2 4 2 3" xfId="33027" xr:uid="{D6CA8D4B-D90F-4941-AF92-1CC546F52A9D}"/>
    <cellStyle name="Měna 2 2 3 3 2 4 3" xfId="10977" xr:uid="{D087D9EA-5D98-42EE-BDAA-0864AE706EBA}"/>
    <cellStyle name="Měna 2 2 3 3 2 4 3 2" xfId="37437" xr:uid="{DBB35AAA-3F1D-41ED-8181-E4146BB79CFC}"/>
    <cellStyle name="Měna 2 2 3 3 2 4 4" xfId="15387" xr:uid="{E5B950DA-ED71-4EAF-8934-70855A96CBEC}"/>
    <cellStyle name="Měna 2 2 3 3 2 4 4 2" xfId="41847" xr:uid="{22F774A7-41D9-4ABB-B340-979679F067E3}"/>
    <cellStyle name="Měna 2 2 3 3 2 4 5" xfId="19797" xr:uid="{EF86BCD1-531B-4338-A072-03F4C24AD2D3}"/>
    <cellStyle name="Měna 2 2 3 3 2 4 5 2" xfId="46257" xr:uid="{AD392E7E-9794-46A9-9356-158230F2772B}"/>
    <cellStyle name="Měna 2 2 3 3 2 4 6" xfId="28617" xr:uid="{C53605E5-DB36-480B-8333-1FE8D6267C32}"/>
    <cellStyle name="Měna 2 2 3 3 2 5" xfId="2787" xr:uid="{3811B0AE-2A48-4E1B-920B-C800736D313C}"/>
    <cellStyle name="Měna 2 2 3 3 2 5 2" xfId="7197" xr:uid="{263E243B-5D1D-4745-AC2D-68BF0DCA3F69}"/>
    <cellStyle name="Měna 2 2 3 3 2 5 2 2" xfId="24837" xr:uid="{AB61E8A7-0517-49EE-BF43-D10692464CB0}"/>
    <cellStyle name="Měna 2 2 3 3 2 5 2 2 2" xfId="51297" xr:uid="{4FF990BB-49E7-4BB6-BBC0-56F81802FF77}"/>
    <cellStyle name="Měna 2 2 3 3 2 5 2 3" xfId="33657" xr:uid="{70EDFC58-BF4D-49B9-B1C4-FB538EA6BD49}"/>
    <cellStyle name="Měna 2 2 3 3 2 5 3" xfId="11607" xr:uid="{6598EF7B-3BF8-4DCE-B5BC-C5E9F9671A53}"/>
    <cellStyle name="Měna 2 2 3 3 2 5 3 2" xfId="38067" xr:uid="{02AE149F-DE73-415D-B648-0011CBA95BF7}"/>
    <cellStyle name="Měna 2 2 3 3 2 5 4" xfId="16017" xr:uid="{7505CC41-3B36-4E79-AE97-259991EA4A52}"/>
    <cellStyle name="Měna 2 2 3 3 2 5 4 2" xfId="42477" xr:uid="{CDF7EE72-BC66-4124-BE0B-F548F651E9B0}"/>
    <cellStyle name="Měna 2 2 3 3 2 5 5" xfId="20427" xr:uid="{20142DCB-87E6-4565-BF97-377E94440DCD}"/>
    <cellStyle name="Měna 2 2 3 3 2 5 5 2" xfId="46887" xr:uid="{CFEC6201-22D6-4661-B556-0513B485011C}"/>
    <cellStyle name="Měna 2 2 3 3 2 5 6" xfId="29247" xr:uid="{871E69F4-3CD6-4B44-A8CE-03031DFCCF6B}"/>
    <cellStyle name="Měna 2 2 3 3 2 6" xfId="4677" xr:uid="{14E7D451-570B-4BB3-A73B-755C782EAAEE}"/>
    <cellStyle name="Měna 2 2 3 3 2 6 2" xfId="22317" xr:uid="{477CAA9A-A5AD-46E6-A7E8-E649ADD4751B}"/>
    <cellStyle name="Měna 2 2 3 3 2 6 2 2" xfId="48777" xr:uid="{29B077D1-2302-4599-90D1-454E2D093793}"/>
    <cellStyle name="Měna 2 2 3 3 2 6 3" xfId="31137" xr:uid="{88109D4C-E89F-48E9-A1E4-79B17957BB71}"/>
    <cellStyle name="Měna 2 2 3 3 2 7" xfId="9087" xr:uid="{92F66F8B-676D-4552-9CCE-15E631E46C20}"/>
    <cellStyle name="Měna 2 2 3 3 2 7 2" xfId="35547" xr:uid="{3F0E9AF6-09E8-4769-8D97-0340C56F7FFF}"/>
    <cellStyle name="Měna 2 2 3 3 2 8" xfId="13497" xr:uid="{ABA200C5-E6F6-48DA-A64F-EA743857F2B3}"/>
    <cellStyle name="Měna 2 2 3 3 2 8 2" xfId="39957" xr:uid="{B2C42AB9-7271-4594-9A2A-D0DE99D2F4F9}"/>
    <cellStyle name="Měna 2 2 3 3 2 9" xfId="17907" xr:uid="{C9E38352-7591-4B30-B2F9-39EEF34EADE7}"/>
    <cellStyle name="Měna 2 2 3 3 2 9 2" xfId="44367" xr:uid="{290E3C26-6AC6-442E-98DD-0EC4C9EC41E7}"/>
    <cellStyle name="Měna 2 2 3 3 3" xfId="477" xr:uid="{9CE6F00F-8DD8-4518-BFE5-07ADF926BAEA}"/>
    <cellStyle name="Měna 2 2 3 3 3 10" xfId="26937" xr:uid="{1B33F176-8F24-465F-A96E-73FB2B3FFEC8}"/>
    <cellStyle name="Měna 2 2 3 3 3 2" xfId="1107" xr:uid="{E4F7E6D5-7888-47B1-B237-A6A2F47AD3D9}"/>
    <cellStyle name="Měna 2 2 3 3 3 2 2" xfId="3627" xr:uid="{926B725E-2B21-4562-BA7F-988811F3BAA5}"/>
    <cellStyle name="Měna 2 2 3 3 3 2 2 2" xfId="8037" xr:uid="{CE70BAFC-6ED3-48D0-A613-708ADA265B6C}"/>
    <cellStyle name="Měna 2 2 3 3 3 2 2 2 2" xfId="25677" xr:uid="{D57BFDA7-7411-4E46-B3B7-15372835F748}"/>
    <cellStyle name="Měna 2 2 3 3 3 2 2 2 2 2" xfId="52137" xr:uid="{7930E102-3537-4FFF-94A8-4F6F55C7796F}"/>
    <cellStyle name="Měna 2 2 3 3 3 2 2 2 3" xfId="34497" xr:uid="{852A71BC-239E-4326-ADC5-556789D79FC5}"/>
    <cellStyle name="Měna 2 2 3 3 3 2 2 3" xfId="12447" xr:uid="{D10C3DA0-1594-4A25-B63E-997A9EA146A1}"/>
    <cellStyle name="Měna 2 2 3 3 3 2 2 3 2" xfId="38907" xr:uid="{E6CB397C-B1A5-4FA3-BACA-70AC872F5827}"/>
    <cellStyle name="Měna 2 2 3 3 3 2 2 4" xfId="16857" xr:uid="{D154D430-8EBC-4BE6-9862-B291D5A2C70A}"/>
    <cellStyle name="Měna 2 2 3 3 3 2 2 4 2" xfId="43317" xr:uid="{2C3883C3-C693-4400-878E-F0163D876141}"/>
    <cellStyle name="Měna 2 2 3 3 3 2 2 5" xfId="21267" xr:uid="{23723857-346E-4997-9DAD-33614866B550}"/>
    <cellStyle name="Měna 2 2 3 3 3 2 2 5 2" xfId="47727" xr:uid="{58BCC003-DE7C-4D4B-B1F5-428F884046FD}"/>
    <cellStyle name="Měna 2 2 3 3 3 2 2 6" xfId="30087" xr:uid="{837195E9-A23B-428A-946C-74DCDD9D72F7}"/>
    <cellStyle name="Měna 2 2 3 3 3 2 3" xfId="5517" xr:uid="{FDE7CA6A-C6A9-4B60-BB0E-1FBE6B7174B8}"/>
    <cellStyle name="Měna 2 2 3 3 3 2 3 2" xfId="23157" xr:uid="{DD54DDDD-D7BF-4EC7-9F04-2B4B2FB59A22}"/>
    <cellStyle name="Měna 2 2 3 3 3 2 3 2 2" xfId="49617" xr:uid="{FF15D6BD-ED64-4105-8065-5A52F1132C45}"/>
    <cellStyle name="Měna 2 2 3 3 3 2 3 3" xfId="31977" xr:uid="{6BEB6164-70FE-4770-9C02-C94B5603EF71}"/>
    <cellStyle name="Měna 2 2 3 3 3 2 4" xfId="9927" xr:uid="{3584ED8B-6238-4321-9FFC-91C765C442C8}"/>
    <cellStyle name="Měna 2 2 3 3 3 2 4 2" xfId="36387" xr:uid="{9E0C41CA-4A5E-4DED-9FC9-29937D4D50D6}"/>
    <cellStyle name="Měna 2 2 3 3 3 2 5" xfId="14337" xr:uid="{19C7D448-CDF0-461D-949A-B747BD67FB9A}"/>
    <cellStyle name="Měna 2 2 3 3 3 2 5 2" xfId="40797" xr:uid="{DD5FD1B2-C349-4CE7-BA56-E04A0E579250}"/>
    <cellStyle name="Měna 2 2 3 3 3 2 6" xfId="18747" xr:uid="{D436FC48-AB3A-4B46-8695-BF978C9B5E8F}"/>
    <cellStyle name="Měna 2 2 3 3 3 2 6 2" xfId="45207" xr:uid="{70299C3C-7F1C-4B4F-9B38-4877BAE67999}"/>
    <cellStyle name="Měna 2 2 3 3 3 2 7" xfId="27567" xr:uid="{F742375B-B837-4B76-87E7-A48B9EA8E6A5}"/>
    <cellStyle name="Měna 2 2 3 3 3 3" xfId="1737" xr:uid="{14CC93E8-A4E3-4B81-9C95-37F8CD9045D2}"/>
    <cellStyle name="Měna 2 2 3 3 3 3 2" xfId="4257" xr:uid="{D16B1757-8F30-4B5F-96BE-7B1EF0DB5A4E}"/>
    <cellStyle name="Měna 2 2 3 3 3 3 2 2" xfId="8667" xr:uid="{A76D6158-12F5-440C-879B-CBB72F937AB0}"/>
    <cellStyle name="Měna 2 2 3 3 3 3 2 2 2" xfId="26307" xr:uid="{ADC09C49-D2DE-4D86-89AA-415D4D9305C2}"/>
    <cellStyle name="Měna 2 2 3 3 3 3 2 2 2 2" xfId="52767" xr:uid="{959C7F24-82DF-44D0-A711-2B5B882E2709}"/>
    <cellStyle name="Měna 2 2 3 3 3 3 2 2 3" xfId="35127" xr:uid="{712E809C-252E-411E-ABBB-072C460046A5}"/>
    <cellStyle name="Měna 2 2 3 3 3 3 2 3" xfId="13077" xr:uid="{84C919AE-1092-4E87-A538-84E5C750CF9D}"/>
    <cellStyle name="Měna 2 2 3 3 3 3 2 3 2" xfId="39537" xr:uid="{D955E55F-6F25-4663-965A-00FFF7DC374A}"/>
    <cellStyle name="Měna 2 2 3 3 3 3 2 4" xfId="17487" xr:uid="{08C33371-66D6-4F80-91EC-34F4BB80AB31}"/>
    <cellStyle name="Měna 2 2 3 3 3 3 2 4 2" xfId="43947" xr:uid="{5594A469-58CE-4B7E-923B-37389420DAE2}"/>
    <cellStyle name="Měna 2 2 3 3 3 3 2 5" xfId="21897" xr:uid="{7B59DECD-B4F4-4934-AA32-39E377B31E77}"/>
    <cellStyle name="Měna 2 2 3 3 3 3 2 5 2" xfId="48357" xr:uid="{E74F14B6-32C7-40D2-9898-8CD99FA987B3}"/>
    <cellStyle name="Měna 2 2 3 3 3 3 2 6" xfId="30717" xr:uid="{7833265B-D6F5-4971-8FD9-050C670DF8BF}"/>
    <cellStyle name="Měna 2 2 3 3 3 3 3" xfId="6147" xr:uid="{76364085-2B7C-4FAA-9F69-7B0507FC1EE0}"/>
    <cellStyle name="Měna 2 2 3 3 3 3 3 2" xfId="23787" xr:uid="{743246D8-2398-4930-8734-81D8288E6A7B}"/>
    <cellStyle name="Měna 2 2 3 3 3 3 3 2 2" xfId="50247" xr:uid="{0A46DD92-A9CD-47B5-8888-F702A8BD44D3}"/>
    <cellStyle name="Měna 2 2 3 3 3 3 3 3" xfId="32607" xr:uid="{C80799DF-430C-487C-A5E7-C0326383EBC7}"/>
    <cellStyle name="Měna 2 2 3 3 3 3 4" xfId="10557" xr:uid="{58A3A56C-8E62-4146-8E10-142230ACBE50}"/>
    <cellStyle name="Měna 2 2 3 3 3 3 4 2" xfId="37017" xr:uid="{D6BF169C-DF61-4E12-B53C-DB489B404E64}"/>
    <cellStyle name="Měna 2 2 3 3 3 3 5" xfId="14967" xr:uid="{F9BD12AD-C6D6-4E77-81DD-710A9896B4F6}"/>
    <cellStyle name="Měna 2 2 3 3 3 3 5 2" xfId="41427" xr:uid="{4BAF23BB-BEAE-4499-8631-EE706C7EFFFF}"/>
    <cellStyle name="Měna 2 2 3 3 3 3 6" xfId="19377" xr:uid="{F04297B4-7086-49B4-AB1E-C2A0302A2B01}"/>
    <cellStyle name="Měna 2 2 3 3 3 3 6 2" xfId="45837" xr:uid="{4C2DE9A5-F578-4A95-8767-2A4CC3EB36A7}"/>
    <cellStyle name="Měna 2 2 3 3 3 3 7" xfId="28197" xr:uid="{3CE83627-ECF6-44F4-9642-6A51C4EB316E}"/>
    <cellStyle name="Měna 2 2 3 3 3 4" xfId="2367" xr:uid="{A6DA481A-448E-4D7C-8B84-B168CFF9B4BD}"/>
    <cellStyle name="Měna 2 2 3 3 3 4 2" xfId="6777" xr:uid="{F668B579-9E4A-468F-9E62-90D22C4F96D7}"/>
    <cellStyle name="Měna 2 2 3 3 3 4 2 2" xfId="24417" xr:uid="{536AD2B2-3207-48CF-AD46-286AD2F52018}"/>
    <cellStyle name="Měna 2 2 3 3 3 4 2 2 2" xfId="50877" xr:uid="{57149DC7-9084-4EA4-BE9B-3103E2A21D14}"/>
    <cellStyle name="Měna 2 2 3 3 3 4 2 3" xfId="33237" xr:uid="{9067D4C4-FF82-4921-980C-3799F552ABF3}"/>
    <cellStyle name="Měna 2 2 3 3 3 4 3" xfId="11187" xr:uid="{2B2D5AD8-67A8-4FCD-8944-5BC745C2221D}"/>
    <cellStyle name="Měna 2 2 3 3 3 4 3 2" xfId="37647" xr:uid="{DBD21C1E-47EF-46F6-A711-D6C29E0216CA}"/>
    <cellStyle name="Měna 2 2 3 3 3 4 4" xfId="15597" xr:uid="{2CF9A6A7-3547-44CE-B0CC-4B3958DCF5F0}"/>
    <cellStyle name="Měna 2 2 3 3 3 4 4 2" xfId="42057" xr:uid="{9D120277-B082-4FC4-B32B-1F06A53BEC21}"/>
    <cellStyle name="Měna 2 2 3 3 3 4 5" xfId="20007" xr:uid="{80514810-241E-4F03-BE89-497B0F5D696B}"/>
    <cellStyle name="Měna 2 2 3 3 3 4 5 2" xfId="46467" xr:uid="{EF221295-ACAD-461B-817C-E99BF4FC6998}"/>
    <cellStyle name="Měna 2 2 3 3 3 4 6" xfId="28827" xr:uid="{BB892921-148A-43EA-B431-DFDEF3503A8D}"/>
    <cellStyle name="Měna 2 2 3 3 3 5" xfId="2997" xr:uid="{3425C6F5-8832-4224-9E85-A6A218B527A2}"/>
    <cellStyle name="Měna 2 2 3 3 3 5 2" xfId="7407" xr:uid="{ABBC4F1C-D241-4222-9D69-82061223748B}"/>
    <cellStyle name="Měna 2 2 3 3 3 5 2 2" xfId="25047" xr:uid="{846DCA83-10FD-4491-A8B2-93FAB4B59091}"/>
    <cellStyle name="Měna 2 2 3 3 3 5 2 2 2" xfId="51507" xr:uid="{AA80854C-02DF-41D1-8A06-1E8B9B7B6E2D}"/>
    <cellStyle name="Měna 2 2 3 3 3 5 2 3" xfId="33867" xr:uid="{568A18F3-0F29-47ED-BE0A-7E9D6D1450DA}"/>
    <cellStyle name="Měna 2 2 3 3 3 5 3" xfId="11817" xr:uid="{3CE24D43-AD23-4855-8349-D7385AF7DE90}"/>
    <cellStyle name="Měna 2 2 3 3 3 5 3 2" xfId="38277" xr:uid="{702594EF-498C-4D22-8C65-DDB165B7DF96}"/>
    <cellStyle name="Měna 2 2 3 3 3 5 4" xfId="16227" xr:uid="{3C80D9C3-09EC-4F52-BA87-D86F019F9BC7}"/>
    <cellStyle name="Měna 2 2 3 3 3 5 4 2" xfId="42687" xr:uid="{1CE57117-25A0-4904-B361-DF82026FD25D}"/>
    <cellStyle name="Měna 2 2 3 3 3 5 5" xfId="20637" xr:uid="{BCA7B5AC-6CDD-47E2-B366-2343F0B639DF}"/>
    <cellStyle name="Měna 2 2 3 3 3 5 5 2" xfId="47097" xr:uid="{BA2612DF-4B84-41A0-B2D5-9BD669DEF9D9}"/>
    <cellStyle name="Měna 2 2 3 3 3 5 6" xfId="29457" xr:uid="{D53EAC01-32C7-411D-9A9C-CDF6BE2A36F7}"/>
    <cellStyle name="Měna 2 2 3 3 3 6" xfId="4887" xr:uid="{3268E094-2A6C-4C73-90D0-AEEF48B9DE37}"/>
    <cellStyle name="Měna 2 2 3 3 3 6 2" xfId="22527" xr:uid="{C2BB0C19-2C0C-4F86-BBC0-12301595192D}"/>
    <cellStyle name="Měna 2 2 3 3 3 6 2 2" xfId="48987" xr:uid="{AA0049FB-52A0-4EAE-B8AD-26958E449EAE}"/>
    <cellStyle name="Měna 2 2 3 3 3 6 3" xfId="31347" xr:uid="{01454131-4E3F-463B-B383-3852AD9CCC26}"/>
    <cellStyle name="Měna 2 2 3 3 3 7" xfId="9297" xr:uid="{BC6887F9-914C-43A8-91E5-A063233E6529}"/>
    <cellStyle name="Měna 2 2 3 3 3 7 2" xfId="35757" xr:uid="{A48E3C8D-102D-484B-9915-6C3CAF7A9B24}"/>
    <cellStyle name="Měna 2 2 3 3 3 8" xfId="13707" xr:uid="{6549CDD6-A217-4536-9DCD-35B68E0BF183}"/>
    <cellStyle name="Měna 2 2 3 3 3 8 2" xfId="40167" xr:uid="{122F1E95-61CE-4090-93E7-531057E997C8}"/>
    <cellStyle name="Měna 2 2 3 3 3 9" xfId="18117" xr:uid="{6C52F520-956E-4F58-94C2-DE5DE0256888}"/>
    <cellStyle name="Měna 2 2 3 3 3 9 2" xfId="44577" xr:uid="{515AC09B-B47B-4F67-885B-115B4236DB2E}"/>
    <cellStyle name="Měna 2 2 3 3 4" xfId="687" xr:uid="{0696CCE7-8B98-497F-BF61-564D18BCAD15}"/>
    <cellStyle name="Měna 2 2 3 3 4 2" xfId="3207" xr:uid="{80C79DCB-485A-4021-8CFF-C1D39F8E2EBA}"/>
    <cellStyle name="Měna 2 2 3 3 4 2 2" xfId="7617" xr:uid="{F5934C96-29B2-4959-9F3C-8231142E927C}"/>
    <cellStyle name="Měna 2 2 3 3 4 2 2 2" xfId="25257" xr:uid="{2D2F2D23-1963-4407-8304-73222042E9F4}"/>
    <cellStyle name="Měna 2 2 3 3 4 2 2 2 2" xfId="51717" xr:uid="{EC03C188-2A91-4B2B-8556-325FF5442914}"/>
    <cellStyle name="Měna 2 2 3 3 4 2 2 3" xfId="34077" xr:uid="{5D9EDD6B-011D-4E52-993E-5CDB964705A9}"/>
    <cellStyle name="Měna 2 2 3 3 4 2 3" xfId="12027" xr:uid="{EB3D4720-6668-4479-BE6C-5CE65D9ED32D}"/>
    <cellStyle name="Měna 2 2 3 3 4 2 3 2" xfId="38487" xr:uid="{1960F383-A59E-4B00-9D30-D788429FCF9D}"/>
    <cellStyle name="Měna 2 2 3 3 4 2 4" xfId="16437" xr:uid="{737FE447-0501-40A4-9836-15D18C135D47}"/>
    <cellStyle name="Měna 2 2 3 3 4 2 4 2" xfId="42897" xr:uid="{10EB6692-13CA-4AF6-B1EE-E071F1620A12}"/>
    <cellStyle name="Měna 2 2 3 3 4 2 5" xfId="20847" xr:uid="{2E9823C5-4C76-4943-A8AA-88D62F11D067}"/>
    <cellStyle name="Měna 2 2 3 3 4 2 5 2" xfId="47307" xr:uid="{47446044-4480-4FCA-B26D-D8D2742BDECC}"/>
    <cellStyle name="Měna 2 2 3 3 4 2 6" xfId="29667" xr:uid="{7F47633B-E424-4BB5-89CC-60DB60743A02}"/>
    <cellStyle name="Měna 2 2 3 3 4 3" xfId="5097" xr:uid="{56C67C4A-D383-4C2D-91A0-2E265A64FA46}"/>
    <cellStyle name="Měna 2 2 3 3 4 3 2" xfId="22737" xr:uid="{82AAF356-65A4-4AFD-A985-80BDE2B03DE7}"/>
    <cellStyle name="Měna 2 2 3 3 4 3 2 2" xfId="49197" xr:uid="{05842EEB-99AB-418E-B741-5DDF15E96C99}"/>
    <cellStyle name="Měna 2 2 3 3 4 3 3" xfId="31557" xr:uid="{CA56CA3F-0CBE-47B8-9E6D-D2C9BEC3C2D7}"/>
    <cellStyle name="Měna 2 2 3 3 4 4" xfId="9507" xr:uid="{41CF248D-5FDD-43A4-818B-5C4592CAAF05}"/>
    <cellStyle name="Měna 2 2 3 3 4 4 2" xfId="35967" xr:uid="{EA2CA652-692D-4567-9DEB-7E6F31024E3B}"/>
    <cellStyle name="Měna 2 2 3 3 4 5" xfId="13917" xr:uid="{6E82C898-F951-449C-BA6E-D78A935235A4}"/>
    <cellStyle name="Měna 2 2 3 3 4 5 2" xfId="40377" xr:uid="{CB58B4F2-0308-4E11-8DD0-B7ABE7D72F65}"/>
    <cellStyle name="Měna 2 2 3 3 4 6" xfId="18327" xr:uid="{C694A656-80B2-4D80-80D0-7D92D036941E}"/>
    <cellStyle name="Měna 2 2 3 3 4 6 2" xfId="44787" xr:uid="{7D42B39A-FCB2-4D62-AB02-AA29C33583DB}"/>
    <cellStyle name="Měna 2 2 3 3 4 7" xfId="27147" xr:uid="{7C0D9DA0-4D27-4CB9-9F15-ABD53A9D0D4D}"/>
    <cellStyle name="Měna 2 2 3 3 5" xfId="1317" xr:uid="{45A775B8-3D56-48E5-9E69-3A499A781050}"/>
    <cellStyle name="Měna 2 2 3 3 5 2" xfId="3837" xr:uid="{8F4A1DF4-10CE-4F6B-9A3B-294D90ACE0A1}"/>
    <cellStyle name="Měna 2 2 3 3 5 2 2" xfId="8247" xr:uid="{127A83BE-A4B1-4CE5-A0B1-BEA979918A3E}"/>
    <cellStyle name="Měna 2 2 3 3 5 2 2 2" xfId="25887" xr:uid="{8433C2D8-77AA-4E0A-95ED-D367C1A14F53}"/>
    <cellStyle name="Měna 2 2 3 3 5 2 2 2 2" xfId="52347" xr:uid="{C4DB5770-6C5C-4ABB-8FFE-A7A3394FF252}"/>
    <cellStyle name="Měna 2 2 3 3 5 2 2 3" xfId="34707" xr:uid="{4E426A16-C64D-4689-B800-03159BDD1139}"/>
    <cellStyle name="Měna 2 2 3 3 5 2 3" xfId="12657" xr:uid="{656BB6AE-A093-4731-A28D-7577591A253A}"/>
    <cellStyle name="Měna 2 2 3 3 5 2 3 2" xfId="39117" xr:uid="{EBC9CF7D-AAAB-44F2-A807-A8F1E678376C}"/>
    <cellStyle name="Měna 2 2 3 3 5 2 4" xfId="17067" xr:uid="{AF87F437-FC53-4259-BA9D-D69B4E736916}"/>
    <cellStyle name="Měna 2 2 3 3 5 2 4 2" xfId="43527" xr:uid="{5224D5D0-B288-4F64-B5F8-CAECF05F4CC6}"/>
    <cellStyle name="Měna 2 2 3 3 5 2 5" xfId="21477" xr:uid="{8E46FA97-109F-4ADD-8E2E-C3E94349AB94}"/>
    <cellStyle name="Měna 2 2 3 3 5 2 5 2" xfId="47937" xr:uid="{FA446C75-3B45-46D5-8E40-0FFDB960CC3A}"/>
    <cellStyle name="Měna 2 2 3 3 5 2 6" xfId="30297" xr:uid="{6CDFB893-508F-4FBB-A1F4-A9AD90BF6C70}"/>
    <cellStyle name="Měna 2 2 3 3 5 3" xfId="5727" xr:uid="{79AF5ED7-C8AB-4069-96FB-A0D1691000A7}"/>
    <cellStyle name="Měna 2 2 3 3 5 3 2" xfId="23367" xr:uid="{75F8DFF8-E97E-4D98-BA4E-AEDE34034035}"/>
    <cellStyle name="Měna 2 2 3 3 5 3 2 2" xfId="49827" xr:uid="{1E6301AD-5C6E-4D6B-B55A-B1EA0F6A4E5C}"/>
    <cellStyle name="Měna 2 2 3 3 5 3 3" xfId="32187" xr:uid="{4D1EFF6A-9ECB-46FD-823F-717A380F017E}"/>
    <cellStyle name="Měna 2 2 3 3 5 4" xfId="10137" xr:uid="{25B4C29F-DFE5-4436-971B-BCFBB65E4035}"/>
    <cellStyle name="Měna 2 2 3 3 5 4 2" xfId="36597" xr:uid="{24681654-02C3-47F9-BBFB-D0A2D9647EA7}"/>
    <cellStyle name="Měna 2 2 3 3 5 5" xfId="14547" xr:uid="{AFE5EF9F-8D6C-494B-8A35-1A34D5CAA033}"/>
    <cellStyle name="Měna 2 2 3 3 5 5 2" xfId="41007" xr:uid="{06BCF149-1CDD-452B-9662-BF74DBBF8CA7}"/>
    <cellStyle name="Měna 2 2 3 3 5 6" xfId="18957" xr:uid="{814A1DB4-EC54-40DB-ADCF-24EB50D8E3AB}"/>
    <cellStyle name="Měna 2 2 3 3 5 6 2" xfId="45417" xr:uid="{D4438294-FFC4-4BAE-9D63-70525B30A918}"/>
    <cellStyle name="Měna 2 2 3 3 5 7" xfId="27777" xr:uid="{6D98B8C8-7007-424A-BA48-65F6BB0BEE03}"/>
    <cellStyle name="Měna 2 2 3 3 6" xfId="1947" xr:uid="{31D0C5C3-62A5-43AB-86FC-617BCB2964A8}"/>
    <cellStyle name="Měna 2 2 3 3 6 2" xfId="6357" xr:uid="{DD42C9FB-75A0-42B6-8552-7E06E79352BA}"/>
    <cellStyle name="Měna 2 2 3 3 6 2 2" xfId="23997" xr:uid="{2D666F60-C829-4399-96E7-56732303B469}"/>
    <cellStyle name="Měna 2 2 3 3 6 2 2 2" xfId="50457" xr:uid="{F1126E87-DB81-4ADF-BD4F-3E9B7459D26D}"/>
    <cellStyle name="Měna 2 2 3 3 6 2 3" xfId="32817" xr:uid="{247A4E51-869B-4DE9-965B-90BC4091FBE6}"/>
    <cellStyle name="Měna 2 2 3 3 6 3" xfId="10767" xr:uid="{73F7312D-A803-4872-9FCA-BEC310C89D0D}"/>
    <cellStyle name="Měna 2 2 3 3 6 3 2" xfId="37227" xr:uid="{8AE080D5-6CB3-426F-AAB8-2749BABB93C4}"/>
    <cellStyle name="Měna 2 2 3 3 6 4" xfId="15177" xr:uid="{1F2D82FC-A5C9-4E68-B864-71B64E31D61D}"/>
    <cellStyle name="Měna 2 2 3 3 6 4 2" xfId="41637" xr:uid="{4353A414-7C46-4DB3-84CB-B2C362A9C693}"/>
    <cellStyle name="Měna 2 2 3 3 6 5" xfId="19587" xr:uid="{5F2D328B-EAD3-4A0F-8C16-9B012C82A47C}"/>
    <cellStyle name="Měna 2 2 3 3 6 5 2" xfId="46047" xr:uid="{4B3DCFCD-670E-4C28-ADA8-1B6FF0272E02}"/>
    <cellStyle name="Měna 2 2 3 3 6 6" xfId="28407" xr:uid="{8E94495B-EB8A-41B8-8B30-17B1B4E5D1D2}"/>
    <cellStyle name="Měna 2 2 3 3 7" xfId="2577" xr:uid="{A0009063-62C1-4A3C-B3EC-F328258989EC}"/>
    <cellStyle name="Měna 2 2 3 3 7 2" xfId="6987" xr:uid="{12629E25-3960-41A7-97A9-65EA0BA2C0A0}"/>
    <cellStyle name="Měna 2 2 3 3 7 2 2" xfId="24627" xr:uid="{936353A0-293D-410F-980C-9FBB94B1D952}"/>
    <cellStyle name="Měna 2 2 3 3 7 2 2 2" xfId="51087" xr:uid="{42FCBE26-3365-4507-9181-06EFBEE1A7EB}"/>
    <cellStyle name="Měna 2 2 3 3 7 2 3" xfId="33447" xr:uid="{DDA2B9D0-5C29-4AF8-B1A2-C2ED766B51F6}"/>
    <cellStyle name="Měna 2 2 3 3 7 3" xfId="11397" xr:uid="{73458326-5664-4B01-B7B3-9EDB356568DD}"/>
    <cellStyle name="Měna 2 2 3 3 7 3 2" xfId="37857" xr:uid="{15E6662D-D3BD-4194-8A19-D8D47BFF85CC}"/>
    <cellStyle name="Měna 2 2 3 3 7 4" xfId="15807" xr:uid="{678A75D2-686D-438B-B831-BD23E1AA4C63}"/>
    <cellStyle name="Měna 2 2 3 3 7 4 2" xfId="42267" xr:uid="{07D26995-D9C3-4144-A33E-BC8D77281F2C}"/>
    <cellStyle name="Měna 2 2 3 3 7 5" xfId="20217" xr:uid="{05AEB455-CF16-4999-8FAC-F64CA9E8546E}"/>
    <cellStyle name="Měna 2 2 3 3 7 5 2" xfId="46677" xr:uid="{78907D90-7AEE-47BA-A749-323F1F7051D1}"/>
    <cellStyle name="Měna 2 2 3 3 7 6" xfId="29037" xr:uid="{97375F3C-9A35-4B05-B047-C56EBF55F2D2}"/>
    <cellStyle name="Měna 2 2 3 3 8" xfId="4467" xr:uid="{92CC72D6-997F-485C-907F-C27B77887365}"/>
    <cellStyle name="Měna 2 2 3 3 8 2" xfId="22107" xr:uid="{0C639437-62A5-4ED3-B662-A4A36B3FA1C6}"/>
    <cellStyle name="Měna 2 2 3 3 8 2 2" xfId="48567" xr:uid="{322B3B3E-9BD3-4311-A713-59F6403D2795}"/>
    <cellStyle name="Měna 2 2 3 3 8 3" xfId="30927" xr:uid="{6A3EBF22-FE7A-4E8E-8719-1F66B244FB5B}"/>
    <cellStyle name="Měna 2 2 3 3 9" xfId="8877" xr:uid="{C1E9C49C-59C2-4E84-A7B6-D5813AE9DF68}"/>
    <cellStyle name="Měna 2 2 3 3 9 2" xfId="35337" xr:uid="{0553B301-BE02-4231-8D61-081F7378A185}"/>
    <cellStyle name="Měna 2 2 3 4" xfId="98" xr:uid="{FDC0FAEB-7F80-4126-BF95-25C94B2B6C8B}"/>
    <cellStyle name="Měna 2 2 3 4 10" xfId="13329" xr:uid="{4079DA74-FD47-4FA3-85D2-BA11C0CB9E4D}"/>
    <cellStyle name="Měna 2 2 3 4 10 2" xfId="39789" xr:uid="{1D3EDC10-1653-4EFD-9C54-D5F7D84571E5}"/>
    <cellStyle name="Měna 2 2 3 4 11" xfId="17739" xr:uid="{664D8767-18AB-42AD-AF48-47E9F315C4EB}"/>
    <cellStyle name="Měna 2 2 3 4 11 2" xfId="44199" xr:uid="{4EB4E0EE-D299-40C5-A051-8C39FA300A77}"/>
    <cellStyle name="Měna 2 2 3 4 12" xfId="26559" xr:uid="{D5699841-10F4-4E2A-86AF-5D35B22A05D2}"/>
    <cellStyle name="Měna 2 2 3 4 2" xfId="309" xr:uid="{2A770248-AB96-4677-8B3F-D812C63CDDFE}"/>
    <cellStyle name="Měna 2 2 3 4 2 10" xfId="26769" xr:uid="{F86FC5C4-3A26-46DB-89DD-2356CF970252}"/>
    <cellStyle name="Měna 2 2 3 4 2 2" xfId="939" xr:uid="{FD2FA20D-50AF-4746-B198-769A2E58A60E}"/>
    <cellStyle name="Měna 2 2 3 4 2 2 2" xfId="3459" xr:uid="{685D44BA-30F8-4274-B6E5-C7E0909EA97E}"/>
    <cellStyle name="Měna 2 2 3 4 2 2 2 2" xfId="7869" xr:uid="{7666CAA9-22B1-4638-B6A3-7F7E62996CCF}"/>
    <cellStyle name="Měna 2 2 3 4 2 2 2 2 2" xfId="25509" xr:uid="{B4AFB023-472D-4FD6-9E04-60AA732C8785}"/>
    <cellStyle name="Měna 2 2 3 4 2 2 2 2 2 2" xfId="51969" xr:uid="{2249E9C1-ACBF-41E5-9CEF-30E400D24F5A}"/>
    <cellStyle name="Měna 2 2 3 4 2 2 2 2 3" xfId="34329" xr:uid="{C215DAFC-ED2E-4111-B6E9-4614F9615018}"/>
    <cellStyle name="Měna 2 2 3 4 2 2 2 3" xfId="12279" xr:uid="{3C254DD0-C2C1-4E63-A4BC-396BADBAAD64}"/>
    <cellStyle name="Měna 2 2 3 4 2 2 2 3 2" xfId="38739" xr:uid="{53989CF3-8A18-4925-8FDD-CCA9D384BBF1}"/>
    <cellStyle name="Měna 2 2 3 4 2 2 2 4" xfId="16689" xr:uid="{687DF429-7AB8-4BC9-9361-69896E9E6561}"/>
    <cellStyle name="Měna 2 2 3 4 2 2 2 4 2" xfId="43149" xr:uid="{0D841FC7-4CCB-4D79-A60B-A03FF8C47553}"/>
    <cellStyle name="Měna 2 2 3 4 2 2 2 5" xfId="21099" xr:uid="{A600ACC3-1AB3-444D-BF4F-47578085B27F}"/>
    <cellStyle name="Měna 2 2 3 4 2 2 2 5 2" xfId="47559" xr:uid="{74F4F00E-F28D-4FF6-B236-C7D95352C4C0}"/>
    <cellStyle name="Měna 2 2 3 4 2 2 2 6" xfId="29919" xr:uid="{759C7D67-3BBF-4BB6-B2FC-48A61B8BD123}"/>
    <cellStyle name="Měna 2 2 3 4 2 2 3" xfId="5349" xr:uid="{D81D6B6E-0047-4E76-81C5-4C17513D9209}"/>
    <cellStyle name="Měna 2 2 3 4 2 2 3 2" xfId="22989" xr:uid="{DFE6A659-FDAD-44A5-BB90-A8653A3F5F66}"/>
    <cellStyle name="Měna 2 2 3 4 2 2 3 2 2" xfId="49449" xr:uid="{E0833382-4903-4D8F-A04D-2E19E7A20EA0}"/>
    <cellStyle name="Měna 2 2 3 4 2 2 3 3" xfId="31809" xr:uid="{8D8ACB8E-9927-4230-84D7-B9449D7020C2}"/>
    <cellStyle name="Měna 2 2 3 4 2 2 4" xfId="9759" xr:uid="{83A9321D-508B-43EB-B898-7E178EE81313}"/>
    <cellStyle name="Měna 2 2 3 4 2 2 4 2" xfId="36219" xr:uid="{67DED28A-E579-4CA9-BD98-7990D197BD23}"/>
    <cellStyle name="Měna 2 2 3 4 2 2 5" xfId="14169" xr:uid="{57767F87-E660-4C75-83ED-B7436F75C7DE}"/>
    <cellStyle name="Měna 2 2 3 4 2 2 5 2" xfId="40629" xr:uid="{AC1C56FD-641B-46A0-82D9-867F8CB7BF38}"/>
    <cellStyle name="Měna 2 2 3 4 2 2 6" xfId="18579" xr:uid="{986178C1-A5B0-4C9E-A068-2A1A4639176E}"/>
    <cellStyle name="Měna 2 2 3 4 2 2 6 2" xfId="45039" xr:uid="{DA398E2B-D937-46F7-A51E-A11C7445BD68}"/>
    <cellStyle name="Měna 2 2 3 4 2 2 7" xfId="27399" xr:uid="{9E0DDED9-7ED2-47A4-B935-805A65A21C71}"/>
    <cellStyle name="Měna 2 2 3 4 2 3" xfId="1569" xr:uid="{122B6B92-7D8B-4E6D-BC3A-651470538800}"/>
    <cellStyle name="Měna 2 2 3 4 2 3 2" xfId="4089" xr:uid="{3F3FAC27-D47D-41EA-BA29-FE1D49524D05}"/>
    <cellStyle name="Měna 2 2 3 4 2 3 2 2" xfId="8499" xr:uid="{02B38A56-696F-4D54-80C1-B346409C974C}"/>
    <cellStyle name="Měna 2 2 3 4 2 3 2 2 2" xfId="26139" xr:uid="{CC6CD569-C2C8-49A8-ABBB-47E4B643D6C1}"/>
    <cellStyle name="Měna 2 2 3 4 2 3 2 2 2 2" xfId="52599" xr:uid="{5E94AD87-21D0-4385-ADCD-4488249C0F0A}"/>
    <cellStyle name="Měna 2 2 3 4 2 3 2 2 3" xfId="34959" xr:uid="{DB196A27-808F-4DB8-B568-772F8BD26C78}"/>
    <cellStyle name="Měna 2 2 3 4 2 3 2 3" xfId="12909" xr:uid="{62DF3723-6DED-4C41-9190-178DAAF3B30A}"/>
    <cellStyle name="Měna 2 2 3 4 2 3 2 3 2" xfId="39369" xr:uid="{A2591ADC-0AB4-4E67-98FF-358D9A15EBC1}"/>
    <cellStyle name="Měna 2 2 3 4 2 3 2 4" xfId="17319" xr:uid="{87593D60-6F7C-40D1-8913-CC89F757DCEC}"/>
    <cellStyle name="Měna 2 2 3 4 2 3 2 4 2" xfId="43779" xr:uid="{6796AAEB-02AE-4F7D-86F6-FACD57772B02}"/>
    <cellStyle name="Měna 2 2 3 4 2 3 2 5" xfId="21729" xr:uid="{1DC2A910-A3AD-4F4B-85F7-AEE27B4AA6DD}"/>
    <cellStyle name="Měna 2 2 3 4 2 3 2 5 2" xfId="48189" xr:uid="{F470BB7F-C47D-4889-9A72-2679575C1F45}"/>
    <cellStyle name="Měna 2 2 3 4 2 3 2 6" xfId="30549" xr:uid="{3CAAE8E9-2B48-40DF-989D-9ED82971BB01}"/>
    <cellStyle name="Měna 2 2 3 4 2 3 3" xfId="5979" xr:uid="{ACD4E3F6-8FCF-4AC0-BD3C-A9997A3B3FC1}"/>
    <cellStyle name="Měna 2 2 3 4 2 3 3 2" xfId="23619" xr:uid="{0C9D0ECD-48BE-46F8-901B-44546FF1CC2A}"/>
    <cellStyle name="Měna 2 2 3 4 2 3 3 2 2" xfId="50079" xr:uid="{FBF21165-805D-44C6-A717-DC33D615DEC0}"/>
    <cellStyle name="Měna 2 2 3 4 2 3 3 3" xfId="32439" xr:uid="{367B7CB5-17D8-4100-B8F9-5A28E4644EF7}"/>
    <cellStyle name="Měna 2 2 3 4 2 3 4" xfId="10389" xr:uid="{F36BD9F2-EDFB-4AD1-9CF0-721F949DEC79}"/>
    <cellStyle name="Měna 2 2 3 4 2 3 4 2" xfId="36849" xr:uid="{62CE2806-2BE3-424A-ADE4-6E0981DB4036}"/>
    <cellStyle name="Měna 2 2 3 4 2 3 5" xfId="14799" xr:uid="{B3FB70F5-4C49-4751-80A2-77CD7A5182AD}"/>
    <cellStyle name="Měna 2 2 3 4 2 3 5 2" xfId="41259" xr:uid="{DB7E7894-98A8-4A11-8691-5F8B76ACDB2E}"/>
    <cellStyle name="Měna 2 2 3 4 2 3 6" xfId="19209" xr:uid="{131E7E4E-F34B-4A60-8FDE-EDCEE127B5B4}"/>
    <cellStyle name="Měna 2 2 3 4 2 3 6 2" xfId="45669" xr:uid="{FC639551-C03F-4511-99D9-A8A5D5850F2B}"/>
    <cellStyle name="Měna 2 2 3 4 2 3 7" xfId="28029" xr:uid="{1C044378-B372-4EB7-88D5-C6522DB3A09A}"/>
    <cellStyle name="Měna 2 2 3 4 2 4" xfId="2199" xr:uid="{6BA5A329-146C-4D20-B120-6849EE248609}"/>
    <cellStyle name="Měna 2 2 3 4 2 4 2" xfId="6609" xr:uid="{EDA93C83-93A1-4AF1-A4D0-36A27CAFCB0A}"/>
    <cellStyle name="Měna 2 2 3 4 2 4 2 2" xfId="24249" xr:uid="{2E73A75B-375D-4D7B-A0E7-3F1C2E8CD80A}"/>
    <cellStyle name="Měna 2 2 3 4 2 4 2 2 2" xfId="50709" xr:uid="{CA600153-5761-4966-B1FD-F1147105541D}"/>
    <cellStyle name="Měna 2 2 3 4 2 4 2 3" xfId="33069" xr:uid="{CEE766F6-1B6D-4C97-B773-580AA84334F3}"/>
    <cellStyle name="Měna 2 2 3 4 2 4 3" xfId="11019" xr:uid="{08EBB0CB-7BA6-4F3A-BB1C-78E5694C42F0}"/>
    <cellStyle name="Měna 2 2 3 4 2 4 3 2" xfId="37479" xr:uid="{89E66294-6D4F-4537-8E3B-0607E8FAEE53}"/>
    <cellStyle name="Měna 2 2 3 4 2 4 4" xfId="15429" xr:uid="{2525FBF9-4D4B-4C7B-BA87-57B614499CFB}"/>
    <cellStyle name="Měna 2 2 3 4 2 4 4 2" xfId="41889" xr:uid="{F063285A-CE27-43D1-A4B4-C7F96440CD71}"/>
    <cellStyle name="Měna 2 2 3 4 2 4 5" xfId="19839" xr:uid="{4A1EBF61-744F-41D6-9982-1F174CC717FC}"/>
    <cellStyle name="Měna 2 2 3 4 2 4 5 2" xfId="46299" xr:uid="{B122E250-F04C-4913-A3E0-65ED8B968241}"/>
    <cellStyle name="Měna 2 2 3 4 2 4 6" xfId="28659" xr:uid="{63F4275F-1D3F-4E57-8BAC-D2A5E4F7DE79}"/>
    <cellStyle name="Měna 2 2 3 4 2 5" xfId="2829" xr:uid="{185BB075-4E6C-4E47-87D9-9829136DBDE2}"/>
    <cellStyle name="Měna 2 2 3 4 2 5 2" xfId="7239" xr:uid="{67B25802-CBBD-4BFA-915F-34046BAE3FFE}"/>
    <cellStyle name="Měna 2 2 3 4 2 5 2 2" xfId="24879" xr:uid="{225CB2B4-C24E-46EA-B595-3D6E3D51570F}"/>
    <cellStyle name="Měna 2 2 3 4 2 5 2 2 2" xfId="51339" xr:uid="{B1249DF9-2B49-43F0-8653-745AC274F818}"/>
    <cellStyle name="Měna 2 2 3 4 2 5 2 3" xfId="33699" xr:uid="{AFFA5DD1-493C-4573-801B-09ACC3F5D7BA}"/>
    <cellStyle name="Měna 2 2 3 4 2 5 3" xfId="11649" xr:uid="{48C922AD-2286-461D-8C6A-121415CEEF52}"/>
    <cellStyle name="Měna 2 2 3 4 2 5 3 2" xfId="38109" xr:uid="{27397169-043A-4D9E-BC75-8780F3027243}"/>
    <cellStyle name="Měna 2 2 3 4 2 5 4" xfId="16059" xr:uid="{592271A4-501D-401E-9102-AF338D3CF1C7}"/>
    <cellStyle name="Měna 2 2 3 4 2 5 4 2" xfId="42519" xr:uid="{19CA4814-AACA-4703-8CDE-FC3E1F664028}"/>
    <cellStyle name="Měna 2 2 3 4 2 5 5" xfId="20469" xr:uid="{494C17AC-55FC-4A5D-A9A2-AA9848631724}"/>
    <cellStyle name="Měna 2 2 3 4 2 5 5 2" xfId="46929" xr:uid="{17D99DBE-A303-4F74-9E62-F9895777AE62}"/>
    <cellStyle name="Měna 2 2 3 4 2 5 6" xfId="29289" xr:uid="{99CA88B2-1FD1-4416-974E-EFB954DE7DD9}"/>
    <cellStyle name="Měna 2 2 3 4 2 6" xfId="4719" xr:uid="{98AD5DCF-47F8-4645-A8E1-AE7CA8193FFB}"/>
    <cellStyle name="Měna 2 2 3 4 2 6 2" xfId="22359" xr:uid="{F7893503-E190-46E5-B82F-8E6A8F1391AF}"/>
    <cellStyle name="Měna 2 2 3 4 2 6 2 2" xfId="48819" xr:uid="{906165E3-42DD-45B3-BAA1-F7F487CF5F4A}"/>
    <cellStyle name="Měna 2 2 3 4 2 6 3" xfId="31179" xr:uid="{B78BA3C2-B145-4A50-8E81-4111EDC69595}"/>
    <cellStyle name="Měna 2 2 3 4 2 7" xfId="9129" xr:uid="{8B861E9D-9A31-46EB-A5B6-7E2046EA5673}"/>
    <cellStyle name="Měna 2 2 3 4 2 7 2" xfId="35589" xr:uid="{915DB4BE-7361-4B1A-A8E9-E22D5FD4F08D}"/>
    <cellStyle name="Měna 2 2 3 4 2 8" xfId="13539" xr:uid="{320FE54B-E793-411F-A9CE-B02A0EBCD449}"/>
    <cellStyle name="Měna 2 2 3 4 2 8 2" xfId="39999" xr:uid="{796F258E-A556-4526-8BB8-099C249B6A98}"/>
    <cellStyle name="Měna 2 2 3 4 2 9" xfId="17949" xr:uid="{1F741D04-13C5-4B35-8D6A-827131B8E8BA}"/>
    <cellStyle name="Měna 2 2 3 4 2 9 2" xfId="44409" xr:uid="{D527DB66-003E-4C16-98B6-298C46DBF116}"/>
    <cellStyle name="Měna 2 2 3 4 3" xfId="519" xr:uid="{5DE72922-8526-46B5-B7D3-A505CA331C4D}"/>
    <cellStyle name="Měna 2 2 3 4 3 10" xfId="26979" xr:uid="{7CDF5CFF-6B0A-470F-8B06-42819C63B9D3}"/>
    <cellStyle name="Měna 2 2 3 4 3 2" xfId="1149" xr:uid="{FF9737DE-12B7-48C5-BBED-7FC0EE990E68}"/>
    <cellStyle name="Měna 2 2 3 4 3 2 2" xfId="3669" xr:uid="{BDE2ABD4-1495-46F8-9800-6252A558787D}"/>
    <cellStyle name="Měna 2 2 3 4 3 2 2 2" xfId="8079" xr:uid="{2E56FC39-4B86-4827-A712-28E2FB0F5AD6}"/>
    <cellStyle name="Měna 2 2 3 4 3 2 2 2 2" xfId="25719" xr:uid="{3F24EB59-8A4A-4CB2-92FA-465CCFDFC32B}"/>
    <cellStyle name="Měna 2 2 3 4 3 2 2 2 2 2" xfId="52179" xr:uid="{5894A3BF-64F1-4292-A667-ADD5E4A9202F}"/>
    <cellStyle name="Měna 2 2 3 4 3 2 2 2 3" xfId="34539" xr:uid="{5EDD5764-04D2-4CF1-9D00-6CA1AF9C1C32}"/>
    <cellStyle name="Měna 2 2 3 4 3 2 2 3" xfId="12489" xr:uid="{29447697-D136-4F13-B3A5-C0D67FCAE47C}"/>
    <cellStyle name="Měna 2 2 3 4 3 2 2 3 2" xfId="38949" xr:uid="{00F05AAF-1345-4812-B2E1-8814A38B94E2}"/>
    <cellStyle name="Měna 2 2 3 4 3 2 2 4" xfId="16899" xr:uid="{A3FBAFC6-1417-425C-A5A1-8527DE7DDCFE}"/>
    <cellStyle name="Měna 2 2 3 4 3 2 2 4 2" xfId="43359" xr:uid="{427DE2B6-DB3A-4080-BF2B-020C24581513}"/>
    <cellStyle name="Měna 2 2 3 4 3 2 2 5" xfId="21309" xr:uid="{CF1B431A-3DAF-4909-A8F0-919E06F58242}"/>
    <cellStyle name="Měna 2 2 3 4 3 2 2 5 2" xfId="47769" xr:uid="{0075FED5-3A52-450F-B620-F739B5C0B697}"/>
    <cellStyle name="Měna 2 2 3 4 3 2 2 6" xfId="30129" xr:uid="{BA06577E-E201-495D-8C89-E652311E3E59}"/>
    <cellStyle name="Měna 2 2 3 4 3 2 3" xfId="5559" xr:uid="{26FB3C48-FDE2-46E8-BD0A-E678D53F7ACC}"/>
    <cellStyle name="Měna 2 2 3 4 3 2 3 2" xfId="23199" xr:uid="{664A263A-CD73-4078-98FC-2F673C1C77F4}"/>
    <cellStyle name="Měna 2 2 3 4 3 2 3 2 2" xfId="49659" xr:uid="{41AA5FAC-53F6-4B82-B6BE-EDA55787B340}"/>
    <cellStyle name="Měna 2 2 3 4 3 2 3 3" xfId="32019" xr:uid="{030E7383-99F7-4578-B115-89ABA60A05FF}"/>
    <cellStyle name="Měna 2 2 3 4 3 2 4" xfId="9969" xr:uid="{54FE01CB-C1D5-40B6-840F-B8FF9F2738BE}"/>
    <cellStyle name="Měna 2 2 3 4 3 2 4 2" xfId="36429" xr:uid="{CE3A8A33-1F0F-4EA4-9E5C-EA5CCBC3E1CB}"/>
    <cellStyle name="Měna 2 2 3 4 3 2 5" xfId="14379" xr:uid="{F0F07C7E-A8F8-4B91-BA80-AA5EA93182DB}"/>
    <cellStyle name="Měna 2 2 3 4 3 2 5 2" xfId="40839" xr:uid="{69C3D0AA-3111-4C0B-8BC1-544FE8446504}"/>
    <cellStyle name="Měna 2 2 3 4 3 2 6" xfId="18789" xr:uid="{D695037A-5B90-4F16-A1B4-BA6A05218C17}"/>
    <cellStyle name="Měna 2 2 3 4 3 2 6 2" xfId="45249" xr:uid="{2C224182-C802-4A1C-90C6-ED3DEC93212A}"/>
    <cellStyle name="Měna 2 2 3 4 3 2 7" xfId="27609" xr:uid="{EEC0AB85-9D3D-4648-83E1-F421CC6F51B8}"/>
    <cellStyle name="Měna 2 2 3 4 3 3" xfId="1779" xr:uid="{14809ADD-5180-4FAC-94CB-BE87E3D5ACD6}"/>
    <cellStyle name="Měna 2 2 3 4 3 3 2" xfId="4299" xr:uid="{14AAA38F-E22C-4B62-88D2-C0DD677B579C}"/>
    <cellStyle name="Měna 2 2 3 4 3 3 2 2" xfId="8709" xr:uid="{C8C0C93F-B620-4CA0-B096-61F25D85CE1E}"/>
    <cellStyle name="Měna 2 2 3 4 3 3 2 2 2" xfId="26349" xr:uid="{D5467CC2-5A2C-48F1-A997-174B2787942F}"/>
    <cellStyle name="Měna 2 2 3 4 3 3 2 2 2 2" xfId="52809" xr:uid="{B9D2121D-EBDC-4BC0-B172-098EA1E4D345}"/>
    <cellStyle name="Měna 2 2 3 4 3 3 2 2 3" xfId="35169" xr:uid="{89CB0C83-DCDA-41A9-A8FB-427AB53E042E}"/>
    <cellStyle name="Měna 2 2 3 4 3 3 2 3" xfId="13119" xr:uid="{6CD0B5AB-2F44-41FA-8593-EFEBA45647EB}"/>
    <cellStyle name="Měna 2 2 3 4 3 3 2 3 2" xfId="39579" xr:uid="{D857ECCD-AD12-465C-91CF-8BC61D743AF4}"/>
    <cellStyle name="Měna 2 2 3 4 3 3 2 4" xfId="17529" xr:uid="{A070CC34-B7C6-45F5-BC73-41A38997D0A1}"/>
    <cellStyle name="Měna 2 2 3 4 3 3 2 4 2" xfId="43989" xr:uid="{24924BCD-F686-495E-B3B9-C00A15D5B2A6}"/>
    <cellStyle name="Měna 2 2 3 4 3 3 2 5" xfId="21939" xr:uid="{95375CEC-6DB8-4B9D-9B6D-EE1D7F700AE9}"/>
    <cellStyle name="Měna 2 2 3 4 3 3 2 5 2" xfId="48399" xr:uid="{2F273A96-7A88-4686-8CD0-5E36E38190C7}"/>
    <cellStyle name="Měna 2 2 3 4 3 3 2 6" xfId="30759" xr:uid="{B2AF4E56-FB93-4381-A6C8-A5DFD6F50818}"/>
    <cellStyle name="Měna 2 2 3 4 3 3 3" xfId="6189" xr:uid="{924DCBE7-D070-44C7-B630-15D760BE5ACF}"/>
    <cellStyle name="Měna 2 2 3 4 3 3 3 2" xfId="23829" xr:uid="{7F8242BF-0993-4CD4-A049-117A1BC981C7}"/>
    <cellStyle name="Měna 2 2 3 4 3 3 3 2 2" xfId="50289" xr:uid="{0FF25272-C162-4BE3-B302-F3C1245ED708}"/>
    <cellStyle name="Měna 2 2 3 4 3 3 3 3" xfId="32649" xr:uid="{A5B6CA69-ADE7-47BB-B3F1-A55F8DFEA8D7}"/>
    <cellStyle name="Měna 2 2 3 4 3 3 4" xfId="10599" xr:uid="{88FE7FE5-0116-42B3-B8E8-E968AD6BF903}"/>
    <cellStyle name="Měna 2 2 3 4 3 3 4 2" xfId="37059" xr:uid="{0B2022D4-E0DD-4B77-8090-DFF04D63FF2D}"/>
    <cellStyle name="Měna 2 2 3 4 3 3 5" xfId="15009" xr:uid="{49DA7EBE-E92D-4F3B-876E-E746B8994974}"/>
    <cellStyle name="Měna 2 2 3 4 3 3 5 2" xfId="41469" xr:uid="{2A06917C-CFEB-4682-A558-C7A267CBC816}"/>
    <cellStyle name="Měna 2 2 3 4 3 3 6" xfId="19419" xr:uid="{DE6C3CFC-6F18-462E-87B6-705B266A5118}"/>
    <cellStyle name="Měna 2 2 3 4 3 3 6 2" xfId="45879" xr:uid="{BBC29F4F-870C-497D-89FA-BC58FAC8E1D3}"/>
    <cellStyle name="Měna 2 2 3 4 3 3 7" xfId="28239" xr:uid="{ABC45FFA-3EBF-46A0-8AD3-3E51328C4A4B}"/>
    <cellStyle name="Měna 2 2 3 4 3 4" xfId="2409" xr:uid="{C7E61334-4538-49EF-92CD-92147FC18717}"/>
    <cellStyle name="Měna 2 2 3 4 3 4 2" xfId="6819" xr:uid="{5A98837E-BC7E-4B9F-B9A5-9A466CA33815}"/>
    <cellStyle name="Měna 2 2 3 4 3 4 2 2" xfId="24459" xr:uid="{43F556C0-2DD6-493E-8A3A-8D555C20C8DC}"/>
    <cellStyle name="Měna 2 2 3 4 3 4 2 2 2" xfId="50919" xr:uid="{9C27029C-6B4D-4111-9AAE-B52FD2B64638}"/>
    <cellStyle name="Měna 2 2 3 4 3 4 2 3" xfId="33279" xr:uid="{1CD683F0-2B54-44D7-B254-81CBEEB7AE9F}"/>
    <cellStyle name="Měna 2 2 3 4 3 4 3" xfId="11229" xr:uid="{C81C06FD-8740-463A-BAA3-84FCDB5BD228}"/>
    <cellStyle name="Měna 2 2 3 4 3 4 3 2" xfId="37689" xr:uid="{7EE52093-F46F-4090-9D71-E4B99A6F87EA}"/>
    <cellStyle name="Měna 2 2 3 4 3 4 4" xfId="15639" xr:uid="{9FC89E3F-BE39-4152-83E5-B962908FD424}"/>
    <cellStyle name="Měna 2 2 3 4 3 4 4 2" xfId="42099" xr:uid="{3B944D2A-0B44-458C-8E09-81016F1C7AC5}"/>
    <cellStyle name="Měna 2 2 3 4 3 4 5" xfId="20049" xr:uid="{2B415E46-B100-47A2-81D9-4FF0DC4ABE6A}"/>
    <cellStyle name="Měna 2 2 3 4 3 4 5 2" xfId="46509" xr:uid="{1EE761BB-A230-4253-A8E5-C3E98E3C70A8}"/>
    <cellStyle name="Měna 2 2 3 4 3 4 6" xfId="28869" xr:uid="{0136B3F4-6C70-4F90-BEF4-6AA4D138E967}"/>
    <cellStyle name="Měna 2 2 3 4 3 5" xfId="3039" xr:uid="{C129532F-0779-49F3-8741-0863F682C7CB}"/>
    <cellStyle name="Měna 2 2 3 4 3 5 2" xfId="7449" xr:uid="{8DB9D7EB-0111-411C-80EF-F035218CF2DF}"/>
    <cellStyle name="Měna 2 2 3 4 3 5 2 2" xfId="25089" xr:uid="{317A7810-FF09-45CC-A607-3EAF01379014}"/>
    <cellStyle name="Měna 2 2 3 4 3 5 2 2 2" xfId="51549" xr:uid="{B9406F2E-EF96-42A9-A076-98A8C5343ADF}"/>
    <cellStyle name="Měna 2 2 3 4 3 5 2 3" xfId="33909" xr:uid="{F928BEEC-6019-4956-A3A2-FABB0D68968A}"/>
    <cellStyle name="Měna 2 2 3 4 3 5 3" xfId="11859" xr:uid="{765DFFC1-4CBC-4611-9CC7-5A5B7C1609D1}"/>
    <cellStyle name="Měna 2 2 3 4 3 5 3 2" xfId="38319" xr:uid="{ACD2007B-6D6F-471A-8F85-9CCB3F3FAC6F}"/>
    <cellStyle name="Měna 2 2 3 4 3 5 4" xfId="16269" xr:uid="{45FFBBA1-03F1-47A7-9D01-79C188D8560A}"/>
    <cellStyle name="Měna 2 2 3 4 3 5 4 2" xfId="42729" xr:uid="{D6C492FB-1313-4BA4-B2F5-FEF38B70FD14}"/>
    <cellStyle name="Měna 2 2 3 4 3 5 5" xfId="20679" xr:uid="{742626A4-A486-4D37-BFC8-C1B60E74D20B}"/>
    <cellStyle name="Měna 2 2 3 4 3 5 5 2" xfId="47139" xr:uid="{7DFE3FD3-F917-4F46-8039-ECEE4CA6CD1E}"/>
    <cellStyle name="Měna 2 2 3 4 3 5 6" xfId="29499" xr:uid="{F3E59AA8-56DE-4EC9-BFB1-78480BBC6045}"/>
    <cellStyle name="Měna 2 2 3 4 3 6" xfId="4929" xr:uid="{D80265AC-DC42-4F49-96C8-7D672F568502}"/>
    <cellStyle name="Měna 2 2 3 4 3 6 2" xfId="22569" xr:uid="{E8EB9E35-D1DD-4352-B205-BD93F6FB8F0A}"/>
    <cellStyle name="Měna 2 2 3 4 3 6 2 2" xfId="49029" xr:uid="{4F68A7C7-E4A7-4C70-BDD4-CE7E6FB721EA}"/>
    <cellStyle name="Měna 2 2 3 4 3 6 3" xfId="31389" xr:uid="{D608A1A3-7CD6-49E8-A879-72BB7596BDDD}"/>
    <cellStyle name="Měna 2 2 3 4 3 7" xfId="9339" xr:uid="{540E70F2-D3C6-4A20-9D21-7A5C873C10BE}"/>
    <cellStyle name="Měna 2 2 3 4 3 7 2" xfId="35799" xr:uid="{23277AC4-E175-4B36-892B-30AEE44755FB}"/>
    <cellStyle name="Měna 2 2 3 4 3 8" xfId="13749" xr:uid="{74855A04-18EE-4A60-A0ED-8C52181FC368}"/>
    <cellStyle name="Měna 2 2 3 4 3 8 2" xfId="40209" xr:uid="{E677D57B-BBF6-467B-BCAC-3452A7A87A3D}"/>
    <cellStyle name="Měna 2 2 3 4 3 9" xfId="18159" xr:uid="{BC705865-97FD-467C-86B2-A016E33FB27C}"/>
    <cellStyle name="Měna 2 2 3 4 3 9 2" xfId="44619" xr:uid="{0950378B-CB5E-4E5A-B85D-2BA45E948A63}"/>
    <cellStyle name="Měna 2 2 3 4 4" xfId="729" xr:uid="{7836DBAB-4774-4210-912C-0FEE8EA05DFE}"/>
    <cellStyle name="Měna 2 2 3 4 4 2" xfId="3249" xr:uid="{F4AC2B77-38CD-491E-8150-22A82419F641}"/>
    <cellStyle name="Měna 2 2 3 4 4 2 2" xfId="7659" xr:uid="{3DACA51C-006B-48D4-86C2-45707BAA2A69}"/>
    <cellStyle name="Měna 2 2 3 4 4 2 2 2" xfId="25299" xr:uid="{15EE6686-C13D-4BDF-9039-4E301AE054CD}"/>
    <cellStyle name="Měna 2 2 3 4 4 2 2 2 2" xfId="51759" xr:uid="{BEAE1E4C-4491-46BD-832F-A8306B762666}"/>
    <cellStyle name="Měna 2 2 3 4 4 2 2 3" xfId="34119" xr:uid="{5BCC5741-2322-436B-9981-92D7F9921178}"/>
    <cellStyle name="Měna 2 2 3 4 4 2 3" xfId="12069" xr:uid="{4417D625-21E7-48C9-A601-94250D8053C9}"/>
    <cellStyle name="Měna 2 2 3 4 4 2 3 2" xfId="38529" xr:uid="{6160A6AE-B824-4F13-840C-BAAA7314F3B8}"/>
    <cellStyle name="Měna 2 2 3 4 4 2 4" xfId="16479" xr:uid="{214E76A4-805F-4043-A527-C415EA1253BE}"/>
    <cellStyle name="Měna 2 2 3 4 4 2 4 2" xfId="42939" xr:uid="{A8A9E9DE-6AA1-4D2E-87A1-3209D0B9ED26}"/>
    <cellStyle name="Měna 2 2 3 4 4 2 5" xfId="20889" xr:uid="{393D0AFE-33C4-4847-90AA-6E5949A6D224}"/>
    <cellStyle name="Měna 2 2 3 4 4 2 5 2" xfId="47349" xr:uid="{A3C966F1-68BE-4E52-B7BF-A81A63C1B109}"/>
    <cellStyle name="Měna 2 2 3 4 4 2 6" xfId="29709" xr:uid="{51374AB0-FB8C-4894-862C-26838E761C7D}"/>
    <cellStyle name="Měna 2 2 3 4 4 3" xfId="5139" xr:uid="{4F16359A-D493-4A6E-953A-52697F802EBF}"/>
    <cellStyle name="Měna 2 2 3 4 4 3 2" xfId="22779" xr:uid="{7BB7242B-F0EA-4578-971B-6DB4F7DEAABC}"/>
    <cellStyle name="Měna 2 2 3 4 4 3 2 2" xfId="49239" xr:uid="{AEC88B1A-3329-4565-9BF1-81AD5C3F9672}"/>
    <cellStyle name="Měna 2 2 3 4 4 3 3" xfId="31599" xr:uid="{D3526E2B-5827-40DE-B81E-D413B7B48D24}"/>
    <cellStyle name="Měna 2 2 3 4 4 4" xfId="9549" xr:uid="{249ABD15-3102-499F-A667-F06BACA71497}"/>
    <cellStyle name="Měna 2 2 3 4 4 4 2" xfId="36009" xr:uid="{E71E513D-9E59-40CA-874C-AC357B42009D}"/>
    <cellStyle name="Měna 2 2 3 4 4 5" xfId="13959" xr:uid="{18ED1A12-1EDA-4EBE-B0D1-7A056FFE1B15}"/>
    <cellStyle name="Měna 2 2 3 4 4 5 2" xfId="40419" xr:uid="{DBC84E37-EEA7-4F55-9DCA-D4E8ACC088D5}"/>
    <cellStyle name="Měna 2 2 3 4 4 6" xfId="18369" xr:uid="{5625AC4F-C57F-4236-8FCF-B373703EE588}"/>
    <cellStyle name="Měna 2 2 3 4 4 6 2" xfId="44829" xr:uid="{C05852CB-A391-419E-8B27-2A8029470484}"/>
    <cellStyle name="Měna 2 2 3 4 4 7" xfId="27189" xr:uid="{FCAB846D-979F-4522-80B1-1A871C186906}"/>
    <cellStyle name="Měna 2 2 3 4 5" xfId="1359" xr:uid="{540AA21E-D1DD-4A56-9B71-107115334B12}"/>
    <cellStyle name="Měna 2 2 3 4 5 2" xfId="3879" xr:uid="{D54B1216-5A76-4FC5-9EAC-54B5368367EC}"/>
    <cellStyle name="Měna 2 2 3 4 5 2 2" xfId="8289" xr:uid="{7A804A38-FEC4-47B2-81D4-24D83456B20E}"/>
    <cellStyle name="Měna 2 2 3 4 5 2 2 2" xfId="25929" xr:uid="{D3CA65E0-E77E-4B73-85E4-2A898B21AA94}"/>
    <cellStyle name="Měna 2 2 3 4 5 2 2 2 2" xfId="52389" xr:uid="{355D29CA-6960-4FD1-B6C8-FED63B19F625}"/>
    <cellStyle name="Měna 2 2 3 4 5 2 2 3" xfId="34749" xr:uid="{FA0F48BC-AAF7-4D8C-A0C8-23AF49ACBE8A}"/>
    <cellStyle name="Měna 2 2 3 4 5 2 3" xfId="12699" xr:uid="{6D2A78B9-0A00-497F-B708-C15173D394D8}"/>
    <cellStyle name="Měna 2 2 3 4 5 2 3 2" xfId="39159" xr:uid="{E7015A59-FB04-4DEF-A314-7DA56A7D6DDC}"/>
    <cellStyle name="Měna 2 2 3 4 5 2 4" xfId="17109" xr:uid="{12E0D0D8-DB6D-41DB-A8A9-29055BB045DF}"/>
    <cellStyle name="Měna 2 2 3 4 5 2 4 2" xfId="43569" xr:uid="{5C781EBA-903D-488E-84CE-37417A2DB4B4}"/>
    <cellStyle name="Měna 2 2 3 4 5 2 5" xfId="21519" xr:uid="{09EDE1F6-4BBC-4E59-8B9F-BE99AA3C9D60}"/>
    <cellStyle name="Měna 2 2 3 4 5 2 5 2" xfId="47979" xr:uid="{5A9CE686-EC5E-492D-BA47-B95D71DAE6CD}"/>
    <cellStyle name="Měna 2 2 3 4 5 2 6" xfId="30339" xr:uid="{2D99A9C2-28F3-41D5-B30E-FE2FF9CD37A9}"/>
    <cellStyle name="Měna 2 2 3 4 5 3" xfId="5769" xr:uid="{3F372B53-BFE2-4ACE-A1DE-C2A4FFAFEA17}"/>
    <cellStyle name="Měna 2 2 3 4 5 3 2" xfId="23409" xr:uid="{2504CFEE-EE77-4393-8F8B-410632FE9874}"/>
    <cellStyle name="Měna 2 2 3 4 5 3 2 2" xfId="49869" xr:uid="{FF40A858-AAEB-4E72-8835-4B259BF386F3}"/>
    <cellStyle name="Měna 2 2 3 4 5 3 3" xfId="32229" xr:uid="{26E1A4DC-E2CD-4297-9B63-4894C7AD8870}"/>
    <cellStyle name="Měna 2 2 3 4 5 4" xfId="10179" xr:uid="{D39ACC30-C2D8-45A2-93BD-762685A3290C}"/>
    <cellStyle name="Měna 2 2 3 4 5 4 2" xfId="36639" xr:uid="{BF30F3C3-53E1-4539-9F1E-6B295678AD2E}"/>
    <cellStyle name="Měna 2 2 3 4 5 5" xfId="14589" xr:uid="{B2A7F130-001D-441A-9FEF-DC56FC25A629}"/>
    <cellStyle name="Měna 2 2 3 4 5 5 2" xfId="41049" xr:uid="{FC236746-7C92-44CE-B8C9-AC0910BFBB01}"/>
    <cellStyle name="Měna 2 2 3 4 5 6" xfId="18999" xr:uid="{C5585A0F-CB0B-43B7-91A8-E5B90359028D}"/>
    <cellStyle name="Měna 2 2 3 4 5 6 2" xfId="45459" xr:uid="{D9741DE5-81B6-4058-9E90-464C24539A12}"/>
    <cellStyle name="Měna 2 2 3 4 5 7" xfId="27819" xr:uid="{1363C605-3A54-4CFA-9EBC-E2D010C47735}"/>
    <cellStyle name="Měna 2 2 3 4 6" xfId="1989" xr:uid="{2D0AE879-B6FC-4584-9A9C-1109505E31AE}"/>
    <cellStyle name="Měna 2 2 3 4 6 2" xfId="6399" xr:uid="{7B005F78-16BC-49DA-A4BB-DF7B390B43D1}"/>
    <cellStyle name="Měna 2 2 3 4 6 2 2" xfId="24039" xr:uid="{76D4B7A6-02C5-4D18-A5C5-F212FADA3CC6}"/>
    <cellStyle name="Měna 2 2 3 4 6 2 2 2" xfId="50499" xr:uid="{81F97B3E-F070-44C2-ABEF-E3307521911B}"/>
    <cellStyle name="Měna 2 2 3 4 6 2 3" xfId="32859" xr:uid="{B62B967F-7D67-4E6B-AE39-B9F3CE435D0E}"/>
    <cellStyle name="Měna 2 2 3 4 6 3" xfId="10809" xr:uid="{A451731B-F6B3-45E3-9CB6-C88C976A60F0}"/>
    <cellStyle name="Měna 2 2 3 4 6 3 2" xfId="37269" xr:uid="{2E6C4500-8424-4F57-9BB6-98047E059EF0}"/>
    <cellStyle name="Měna 2 2 3 4 6 4" xfId="15219" xr:uid="{44EF7B75-9E85-4D7F-B266-164AAC3A064D}"/>
    <cellStyle name="Měna 2 2 3 4 6 4 2" xfId="41679" xr:uid="{AF591C1C-88CD-4342-94BC-F0617A3E934E}"/>
    <cellStyle name="Měna 2 2 3 4 6 5" xfId="19629" xr:uid="{A44FB2BD-76F7-4AEA-981D-9DDB7C6BE1B2}"/>
    <cellStyle name="Měna 2 2 3 4 6 5 2" xfId="46089" xr:uid="{1690A116-0A00-4553-BBE5-C41F0AA3EA66}"/>
    <cellStyle name="Měna 2 2 3 4 6 6" xfId="28449" xr:uid="{16CAFD22-6DA5-4EB9-ACB6-760677432AC9}"/>
    <cellStyle name="Měna 2 2 3 4 7" xfId="2619" xr:uid="{063D001E-087B-43E7-A7B4-BB2074F4FCF6}"/>
    <cellStyle name="Měna 2 2 3 4 7 2" xfId="7029" xr:uid="{457A16F3-6801-4004-BCFA-D04BCB30B60E}"/>
    <cellStyle name="Měna 2 2 3 4 7 2 2" xfId="24669" xr:uid="{FD1D3326-9514-48AF-A7C8-EB7FA445B827}"/>
    <cellStyle name="Měna 2 2 3 4 7 2 2 2" xfId="51129" xr:uid="{FB2CE920-1096-4C51-ACD1-1AA7E9E0462E}"/>
    <cellStyle name="Měna 2 2 3 4 7 2 3" xfId="33489" xr:uid="{35DD06AD-5828-4FF8-AF15-8EF7A398922D}"/>
    <cellStyle name="Měna 2 2 3 4 7 3" xfId="11439" xr:uid="{45B5DBAB-85E8-42C0-B424-C3068E7E9215}"/>
    <cellStyle name="Měna 2 2 3 4 7 3 2" xfId="37899" xr:uid="{17087504-71C8-471C-B7AC-D6EB9ACA653B}"/>
    <cellStyle name="Měna 2 2 3 4 7 4" xfId="15849" xr:uid="{5B54952E-0BA5-459D-984C-888019651FDD}"/>
    <cellStyle name="Měna 2 2 3 4 7 4 2" xfId="42309" xr:uid="{59A0D12E-21A9-4BBB-9494-9CC57391E9E0}"/>
    <cellStyle name="Měna 2 2 3 4 7 5" xfId="20259" xr:uid="{5A9231BD-6DA7-43EF-AE95-09452B368C6D}"/>
    <cellStyle name="Měna 2 2 3 4 7 5 2" xfId="46719" xr:uid="{C64B16AA-2B2C-4CBF-BC88-314DCC73496C}"/>
    <cellStyle name="Měna 2 2 3 4 7 6" xfId="29079" xr:uid="{20B1049A-0341-4F4F-AC5F-927CBFBE2D85}"/>
    <cellStyle name="Měna 2 2 3 4 8" xfId="4509" xr:uid="{CF441FBD-962F-410E-B20F-8A110C2CC95F}"/>
    <cellStyle name="Měna 2 2 3 4 8 2" xfId="22149" xr:uid="{50362432-6BF5-46F3-BC62-9D48F4037405}"/>
    <cellStyle name="Měna 2 2 3 4 8 2 2" xfId="48609" xr:uid="{2A3B9C30-0309-4284-B443-4B457BFC8915}"/>
    <cellStyle name="Měna 2 2 3 4 8 3" xfId="30969" xr:uid="{A0297904-6C4A-43E2-B940-8FB14786BAEC}"/>
    <cellStyle name="Měna 2 2 3 4 9" xfId="8919" xr:uid="{1C9B7E11-DDBE-453C-972A-8E45CC59ADB8}"/>
    <cellStyle name="Měna 2 2 3 4 9 2" xfId="35379" xr:uid="{AC85C522-5373-4F55-ABB0-F8975ED893C7}"/>
    <cellStyle name="Měna 2 2 3 5" xfId="140" xr:uid="{95112203-D41A-4BC0-93AB-FF4F26BDD30B}"/>
    <cellStyle name="Měna 2 2 3 5 10" xfId="13371" xr:uid="{B270764A-99C1-4979-BEAA-69F7E1377A16}"/>
    <cellStyle name="Měna 2 2 3 5 10 2" xfId="39831" xr:uid="{95FF43DC-B9F1-4BBA-BCDA-AB631AD12C35}"/>
    <cellStyle name="Měna 2 2 3 5 11" xfId="17781" xr:uid="{FDE97571-C8B3-491A-8D5C-9DD9CBE4D7DF}"/>
    <cellStyle name="Měna 2 2 3 5 11 2" xfId="44241" xr:uid="{3465CF58-CED9-409D-8B58-3D0F448ABD76}"/>
    <cellStyle name="Měna 2 2 3 5 12" xfId="26601" xr:uid="{AC9E9B86-1DAE-4536-8EBB-1D82B5897680}"/>
    <cellStyle name="Měna 2 2 3 5 2" xfId="351" xr:uid="{F1B6B596-701F-4BE4-81CA-3030C3C14A35}"/>
    <cellStyle name="Měna 2 2 3 5 2 10" xfId="26811" xr:uid="{E98581BD-91EF-4D14-B933-A15A8AA06FFF}"/>
    <cellStyle name="Měna 2 2 3 5 2 2" xfId="981" xr:uid="{25259E03-F0F1-40D8-82D5-A1E4028FA740}"/>
    <cellStyle name="Měna 2 2 3 5 2 2 2" xfId="3501" xr:uid="{7ACFF508-9B3F-466E-8258-728905AC3D6A}"/>
    <cellStyle name="Měna 2 2 3 5 2 2 2 2" xfId="7911" xr:uid="{E2E425BD-3CFD-4662-9496-6C34EC03730C}"/>
    <cellStyle name="Měna 2 2 3 5 2 2 2 2 2" xfId="25551" xr:uid="{28E32803-7A11-465E-9064-78F75C720A1B}"/>
    <cellStyle name="Měna 2 2 3 5 2 2 2 2 2 2" xfId="52011" xr:uid="{EC73697D-8B7D-400C-80E6-CC5685755BF8}"/>
    <cellStyle name="Měna 2 2 3 5 2 2 2 2 3" xfId="34371" xr:uid="{BAD9DC2F-1C7C-42AC-A4CC-6B3200D16538}"/>
    <cellStyle name="Měna 2 2 3 5 2 2 2 3" xfId="12321" xr:uid="{0B6E31AD-5369-4AFE-B312-5E7DA8AA0F01}"/>
    <cellStyle name="Měna 2 2 3 5 2 2 2 3 2" xfId="38781" xr:uid="{2D9C7D47-7323-4EFA-A592-75C6C9C56A7E}"/>
    <cellStyle name="Měna 2 2 3 5 2 2 2 4" xfId="16731" xr:uid="{8F02F146-89F9-43FC-8517-5AB3E48D7588}"/>
    <cellStyle name="Měna 2 2 3 5 2 2 2 4 2" xfId="43191" xr:uid="{CF7AF45C-9B27-42B3-9082-A26C69215374}"/>
    <cellStyle name="Měna 2 2 3 5 2 2 2 5" xfId="21141" xr:uid="{A604DE2B-EF6E-4134-BC64-F900A78147E9}"/>
    <cellStyle name="Měna 2 2 3 5 2 2 2 5 2" xfId="47601" xr:uid="{D8A9AEDB-72D7-4E0B-8BA1-3CC9A0A71A2B}"/>
    <cellStyle name="Měna 2 2 3 5 2 2 2 6" xfId="29961" xr:uid="{FB3A58DE-F08D-47BA-B15F-60099640DD43}"/>
    <cellStyle name="Měna 2 2 3 5 2 2 3" xfId="5391" xr:uid="{5762C416-8806-46EE-B69E-3174C5C39FA5}"/>
    <cellStyle name="Měna 2 2 3 5 2 2 3 2" xfId="23031" xr:uid="{09A4980E-1E60-4FFD-B854-ACF282944F17}"/>
    <cellStyle name="Měna 2 2 3 5 2 2 3 2 2" xfId="49491" xr:uid="{832B4155-FB95-45F7-A855-D3C9C00B7893}"/>
    <cellStyle name="Měna 2 2 3 5 2 2 3 3" xfId="31851" xr:uid="{33CCC412-7464-4435-BC18-099677B140A7}"/>
    <cellStyle name="Měna 2 2 3 5 2 2 4" xfId="9801" xr:uid="{B0F2E6F9-8E1C-42BC-8741-BD8C374A721D}"/>
    <cellStyle name="Měna 2 2 3 5 2 2 4 2" xfId="36261" xr:uid="{FAD57F98-C54C-4B9A-9401-1630C55332F0}"/>
    <cellStyle name="Měna 2 2 3 5 2 2 5" xfId="14211" xr:uid="{724A0B4F-942A-433A-B31F-78F253FB52E4}"/>
    <cellStyle name="Měna 2 2 3 5 2 2 5 2" xfId="40671" xr:uid="{BCEC1053-7E05-42B8-8BC2-1F5FDBDF7C58}"/>
    <cellStyle name="Měna 2 2 3 5 2 2 6" xfId="18621" xr:uid="{90C643D5-93FD-4D61-997D-7F967BBBEA2A}"/>
    <cellStyle name="Měna 2 2 3 5 2 2 6 2" xfId="45081" xr:uid="{72FB734F-CDAA-4C7A-901E-2E57F83016AA}"/>
    <cellStyle name="Měna 2 2 3 5 2 2 7" xfId="27441" xr:uid="{59703830-B24D-4159-86B0-918660913F82}"/>
    <cellStyle name="Měna 2 2 3 5 2 3" xfId="1611" xr:uid="{B2E67504-7E48-4629-850C-42E8B5C46313}"/>
    <cellStyle name="Měna 2 2 3 5 2 3 2" xfId="4131" xr:uid="{7A52DC56-36CC-4DB2-8983-14B7FCE72887}"/>
    <cellStyle name="Měna 2 2 3 5 2 3 2 2" xfId="8541" xr:uid="{431FC868-BF5B-4CB8-ADEA-55C23EC7776F}"/>
    <cellStyle name="Měna 2 2 3 5 2 3 2 2 2" xfId="26181" xr:uid="{E44803F8-A4D3-4AF9-9178-6BAB51252F9B}"/>
    <cellStyle name="Měna 2 2 3 5 2 3 2 2 2 2" xfId="52641" xr:uid="{2ECF154A-08BB-4322-B2B3-D8A7A72E06E1}"/>
    <cellStyle name="Měna 2 2 3 5 2 3 2 2 3" xfId="35001" xr:uid="{59CFEC6F-DDF6-4467-9B16-B1067D9C667B}"/>
    <cellStyle name="Měna 2 2 3 5 2 3 2 3" xfId="12951" xr:uid="{EECE6CF3-1DF7-4513-AAA8-EC475FD79DFF}"/>
    <cellStyle name="Měna 2 2 3 5 2 3 2 3 2" xfId="39411" xr:uid="{2AA3A09F-DF68-407B-8A12-61BE79B907A3}"/>
    <cellStyle name="Měna 2 2 3 5 2 3 2 4" xfId="17361" xr:uid="{83487CB0-599B-42CE-B8DA-65B5AC0695FA}"/>
    <cellStyle name="Měna 2 2 3 5 2 3 2 4 2" xfId="43821" xr:uid="{11183D08-5CC1-4363-8D2B-5C93A9C95207}"/>
    <cellStyle name="Měna 2 2 3 5 2 3 2 5" xfId="21771" xr:uid="{5729A2AD-71DD-4AE6-A6FE-EA811E9EAA1F}"/>
    <cellStyle name="Měna 2 2 3 5 2 3 2 5 2" xfId="48231" xr:uid="{43F0D192-E02C-4827-B90C-C50798CCA7E0}"/>
    <cellStyle name="Měna 2 2 3 5 2 3 2 6" xfId="30591" xr:uid="{BD08546F-0E70-441E-8223-997372714F0D}"/>
    <cellStyle name="Měna 2 2 3 5 2 3 3" xfId="6021" xr:uid="{33A395E7-8DFA-41DD-8C36-5B68061E96AF}"/>
    <cellStyle name="Měna 2 2 3 5 2 3 3 2" xfId="23661" xr:uid="{70F8E694-47D5-42CC-A4DE-DA22C6408E76}"/>
    <cellStyle name="Měna 2 2 3 5 2 3 3 2 2" xfId="50121" xr:uid="{E7D573B5-6BA6-4B62-9A35-E813DF586F88}"/>
    <cellStyle name="Měna 2 2 3 5 2 3 3 3" xfId="32481" xr:uid="{5277D359-B362-419B-8DF9-5F21BECB2729}"/>
    <cellStyle name="Měna 2 2 3 5 2 3 4" xfId="10431" xr:uid="{074B3040-ECA4-46A1-9CDB-462DD3441219}"/>
    <cellStyle name="Měna 2 2 3 5 2 3 4 2" xfId="36891" xr:uid="{D84C375F-B04F-417D-9B96-CBDE5E37FEAE}"/>
    <cellStyle name="Měna 2 2 3 5 2 3 5" xfId="14841" xr:uid="{C8467D2C-FF86-4BCC-BCD0-ACE7CE08F780}"/>
    <cellStyle name="Měna 2 2 3 5 2 3 5 2" xfId="41301" xr:uid="{61C6EBF4-1B5F-47F5-B893-1FA86B6415EB}"/>
    <cellStyle name="Měna 2 2 3 5 2 3 6" xfId="19251" xr:uid="{06215A6A-81BA-4D18-95E9-58994624B1DA}"/>
    <cellStyle name="Měna 2 2 3 5 2 3 6 2" xfId="45711" xr:uid="{376A2269-6249-429E-B361-522AA1C3D4AF}"/>
    <cellStyle name="Měna 2 2 3 5 2 3 7" xfId="28071" xr:uid="{45AD915C-17FA-4049-8BCA-E2AC58E6F383}"/>
    <cellStyle name="Měna 2 2 3 5 2 4" xfId="2241" xr:uid="{C0F689DF-C621-4B33-B11D-B75F31ADFC1E}"/>
    <cellStyle name="Měna 2 2 3 5 2 4 2" xfId="6651" xr:uid="{3AF22976-C95A-4772-8C14-43FB7F4BAA83}"/>
    <cellStyle name="Měna 2 2 3 5 2 4 2 2" xfId="24291" xr:uid="{249D1DD5-7D8E-49B4-B6D6-E972C351C8A2}"/>
    <cellStyle name="Měna 2 2 3 5 2 4 2 2 2" xfId="50751" xr:uid="{ED44436B-204A-4E34-B005-8FC4AD660AC7}"/>
    <cellStyle name="Měna 2 2 3 5 2 4 2 3" xfId="33111" xr:uid="{73B251D4-02BC-48CA-8320-1561B6954713}"/>
    <cellStyle name="Měna 2 2 3 5 2 4 3" xfId="11061" xr:uid="{AE597753-3C59-4C5E-BB16-7E55F2AD5A81}"/>
    <cellStyle name="Měna 2 2 3 5 2 4 3 2" xfId="37521" xr:uid="{ECC5354F-E9C2-42C5-9322-A1FF9C096661}"/>
    <cellStyle name="Měna 2 2 3 5 2 4 4" xfId="15471" xr:uid="{7C745352-D1F6-4233-B0D3-7BEE261FE8F4}"/>
    <cellStyle name="Měna 2 2 3 5 2 4 4 2" xfId="41931" xr:uid="{D2FBA167-8136-4E1E-91B1-1B8385DAB262}"/>
    <cellStyle name="Měna 2 2 3 5 2 4 5" xfId="19881" xr:uid="{C5A7F656-368B-4CAF-A8F2-F748E4E6E22D}"/>
    <cellStyle name="Měna 2 2 3 5 2 4 5 2" xfId="46341" xr:uid="{6BAAEC8E-AB13-4DC7-80CB-990A80331E01}"/>
    <cellStyle name="Měna 2 2 3 5 2 4 6" xfId="28701" xr:uid="{F5C75B94-736B-492A-BD38-78EA40A838B8}"/>
    <cellStyle name="Měna 2 2 3 5 2 5" xfId="2871" xr:uid="{5CF27006-3BE8-468B-A4F9-7682BB3AA3DA}"/>
    <cellStyle name="Měna 2 2 3 5 2 5 2" xfId="7281" xr:uid="{DC651D09-C178-47C9-982B-A4C3D8FA7BB3}"/>
    <cellStyle name="Měna 2 2 3 5 2 5 2 2" xfId="24921" xr:uid="{A54B96A8-B0E9-4DAD-88BF-F1235CF464C6}"/>
    <cellStyle name="Měna 2 2 3 5 2 5 2 2 2" xfId="51381" xr:uid="{B3E717FB-5F0B-4BE7-A1A9-FEB5BB27A722}"/>
    <cellStyle name="Měna 2 2 3 5 2 5 2 3" xfId="33741" xr:uid="{C3B61BBB-B5F7-4E6E-BE6F-B89E1B3F7DF6}"/>
    <cellStyle name="Měna 2 2 3 5 2 5 3" xfId="11691" xr:uid="{31D92F79-F1D2-4CC7-A046-76BAD12ABD5B}"/>
    <cellStyle name="Měna 2 2 3 5 2 5 3 2" xfId="38151" xr:uid="{F6A31D5A-8E5E-407A-9C5D-D41E5DA6DB88}"/>
    <cellStyle name="Měna 2 2 3 5 2 5 4" xfId="16101" xr:uid="{C678156B-60B9-40EE-AEE6-574228159D53}"/>
    <cellStyle name="Měna 2 2 3 5 2 5 4 2" xfId="42561" xr:uid="{9160087D-F229-41AC-8EB9-52B8D4FCA509}"/>
    <cellStyle name="Měna 2 2 3 5 2 5 5" xfId="20511" xr:uid="{747B36E9-93F7-41FB-A63F-DE2D8FD77738}"/>
    <cellStyle name="Měna 2 2 3 5 2 5 5 2" xfId="46971" xr:uid="{F1A82963-933D-4925-9E87-A480FDED883A}"/>
    <cellStyle name="Měna 2 2 3 5 2 5 6" xfId="29331" xr:uid="{07045BB7-D396-4786-A6B4-774ECC1B07CB}"/>
    <cellStyle name="Měna 2 2 3 5 2 6" xfId="4761" xr:uid="{BFC6C680-7E2B-4917-9F46-11E9B650B5F3}"/>
    <cellStyle name="Měna 2 2 3 5 2 6 2" xfId="22401" xr:uid="{A4A651AA-C851-49D3-8DE0-B65172511A5C}"/>
    <cellStyle name="Měna 2 2 3 5 2 6 2 2" xfId="48861" xr:uid="{7612CD74-2EFC-4273-99BD-1B699E221ECC}"/>
    <cellStyle name="Měna 2 2 3 5 2 6 3" xfId="31221" xr:uid="{F1A9F035-D853-49A3-A12E-6FCE8319B984}"/>
    <cellStyle name="Měna 2 2 3 5 2 7" xfId="9171" xr:uid="{BC9B0CB8-12F2-47E4-A36F-5960159F9286}"/>
    <cellStyle name="Měna 2 2 3 5 2 7 2" xfId="35631" xr:uid="{484F146E-0C69-4D60-864F-AC7FAA5B9A57}"/>
    <cellStyle name="Měna 2 2 3 5 2 8" xfId="13581" xr:uid="{A585CCBE-F4FA-472F-AF40-32D976F10F4C}"/>
    <cellStyle name="Měna 2 2 3 5 2 8 2" xfId="40041" xr:uid="{C4837DDC-A25E-4772-977F-D7A8769C79B8}"/>
    <cellStyle name="Měna 2 2 3 5 2 9" xfId="17991" xr:uid="{75B1158B-A291-4502-B45A-1C7941DD3E60}"/>
    <cellStyle name="Měna 2 2 3 5 2 9 2" xfId="44451" xr:uid="{E21919E0-CEB1-4029-BEF9-412B4732F7C7}"/>
    <cellStyle name="Měna 2 2 3 5 3" xfId="561" xr:uid="{4A8FA68C-931F-4373-9FC1-2D0533632C07}"/>
    <cellStyle name="Měna 2 2 3 5 3 10" xfId="27021" xr:uid="{BE554111-5870-4505-9DF4-194FCB655ACF}"/>
    <cellStyle name="Měna 2 2 3 5 3 2" xfId="1191" xr:uid="{478DEB7C-A5C3-4543-89C8-29CDBD966A62}"/>
    <cellStyle name="Měna 2 2 3 5 3 2 2" xfId="3711" xr:uid="{8631C6A2-A2C5-4561-BBD6-A77A5C70FBA3}"/>
    <cellStyle name="Měna 2 2 3 5 3 2 2 2" xfId="8121" xr:uid="{F889C87A-5145-4246-B726-74E5C5D848C0}"/>
    <cellStyle name="Měna 2 2 3 5 3 2 2 2 2" xfId="25761" xr:uid="{AACDB2B5-7DF0-41B2-87A0-2368E8E99519}"/>
    <cellStyle name="Měna 2 2 3 5 3 2 2 2 2 2" xfId="52221" xr:uid="{15A5982B-AA99-4E98-842D-D405BAF52E81}"/>
    <cellStyle name="Měna 2 2 3 5 3 2 2 2 3" xfId="34581" xr:uid="{85D80E51-910E-454B-ACDC-049F2EEB2BFC}"/>
    <cellStyle name="Měna 2 2 3 5 3 2 2 3" xfId="12531" xr:uid="{EFEF0864-CD6F-46BD-944D-099B495693F9}"/>
    <cellStyle name="Měna 2 2 3 5 3 2 2 3 2" xfId="38991" xr:uid="{42BBDBAF-208B-4B0C-9807-A207A19B51DB}"/>
    <cellStyle name="Měna 2 2 3 5 3 2 2 4" xfId="16941" xr:uid="{0C61521D-BA0C-4DB6-8031-2852F6F79477}"/>
    <cellStyle name="Měna 2 2 3 5 3 2 2 4 2" xfId="43401" xr:uid="{F853893A-2AF2-4B4A-9728-854B15FB938C}"/>
    <cellStyle name="Měna 2 2 3 5 3 2 2 5" xfId="21351" xr:uid="{4E14778C-2AC7-434F-BED1-C484235D853D}"/>
    <cellStyle name="Měna 2 2 3 5 3 2 2 5 2" xfId="47811" xr:uid="{307A96E0-995C-40C4-9971-A330DD631C13}"/>
    <cellStyle name="Měna 2 2 3 5 3 2 2 6" xfId="30171" xr:uid="{E400FCD9-3814-432F-B39B-A9E04FC0FFBA}"/>
    <cellStyle name="Měna 2 2 3 5 3 2 3" xfId="5601" xr:uid="{0944CE81-5FAE-43EB-B01D-181C1BD858BE}"/>
    <cellStyle name="Měna 2 2 3 5 3 2 3 2" xfId="23241" xr:uid="{54C5F595-AA37-4A1F-B0CC-1F9AECF32719}"/>
    <cellStyle name="Měna 2 2 3 5 3 2 3 2 2" xfId="49701" xr:uid="{FF365FE2-4568-40CC-82C8-1EA40993CFA0}"/>
    <cellStyle name="Měna 2 2 3 5 3 2 3 3" xfId="32061" xr:uid="{95D4F972-2F78-4572-BA2B-D398DAB695BF}"/>
    <cellStyle name="Měna 2 2 3 5 3 2 4" xfId="10011" xr:uid="{4D25A665-AF18-49CC-9449-1D2AD20E4D86}"/>
    <cellStyle name="Měna 2 2 3 5 3 2 4 2" xfId="36471" xr:uid="{E53F3FDB-04D6-47E7-B1E4-3E808C00816C}"/>
    <cellStyle name="Měna 2 2 3 5 3 2 5" xfId="14421" xr:uid="{7B60D246-5D74-47CA-84C8-1490CE79E7FB}"/>
    <cellStyle name="Měna 2 2 3 5 3 2 5 2" xfId="40881" xr:uid="{2C661286-F28D-41F7-89EA-8461C85B9009}"/>
    <cellStyle name="Měna 2 2 3 5 3 2 6" xfId="18831" xr:uid="{1D544CDB-B4F3-4CC8-987E-C7C8899B8752}"/>
    <cellStyle name="Měna 2 2 3 5 3 2 6 2" xfId="45291" xr:uid="{780BC3C9-1AE4-418A-9CDC-970E01A9EC08}"/>
    <cellStyle name="Měna 2 2 3 5 3 2 7" xfId="27651" xr:uid="{7D09C6BF-7EED-4970-AD6A-440D4DA9B1C2}"/>
    <cellStyle name="Měna 2 2 3 5 3 3" xfId="1821" xr:uid="{85C01B42-4CA6-4715-B218-000DB44C675D}"/>
    <cellStyle name="Měna 2 2 3 5 3 3 2" xfId="4341" xr:uid="{2E336605-95AE-4EF2-B4C6-E6C337DB83AB}"/>
    <cellStyle name="Měna 2 2 3 5 3 3 2 2" xfId="8751" xr:uid="{7984FD9F-1353-4DA0-994F-2BDFAE5ECD20}"/>
    <cellStyle name="Měna 2 2 3 5 3 3 2 2 2" xfId="26391" xr:uid="{D2B9EC3B-13D0-486C-A26C-12770793C6DA}"/>
    <cellStyle name="Měna 2 2 3 5 3 3 2 2 2 2" xfId="52851" xr:uid="{5CDA2229-3774-4C08-8BFA-F7E1A2CB4EC2}"/>
    <cellStyle name="Měna 2 2 3 5 3 3 2 2 3" xfId="35211" xr:uid="{F998E239-E39B-4822-8131-B2443A23D180}"/>
    <cellStyle name="Měna 2 2 3 5 3 3 2 3" xfId="13161" xr:uid="{548084B7-FE5C-4CB6-AC3C-B96A914156D3}"/>
    <cellStyle name="Měna 2 2 3 5 3 3 2 3 2" xfId="39621" xr:uid="{B410BCDA-DCA6-4FEC-90CC-AEFE03486F1B}"/>
    <cellStyle name="Měna 2 2 3 5 3 3 2 4" xfId="17571" xr:uid="{A5D4A3B2-7D1C-447D-A3C9-F9D45503A404}"/>
    <cellStyle name="Měna 2 2 3 5 3 3 2 4 2" xfId="44031" xr:uid="{8A1E0004-C037-4E62-9F84-075921CC4E01}"/>
    <cellStyle name="Měna 2 2 3 5 3 3 2 5" xfId="21981" xr:uid="{80AB534B-4D53-439B-9D5D-5575EEA53F32}"/>
    <cellStyle name="Měna 2 2 3 5 3 3 2 5 2" xfId="48441" xr:uid="{6A2A97C6-E58F-48EE-99D5-A9E1AD7632EA}"/>
    <cellStyle name="Měna 2 2 3 5 3 3 2 6" xfId="30801" xr:uid="{4B313D89-53C7-4BC7-80AE-58024E2F07D5}"/>
    <cellStyle name="Měna 2 2 3 5 3 3 3" xfId="6231" xr:uid="{A53BAA05-1505-4BEA-9DF8-27E69F22A23C}"/>
    <cellStyle name="Měna 2 2 3 5 3 3 3 2" xfId="23871" xr:uid="{D8629143-803E-4858-98D6-FF567AE4FAE2}"/>
    <cellStyle name="Měna 2 2 3 5 3 3 3 2 2" xfId="50331" xr:uid="{378F9306-B7EE-44BD-A83F-9BECEEFF371F}"/>
    <cellStyle name="Měna 2 2 3 5 3 3 3 3" xfId="32691" xr:uid="{959F16C7-3418-48FA-A94C-1A4A75B01F65}"/>
    <cellStyle name="Měna 2 2 3 5 3 3 4" xfId="10641" xr:uid="{3D258A58-401B-4634-AFFB-913D60A7D3AD}"/>
    <cellStyle name="Měna 2 2 3 5 3 3 4 2" xfId="37101" xr:uid="{4230BBE9-459F-444A-9162-30A79345BE9F}"/>
    <cellStyle name="Měna 2 2 3 5 3 3 5" xfId="15051" xr:uid="{28856E42-B16A-4C34-85CB-C53943224A77}"/>
    <cellStyle name="Měna 2 2 3 5 3 3 5 2" xfId="41511" xr:uid="{95871D63-DFFA-4134-AD23-A245340A5708}"/>
    <cellStyle name="Měna 2 2 3 5 3 3 6" xfId="19461" xr:uid="{176CD165-83E9-4C5C-99CB-0E5FBF682C2C}"/>
    <cellStyle name="Měna 2 2 3 5 3 3 6 2" xfId="45921" xr:uid="{F2751268-4BE2-4C59-8F51-BB53AAE4A1E0}"/>
    <cellStyle name="Měna 2 2 3 5 3 3 7" xfId="28281" xr:uid="{1D85731B-0A1C-493C-8965-26FE45ADB025}"/>
    <cellStyle name="Měna 2 2 3 5 3 4" xfId="2451" xr:uid="{25D1679D-1FD6-41BA-8C86-251147121982}"/>
    <cellStyle name="Měna 2 2 3 5 3 4 2" xfId="6861" xr:uid="{05CC150B-524C-4AD8-8F2C-649D7F32E888}"/>
    <cellStyle name="Měna 2 2 3 5 3 4 2 2" xfId="24501" xr:uid="{E1F0AFAC-4649-4294-BB98-66345B4F69C0}"/>
    <cellStyle name="Měna 2 2 3 5 3 4 2 2 2" xfId="50961" xr:uid="{7270B06B-84A5-4036-BE03-CE2827FF7890}"/>
    <cellStyle name="Měna 2 2 3 5 3 4 2 3" xfId="33321" xr:uid="{EBE921EC-AA16-4498-A43F-AC90640134F7}"/>
    <cellStyle name="Měna 2 2 3 5 3 4 3" xfId="11271" xr:uid="{D0D19022-1CC1-4F79-9E2E-AB56572E6DD7}"/>
    <cellStyle name="Měna 2 2 3 5 3 4 3 2" xfId="37731" xr:uid="{3C5AC97D-4E4F-4D43-9802-3DF66C2001F7}"/>
    <cellStyle name="Měna 2 2 3 5 3 4 4" xfId="15681" xr:uid="{2B26B456-35F8-4A1F-A542-577F5DC0A1D5}"/>
    <cellStyle name="Měna 2 2 3 5 3 4 4 2" xfId="42141" xr:uid="{CEC76ACA-71BA-4ED9-9EFB-25670F2590A0}"/>
    <cellStyle name="Měna 2 2 3 5 3 4 5" xfId="20091" xr:uid="{1014EF22-AB78-42F2-AB05-BFA2B2A2EE84}"/>
    <cellStyle name="Měna 2 2 3 5 3 4 5 2" xfId="46551" xr:uid="{FB5474F1-2A9C-4451-A6D3-E421AFA4867E}"/>
    <cellStyle name="Měna 2 2 3 5 3 4 6" xfId="28911" xr:uid="{C1A5AB67-B634-4497-842C-43B832871E94}"/>
    <cellStyle name="Měna 2 2 3 5 3 5" xfId="3081" xr:uid="{EBB65618-91F4-49CF-A8E9-D41F95FF3AD6}"/>
    <cellStyle name="Měna 2 2 3 5 3 5 2" xfId="7491" xr:uid="{2C08480E-89EF-4A68-9D4A-C68BD8710AEF}"/>
    <cellStyle name="Měna 2 2 3 5 3 5 2 2" xfId="25131" xr:uid="{33604F12-A8DF-4EA4-9BFB-24BD5FF65099}"/>
    <cellStyle name="Měna 2 2 3 5 3 5 2 2 2" xfId="51591" xr:uid="{5013A647-4272-4D08-A2E3-85A0CDB95B1F}"/>
    <cellStyle name="Měna 2 2 3 5 3 5 2 3" xfId="33951" xr:uid="{999ADB61-78BB-4036-AFD1-F86CFF7A66C5}"/>
    <cellStyle name="Měna 2 2 3 5 3 5 3" xfId="11901" xr:uid="{EDA53FC4-8603-4ADF-84E8-E9D86A6F5F0C}"/>
    <cellStyle name="Měna 2 2 3 5 3 5 3 2" xfId="38361" xr:uid="{A15E7EB0-CF5E-4001-AB97-534CA8CEA606}"/>
    <cellStyle name="Měna 2 2 3 5 3 5 4" xfId="16311" xr:uid="{F825443D-5D55-4DCA-A9DD-BC8067627358}"/>
    <cellStyle name="Měna 2 2 3 5 3 5 4 2" xfId="42771" xr:uid="{6114D453-0B13-4523-B77E-126F5B9FF6A0}"/>
    <cellStyle name="Měna 2 2 3 5 3 5 5" xfId="20721" xr:uid="{700DCD8C-021D-4948-8AEA-2EEE3813D899}"/>
    <cellStyle name="Měna 2 2 3 5 3 5 5 2" xfId="47181" xr:uid="{E4369AF2-E70E-4BA1-8E6C-FAFCB396B687}"/>
    <cellStyle name="Měna 2 2 3 5 3 5 6" xfId="29541" xr:uid="{9AD2B2A6-7784-499B-ADD0-AF3B2AD10F6E}"/>
    <cellStyle name="Měna 2 2 3 5 3 6" xfId="4971" xr:uid="{7E660273-5B6F-4E88-A49E-6D440ED75E8A}"/>
    <cellStyle name="Měna 2 2 3 5 3 6 2" xfId="22611" xr:uid="{D36E5612-9E34-4CCE-B174-DCCA1A02B55F}"/>
    <cellStyle name="Měna 2 2 3 5 3 6 2 2" xfId="49071" xr:uid="{F4111832-C460-4484-B0B7-76696C8ED9BA}"/>
    <cellStyle name="Měna 2 2 3 5 3 6 3" xfId="31431" xr:uid="{B3CD4D56-0755-40C5-828B-EED91D708827}"/>
    <cellStyle name="Měna 2 2 3 5 3 7" xfId="9381" xr:uid="{F27AAA99-6D21-4BB7-954C-189FF7E1B3DE}"/>
    <cellStyle name="Měna 2 2 3 5 3 7 2" xfId="35841" xr:uid="{1AADB4CB-238F-4910-BB15-BD5B200822FE}"/>
    <cellStyle name="Měna 2 2 3 5 3 8" xfId="13791" xr:uid="{F3F051B9-23FE-4B8A-A8A7-7FF606ED40E1}"/>
    <cellStyle name="Měna 2 2 3 5 3 8 2" xfId="40251" xr:uid="{813FA0C3-5D1D-4BF8-9D28-EE384F250CED}"/>
    <cellStyle name="Měna 2 2 3 5 3 9" xfId="18201" xr:uid="{4D1FE86F-32A2-464D-A304-1C244CA3326F}"/>
    <cellStyle name="Měna 2 2 3 5 3 9 2" xfId="44661" xr:uid="{E382E29D-EB33-4BC5-BBFC-CE9801A783E4}"/>
    <cellStyle name="Měna 2 2 3 5 4" xfId="771" xr:uid="{08CEEF19-4727-4298-9159-2656F64B9EA6}"/>
    <cellStyle name="Měna 2 2 3 5 4 2" xfId="3291" xr:uid="{625BBC38-74DD-47A4-B2F1-EEE3D8A542A8}"/>
    <cellStyle name="Měna 2 2 3 5 4 2 2" xfId="7701" xr:uid="{B063C127-5AB8-4061-A645-2DD5810EC1A7}"/>
    <cellStyle name="Měna 2 2 3 5 4 2 2 2" xfId="25341" xr:uid="{ED957742-D457-46C0-9FF5-102EEB5BE235}"/>
    <cellStyle name="Měna 2 2 3 5 4 2 2 2 2" xfId="51801" xr:uid="{E55C94E0-A1F0-4539-BC95-0781D5558303}"/>
    <cellStyle name="Měna 2 2 3 5 4 2 2 3" xfId="34161" xr:uid="{A39F7CAC-9FD2-4C60-ADE9-1389BEEF460C}"/>
    <cellStyle name="Měna 2 2 3 5 4 2 3" xfId="12111" xr:uid="{DD229F0D-6593-42AE-A0BB-5DC0C86A2A53}"/>
    <cellStyle name="Měna 2 2 3 5 4 2 3 2" xfId="38571" xr:uid="{569A7821-D19F-4B5C-961F-3A116F0710BA}"/>
    <cellStyle name="Měna 2 2 3 5 4 2 4" xfId="16521" xr:uid="{989A33B3-375A-4E09-B714-46FFB88FA6B9}"/>
    <cellStyle name="Měna 2 2 3 5 4 2 4 2" xfId="42981" xr:uid="{0E6BDFE4-35C4-4B48-B3DD-75F47EF614DB}"/>
    <cellStyle name="Měna 2 2 3 5 4 2 5" xfId="20931" xr:uid="{7BA1F87E-DB05-4A53-BF57-71182527C288}"/>
    <cellStyle name="Měna 2 2 3 5 4 2 5 2" xfId="47391" xr:uid="{48395289-CD36-42E3-86C1-6B170AFED649}"/>
    <cellStyle name="Měna 2 2 3 5 4 2 6" xfId="29751" xr:uid="{7EC7CD0D-8ECE-4592-86F7-7EB9264FAF85}"/>
    <cellStyle name="Měna 2 2 3 5 4 3" xfId="5181" xr:uid="{C18525A0-52D9-46B6-B1D3-3CBC135D1CD4}"/>
    <cellStyle name="Měna 2 2 3 5 4 3 2" xfId="22821" xr:uid="{C4929683-5191-4071-B921-68CC7078FCB1}"/>
    <cellStyle name="Měna 2 2 3 5 4 3 2 2" xfId="49281" xr:uid="{C8CCF9A0-55F6-451C-A4C6-5D91841419E3}"/>
    <cellStyle name="Měna 2 2 3 5 4 3 3" xfId="31641" xr:uid="{D51C27EE-4F6B-46B4-9D4C-AEE28C910B2E}"/>
    <cellStyle name="Měna 2 2 3 5 4 4" xfId="9591" xr:uid="{0B1C835E-CB5A-4A06-A4B9-8C00627565EE}"/>
    <cellStyle name="Měna 2 2 3 5 4 4 2" xfId="36051" xr:uid="{19631A00-33DC-46C7-90E9-669622026CD0}"/>
    <cellStyle name="Měna 2 2 3 5 4 5" xfId="14001" xr:uid="{7AA24437-4500-4E0C-B7EA-93566E6F1894}"/>
    <cellStyle name="Měna 2 2 3 5 4 5 2" xfId="40461" xr:uid="{C32FB1DD-2E8D-4EF2-9EBC-AB4861EC559F}"/>
    <cellStyle name="Měna 2 2 3 5 4 6" xfId="18411" xr:uid="{93B35C6B-8691-43EF-BD13-B9605AE4CF52}"/>
    <cellStyle name="Měna 2 2 3 5 4 6 2" xfId="44871" xr:uid="{CB9166DE-C507-4D04-BDC1-22BBCAB786AC}"/>
    <cellStyle name="Měna 2 2 3 5 4 7" xfId="27231" xr:uid="{9F87C0E1-AFCB-4304-89CB-22A81C92C20E}"/>
    <cellStyle name="Měna 2 2 3 5 5" xfId="1401" xr:uid="{7A74C5A2-C3DB-4F5C-9A25-89418E3EC24A}"/>
    <cellStyle name="Měna 2 2 3 5 5 2" xfId="3921" xr:uid="{42AAE1DF-16EF-4FDB-9548-5E20CDC6EDB2}"/>
    <cellStyle name="Měna 2 2 3 5 5 2 2" xfId="8331" xr:uid="{58BB9996-D90A-44DF-BE4B-98F9F2D33E2C}"/>
    <cellStyle name="Měna 2 2 3 5 5 2 2 2" xfId="25971" xr:uid="{7BDCA3CD-BB94-4547-BA79-86F402AB8FFB}"/>
    <cellStyle name="Měna 2 2 3 5 5 2 2 2 2" xfId="52431" xr:uid="{FE7434EE-D384-457A-B11E-E228FAA3AC3E}"/>
    <cellStyle name="Měna 2 2 3 5 5 2 2 3" xfId="34791" xr:uid="{AEBA2124-6BA8-437E-8E6A-F7F2BEC12971}"/>
    <cellStyle name="Měna 2 2 3 5 5 2 3" xfId="12741" xr:uid="{F4943610-8718-4FAF-9960-3D46AA788A3A}"/>
    <cellStyle name="Měna 2 2 3 5 5 2 3 2" xfId="39201" xr:uid="{FC148F79-EA62-4F72-A27F-869A939EF279}"/>
    <cellStyle name="Měna 2 2 3 5 5 2 4" xfId="17151" xr:uid="{D95F61A9-A0AB-48C5-B4E9-2D173A1E8876}"/>
    <cellStyle name="Měna 2 2 3 5 5 2 4 2" xfId="43611" xr:uid="{713691CD-31E2-44DE-8D6B-676D7F035CE4}"/>
    <cellStyle name="Měna 2 2 3 5 5 2 5" xfId="21561" xr:uid="{5E5161AC-24A9-42AA-96B7-71548C18552E}"/>
    <cellStyle name="Měna 2 2 3 5 5 2 5 2" xfId="48021" xr:uid="{3A202B7F-3A39-4E91-86C9-AA912FF9D4E6}"/>
    <cellStyle name="Měna 2 2 3 5 5 2 6" xfId="30381" xr:uid="{9207C6F1-DBC1-4DDD-992E-A601543EB3B1}"/>
    <cellStyle name="Měna 2 2 3 5 5 3" xfId="5811" xr:uid="{6641B788-026D-472C-AE25-B50131C056D1}"/>
    <cellStyle name="Měna 2 2 3 5 5 3 2" xfId="23451" xr:uid="{475021D8-3394-4160-967D-9A80D0A37890}"/>
    <cellStyle name="Měna 2 2 3 5 5 3 2 2" xfId="49911" xr:uid="{029BD02E-2DF5-4BCE-8D85-128A39514B3B}"/>
    <cellStyle name="Měna 2 2 3 5 5 3 3" xfId="32271" xr:uid="{34E316F6-38A2-46CB-843D-6CB48E8E7CDF}"/>
    <cellStyle name="Měna 2 2 3 5 5 4" xfId="10221" xr:uid="{5FABC983-934F-4310-9F51-5D6BFA70AC48}"/>
    <cellStyle name="Měna 2 2 3 5 5 4 2" xfId="36681" xr:uid="{D54B411F-B100-4C64-B1D8-97035FDBF004}"/>
    <cellStyle name="Měna 2 2 3 5 5 5" xfId="14631" xr:uid="{E67C3863-631D-433E-A58E-0AA8FFAEA46D}"/>
    <cellStyle name="Měna 2 2 3 5 5 5 2" xfId="41091" xr:uid="{63FFA579-B571-4A51-8513-223A2B1C0841}"/>
    <cellStyle name="Měna 2 2 3 5 5 6" xfId="19041" xr:uid="{FFF143FA-6890-4298-9B2E-8CC9CADF7A6B}"/>
    <cellStyle name="Měna 2 2 3 5 5 6 2" xfId="45501" xr:uid="{1E55E8CB-4E92-4DD1-9631-0B01A2C6AA5C}"/>
    <cellStyle name="Měna 2 2 3 5 5 7" xfId="27861" xr:uid="{616E8990-B48E-4AB2-A24A-3378968E8554}"/>
    <cellStyle name="Měna 2 2 3 5 6" xfId="2031" xr:uid="{7EE46118-C3D6-46D5-A07F-06F3522E8606}"/>
    <cellStyle name="Měna 2 2 3 5 6 2" xfId="6441" xr:uid="{FAF65A23-A291-4C64-8CF4-149FA23E0DE2}"/>
    <cellStyle name="Měna 2 2 3 5 6 2 2" xfId="24081" xr:uid="{68D87403-F818-4E21-A60A-3AAC2E96D266}"/>
    <cellStyle name="Měna 2 2 3 5 6 2 2 2" xfId="50541" xr:uid="{FC8D5887-797E-4C1A-ADC6-FDD1EA301491}"/>
    <cellStyle name="Měna 2 2 3 5 6 2 3" xfId="32901" xr:uid="{23AF18A3-BE89-4877-B835-7118CA61FEC8}"/>
    <cellStyle name="Měna 2 2 3 5 6 3" xfId="10851" xr:uid="{3BB6F66F-5864-43EC-9E67-C207FE9D0014}"/>
    <cellStyle name="Měna 2 2 3 5 6 3 2" xfId="37311" xr:uid="{DE882CCE-237B-4EE9-8DE8-F70CD32FC7B9}"/>
    <cellStyle name="Měna 2 2 3 5 6 4" xfId="15261" xr:uid="{EBE651D8-7410-42EB-A2DD-D857F94F130E}"/>
    <cellStyle name="Měna 2 2 3 5 6 4 2" xfId="41721" xr:uid="{0A41C5BB-B535-4A83-8E2B-1575FE59ADBD}"/>
    <cellStyle name="Měna 2 2 3 5 6 5" xfId="19671" xr:uid="{2AD02535-68AD-470B-9907-93A687169589}"/>
    <cellStyle name="Měna 2 2 3 5 6 5 2" xfId="46131" xr:uid="{01920215-4604-4175-A5A6-B94D04A26BAF}"/>
    <cellStyle name="Měna 2 2 3 5 6 6" xfId="28491" xr:uid="{2D489A8C-05F1-4260-9B39-FA9575C6DE47}"/>
    <cellStyle name="Měna 2 2 3 5 7" xfId="2661" xr:uid="{FCA7E6CD-E354-4C98-9E30-F6A11448DAC9}"/>
    <cellStyle name="Měna 2 2 3 5 7 2" xfId="7071" xr:uid="{8423E0DE-FE13-4DDB-B9A1-FD372753AF5C}"/>
    <cellStyle name="Měna 2 2 3 5 7 2 2" xfId="24711" xr:uid="{6679D73A-5405-44A6-B271-237AD4B4798A}"/>
    <cellStyle name="Měna 2 2 3 5 7 2 2 2" xfId="51171" xr:uid="{15CA3808-F4BD-4566-A6E1-F0EA5FA47352}"/>
    <cellStyle name="Měna 2 2 3 5 7 2 3" xfId="33531" xr:uid="{7148D690-9CAE-433D-AC23-0633CDD26FA4}"/>
    <cellStyle name="Měna 2 2 3 5 7 3" xfId="11481" xr:uid="{821E264F-A12B-41A6-B811-AA642B62F67F}"/>
    <cellStyle name="Měna 2 2 3 5 7 3 2" xfId="37941" xr:uid="{5301A1CD-1B9D-49F0-8FA9-A90B3E993B28}"/>
    <cellStyle name="Měna 2 2 3 5 7 4" xfId="15891" xr:uid="{BEAE6B1B-8DB8-4115-A960-D6713E732C9B}"/>
    <cellStyle name="Měna 2 2 3 5 7 4 2" xfId="42351" xr:uid="{A2064497-3C33-4610-AD3D-2DC65D3DDFA7}"/>
    <cellStyle name="Měna 2 2 3 5 7 5" xfId="20301" xr:uid="{D0DA4129-7EC8-430C-9160-0205E48E34BF}"/>
    <cellStyle name="Měna 2 2 3 5 7 5 2" xfId="46761" xr:uid="{D01CF15B-CBEB-407A-8E65-A01064FAB5DF}"/>
    <cellStyle name="Měna 2 2 3 5 7 6" xfId="29121" xr:uid="{DFB16772-88A5-4A27-803C-E4DD67AD30AF}"/>
    <cellStyle name="Měna 2 2 3 5 8" xfId="4551" xr:uid="{A4C10136-FF21-484E-AABA-4FFDEC562BE2}"/>
    <cellStyle name="Měna 2 2 3 5 8 2" xfId="22191" xr:uid="{E75D8629-49A8-4393-B117-E791281CFE78}"/>
    <cellStyle name="Měna 2 2 3 5 8 2 2" xfId="48651" xr:uid="{2201FEA6-AEE5-47FC-B749-BFC5FC5D0DE5}"/>
    <cellStyle name="Měna 2 2 3 5 8 3" xfId="31011" xr:uid="{A926001C-F262-43F8-86D3-B780E03FCEA6}"/>
    <cellStyle name="Měna 2 2 3 5 9" xfId="8961" xr:uid="{96BB30C8-EF66-4087-BC89-62F2DB7FDAFA}"/>
    <cellStyle name="Měna 2 2 3 5 9 2" xfId="35421" xr:uid="{F8803333-856D-4E02-B289-69296DCD761E}"/>
    <cellStyle name="Měna 2 2 3 6" xfId="182" xr:uid="{E1169A41-BE67-4F7B-AE6C-85298D91B3F6}"/>
    <cellStyle name="Měna 2 2 3 6 10" xfId="13413" xr:uid="{401EF774-2D9C-43D0-95C7-F8A236EA4CB9}"/>
    <cellStyle name="Měna 2 2 3 6 10 2" xfId="39873" xr:uid="{BE8FF102-0B62-4F00-8DAE-EC9C1B617B25}"/>
    <cellStyle name="Měna 2 2 3 6 11" xfId="17823" xr:uid="{8A28E00A-B3B0-41CE-BEC2-32C33FF45BE3}"/>
    <cellStyle name="Měna 2 2 3 6 11 2" xfId="44283" xr:uid="{17F78894-4F31-48A1-8F90-50FF99E7701C}"/>
    <cellStyle name="Měna 2 2 3 6 12" xfId="26643" xr:uid="{0E31F28F-13C7-41DA-B6A8-389E700B9945}"/>
    <cellStyle name="Měna 2 2 3 6 2" xfId="393" xr:uid="{EADADB70-B378-4C3F-B487-96E22BF31C3B}"/>
    <cellStyle name="Měna 2 2 3 6 2 10" xfId="26853" xr:uid="{D812B700-E0D1-4BA8-8286-8AB779A9361A}"/>
    <cellStyle name="Měna 2 2 3 6 2 2" xfId="1023" xr:uid="{252036BA-C595-4E1A-B97F-E530CC604EEE}"/>
    <cellStyle name="Měna 2 2 3 6 2 2 2" xfId="3543" xr:uid="{B3133B1B-9EB9-4241-9758-F2A1A40CA799}"/>
    <cellStyle name="Měna 2 2 3 6 2 2 2 2" xfId="7953" xr:uid="{6FA7BEE5-AF35-4F20-859D-FFE1F1429977}"/>
    <cellStyle name="Měna 2 2 3 6 2 2 2 2 2" xfId="25593" xr:uid="{789BBA53-2905-4C3E-BAE9-BAF7B636F44A}"/>
    <cellStyle name="Měna 2 2 3 6 2 2 2 2 2 2" xfId="52053" xr:uid="{91A630B7-64B6-431D-B839-56924B0F8803}"/>
    <cellStyle name="Měna 2 2 3 6 2 2 2 2 3" xfId="34413" xr:uid="{FD6F58E0-0F93-47DC-84A8-03BCA6B5CD3F}"/>
    <cellStyle name="Měna 2 2 3 6 2 2 2 3" xfId="12363" xr:uid="{DD4E90BF-4B34-407C-A2F8-F8CBF246569E}"/>
    <cellStyle name="Měna 2 2 3 6 2 2 2 3 2" xfId="38823" xr:uid="{94E734A0-22D4-4E55-BF07-2103BC009840}"/>
    <cellStyle name="Měna 2 2 3 6 2 2 2 4" xfId="16773" xr:uid="{ACA71BC2-DB64-4EBD-882D-4A87683ED027}"/>
    <cellStyle name="Měna 2 2 3 6 2 2 2 4 2" xfId="43233" xr:uid="{F5E53B79-8AF8-4674-B3F5-D6E88B29E5A2}"/>
    <cellStyle name="Měna 2 2 3 6 2 2 2 5" xfId="21183" xr:uid="{BB5958BE-A7EA-42CB-88D0-2F2EF8D058B8}"/>
    <cellStyle name="Měna 2 2 3 6 2 2 2 5 2" xfId="47643" xr:uid="{3198EEA9-2446-4F4E-9C90-3F51D9C38331}"/>
    <cellStyle name="Měna 2 2 3 6 2 2 2 6" xfId="30003" xr:uid="{8D7F9278-25B7-4C37-B650-C0DC500BD7BD}"/>
    <cellStyle name="Měna 2 2 3 6 2 2 3" xfId="5433" xr:uid="{90FBFC19-CD91-4150-9759-81737571CE01}"/>
    <cellStyle name="Měna 2 2 3 6 2 2 3 2" xfId="23073" xr:uid="{16721E78-EF11-4528-A50F-47B8A2D69E0D}"/>
    <cellStyle name="Měna 2 2 3 6 2 2 3 2 2" xfId="49533" xr:uid="{583DB1B3-D9ED-484D-AD4F-EDE27ECAC6B3}"/>
    <cellStyle name="Měna 2 2 3 6 2 2 3 3" xfId="31893" xr:uid="{BDB40014-5C27-4945-B890-8F28B77D144D}"/>
    <cellStyle name="Měna 2 2 3 6 2 2 4" xfId="9843" xr:uid="{6805FFD1-B77B-49B2-A0C5-2AA6AB3E829B}"/>
    <cellStyle name="Měna 2 2 3 6 2 2 4 2" xfId="36303" xr:uid="{12EB67A6-B098-43A9-9CFE-0E9A891648FE}"/>
    <cellStyle name="Měna 2 2 3 6 2 2 5" xfId="14253" xr:uid="{9DFAC377-D0AF-4540-8107-54A4EB41FD6D}"/>
    <cellStyle name="Měna 2 2 3 6 2 2 5 2" xfId="40713" xr:uid="{235F0106-A1D5-4DFF-8F1E-C1F2F859C4E0}"/>
    <cellStyle name="Měna 2 2 3 6 2 2 6" xfId="18663" xr:uid="{66C190AE-9EE9-4CF7-AC8B-6B98A48BCEF3}"/>
    <cellStyle name="Měna 2 2 3 6 2 2 6 2" xfId="45123" xr:uid="{C6C52940-113B-4172-ACD5-CC68B359CEBD}"/>
    <cellStyle name="Měna 2 2 3 6 2 2 7" xfId="27483" xr:uid="{E61F681B-9572-4197-9B26-F63576B87F0A}"/>
    <cellStyle name="Měna 2 2 3 6 2 3" xfId="1653" xr:uid="{0597B528-07C6-4235-B4D3-0AA3F813D222}"/>
    <cellStyle name="Měna 2 2 3 6 2 3 2" xfId="4173" xr:uid="{E4C96804-EFE1-448D-AD9C-B69A426285C3}"/>
    <cellStyle name="Měna 2 2 3 6 2 3 2 2" xfId="8583" xr:uid="{90C4C0B1-C86B-4A81-9D09-EB6116DD2FB6}"/>
    <cellStyle name="Měna 2 2 3 6 2 3 2 2 2" xfId="26223" xr:uid="{B27DC188-D858-496F-B209-D83C24B216B2}"/>
    <cellStyle name="Měna 2 2 3 6 2 3 2 2 2 2" xfId="52683" xr:uid="{E185E9CD-2448-44D9-8915-5193BA18DE86}"/>
    <cellStyle name="Měna 2 2 3 6 2 3 2 2 3" xfId="35043" xr:uid="{43FB2E93-12A3-4FE3-A153-3208ED7F821B}"/>
    <cellStyle name="Měna 2 2 3 6 2 3 2 3" xfId="12993" xr:uid="{A77F0231-D837-44F2-B86B-9182113D8594}"/>
    <cellStyle name="Měna 2 2 3 6 2 3 2 3 2" xfId="39453" xr:uid="{23F638DA-A507-4B41-9AC4-5327C611448B}"/>
    <cellStyle name="Měna 2 2 3 6 2 3 2 4" xfId="17403" xr:uid="{942D4CD9-82B6-4042-AFF2-1244F76ECA36}"/>
    <cellStyle name="Měna 2 2 3 6 2 3 2 4 2" xfId="43863" xr:uid="{D0D34329-5180-4458-94E2-35CCD007BAF3}"/>
    <cellStyle name="Měna 2 2 3 6 2 3 2 5" xfId="21813" xr:uid="{D539435C-A44F-4DE4-8CEC-AA467910E388}"/>
    <cellStyle name="Měna 2 2 3 6 2 3 2 5 2" xfId="48273" xr:uid="{72965178-DBA8-4883-99C7-1C480F79F734}"/>
    <cellStyle name="Měna 2 2 3 6 2 3 2 6" xfId="30633" xr:uid="{FD046B46-56CE-499C-B858-3CF4AF38EB43}"/>
    <cellStyle name="Měna 2 2 3 6 2 3 3" xfId="6063" xr:uid="{6BBE2EE2-4BC4-4D58-A3C1-4183861BA1CD}"/>
    <cellStyle name="Měna 2 2 3 6 2 3 3 2" xfId="23703" xr:uid="{34F1758F-D568-41ED-9543-417826748F71}"/>
    <cellStyle name="Měna 2 2 3 6 2 3 3 2 2" xfId="50163" xr:uid="{8DFD3439-CAB9-420C-A498-B148B2A20B7F}"/>
    <cellStyle name="Měna 2 2 3 6 2 3 3 3" xfId="32523" xr:uid="{BE1B78FE-7924-47B3-AFE0-BC493D068AC7}"/>
    <cellStyle name="Měna 2 2 3 6 2 3 4" xfId="10473" xr:uid="{C4B437A7-7173-4767-8100-6250FA4870EB}"/>
    <cellStyle name="Měna 2 2 3 6 2 3 4 2" xfId="36933" xr:uid="{8746C54A-C29C-42C3-B6A1-552FCF519B79}"/>
    <cellStyle name="Měna 2 2 3 6 2 3 5" xfId="14883" xr:uid="{718286FB-3BD1-4D2E-B581-C01113B0975A}"/>
    <cellStyle name="Měna 2 2 3 6 2 3 5 2" xfId="41343" xr:uid="{3A48A2A2-8992-4CD4-8C51-1E798C5F90A7}"/>
    <cellStyle name="Měna 2 2 3 6 2 3 6" xfId="19293" xr:uid="{509E966A-613B-44A1-9CBA-3727301A5C1F}"/>
    <cellStyle name="Měna 2 2 3 6 2 3 6 2" xfId="45753" xr:uid="{C1DB78FF-2038-4D32-B90D-701F79ECEB9D}"/>
    <cellStyle name="Měna 2 2 3 6 2 3 7" xfId="28113" xr:uid="{4CDD6BD4-F0C8-4004-AEFD-46F589BD15A4}"/>
    <cellStyle name="Měna 2 2 3 6 2 4" xfId="2283" xr:uid="{41616871-C4DF-424F-AE70-4B701E9182C3}"/>
    <cellStyle name="Měna 2 2 3 6 2 4 2" xfId="6693" xr:uid="{AECC2D76-797A-4F67-AE79-7B5CD61F36A8}"/>
    <cellStyle name="Měna 2 2 3 6 2 4 2 2" xfId="24333" xr:uid="{3C09D69B-2EC9-45DC-8056-DC82364537BA}"/>
    <cellStyle name="Měna 2 2 3 6 2 4 2 2 2" xfId="50793" xr:uid="{1B0E8E64-2BD1-4002-8898-36172367CAC3}"/>
    <cellStyle name="Měna 2 2 3 6 2 4 2 3" xfId="33153" xr:uid="{B72B043B-220B-41D9-AA9B-0E34C53EE730}"/>
    <cellStyle name="Měna 2 2 3 6 2 4 3" xfId="11103" xr:uid="{6F239DCB-E743-4A65-B563-D787FE852949}"/>
    <cellStyle name="Měna 2 2 3 6 2 4 3 2" xfId="37563" xr:uid="{027BA0F9-7208-469F-A194-F331A0F14213}"/>
    <cellStyle name="Měna 2 2 3 6 2 4 4" xfId="15513" xr:uid="{373D9B21-3868-4160-B4F9-DE43FCB6932A}"/>
    <cellStyle name="Měna 2 2 3 6 2 4 4 2" xfId="41973" xr:uid="{D149F81A-9AA1-4B12-AFEA-DDFDD7E142BC}"/>
    <cellStyle name="Měna 2 2 3 6 2 4 5" xfId="19923" xr:uid="{110C7CC3-D063-48D5-80DD-FD85141C5182}"/>
    <cellStyle name="Měna 2 2 3 6 2 4 5 2" xfId="46383" xr:uid="{353CC739-5B0D-40D1-8FC1-9FC40CF1FA5C}"/>
    <cellStyle name="Měna 2 2 3 6 2 4 6" xfId="28743" xr:uid="{A03028DC-9F1C-4A1E-938B-82C346295B8B}"/>
    <cellStyle name="Měna 2 2 3 6 2 5" xfId="2913" xr:uid="{2670E521-6B0B-4082-8BF8-5EE9C8DD9AF3}"/>
    <cellStyle name="Měna 2 2 3 6 2 5 2" xfId="7323" xr:uid="{4E7F9622-E2C2-4B15-A869-CD41314E60A6}"/>
    <cellStyle name="Měna 2 2 3 6 2 5 2 2" xfId="24963" xr:uid="{BBF4373F-A6ED-4CB4-B069-9AC7D73C9485}"/>
    <cellStyle name="Měna 2 2 3 6 2 5 2 2 2" xfId="51423" xr:uid="{0C689D6A-57FE-4989-A988-1AC35F9BB57D}"/>
    <cellStyle name="Měna 2 2 3 6 2 5 2 3" xfId="33783" xr:uid="{8C65F6FF-FCA0-4F09-BDA7-73A01CB08F62}"/>
    <cellStyle name="Měna 2 2 3 6 2 5 3" xfId="11733" xr:uid="{F9EA2809-8B32-4B0B-86DA-936480C9943C}"/>
    <cellStyle name="Měna 2 2 3 6 2 5 3 2" xfId="38193" xr:uid="{6F8467B7-4051-4720-8AEF-964059334681}"/>
    <cellStyle name="Měna 2 2 3 6 2 5 4" xfId="16143" xr:uid="{54EF9DFC-D627-46E4-87B0-9557AF95B20B}"/>
    <cellStyle name="Měna 2 2 3 6 2 5 4 2" xfId="42603" xr:uid="{AB982D2F-8906-4C7C-9E53-29392F0A48BC}"/>
    <cellStyle name="Měna 2 2 3 6 2 5 5" xfId="20553" xr:uid="{71613658-FA31-41AA-868D-505D37047AA2}"/>
    <cellStyle name="Měna 2 2 3 6 2 5 5 2" xfId="47013" xr:uid="{5D02EAD4-520F-4E21-BCE9-21430F9B8CBC}"/>
    <cellStyle name="Měna 2 2 3 6 2 5 6" xfId="29373" xr:uid="{57B9F95A-6ACB-4487-B33F-5E1885C02B51}"/>
    <cellStyle name="Měna 2 2 3 6 2 6" xfId="4803" xr:uid="{DC2963A1-DFBD-480F-97B9-38A0AC7898E1}"/>
    <cellStyle name="Měna 2 2 3 6 2 6 2" xfId="22443" xr:uid="{918C8E45-2D48-4415-ABA1-FBE4BA2C99C6}"/>
    <cellStyle name="Měna 2 2 3 6 2 6 2 2" xfId="48903" xr:uid="{FAC3AB68-7028-4E79-8D01-F5102F0179FC}"/>
    <cellStyle name="Měna 2 2 3 6 2 6 3" xfId="31263" xr:uid="{CA473D7E-CEB7-4A35-9A2B-EF359735ACD8}"/>
    <cellStyle name="Měna 2 2 3 6 2 7" xfId="9213" xr:uid="{283F7195-BC74-410A-838A-AA1B6B3926F0}"/>
    <cellStyle name="Měna 2 2 3 6 2 7 2" xfId="35673" xr:uid="{29A35682-2C31-4E47-830D-2A14269D3FC5}"/>
    <cellStyle name="Měna 2 2 3 6 2 8" xfId="13623" xr:uid="{2359C1F4-EA51-4E6B-8A03-9893F718CA4B}"/>
    <cellStyle name="Měna 2 2 3 6 2 8 2" xfId="40083" xr:uid="{0422FE48-C86F-486E-8FE4-19AE6397D865}"/>
    <cellStyle name="Měna 2 2 3 6 2 9" xfId="18033" xr:uid="{9D522851-B551-4DB8-8802-473B0FB2FC2C}"/>
    <cellStyle name="Měna 2 2 3 6 2 9 2" xfId="44493" xr:uid="{61CD94A2-55B5-44B5-B726-E28E8A9E8541}"/>
    <cellStyle name="Měna 2 2 3 6 3" xfId="603" xr:uid="{AEB2E571-5887-4B17-A674-849EDEA258C6}"/>
    <cellStyle name="Měna 2 2 3 6 3 10" xfId="27063" xr:uid="{65E8BDD3-9E67-4835-96D6-98CC4902B9BF}"/>
    <cellStyle name="Měna 2 2 3 6 3 2" xfId="1233" xr:uid="{05C308FE-ADF9-4B54-B00A-98AAFF06D709}"/>
    <cellStyle name="Měna 2 2 3 6 3 2 2" xfId="3753" xr:uid="{6FA97482-0583-4444-9978-9E37093B36BC}"/>
    <cellStyle name="Měna 2 2 3 6 3 2 2 2" xfId="8163" xr:uid="{1C8962E8-C930-4B98-94BC-FBF24D32B43A}"/>
    <cellStyle name="Měna 2 2 3 6 3 2 2 2 2" xfId="25803" xr:uid="{82C0467C-AB83-444C-A60E-1F7F15EEE989}"/>
    <cellStyle name="Měna 2 2 3 6 3 2 2 2 2 2" xfId="52263" xr:uid="{2DA5B107-9517-4A56-A8CC-A9F7F62C3519}"/>
    <cellStyle name="Měna 2 2 3 6 3 2 2 2 3" xfId="34623" xr:uid="{BE3D5D60-5A37-48C4-8095-70F2317C16EC}"/>
    <cellStyle name="Měna 2 2 3 6 3 2 2 3" xfId="12573" xr:uid="{EEBA8FF7-8002-4A76-AD57-7F8BDCACCD15}"/>
    <cellStyle name="Měna 2 2 3 6 3 2 2 3 2" xfId="39033" xr:uid="{29812217-F7D7-4404-BD2F-EC1905E3FC07}"/>
    <cellStyle name="Měna 2 2 3 6 3 2 2 4" xfId="16983" xr:uid="{2C0A9884-248E-4F95-AEA0-2346F6760161}"/>
    <cellStyle name="Měna 2 2 3 6 3 2 2 4 2" xfId="43443" xr:uid="{7F482160-0E76-4FF6-BF17-422988CA316F}"/>
    <cellStyle name="Měna 2 2 3 6 3 2 2 5" xfId="21393" xr:uid="{02170295-C9B8-408C-A5FC-63856C499C73}"/>
    <cellStyle name="Měna 2 2 3 6 3 2 2 5 2" xfId="47853" xr:uid="{6DFA2DB4-DA1E-4A99-B809-675D83343B50}"/>
    <cellStyle name="Měna 2 2 3 6 3 2 2 6" xfId="30213" xr:uid="{A629070F-A795-4416-AD8C-1632FAF60D44}"/>
    <cellStyle name="Měna 2 2 3 6 3 2 3" xfId="5643" xr:uid="{8FD55BAF-C06A-4810-8451-9A6D8F28D5B1}"/>
    <cellStyle name="Měna 2 2 3 6 3 2 3 2" xfId="23283" xr:uid="{D33A387E-FDF6-4824-84E8-FA7F64D71124}"/>
    <cellStyle name="Měna 2 2 3 6 3 2 3 2 2" xfId="49743" xr:uid="{93CEE246-320E-40C9-AD90-A4800E674EE1}"/>
    <cellStyle name="Měna 2 2 3 6 3 2 3 3" xfId="32103" xr:uid="{0F2658AD-A069-4964-9EAF-E777982FF285}"/>
    <cellStyle name="Měna 2 2 3 6 3 2 4" xfId="10053" xr:uid="{8BEA4AF1-52C1-42A8-9BEA-F5294912647D}"/>
    <cellStyle name="Měna 2 2 3 6 3 2 4 2" xfId="36513" xr:uid="{09910763-356A-42E8-B884-037EEAA348E6}"/>
    <cellStyle name="Měna 2 2 3 6 3 2 5" xfId="14463" xr:uid="{D1A89E23-42E8-4779-B41B-27B9950F3D1B}"/>
    <cellStyle name="Měna 2 2 3 6 3 2 5 2" xfId="40923" xr:uid="{ABF4B9BB-F8A3-4CC0-95B8-01C2B2E63386}"/>
    <cellStyle name="Měna 2 2 3 6 3 2 6" xfId="18873" xr:uid="{C60796CF-BBC6-400C-AA64-B4DB46CC1916}"/>
    <cellStyle name="Měna 2 2 3 6 3 2 6 2" xfId="45333" xr:uid="{54F6A48F-AFC2-49F4-BCD4-282512F09556}"/>
    <cellStyle name="Měna 2 2 3 6 3 2 7" xfId="27693" xr:uid="{BC8D8685-EE8E-4D92-8ACF-5852CF3D999F}"/>
    <cellStyle name="Měna 2 2 3 6 3 3" xfId="1863" xr:uid="{FD83A40C-A912-48E8-8BC1-25FDC55434CD}"/>
    <cellStyle name="Měna 2 2 3 6 3 3 2" xfId="4383" xr:uid="{2A8EC8FD-D87F-48F6-B708-F65ED4EFA011}"/>
    <cellStyle name="Měna 2 2 3 6 3 3 2 2" xfId="8793" xr:uid="{AF155173-ECDA-49A7-87F7-FC5353CF5A07}"/>
    <cellStyle name="Měna 2 2 3 6 3 3 2 2 2" xfId="26433" xr:uid="{8674652C-480B-4663-AFA6-59A8FB43C091}"/>
    <cellStyle name="Měna 2 2 3 6 3 3 2 2 2 2" xfId="52893" xr:uid="{B997AA56-7DA1-4916-BA16-CF12D40BFF73}"/>
    <cellStyle name="Měna 2 2 3 6 3 3 2 2 3" xfId="35253" xr:uid="{4D04D16D-0D67-4CC9-AE4D-B95965C5F0FF}"/>
    <cellStyle name="Měna 2 2 3 6 3 3 2 3" xfId="13203" xr:uid="{1B0AA53E-E3FA-4012-897E-845936752205}"/>
    <cellStyle name="Měna 2 2 3 6 3 3 2 3 2" xfId="39663" xr:uid="{A6106CDB-3C8D-400F-BAD3-1AA4565024A3}"/>
    <cellStyle name="Měna 2 2 3 6 3 3 2 4" xfId="17613" xr:uid="{7F66A3D8-A96D-4015-A426-CE32701ADC41}"/>
    <cellStyle name="Měna 2 2 3 6 3 3 2 4 2" xfId="44073" xr:uid="{9C7652CB-B7F7-404A-A3F5-6E38D15B0D79}"/>
    <cellStyle name="Měna 2 2 3 6 3 3 2 5" xfId="22023" xr:uid="{02230F64-26D7-462B-B4C5-828F3FAD665A}"/>
    <cellStyle name="Měna 2 2 3 6 3 3 2 5 2" xfId="48483" xr:uid="{C000CD47-7CDF-4033-8EAF-203A0749D540}"/>
    <cellStyle name="Měna 2 2 3 6 3 3 2 6" xfId="30843" xr:uid="{43AC7431-6E23-426E-95A5-AB9B4B2AF2E2}"/>
    <cellStyle name="Měna 2 2 3 6 3 3 3" xfId="6273" xr:uid="{4AAC9659-CA58-4DBD-912C-F1D03424CB9C}"/>
    <cellStyle name="Měna 2 2 3 6 3 3 3 2" xfId="23913" xr:uid="{0DF0B3C4-2429-43E6-9DBB-885412D01D9D}"/>
    <cellStyle name="Měna 2 2 3 6 3 3 3 2 2" xfId="50373" xr:uid="{6F1B77EE-4F92-4698-9A6A-9C7E325D8421}"/>
    <cellStyle name="Měna 2 2 3 6 3 3 3 3" xfId="32733" xr:uid="{D0780205-D1D7-4528-BDB4-9263ADEF59E3}"/>
    <cellStyle name="Měna 2 2 3 6 3 3 4" xfId="10683" xr:uid="{E6D27F3B-48A8-41A2-B7BA-FBA1F96C8243}"/>
    <cellStyle name="Měna 2 2 3 6 3 3 4 2" xfId="37143" xr:uid="{98162F5E-BCA7-4787-AA04-8CCC2230FAD7}"/>
    <cellStyle name="Měna 2 2 3 6 3 3 5" xfId="15093" xr:uid="{053DA81D-3FCC-4D2C-882D-05AB76DE4C15}"/>
    <cellStyle name="Měna 2 2 3 6 3 3 5 2" xfId="41553" xr:uid="{7785D33D-57E5-46FC-914A-186FA893C98F}"/>
    <cellStyle name="Měna 2 2 3 6 3 3 6" xfId="19503" xr:uid="{2D0467A7-7CDA-4A32-A1C5-CED638D5268F}"/>
    <cellStyle name="Měna 2 2 3 6 3 3 6 2" xfId="45963" xr:uid="{DE5284AE-F47A-4137-BD84-85C2EBED1B44}"/>
    <cellStyle name="Měna 2 2 3 6 3 3 7" xfId="28323" xr:uid="{A44D022A-808B-4123-8BBE-9FFB320EFED4}"/>
    <cellStyle name="Měna 2 2 3 6 3 4" xfId="2493" xr:uid="{6738E24A-3E38-424C-A8F5-69E2548FAA13}"/>
    <cellStyle name="Měna 2 2 3 6 3 4 2" xfId="6903" xr:uid="{478AED3F-660C-485E-BBE2-6CADFB29C64C}"/>
    <cellStyle name="Měna 2 2 3 6 3 4 2 2" xfId="24543" xr:uid="{D4ED52F4-B1D9-42E5-89A2-A887884884BC}"/>
    <cellStyle name="Měna 2 2 3 6 3 4 2 2 2" xfId="51003" xr:uid="{74FF221C-4EE9-46EA-85A1-B20FB5C4D412}"/>
    <cellStyle name="Měna 2 2 3 6 3 4 2 3" xfId="33363" xr:uid="{0A15C614-D0B6-41E9-B48D-0D66FEACDB6C}"/>
    <cellStyle name="Měna 2 2 3 6 3 4 3" xfId="11313" xr:uid="{72C771FE-BA6E-4C07-BB26-D5E045F67999}"/>
    <cellStyle name="Měna 2 2 3 6 3 4 3 2" xfId="37773" xr:uid="{828C7476-A784-458E-AD08-3932BD08995F}"/>
    <cellStyle name="Měna 2 2 3 6 3 4 4" xfId="15723" xr:uid="{30312C2C-972E-48A7-A89C-DB82B828852B}"/>
    <cellStyle name="Měna 2 2 3 6 3 4 4 2" xfId="42183" xr:uid="{D46950D2-FC88-4122-8D4F-4F568AB2B01A}"/>
    <cellStyle name="Měna 2 2 3 6 3 4 5" xfId="20133" xr:uid="{4A7E29B1-8F36-45E1-A666-2647A3AE3D89}"/>
    <cellStyle name="Měna 2 2 3 6 3 4 5 2" xfId="46593" xr:uid="{63FF2399-E768-44C0-B697-147D383A6D9F}"/>
    <cellStyle name="Měna 2 2 3 6 3 4 6" xfId="28953" xr:uid="{DA272F42-1B66-4627-A153-416F772EA874}"/>
    <cellStyle name="Měna 2 2 3 6 3 5" xfId="3123" xr:uid="{1E8996AE-46C6-4FB5-9155-3A462081D65A}"/>
    <cellStyle name="Měna 2 2 3 6 3 5 2" xfId="7533" xr:uid="{01EFDCE6-311D-40B8-AD24-345EEEFF63C1}"/>
    <cellStyle name="Měna 2 2 3 6 3 5 2 2" xfId="25173" xr:uid="{0B1A1893-9D44-4D18-90CF-0ABA1037F62B}"/>
    <cellStyle name="Měna 2 2 3 6 3 5 2 2 2" xfId="51633" xr:uid="{68C053C6-36FF-4842-9BA5-B7C66BB804C5}"/>
    <cellStyle name="Měna 2 2 3 6 3 5 2 3" xfId="33993" xr:uid="{104E6B02-1313-4FDC-A08B-E6996905D3EA}"/>
    <cellStyle name="Měna 2 2 3 6 3 5 3" xfId="11943" xr:uid="{AACB7EC4-A8B1-4E08-9613-D8948881A06B}"/>
    <cellStyle name="Měna 2 2 3 6 3 5 3 2" xfId="38403" xr:uid="{1689EB8B-F8DC-4F0F-BBE8-762BAB1667B9}"/>
    <cellStyle name="Měna 2 2 3 6 3 5 4" xfId="16353" xr:uid="{D66C20C5-4A91-499F-85A2-5ECC59762BDB}"/>
    <cellStyle name="Měna 2 2 3 6 3 5 4 2" xfId="42813" xr:uid="{4390B7EE-5197-47EF-A097-F9A48EF2F9F8}"/>
    <cellStyle name="Měna 2 2 3 6 3 5 5" xfId="20763" xr:uid="{24F5BF22-7D76-4035-89AB-E3E058245137}"/>
    <cellStyle name="Měna 2 2 3 6 3 5 5 2" xfId="47223" xr:uid="{4D9CD5FC-F975-4712-B494-205F82CCD6DD}"/>
    <cellStyle name="Měna 2 2 3 6 3 5 6" xfId="29583" xr:uid="{46FD70E5-E67F-4EF4-816C-8B5878C9A0DE}"/>
    <cellStyle name="Měna 2 2 3 6 3 6" xfId="5013" xr:uid="{F99A9E1D-65F8-40DB-8D0C-67108DD7FA48}"/>
    <cellStyle name="Měna 2 2 3 6 3 6 2" xfId="22653" xr:uid="{87DB4E09-4C8F-4389-8251-F51C6E07D91A}"/>
    <cellStyle name="Měna 2 2 3 6 3 6 2 2" xfId="49113" xr:uid="{B478FA0F-6285-4915-AB31-B1B8AB600C0F}"/>
    <cellStyle name="Měna 2 2 3 6 3 6 3" xfId="31473" xr:uid="{A2041431-E9FF-4BED-B8DE-2073CE5C1EC3}"/>
    <cellStyle name="Měna 2 2 3 6 3 7" xfId="9423" xr:uid="{CBD347C9-20F0-4139-B08C-2BDB3B395060}"/>
    <cellStyle name="Měna 2 2 3 6 3 7 2" xfId="35883" xr:uid="{77B001C1-6B53-455C-9F12-BA3730FD0E42}"/>
    <cellStyle name="Měna 2 2 3 6 3 8" xfId="13833" xr:uid="{A71954E8-23B3-47BD-98E5-F7CE1C2CB574}"/>
    <cellStyle name="Měna 2 2 3 6 3 8 2" xfId="40293" xr:uid="{BCBCF731-25FD-4CF6-A903-4542798BF076}"/>
    <cellStyle name="Měna 2 2 3 6 3 9" xfId="18243" xr:uid="{157678E7-26CA-4CA0-89F5-1F6308508625}"/>
    <cellStyle name="Měna 2 2 3 6 3 9 2" xfId="44703" xr:uid="{D7932B45-2B30-4AF1-AFBC-B3D6896CC40E}"/>
    <cellStyle name="Měna 2 2 3 6 4" xfId="813" xr:uid="{F93ECE6A-D9B0-42FD-A85C-26859487A12C}"/>
    <cellStyle name="Měna 2 2 3 6 4 2" xfId="3333" xr:uid="{F2A5EE29-AF36-4374-A3B2-57CAEC919BB2}"/>
    <cellStyle name="Měna 2 2 3 6 4 2 2" xfId="7743" xr:uid="{675BC109-49CC-4E5C-A895-85168643AF9A}"/>
    <cellStyle name="Měna 2 2 3 6 4 2 2 2" xfId="25383" xr:uid="{6B1CA5DC-A904-4C07-A8CB-39933F048A4D}"/>
    <cellStyle name="Měna 2 2 3 6 4 2 2 2 2" xfId="51843" xr:uid="{9FA8AE19-BB47-48C2-A34A-3E0C8EDB5F37}"/>
    <cellStyle name="Měna 2 2 3 6 4 2 2 3" xfId="34203" xr:uid="{56A6C826-F16E-417A-AC3D-8E32B8605A98}"/>
    <cellStyle name="Měna 2 2 3 6 4 2 3" xfId="12153" xr:uid="{FBE604DC-5BCD-481D-8C68-6FA5E72F54BE}"/>
    <cellStyle name="Měna 2 2 3 6 4 2 3 2" xfId="38613" xr:uid="{6AF6ABD9-0942-4D71-810A-F49CE4BFC6E5}"/>
    <cellStyle name="Měna 2 2 3 6 4 2 4" xfId="16563" xr:uid="{B8E92A1C-07BA-4434-8006-83DD5999CE80}"/>
    <cellStyle name="Měna 2 2 3 6 4 2 4 2" xfId="43023" xr:uid="{0822B1C3-2EBF-4F12-A985-D61B4CCF02AF}"/>
    <cellStyle name="Měna 2 2 3 6 4 2 5" xfId="20973" xr:uid="{DE2EA50A-E985-4876-BEF6-08A0F3873742}"/>
    <cellStyle name="Měna 2 2 3 6 4 2 5 2" xfId="47433" xr:uid="{B8D1F7DB-0E8F-4914-8E7F-A1271FBA1962}"/>
    <cellStyle name="Měna 2 2 3 6 4 2 6" xfId="29793" xr:uid="{6A68BA93-113A-4A5F-B51B-20825C6C0D6A}"/>
    <cellStyle name="Měna 2 2 3 6 4 3" xfId="5223" xr:uid="{B43D0689-4AE0-432B-82BD-4C737AF9707A}"/>
    <cellStyle name="Měna 2 2 3 6 4 3 2" xfId="22863" xr:uid="{2B2EE026-76EF-473E-8364-BBDF5189D1C2}"/>
    <cellStyle name="Měna 2 2 3 6 4 3 2 2" xfId="49323" xr:uid="{D6A0964E-613F-4FC8-824A-7392FB9E209F}"/>
    <cellStyle name="Měna 2 2 3 6 4 3 3" xfId="31683" xr:uid="{997D2786-947B-4312-8495-F1D54007802B}"/>
    <cellStyle name="Měna 2 2 3 6 4 4" xfId="9633" xr:uid="{CE71CD91-5D6C-4E6A-8276-FD04187BF3F4}"/>
    <cellStyle name="Měna 2 2 3 6 4 4 2" xfId="36093" xr:uid="{8B4D1527-7497-4A79-A86C-00B873086665}"/>
    <cellStyle name="Měna 2 2 3 6 4 5" xfId="14043" xr:uid="{673D7290-6697-46A5-A165-B7EFCC1861CD}"/>
    <cellStyle name="Měna 2 2 3 6 4 5 2" xfId="40503" xr:uid="{E95DC05D-57D3-417E-9178-E5226801E13C}"/>
    <cellStyle name="Měna 2 2 3 6 4 6" xfId="18453" xr:uid="{0486A29D-E005-413E-9EE2-E0F3D1280AB8}"/>
    <cellStyle name="Měna 2 2 3 6 4 6 2" xfId="44913" xr:uid="{D0E496FC-E915-4971-9E69-CA33BB591FDB}"/>
    <cellStyle name="Měna 2 2 3 6 4 7" xfId="27273" xr:uid="{B45519B4-1776-4233-8361-5AF7927E1CE7}"/>
    <cellStyle name="Měna 2 2 3 6 5" xfId="1443" xr:uid="{44D5433C-2E1C-4D23-BDF9-3A884E4F6C56}"/>
    <cellStyle name="Měna 2 2 3 6 5 2" xfId="3963" xr:uid="{C5B0FBAE-5CF0-4353-BB69-31649A381A56}"/>
    <cellStyle name="Měna 2 2 3 6 5 2 2" xfId="8373" xr:uid="{14608305-D2CE-4D2A-90DC-2B5C1D31CB25}"/>
    <cellStyle name="Měna 2 2 3 6 5 2 2 2" xfId="26013" xr:uid="{58918EC2-74F6-4781-9FF5-E386B5B24F21}"/>
    <cellStyle name="Měna 2 2 3 6 5 2 2 2 2" xfId="52473" xr:uid="{5F1A8AA1-7E27-46FB-9D3D-8DCD07023291}"/>
    <cellStyle name="Měna 2 2 3 6 5 2 2 3" xfId="34833" xr:uid="{E6CFA889-A391-41E0-88A0-65C6B783B63D}"/>
    <cellStyle name="Měna 2 2 3 6 5 2 3" xfId="12783" xr:uid="{3ECC1C36-0BE0-4B74-BFBB-0F2021719B37}"/>
    <cellStyle name="Měna 2 2 3 6 5 2 3 2" xfId="39243" xr:uid="{A4EF514A-4CC5-4FDF-8009-2488B2F1A430}"/>
    <cellStyle name="Měna 2 2 3 6 5 2 4" xfId="17193" xr:uid="{A06935AA-5179-417C-AE6A-DECE10D89A84}"/>
    <cellStyle name="Měna 2 2 3 6 5 2 4 2" xfId="43653" xr:uid="{1E8DF563-6253-42CA-8B19-EEC1A58F927A}"/>
    <cellStyle name="Měna 2 2 3 6 5 2 5" xfId="21603" xr:uid="{8109CB07-4C2A-4EC2-A1F2-EB1E17A25BB8}"/>
    <cellStyle name="Měna 2 2 3 6 5 2 5 2" xfId="48063" xr:uid="{F0AB9060-2BEE-446C-8A98-112B6EF14E34}"/>
    <cellStyle name="Měna 2 2 3 6 5 2 6" xfId="30423" xr:uid="{9A45EEBA-E4B5-4742-9EBA-69EF14836DDF}"/>
    <cellStyle name="Měna 2 2 3 6 5 3" xfId="5853" xr:uid="{CCC4E3ED-5298-4385-B8D0-7074CC261E3B}"/>
    <cellStyle name="Měna 2 2 3 6 5 3 2" xfId="23493" xr:uid="{7C1FD695-0D86-465A-AFA4-AA1DE86AC73C}"/>
    <cellStyle name="Měna 2 2 3 6 5 3 2 2" xfId="49953" xr:uid="{7E87C071-6606-4417-95EE-D70894DBDB77}"/>
    <cellStyle name="Měna 2 2 3 6 5 3 3" xfId="32313" xr:uid="{01908888-F7B8-40F7-B6D1-24B4634C8DD1}"/>
    <cellStyle name="Měna 2 2 3 6 5 4" xfId="10263" xr:uid="{B730C41A-5D43-4F5F-83E4-6B814DCB025F}"/>
    <cellStyle name="Měna 2 2 3 6 5 4 2" xfId="36723" xr:uid="{DCDE352E-2D15-44EA-8F13-E3CFDE755D1E}"/>
    <cellStyle name="Měna 2 2 3 6 5 5" xfId="14673" xr:uid="{37AB7D09-6798-4D28-9444-50BBCEA88627}"/>
    <cellStyle name="Měna 2 2 3 6 5 5 2" xfId="41133" xr:uid="{82B2FECE-399C-46E1-9764-9D2234E4F0C5}"/>
    <cellStyle name="Měna 2 2 3 6 5 6" xfId="19083" xr:uid="{13A38DC3-0B6F-4F4A-B873-4C33A716DE51}"/>
    <cellStyle name="Měna 2 2 3 6 5 6 2" xfId="45543" xr:uid="{19BE3594-F692-499B-960A-231AE3E89942}"/>
    <cellStyle name="Měna 2 2 3 6 5 7" xfId="27903" xr:uid="{04819CBD-382D-4B57-82D5-0AE209E1F94B}"/>
    <cellStyle name="Měna 2 2 3 6 6" xfId="2073" xr:uid="{2C6D0A68-CA63-48C0-9530-AD20FE93AEBF}"/>
    <cellStyle name="Měna 2 2 3 6 6 2" xfId="6483" xr:uid="{D101FDB8-3647-4B32-8FD8-C6CB3950C5FB}"/>
    <cellStyle name="Měna 2 2 3 6 6 2 2" xfId="24123" xr:uid="{2A773807-C52C-4825-BA75-5792506F4D61}"/>
    <cellStyle name="Měna 2 2 3 6 6 2 2 2" xfId="50583" xr:uid="{E8814B52-284E-490D-91B5-CF196FCE9B21}"/>
    <cellStyle name="Měna 2 2 3 6 6 2 3" xfId="32943" xr:uid="{DDB80D86-8201-4A32-8C8F-EA25463087D8}"/>
    <cellStyle name="Měna 2 2 3 6 6 3" xfId="10893" xr:uid="{B4A59A97-F798-4000-A159-35B46C51BCD8}"/>
    <cellStyle name="Měna 2 2 3 6 6 3 2" xfId="37353" xr:uid="{9F022122-2652-4C91-90DB-C4665FA0192A}"/>
    <cellStyle name="Měna 2 2 3 6 6 4" xfId="15303" xr:uid="{9886D425-BC84-4773-87DC-CA49408B8C06}"/>
    <cellStyle name="Měna 2 2 3 6 6 4 2" xfId="41763" xr:uid="{A844612A-E6B4-418F-8B95-4A6A20CB5461}"/>
    <cellStyle name="Měna 2 2 3 6 6 5" xfId="19713" xr:uid="{1CF2254D-F2D2-44CD-ACCD-D7DFF73C9C00}"/>
    <cellStyle name="Měna 2 2 3 6 6 5 2" xfId="46173" xr:uid="{8BCD110D-DCCD-44BB-92C3-B012D96A2171}"/>
    <cellStyle name="Měna 2 2 3 6 6 6" xfId="28533" xr:uid="{A9F1E03E-7A2C-4C73-9A2F-0EBA7458DE70}"/>
    <cellStyle name="Měna 2 2 3 6 7" xfId="2703" xr:uid="{857F48AF-0BD5-4C5D-849F-A69C71A4546F}"/>
    <cellStyle name="Měna 2 2 3 6 7 2" xfId="7113" xr:uid="{FEFB4989-CA23-40B8-9D02-BD6449E2DD01}"/>
    <cellStyle name="Měna 2 2 3 6 7 2 2" xfId="24753" xr:uid="{3A5C4183-54E1-4799-BEC2-86D09F70EC5C}"/>
    <cellStyle name="Měna 2 2 3 6 7 2 2 2" xfId="51213" xr:uid="{CCB66B9D-088D-4D15-BB43-9FF26C3D85D3}"/>
    <cellStyle name="Měna 2 2 3 6 7 2 3" xfId="33573" xr:uid="{52F2AC55-F3CF-4248-BC62-DD1013953618}"/>
    <cellStyle name="Měna 2 2 3 6 7 3" xfId="11523" xr:uid="{A9FD81FE-0C07-428B-8C4F-8705B21F9929}"/>
    <cellStyle name="Měna 2 2 3 6 7 3 2" xfId="37983" xr:uid="{6D2FEC40-8BFA-4ECB-A43A-34FE4A3E6F64}"/>
    <cellStyle name="Měna 2 2 3 6 7 4" xfId="15933" xr:uid="{67237CFB-DEC3-4730-9E51-BA67B14B628B}"/>
    <cellStyle name="Měna 2 2 3 6 7 4 2" xfId="42393" xr:uid="{6316D244-EDF2-4EB2-80B3-C38BB435349D}"/>
    <cellStyle name="Měna 2 2 3 6 7 5" xfId="20343" xr:uid="{5E43755C-C5E1-41B1-85BA-A718E520D210}"/>
    <cellStyle name="Měna 2 2 3 6 7 5 2" xfId="46803" xr:uid="{A5922B2A-7AAE-4C8B-8F6F-5D83060C0D80}"/>
    <cellStyle name="Měna 2 2 3 6 7 6" xfId="29163" xr:uid="{38E66939-B9DD-4340-AC1C-BEABFAD3022A}"/>
    <cellStyle name="Měna 2 2 3 6 8" xfId="4593" xr:uid="{4C46F5B6-7FCC-4231-971F-2AAE80985017}"/>
    <cellStyle name="Měna 2 2 3 6 8 2" xfId="22233" xr:uid="{79CA83BF-34FD-4739-BE8A-234AB5E94E2F}"/>
    <cellStyle name="Měna 2 2 3 6 8 2 2" xfId="48693" xr:uid="{D491B2D6-307D-49A4-AFB3-D0331584E355}"/>
    <cellStyle name="Měna 2 2 3 6 8 3" xfId="31053" xr:uid="{0AB60965-A15C-408A-88E8-22485345F65F}"/>
    <cellStyle name="Měna 2 2 3 6 9" xfId="9003" xr:uid="{5D92AF15-9BA4-47A1-AB60-958A77435741}"/>
    <cellStyle name="Měna 2 2 3 6 9 2" xfId="35463" xr:uid="{D80DEFE1-D736-48B5-A320-855202468F3D}"/>
    <cellStyle name="Měna 2 2 3 7" xfId="225" xr:uid="{E5200437-1C79-4CAF-893C-7D52CEF34459}"/>
    <cellStyle name="Měna 2 2 3 7 10" xfId="26685" xr:uid="{203F981F-F148-4B38-A6FA-5B1D93127EE8}"/>
    <cellStyle name="Měna 2 2 3 7 2" xfId="855" xr:uid="{B6E9C183-4193-441A-B0A3-81C1C285E374}"/>
    <cellStyle name="Měna 2 2 3 7 2 2" xfId="3375" xr:uid="{249AD529-C844-4BF5-B905-940E5C883339}"/>
    <cellStyle name="Měna 2 2 3 7 2 2 2" xfId="7785" xr:uid="{8AD62FE0-B214-4649-87A5-1C2A875889D4}"/>
    <cellStyle name="Měna 2 2 3 7 2 2 2 2" xfId="25425" xr:uid="{678A3B6D-D530-414B-91D7-48682BAAD372}"/>
    <cellStyle name="Měna 2 2 3 7 2 2 2 2 2" xfId="51885" xr:uid="{62799104-D567-4B94-871D-05BFFB89FE9F}"/>
    <cellStyle name="Měna 2 2 3 7 2 2 2 3" xfId="34245" xr:uid="{DE23A329-6DBB-4A2D-8FAB-1CA0D8D59701}"/>
    <cellStyle name="Měna 2 2 3 7 2 2 3" xfId="12195" xr:uid="{BCF94BB6-485F-4E69-9F1D-AEE3E8AEC4EF}"/>
    <cellStyle name="Měna 2 2 3 7 2 2 3 2" xfId="38655" xr:uid="{EFFA2496-E5D2-43EE-835F-259A9530EEA9}"/>
    <cellStyle name="Měna 2 2 3 7 2 2 4" xfId="16605" xr:uid="{379916DF-AACD-4579-B219-F7A950237FC3}"/>
    <cellStyle name="Měna 2 2 3 7 2 2 4 2" xfId="43065" xr:uid="{6A012B44-9C70-4E19-A100-8769700D455B}"/>
    <cellStyle name="Měna 2 2 3 7 2 2 5" xfId="21015" xr:uid="{EFC306F0-5A7F-4BD8-9EC7-159F570F9E06}"/>
    <cellStyle name="Měna 2 2 3 7 2 2 5 2" xfId="47475" xr:uid="{2754948B-192F-46CE-BB73-33EB12592003}"/>
    <cellStyle name="Měna 2 2 3 7 2 2 6" xfId="29835" xr:uid="{BD3DDEC5-DC0F-4D00-A0B5-1040B0535347}"/>
    <cellStyle name="Měna 2 2 3 7 2 3" xfId="5265" xr:uid="{C0F0E019-2303-46B7-A2F6-9F07D2DCA4E9}"/>
    <cellStyle name="Měna 2 2 3 7 2 3 2" xfId="22905" xr:uid="{68EA93B5-D3C1-41E1-A403-07685FCA591B}"/>
    <cellStyle name="Měna 2 2 3 7 2 3 2 2" xfId="49365" xr:uid="{703A40FD-8235-4E74-8213-49EA4905FDB9}"/>
    <cellStyle name="Měna 2 2 3 7 2 3 3" xfId="31725" xr:uid="{97509ADC-F618-4714-9425-3ED7A366F808}"/>
    <cellStyle name="Měna 2 2 3 7 2 4" xfId="9675" xr:uid="{DB126787-9B94-4AA8-BA02-5C798B2491C4}"/>
    <cellStyle name="Měna 2 2 3 7 2 4 2" xfId="36135" xr:uid="{0FB67C1A-CDFC-4EF7-9D61-F7A320AEF53F}"/>
    <cellStyle name="Měna 2 2 3 7 2 5" xfId="14085" xr:uid="{978D0D52-CF01-4E31-9CDF-8CCFCCEE30C6}"/>
    <cellStyle name="Měna 2 2 3 7 2 5 2" xfId="40545" xr:uid="{463E11AD-0BE7-4E62-ADF5-99DBEDA7C00F}"/>
    <cellStyle name="Měna 2 2 3 7 2 6" xfId="18495" xr:uid="{A789BCF8-D3FB-40E6-862F-CDF545D93806}"/>
    <cellStyle name="Měna 2 2 3 7 2 6 2" xfId="44955" xr:uid="{7853B71E-E62D-4F4C-B946-7D6475632228}"/>
    <cellStyle name="Měna 2 2 3 7 2 7" xfId="27315" xr:uid="{9086F5AC-369D-4F77-BD8B-5B6AA39A24DC}"/>
    <cellStyle name="Měna 2 2 3 7 3" xfId="1485" xr:uid="{1C5D1E48-A186-4594-A44E-75AF99CFD382}"/>
    <cellStyle name="Měna 2 2 3 7 3 2" xfId="4005" xr:uid="{5E1A6D0C-7BB8-472D-9DA2-AB50ED14889B}"/>
    <cellStyle name="Měna 2 2 3 7 3 2 2" xfId="8415" xr:uid="{538666A4-4EFB-40AE-A984-FECC2C3EC35E}"/>
    <cellStyle name="Měna 2 2 3 7 3 2 2 2" xfId="26055" xr:uid="{1418409B-0326-4D8E-841F-6EB320014371}"/>
    <cellStyle name="Měna 2 2 3 7 3 2 2 2 2" xfId="52515" xr:uid="{50A727C6-0379-4CE6-85B0-8C9DC5D75540}"/>
    <cellStyle name="Měna 2 2 3 7 3 2 2 3" xfId="34875" xr:uid="{468D29E8-54CD-4D30-A6EE-EF72DADD0C48}"/>
    <cellStyle name="Měna 2 2 3 7 3 2 3" xfId="12825" xr:uid="{D71B9C5E-ED0D-44AE-978C-BD55DFE97757}"/>
    <cellStyle name="Měna 2 2 3 7 3 2 3 2" xfId="39285" xr:uid="{40287A79-AD40-4363-90B9-1A325A4A4B97}"/>
    <cellStyle name="Měna 2 2 3 7 3 2 4" xfId="17235" xr:uid="{6DF75B47-4509-4D0E-B73A-023CDBD52063}"/>
    <cellStyle name="Měna 2 2 3 7 3 2 4 2" xfId="43695" xr:uid="{2017276E-2994-4151-BF68-4350D30A6CD7}"/>
    <cellStyle name="Měna 2 2 3 7 3 2 5" xfId="21645" xr:uid="{93C7DA65-3874-4D75-A7DC-FCCA18EF21B8}"/>
    <cellStyle name="Měna 2 2 3 7 3 2 5 2" xfId="48105" xr:uid="{15632DA2-E02C-4A51-9CE2-F4DBC1EBEEF9}"/>
    <cellStyle name="Měna 2 2 3 7 3 2 6" xfId="30465" xr:uid="{962A3833-E5E9-42CB-8A2C-9C3A920DED72}"/>
    <cellStyle name="Měna 2 2 3 7 3 3" xfId="5895" xr:uid="{921489D6-F19C-498C-A7BE-009D86BB3F8F}"/>
    <cellStyle name="Měna 2 2 3 7 3 3 2" xfId="23535" xr:uid="{CF250B34-9D55-41B2-BA48-FEFB7BF28D5B}"/>
    <cellStyle name="Měna 2 2 3 7 3 3 2 2" xfId="49995" xr:uid="{B37E0F84-6928-4C6D-AC28-0CB40A95AED9}"/>
    <cellStyle name="Měna 2 2 3 7 3 3 3" xfId="32355" xr:uid="{2426DC2A-7120-4EA7-A674-D37E6F84B41A}"/>
    <cellStyle name="Měna 2 2 3 7 3 4" xfId="10305" xr:uid="{475ADDAD-A6A6-44B4-9AD0-DCC0E9381349}"/>
    <cellStyle name="Měna 2 2 3 7 3 4 2" xfId="36765" xr:uid="{10235660-16BF-4F1E-ACF6-3853648BDA86}"/>
    <cellStyle name="Měna 2 2 3 7 3 5" xfId="14715" xr:uid="{9B8B90E9-78A2-4730-BA40-0A917EF085E0}"/>
    <cellStyle name="Měna 2 2 3 7 3 5 2" xfId="41175" xr:uid="{E810A4E9-9B90-40E3-946D-06F472F69387}"/>
    <cellStyle name="Měna 2 2 3 7 3 6" xfId="19125" xr:uid="{1C2B3A09-14CD-49F6-B15B-ABE6F4FBF575}"/>
    <cellStyle name="Měna 2 2 3 7 3 6 2" xfId="45585" xr:uid="{38411A62-EE41-4F85-A172-DE9852516114}"/>
    <cellStyle name="Měna 2 2 3 7 3 7" xfId="27945" xr:uid="{2A9D0E9E-3C06-4776-96AF-E32876DAEDA7}"/>
    <cellStyle name="Měna 2 2 3 7 4" xfId="2115" xr:uid="{6390D200-B7EE-4F8C-AF12-23440F575449}"/>
    <cellStyle name="Měna 2 2 3 7 4 2" xfId="6525" xr:uid="{856CD181-4A4D-4CE0-9F91-29FD3EA6115E}"/>
    <cellStyle name="Měna 2 2 3 7 4 2 2" xfId="24165" xr:uid="{DB38C534-F254-4575-9471-2CF9DB0613B4}"/>
    <cellStyle name="Měna 2 2 3 7 4 2 2 2" xfId="50625" xr:uid="{164DD45D-D270-429E-8977-ED8BD3B09AD7}"/>
    <cellStyle name="Měna 2 2 3 7 4 2 3" xfId="32985" xr:uid="{0592DF78-1CFD-43A2-A2A9-66F30DCB2332}"/>
    <cellStyle name="Měna 2 2 3 7 4 3" xfId="10935" xr:uid="{DD9A3E81-B254-47B7-A7E5-70A37EFF2350}"/>
    <cellStyle name="Měna 2 2 3 7 4 3 2" xfId="37395" xr:uid="{CAF0C747-72B4-4D47-8C81-4BA0CC46B49D}"/>
    <cellStyle name="Měna 2 2 3 7 4 4" xfId="15345" xr:uid="{8BEC243B-9660-426E-A045-56880A41BEB7}"/>
    <cellStyle name="Měna 2 2 3 7 4 4 2" xfId="41805" xr:uid="{3E23977B-5BE3-46CF-8262-01592839F983}"/>
    <cellStyle name="Měna 2 2 3 7 4 5" xfId="19755" xr:uid="{A59603D1-4AD7-47C9-92FC-4F899796A946}"/>
    <cellStyle name="Měna 2 2 3 7 4 5 2" xfId="46215" xr:uid="{9A418848-307D-4856-90D1-63E52C24EA2E}"/>
    <cellStyle name="Měna 2 2 3 7 4 6" xfId="28575" xr:uid="{BC188687-DB0D-40FC-B65C-CC2DA9922498}"/>
    <cellStyle name="Měna 2 2 3 7 5" xfId="2745" xr:uid="{03EAB4EE-CEE8-42B0-912F-24A1606E40E7}"/>
    <cellStyle name="Měna 2 2 3 7 5 2" xfId="7155" xr:uid="{F3AF4327-C4E2-467D-8549-FA446456A21B}"/>
    <cellStyle name="Měna 2 2 3 7 5 2 2" xfId="24795" xr:uid="{999DEEAA-279D-472C-8926-170045D852BF}"/>
    <cellStyle name="Měna 2 2 3 7 5 2 2 2" xfId="51255" xr:uid="{B36B0ABA-97A3-4B55-92F3-BAA2A61AF938}"/>
    <cellStyle name="Měna 2 2 3 7 5 2 3" xfId="33615" xr:uid="{DF8D09CE-C11D-40F9-A1DC-823D832B04B3}"/>
    <cellStyle name="Měna 2 2 3 7 5 3" xfId="11565" xr:uid="{5EE37F95-3B46-4CE7-B7AA-F59A36A0240F}"/>
    <cellStyle name="Měna 2 2 3 7 5 3 2" xfId="38025" xr:uid="{11C18A9F-835E-4315-97C3-6F555755435B}"/>
    <cellStyle name="Měna 2 2 3 7 5 4" xfId="15975" xr:uid="{E35C9340-A20C-4508-9AD5-1E469E85D19D}"/>
    <cellStyle name="Měna 2 2 3 7 5 4 2" xfId="42435" xr:uid="{2B37772F-1645-4CC2-B6D9-AF291AB279AB}"/>
    <cellStyle name="Měna 2 2 3 7 5 5" xfId="20385" xr:uid="{FD6F62BE-C840-4DA5-8A1F-7B6D5BF81480}"/>
    <cellStyle name="Měna 2 2 3 7 5 5 2" xfId="46845" xr:uid="{E209E649-D05B-4E1A-B6EA-0E8F3CF369D4}"/>
    <cellStyle name="Měna 2 2 3 7 5 6" xfId="29205" xr:uid="{E57EC7E0-BEEF-4C3F-BD74-3E0EB82B5EAE}"/>
    <cellStyle name="Měna 2 2 3 7 6" xfId="4635" xr:uid="{44DB1F57-0F07-46B1-B886-06AC2608818F}"/>
    <cellStyle name="Měna 2 2 3 7 6 2" xfId="22275" xr:uid="{297A4F93-F94B-4102-8EC3-0DB0C88A80FD}"/>
    <cellStyle name="Měna 2 2 3 7 6 2 2" xfId="48735" xr:uid="{16668AB2-27CA-487F-B9EB-C7022C9AFCE3}"/>
    <cellStyle name="Měna 2 2 3 7 6 3" xfId="31095" xr:uid="{15A8513B-A958-4BC7-A6D2-3EF79D14CCE5}"/>
    <cellStyle name="Měna 2 2 3 7 7" xfId="9045" xr:uid="{5222CD19-DA1D-4977-8FD0-266C438565DA}"/>
    <cellStyle name="Měna 2 2 3 7 7 2" xfId="35505" xr:uid="{2CEB46F9-2D97-4A97-A751-F55E056AC1A9}"/>
    <cellStyle name="Měna 2 2 3 7 8" xfId="13455" xr:uid="{4FC70556-ACE3-440F-B868-D7D1F789D613}"/>
    <cellStyle name="Měna 2 2 3 7 8 2" xfId="39915" xr:uid="{E2C6965A-B66A-4AD0-9BC7-D6A924B8B42A}"/>
    <cellStyle name="Měna 2 2 3 7 9" xfId="17865" xr:uid="{0984F6A9-0D9E-4704-AE75-02B0029B4D0A}"/>
    <cellStyle name="Měna 2 2 3 7 9 2" xfId="44325" xr:uid="{E95525AA-2528-48B4-A987-C534446B5337}"/>
    <cellStyle name="Měna 2 2 3 8" xfId="435" xr:uid="{029994A6-2D80-4834-83AB-3379326EAD17}"/>
    <cellStyle name="Měna 2 2 3 8 10" xfId="26895" xr:uid="{34CBF5D4-7FE7-40B0-81DA-6E5F2CD54922}"/>
    <cellStyle name="Měna 2 2 3 8 2" xfId="1065" xr:uid="{C9619E61-F82D-4738-8B04-5020C4B5F290}"/>
    <cellStyle name="Měna 2 2 3 8 2 2" xfId="3585" xr:uid="{548A03BC-C525-4103-9925-395C65D04ADF}"/>
    <cellStyle name="Měna 2 2 3 8 2 2 2" xfId="7995" xr:uid="{C6996B84-95D9-4144-976B-42C4BEFF5F77}"/>
    <cellStyle name="Měna 2 2 3 8 2 2 2 2" xfId="25635" xr:uid="{7A141349-66E4-4D5E-8478-B7A2573CBCAD}"/>
    <cellStyle name="Měna 2 2 3 8 2 2 2 2 2" xfId="52095" xr:uid="{941BFCEE-F102-436B-8EEE-307E0DD4E4F3}"/>
    <cellStyle name="Měna 2 2 3 8 2 2 2 3" xfId="34455" xr:uid="{1A45B572-78BD-461E-8515-54B7701BCA68}"/>
    <cellStyle name="Měna 2 2 3 8 2 2 3" xfId="12405" xr:uid="{044F4D83-2187-47B4-A325-95F463060EC5}"/>
    <cellStyle name="Měna 2 2 3 8 2 2 3 2" xfId="38865" xr:uid="{9CF0BD5A-6D3E-4A42-A597-2AA4695DEC7B}"/>
    <cellStyle name="Měna 2 2 3 8 2 2 4" xfId="16815" xr:uid="{EDC7A65B-2417-47A8-BB4F-3CCBA6F10E56}"/>
    <cellStyle name="Měna 2 2 3 8 2 2 4 2" xfId="43275" xr:uid="{0E292835-2422-4423-9813-0B77BFFEF663}"/>
    <cellStyle name="Měna 2 2 3 8 2 2 5" xfId="21225" xr:uid="{484CE1DF-C5DA-4EF1-B193-2BF2D117589C}"/>
    <cellStyle name="Měna 2 2 3 8 2 2 5 2" xfId="47685" xr:uid="{AF085ACC-B6EE-4964-900A-9D2D74FD9F3F}"/>
    <cellStyle name="Měna 2 2 3 8 2 2 6" xfId="30045" xr:uid="{FC39C6C6-FFF1-4B68-B667-A3CDE0F77381}"/>
    <cellStyle name="Měna 2 2 3 8 2 3" xfId="5475" xr:uid="{69B7CC46-3517-432E-B5F1-9F610D1CEB92}"/>
    <cellStyle name="Měna 2 2 3 8 2 3 2" xfId="23115" xr:uid="{56F4E4D9-A4B6-4222-A0F9-B284EE80D628}"/>
    <cellStyle name="Měna 2 2 3 8 2 3 2 2" xfId="49575" xr:uid="{65477609-752D-4701-BF27-D9ABFC1C9BEA}"/>
    <cellStyle name="Měna 2 2 3 8 2 3 3" xfId="31935" xr:uid="{245C2609-6D4C-4247-BC43-B7FDA7EF2E15}"/>
    <cellStyle name="Měna 2 2 3 8 2 4" xfId="9885" xr:uid="{ECBABBDC-EAF8-490F-86BE-D0ACCCDA18C0}"/>
    <cellStyle name="Měna 2 2 3 8 2 4 2" xfId="36345" xr:uid="{CA58D862-7556-4052-98A9-DE1FC960DC17}"/>
    <cellStyle name="Měna 2 2 3 8 2 5" xfId="14295" xr:uid="{500A9559-7143-47BD-BD4D-CC1416B08446}"/>
    <cellStyle name="Měna 2 2 3 8 2 5 2" xfId="40755" xr:uid="{26FDD1FF-32D7-4CD4-B902-7CBB7AD0C71D}"/>
    <cellStyle name="Měna 2 2 3 8 2 6" xfId="18705" xr:uid="{FBB1DF0C-6E3F-40E5-9035-9403D082916E}"/>
    <cellStyle name="Měna 2 2 3 8 2 6 2" xfId="45165" xr:uid="{23B0C635-81A7-45CE-8B10-472CD41F6447}"/>
    <cellStyle name="Měna 2 2 3 8 2 7" xfId="27525" xr:uid="{7BE49C0B-89BF-49D8-BE4F-AA5ED19A4D10}"/>
    <cellStyle name="Měna 2 2 3 8 3" xfId="1695" xr:uid="{EB9AE37A-74F2-4BC3-B944-E467B82764ED}"/>
    <cellStyle name="Měna 2 2 3 8 3 2" xfId="4215" xr:uid="{D784B955-403A-4335-B024-748E178B82C2}"/>
    <cellStyle name="Měna 2 2 3 8 3 2 2" xfId="8625" xr:uid="{99E71DDE-32F8-4F25-B620-67D53CF918D6}"/>
    <cellStyle name="Měna 2 2 3 8 3 2 2 2" xfId="26265" xr:uid="{8CD8DD8C-7D0E-4C51-9D70-8CAB486B9C99}"/>
    <cellStyle name="Měna 2 2 3 8 3 2 2 2 2" xfId="52725" xr:uid="{C224CB29-F51F-4B14-A0CE-2401172CF86E}"/>
    <cellStyle name="Měna 2 2 3 8 3 2 2 3" xfId="35085" xr:uid="{F079A093-C980-4DBD-AA8E-C1E2A06CAB69}"/>
    <cellStyle name="Měna 2 2 3 8 3 2 3" xfId="13035" xr:uid="{D8C75BF5-2FDC-47A9-8D07-CBDE2DD3DEBC}"/>
    <cellStyle name="Měna 2 2 3 8 3 2 3 2" xfId="39495" xr:uid="{B12477DB-0063-49AD-A851-57C9FB94771F}"/>
    <cellStyle name="Měna 2 2 3 8 3 2 4" xfId="17445" xr:uid="{62C180EE-8453-4FF0-A51C-5F44E1AEC108}"/>
    <cellStyle name="Měna 2 2 3 8 3 2 4 2" xfId="43905" xr:uid="{25095689-0A72-43CD-8933-D0EDEC30B2C6}"/>
    <cellStyle name="Měna 2 2 3 8 3 2 5" xfId="21855" xr:uid="{9ABEB164-5B64-45A9-AAC4-5C2C99A5DB5E}"/>
    <cellStyle name="Měna 2 2 3 8 3 2 5 2" xfId="48315" xr:uid="{4402BA0B-57C0-45D8-8913-50DFF1504EF0}"/>
    <cellStyle name="Měna 2 2 3 8 3 2 6" xfId="30675" xr:uid="{76CA35E4-EBA4-4E7A-98A8-852D1F435F0E}"/>
    <cellStyle name="Měna 2 2 3 8 3 3" xfId="6105" xr:uid="{68992C51-A9C5-47B2-BD13-9B2D757EA7C5}"/>
    <cellStyle name="Měna 2 2 3 8 3 3 2" xfId="23745" xr:uid="{E4C0D827-553C-4306-B547-E013803FCDB8}"/>
    <cellStyle name="Měna 2 2 3 8 3 3 2 2" xfId="50205" xr:uid="{6CDD6E8E-83CB-4204-9753-2403D6DA0CDD}"/>
    <cellStyle name="Měna 2 2 3 8 3 3 3" xfId="32565" xr:uid="{C754C74C-D3D5-4A55-8190-EA3C33A57C59}"/>
    <cellStyle name="Měna 2 2 3 8 3 4" xfId="10515" xr:uid="{C5E6998F-ACF3-40FC-83A1-1CB1726A07DB}"/>
    <cellStyle name="Měna 2 2 3 8 3 4 2" xfId="36975" xr:uid="{686E0F10-033D-4E25-8336-EFCAF2212E3A}"/>
    <cellStyle name="Měna 2 2 3 8 3 5" xfId="14925" xr:uid="{1B54AAA9-67F6-407B-B567-82E47A4DC950}"/>
    <cellStyle name="Měna 2 2 3 8 3 5 2" xfId="41385" xr:uid="{6317C73F-D619-4844-8E4E-23F7F67C3D36}"/>
    <cellStyle name="Měna 2 2 3 8 3 6" xfId="19335" xr:uid="{2C1141C5-5751-4773-B978-45730DA21B7A}"/>
    <cellStyle name="Měna 2 2 3 8 3 6 2" xfId="45795" xr:uid="{0D81E189-E25B-4E9F-9A82-07D6F3D28E1A}"/>
    <cellStyle name="Měna 2 2 3 8 3 7" xfId="28155" xr:uid="{49F1F221-F1AD-42D1-8F03-04822CF11973}"/>
    <cellStyle name="Měna 2 2 3 8 4" xfId="2325" xr:uid="{3A996FED-3B64-416A-9897-F769553E72FF}"/>
    <cellStyle name="Měna 2 2 3 8 4 2" xfId="6735" xr:uid="{4BF37556-4024-412A-A237-024812369FD4}"/>
    <cellStyle name="Měna 2 2 3 8 4 2 2" xfId="24375" xr:uid="{54AF67A3-66C5-43F2-958C-DAE64F23FF55}"/>
    <cellStyle name="Měna 2 2 3 8 4 2 2 2" xfId="50835" xr:uid="{7286AAAA-79E0-4F1E-B5B2-68295E39D4DC}"/>
    <cellStyle name="Měna 2 2 3 8 4 2 3" xfId="33195" xr:uid="{97F494DD-B456-4E2E-88A7-9EA19ECCEA93}"/>
    <cellStyle name="Měna 2 2 3 8 4 3" xfId="11145" xr:uid="{637CF626-B497-44DF-BFFE-F8CA1A078410}"/>
    <cellStyle name="Měna 2 2 3 8 4 3 2" xfId="37605" xr:uid="{657DC1E9-23DC-4464-821D-52EC444D9470}"/>
    <cellStyle name="Měna 2 2 3 8 4 4" xfId="15555" xr:uid="{08C54B79-DF17-4893-909C-5F62A032F56E}"/>
    <cellStyle name="Měna 2 2 3 8 4 4 2" xfId="42015" xr:uid="{557A4150-D8E9-492D-B7EE-36A8C501BF29}"/>
    <cellStyle name="Měna 2 2 3 8 4 5" xfId="19965" xr:uid="{7A8FD77C-16B0-436E-9E12-3EA8E4275962}"/>
    <cellStyle name="Měna 2 2 3 8 4 5 2" xfId="46425" xr:uid="{0C446B37-9370-459C-AA00-1E51AF7E7F6A}"/>
    <cellStyle name="Měna 2 2 3 8 4 6" xfId="28785" xr:uid="{A7994AE4-2A24-4DBD-AF29-BD2F6B654466}"/>
    <cellStyle name="Měna 2 2 3 8 5" xfId="2955" xr:uid="{DD576F77-C537-443A-9892-A9C9F46B9698}"/>
    <cellStyle name="Měna 2 2 3 8 5 2" xfId="7365" xr:uid="{CA59D1D8-40A0-4309-9D7F-5908B3585BC6}"/>
    <cellStyle name="Měna 2 2 3 8 5 2 2" xfId="25005" xr:uid="{6FC52730-6B1E-4AAD-9457-44C3B1D274D9}"/>
    <cellStyle name="Měna 2 2 3 8 5 2 2 2" xfId="51465" xr:uid="{06AA2D22-9FF3-4F91-975E-4C2B764FAC24}"/>
    <cellStyle name="Měna 2 2 3 8 5 2 3" xfId="33825" xr:uid="{AF7490E4-79EB-4D25-AFDE-F983780AAB7D}"/>
    <cellStyle name="Měna 2 2 3 8 5 3" xfId="11775" xr:uid="{D3A545C6-3543-447C-86DB-AF1DC9A50C58}"/>
    <cellStyle name="Měna 2 2 3 8 5 3 2" xfId="38235" xr:uid="{78362046-B71C-4856-85AF-798A35238A28}"/>
    <cellStyle name="Měna 2 2 3 8 5 4" xfId="16185" xr:uid="{095FD39F-943C-47D2-88F0-4F3AAA50A0A1}"/>
    <cellStyle name="Měna 2 2 3 8 5 4 2" xfId="42645" xr:uid="{E9F05165-4B21-426B-9897-3BA71AC5208B}"/>
    <cellStyle name="Měna 2 2 3 8 5 5" xfId="20595" xr:uid="{0B025B93-4A85-4FC8-8B5D-C4BF62577F8B}"/>
    <cellStyle name="Měna 2 2 3 8 5 5 2" xfId="47055" xr:uid="{7DC0911F-51C8-4198-A478-3758AF0D4BD0}"/>
    <cellStyle name="Měna 2 2 3 8 5 6" xfId="29415" xr:uid="{0B993D98-9196-4F18-A2DB-7F3B1B717656}"/>
    <cellStyle name="Měna 2 2 3 8 6" xfId="4845" xr:uid="{F6D7ADC4-3E59-4AF7-B6A8-349850EDAD87}"/>
    <cellStyle name="Měna 2 2 3 8 6 2" xfId="22485" xr:uid="{1FF4E7CF-E077-40A4-AC41-396C17A029F9}"/>
    <cellStyle name="Měna 2 2 3 8 6 2 2" xfId="48945" xr:uid="{EFB3E5EF-6003-4010-93A8-A70E23CCB65E}"/>
    <cellStyle name="Měna 2 2 3 8 6 3" xfId="31305" xr:uid="{93746F8A-511F-468D-AE92-50138499C3A3}"/>
    <cellStyle name="Měna 2 2 3 8 7" xfId="9255" xr:uid="{CC4CE011-5092-469C-A8D6-646BE13EE265}"/>
    <cellStyle name="Měna 2 2 3 8 7 2" xfId="35715" xr:uid="{9D041AC2-B9D5-4943-9836-C27BBBDA5C71}"/>
    <cellStyle name="Měna 2 2 3 8 8" xfId="13665" xr:uid="{5966B5A3-7541-444C-A22B-3E95605BCD0D}"/>
    <cellStyle name="Měna 2 2 3 8 8 2" xfId="40125" xr:uid="{2B233A7A-A868-49CD-BF68-2C0F8CC554B0}"/>
    <cellStyle name="Měna 2 2 3 8 9" xfId="18075" xr:uid="{A36614DF-4974-4F58-8DE9-E504B0FFE1D1}"/>
    <cellStyle name="Měna 2 2 3 8 9 2" xfId="44535" xr:uid="{E0AFDCD0-FE20-44E3-8681-7964F88C55C2}"/>
    <cellStyle name="Měna 2 2 3 9" xfId="645" xr:uid="{E76A9CEC-9155-4941-84D7-DE0C9A0454DB}"/>
    <cellStyle name="Měna 2 2 3 9 2" xfId="3165" xr:uid="{EEF0185B-782F-467C-A1EC-6AD62BD3ED6D}"/>
    <cellStyle name="Měna 2 2 3 9 2 2" xfId="7575" xr:uid="{062AFE51-96E6-4D71-B9C9-389E935452C2}"/>
    <cellStyle name="Měna 2 2 3 9 2 2 2" xfId="25215" xr:uid="{688DE16B-276B-4347-87D3-4802AAFCF6F4}"/>
    <cellStyle name="Měna 2 2 3 9 2 2 2 2" xfId="51675" xr:uid="{E5421F05-75DA-4754-940D-414BAEACC75F}"/>
    <cellStyle name="Měna 2 2 3 9 2 2 3" xfId="34035" xr:uid="{3305D955-01FE-4310-BED9-7F94DB3AE899}"/>
    <cellStyle name="Měna 2 2 3 9 2 3" xfId="11985" xr:uid="{1DFA3374-60DC-498F-9ED3-F11B5759F8F3}"/>
    <cellStyle name="Měna 2 2 3 9 2 3 2" xfId="38445" xr:uid="{FDDA9C90-B6E1-41A1-AAE9-F107085C2328}"/>
    <cellStyle name="Měna 2 2 3 9 2 4" xfId="16395" xr:uid="{16DD2C16-DF60-4565-A4EA-B5B350187C98}"/>
    <cellStyle name="Měna 2 2 3 9 2 4 2" xfId="42855" xr:uid="{116F494B-D454-4411-A4C3-6481AB920552}"/>
    <cellStyle name="Měna 2 2 3 9 2 5" xfId="20805" xr:uid="{0BF94295-FF89-41D1-9CAD-2B728E77A16C}"/>
    <cellStyle name="Měna 2 2 3 9 2 5 2" xfId="47265" xr:uid="{D2C97CC1-DF04-4C69-AF31-4FF9BC425D67}"/>
    <cellStyle name="Měna 2 2 3 9 2 6" xfId="29625" xr:uid="{13A5F93C-A093-477A-94C3-465A57F8AACA}"/>
    <cellStyle name="Měna 2 2 3 9 3" xfId="5055" xr:uid="{D6023F3B-6EAB-41B9-B2FF-05FE3FD60F49}"/>
    <cellStyle name="Měna 2 2 3 9 3 2" xfId="22695" xr:uid="{1DAB60D1-69E5-4C81-B408-CA378E56A534}"/>
    <cellStyle name="Měna 2 2 3 9 3 2 2" xfId="49155" xr:uid="{8AB425B8-2742-405F-A199-66436E2E1AF5}"/>
    <cellStyle name="Měna 2 2 3 9 3 3" xfId="31515" xr:uid="{CE5021AB-19B7-4524-B607-BA1DCF837915}"/>
    <cellStyle name="Měna 2 2 3 9 4" xfId="9465" xr:uid="{164CB9D9-C4F5-4552-9B44-E018D0E8BB1D}"/>
    <cellStyle name="Měna 2 2 3 9 4 2" xfId="35925" xr:uid="{E397ACD9-486A-488D-A89E-EB2212CF5687}"/>
    <cellStyle name="Měna 2 2 3 9 5" xfId="13875" xr:uid="{0DB4DCED-2C01-49FA-925B-C3B8D83335A5}"/>
    <cellStyle name="Měna 2 2 3 9 5 2" xfId="40335" xr:uid="{0D4E0040-3325-4C97-A8B4-6B13DDBC23B8}"/>
    <cellStyle name="Měna 2 2 3 9 6" xfId="18285" xr:uid="{DCE386AF-E210-40EF-B539-F20CCA21FB46}"/>
    <cellStyle name="Měna 2 2 3 9 6 2" xfId="44745" xr:uid="{B25EFB98-27A8-476F-B715-6D2A45A8DF33}"/>
    <cellStyle name="Měna 2 2 3 9 7" xfId="27105" xr:uid="{61D00CDE-5793-4A4F-9C05-A919565BEBD7}"/>
    <cellStyle name="Měna 2 2 4" xfId="11" xr:uid="{00000000-0005-0000-0000-00000A000000}"/>
    <cellStyle name="Měna 2 2 4 10" xfId="1907" xr:uid="{19B6FA41-1837-4C68-B8D3-6A1223AFF7B2}"/>
    <cellStyle name="Měna 2 2 4 10 2" xfId="6317" xr:uid="{47B5FE70-525B-4187-8301-08E9F45337A0}"/>
    <cellStyle name="Měna 2 2 4 10 2 2" xfId="23957" xr:uid="{8F32E60D-E156-44C4-8278-CBA410FF896D}"/>
    <cellStyle name="Měna 2 2 4 10 2 2 2" xfId="50417" xr:uid="{258E073A-8B69-4E24-9BE3-CF16B3264A0F}"/>
    <cellStyle name="Měna 2 2 4 10 2 3" xfId="32777" xr:uid="{903EAFD1-D23D-4537-B521-ED62F7AB24FE}"/>
    <cellStyle name="Měna 2 2 4 10 3" xfId="10727" xr:uid="{2B46BE01-46C8-4289-A478-388C5449E8C5}"/>
    <cellStyle name="Měna 2 2 4 10 3 2" xfId="37187" xr:uid="{F30005B2-4CAC-4EEB-B67E-1B5B44E3C4FD}"/>
    <cellStyle name="Měna 2 2 4 10 4" xfId="15137" xr:uid="{B3ADF6AC-CF96-42D3-B936-8BAED2E4A7DB}"/>
    <cellStyle name="Měna 2 2 4 10 4 2" xfId="41597" xr:uid="{30C0136D-956A-42FA-B1D0-919644CDAC87}"/>
    <cellStyle name="Měna 2 2 4 10 5" xfId="19547" xr:uid="{480B5E61-3228-456F-A334-638346A2A2E1}"/>
    <cellStyle name="Měna 2 2 4 10 5 2" xfId="46007" xr:uid="{E5B35499-32EE-4077-AD20-6FB94276242D}"/>
    <cellStyle name="Měna 2 2 4 10 6" xfId="28367" xr:uid="{1D05ED2A-DFDE-4615-86A8-9FE64C2E1E81}"/>
    <cellStyle name="Měna 2 2 4 11" xfId="2537" xr:uid="{2CF2BB24-E600-4825-A7F5-0040FBA2CCC8}"/>
    <cellStyle name="Měna 2 2 4 11 2" xfId="6947" xr:uid="{BC9926F4-5CDF-426D-A276-CCB0B7244B71}"/>
    <cellStyle name="Měna 2 2 4 11 2 2" xfId="24587" xr:uid="{839D7C25-2C45-4420-9269-83E33C90CD3D}"/>
    <cellStyle name="Měna 2 2 4 11 2 2 2" xfId="51047" xr:uid="{0FF0F269-9E55-474B-83E2-2287CCE36FB7}"/>
    <cellStyle name="Měna 2 2 4 11 2 3" xfId="33407" xr:uid="{2E01A09D-0B62-48CF-A789-D36CFF55B2CB}"/>
    <cellStyle name="Měna 2 2 4 11 3" xfId="11357" xr:uid="{75040D31-987B-4F41-92C8-B692A182A421}"/>
    <cellStyle name="Měna 2 2 4 11 3 2" xfId="37817" xr:uid="{7033C05B-4425-4AF0-A342-C3721A45D443}"/>
    <cellStyle name="Měna 2 2 4 11 4" xfId="15767" xr:uid="{6D81DC73-93DE-463F-BFF0-3979EF93C36B}"/>
    <cellStyle name="Měna 2 2 4 11 4 2" xfId="42227" xr:uid="{A04BFD0E-0CF9-45FF-9C37-02F3B375686B}"/>
    <cellStyle name="Měna 2 2 4 11 5" xfId="20177" xr:uid="{64D924DC-0E6E-4D52-B0FD-5940D7B3A91E}"/>
    <cellStyle name="Měna 2 2 4 11 5 2" xfId="46637" xr:uid="{051297D1-94BF-461C-8FAF-01F9AF327AF5}"/>
    <cellStyle name="Měna 2 2 4 11 6" xfId="28997" xr:uid="{6E7227C9-A790-4D57-A245-0B37A67F30B9}"/>
    <cellStyle name="Měna 2 2 4 12" xfId="4427" xr:uid="{F62CD549-D80E-490E-83B4-196F9D3CD201}"/>
    <cellStyle name="Měna 2 2 4 12 2" xfId="22067" xr:uid="{650E9039-7748-4B4F-8CDD-7503F1CB2445}"/>
    <cellStyle name="Měna 2 2 4 12 2 2" xfId="48527" xr:uid="{D3293143-52AA-4A0E-9023-41F941F873DA}"/>
    <cellStyle name="Měna 2 2 4 12 3" xfId="30887" xr:uid="{06672AE4-2A30-48AF-A1F5-85CE7E038867}"/>
    <cellStyle name="Měna 2 2 4 13" xfId="8837" xr:uid="{5A13651E-8454-4415-8899-2D114EC45C05}"/>
    <cellStyle name="Měna 2 2 4 13 2" xfId="35297" xr:uid="{0C0300F0-B0B1-43C3-932F-9CB137342F0E}"/>
    <cellStyle name="Měna 2 2 4 14" xfId="13247" xr:uid="{D01C4212-329C-4EBF-A7F7-B68A81FA74D6}"/>
    <cellStyle name="Měna 2 2 4 14 2" xfId="39707" xr:uid="{579BC59D-2486-4565-814B-9B699B134EC4}"/>
    <cellStyle name="Měna 2 2 4 15" xfId="17657" xr:uid="{4108C769-CF9B-49F3-8371-CF50CA42114A}"/>
    <cellStyle name="Měna 2 2 4 15 2" xfId="44117" xr:uid="{CA01D9E4-51A0-41F7-9FEA-016DF17CE1E4}"/>
    <cellStyle name="Měna 2 2 4 16" xfId="26477" xr:uid="{55F955B5-7A97-4D00-BF8B-D3AE88D09663}"/>
    <cellStyle name="Měna 2 2 4 2" xfId="58" xr:uid="{D6AF9A60-7603-49D9-A024-38E0CAD76A62}"/>
    <cellStyle name="Měna 2 2 4 2 10" xfId="13289" xr:uid="{777F2EA9-363F-45F5-B8AA-07A8B0A5B989}"/>
    <cellStyle name="Měna 2 2 4 2 10 2" xfId="39749" xr:uid="{14C597D5-7732-4140-8F23-ECA4E7DB9571}"/>
    <cellStyle name="Měna 2 2 4 2 11" xfId="17699" xr:uid="{34A93763-0A4D-4A40-B8C2-18C176F512E9}"/>
    <cellStyle name="Měna 2 2 4 2 11 2" xfId="44159" xr:uid="{59BFF505-6FC7-4F86-9C27-BBA3AAC30BD2}"/>
    <cellStyle name="Měna 2 2 4 2 12" xfId="26519" xr:uid="{8F8FA46B-54E8-4036-956B-7D2A69390C4B}"/>
    <cellStyle name="Měna 2 2 4 2 2" xfId="269" xr:uid="{1DD8688B-165D-4A6A-BC84-7818BD36E9DC}"/>
    <cellStyle name="Měna 2 2 4 2 2 10" xfId="26729" xr:uid="{5A34B75E-4239-4A84-B098-54AB29BCAB93}"/>
    <cellStyle name="Měna 2 2 4 2 2 2" xfId="899" xr:uid="{2544BA7A-74D5-42D7-8170-A489C1C12A6A}"/>
    <cellStyle name="Měna 2 2 4 2 2 2 2" xfId="3419" xr:uid="{9ADA6337-A08C-4A15-8786-0C582FF0CB71}"/>
    <cellStyle name="Měna 2 2 4 2 2 2 2 2" xfId="7829" xr:uid="{908BF007-6AE0-4715-834F-ED726FCBAA2F}"/>
    <cellStyle name="Měna 2 2 4 2 2 2 2 2 2" xfId="25469" xr:uid="{AFFFC4CD-86B6-49C7-A15B-D7BFC29E6C92}"/>
    <cellStyle name="Měna 2 2 4 2 2 2 2 2 2 2" xfId="51929" xr:uid="{630FB34B-1486-47EA-B1DD-D45DBC6C23D3}"/>
    <cellStyle name="Měna 2 2 4 2 2 2 2 2 3" xfId="34289" xr:uid="{D8B9A5C5-791E-48A0-A1CC-D5CBDA01D05F}"/>
    <cellStyle name="Měna 2 2 4 2 2 2 2 3" xfId="12239" xr:uid="{0AB75599-3BE4-4AD4-B5AE-0BAD99F2DD4B}"/>
    <cellStyle name="Měna 2 2 4 2 2 2 2 3 2" xfId="38699" xr:uid="{3BDE754E-C698-4782-BE43-380BA4DB9A7A}"/>
    <cellStyle name="Měna 2 2 4 2 2 2 2 4" xfId="16649" xr:uid="{D44ED317-9409-4547-B308-FA0001E98AAF}"/>
    <cellStyle name="Měna 2 2 4 2 2 2 2 4 2" xfId="43109" xr:uid="{8DE5DBA1-2111-497A-9A6C-EA7A074D5920}"/>
    <cellStyle name="Měna 2 2 4 2 2 2 2 5" xfId="21059" xr:uid="{BEF21BFE-2336-4917-ABD7-D4AE4AF122A7}"/>
    <cellStyle name="Měna 2 2 4 2 2 2 2 5 2" xfId="47519" xr:uid="{8AF5C0BE-B1F9-44F5-B4AF-EC20EFB415EA}"/>
    <cellStyle name="Měna 2 2 4 2 2 2 2 6" xfId="29879" xr:uid="{36FE2F0B-51D5-4157-84F7-AEB7D0BB0559}"/>
    <cellStyle name="Měna 2 2 4 2 2 2 3" xfId="5309" xr:uid="{8BD12E94-20F9-4801-8D4A-DA19C747A395}"/>
    <cellStyle name="Měna 2 2 4 2 2 2 3 2" xfId="22949" xr:uid="{DC5F073E-9050-4146-A781-2230C57CFDFC}"/>
    <cellStyle name="Měna 2 2 4 2 2 2 3 2 2" xfId="49409" xr:uid="{73E1190C-B71F-488A-8F23-797B6F834F0D}"/>
    <cellStyle name="Měna 2 2 4 2 2 2 3 3" xfId="31769" xr:uid="{F1DAB375-D383-4F1B-B49A-D639FA2C6391}"/>
    <cellStyle name="Měna 2 2 4 2 2 2 4" xfId="9719" xr:uid="{3F9BBA90-E271-48BD-BA54-F4741FC0890B}"/>
    <cellStyle name="Měna 2 2 4 2 2 2 4 2" xfId="36179" xr:uid="{6DAEDF7A-6340-4662-8357-6E3F09E88D03}"/>
    <cellStyle name="Měna 2 2 4 2 2 2 5" xfId="14129" xr:uid="{AD853288-DC32-4B31-B375-70931E4716A4}"/>
    <cellStyle name="Měna 2 2 4 2 2 2 5 2" xfId="40589" xr:uid="{EAC0EC91-D591-4B79-8C61-7BAEB38F2647}"/>
    <cellStyle name="Měna 2 2 4 2 2 2 6" xfId="18539" xr:uid="{7967C278-08EE-4948-B4A7-75D535024367}"/>
    <cellStyle name="Měna 2 2 4 2 2 2 6 2" xfId="44999" xr:uid="{ECE24166-8B61-4A1C-82B5-C678370B3E56}"/>
    <cellStyle name="Měna 2 2 4 2 2 2 7" xfId="27359" xr:uid="{F2D7AE65-CD4C-4C6D-9D98-EFF60F9BB49F}"/>
    <cellStyle name="Měna 2 2 4 2 2 3" xfId="1529" xr:uid="{1B90920A-C40D-4D4F-B5CA-110457F256D9}"/>
    <cellStyle name="Měna 2 2 4 2 2 3 2" xfId="4049" xr:uid="{7CD68CE7-58BC-4A6E-BD0F-2E82C0E93CAE}"/>
    <cellStyle name="Měna 2 2 4 2 2 3 2 2" xfId="8459" xr:uid="{6ED67FE4-E702-40B2-972E-E45962A6FFD5}"/>
    <cellStyle name="Měna 2 2 4 2 2 3 2 2 2" xfId="26099" xr:uid="{CEB1A725-58D8-4C9D-A144-C0B7F7F7B8D8}"/>
    <cellStyle name="Měna 2 2 4 2 2 3 2 2 2 2" xfId="52559" xr:uid="{CFCE4C60-F78A-4A72-AF4C-4EC940F144CB}"/>
    <cellStyle name="Měna 2 2 4 2 2 3 2 2 3" xfId="34919" xr:uid="{1A16089C-89A1-4B2E-9323-0C6DC54245DD}"/>
    <cellStyle name="Měna 2 2 4 2 2 3 2 3" xfId="12869" xr:uid="{50FFDAFE-42AC-47C9-AF02-AFC816D0DC15}"/>
    <cellStyle name="Měna 2 2 4 2 2 3 2 3 2" xfId="39329" xr:uid="{673EC2A0-FF44-4249-ADFB-5055FA85C929}"/>
    <cellStyle name="Měna 2 2 4 2 2 3 2 4" xfId="17279" xr:uid="{7B22468D-2400-456C-B14C-645A547E50C2}"/>
    <cellStyle name="Měna 2 2 4 2 2 3 2 4 2" xfId="43739" xr:uid="{BAA7E777-7D40-4E9F-AE80-DC5B7B10FFDA}"/>
    <cellStyle name="Měna 2 2 4 2 2 3 2 5" xfId="21689" xr:uid="{3B13EEC4-E192-4532-B387-BC7DCAD8DE54}"/>
    <cellStyle name="Měna 2 2 4 2 2 3 2 5 2" xfId="48149" xr:uid="{7BCD1804-007D-4FAB-B1DB-FD7E3E7FA574}"/>
    <cellStyle name="Měna 2 2 4 2 2 3 2 6" xfId="30509" xr:uid="{73DCAC96-83D5-47F2-8128-1BFDEB6E63A6}"/>
    <cellStyle name="Měna 2 2 4 2 2 3 3" xfId="5939" xr:uid="{41633D6B-2FDD-4424-A83C-B59B0FC413C2}"/>
    <cellStyle name="Měna 2 2 4 2 2 3 3 2" xfId="23579" xr:uid="{522E61C9-D50C-4083-A5D8-DE5C0637DA86}"/>
    <cellStyle name="Měna 2 2 4 2 2 3 3 2 2" xfId="50039" xr:uid="{02ED6F05-3EC7-46CC-A0AF-E7E0C91CE6E8}"/>
    <cellStyle name="Měna 2 2 4 2 2 3 3 3" xfId="32399" xr:uid="{8A549DB8-122A-47A3-A666-A71151E94161}"/>
    <cellStyle name="Měna 2 2 4 2 2 3 4" xfId="10349" xr:uid="{94E57BA4-8567-403A-A15A-C5F1A51132F2}"/>
    <cellStyle name="Měna 2 2 4 2 2 3 4 2" xfId="36809" xr:uid="{A65BD7DA-FBD4-4290-9105-BF02996082FB}"/>
    <cellStyle name="Měna 2 2 4 2 2 3 5" xfId="14759" xr:uid="{FF1DE735-94DA-426B-ABE4-5ED6888D1E22}"/>
    <cellStyle name="Měna 2 2 4 2 2 3 5 2" xfId="41219" xr:uid="{004E3992-0A9F-4804-959F-6813ECFCC625}"/>
    <cellStyle name="Měna 2 2 4 2 2 3 6" xfId="19169" xr:uid="{287A978C-58E9-46C9-B28F-535EF8C7D850}"/>
    <cellStyle name="Měna 2 2 4 2 2 3 6 2" xfId="45629" xr:uid="{354F3E14-71C6-435E-9274-D0439A3CC79C}"/>
    <cellStyle name="Měna 2 2 4 2 2 3 7" xfId="27989" xr:uid="{432DEEFC-E464-470A-B512-498EE4518B8D}"/>
    <cellStyle name="Měna 2 2 4 2 2 4" xfId="2159" xr:uid="{C25CD506-43DD-4EBB-8BC0-DD28C62B1AF4}"/>
    <cellStyle name="Měna 2 2 4 2 2 4 2" xfId="6569" xr:uid="{A6FE0D38-B8C8-45B6-865E-8B50B4F4A739}"/>
    <cellStyle name="Měna 2 2 4 2 2 4 2 2" xfId="24209" xr:uid="{5B540EC6-8B05-4C4E-AD27-F1DA5D5157CC}"/>
    <cellStyle name="Měna 2 2 4 2 2 4 2 2 2" xfId="50669" xr:uid="{13CE424E-C0FD-40EA-9002-E55F353BEB30}"/>
    <cellStyle name="Měna 2 2 4 2 2 4 2 3" xfId="33029" xr:uid="{C063D98E-0A37-4F2C-B283-27C5BAC4E06E}"/>
    <cellStyle name="Měna 2 2 4 2 2 4 3" xfId="10979" xr:uid="{020A6A7B-A765-4D70-967E-BD32948381A1}"/>
    <cellStyle name="Měna 2 2 4 2 2 4 3 2" xfId="37439" xr:uid="{0C41226B-F461-4DA2-90D5-30E363CFA523}"/>
    <cellStyle name="Měna 2 2 4 2 2 4 4" xfId="15389" xr:uid="{2AEE780F-8706-4034-BCEF-B75339E81C86}"/>
    <cellStyle name="Měna 2 2 4 2 2 4 4 2" xfId="41849" xr:uid="{CE5E31C0-BD90-4CAD-9F15-503F3AE851E5}"/>
    <cellStyle name="Měna 2 2 4 2 2 4 5" xfId="19799" xr:uid="{7E986B09-145E-4E36-BE50-E74B024E0ED6}"/>
    <cellStyle name="Měna 2 2 4 2 2 4 5 2" xfId="46259" xr:uid="{11FA4AB5-F4A5-424B-BFCC-FE2F91473820}"/>
    <cellStyle name="Měna 2 2 4 2 2 4 6" xfId="28619" xr:uid="{E416D6B6-5E5F-4371-8427-E756C27EB066}"/>
    <cellStyle name="Měna 2 2 4 2 2 5" xfId="2789" xr:uid="{8240014F-0992-431C-8EEA-583121E169B7}"/>
    <cellStyle name="Měna 2 2 4 2 2 5 2" xfId="7199" xr:uid="{243F4B09-E471-4E28-8B10-88DC34D718E9}"/>
    <cellStyle name="Měna 2 2 4 2 2 5 2 2" xfId="24839" xr:uid="{E4E7E12E-A66A-44A4-90CF-07093365D109}"/>
    <cellStyle name="Měna 2 2 4 2 2 5 2 2 2" xfId="51299" xr:uid="{351531DF-C787-4247-9ADC-995EEB100EED}"/>
    <cellStyle name="Měna 2 2 4 2 2 5 2 3" xfId="33659" xr:uid="{E9AC6CAA-97A8-487C-B247-82682463F581}"/>
    <cellStyle name="Měna 2 2 4 2 2 5 3" xfId="11609" xr:uid="{B1AB5B10-D11D-473F-8F78-99B83B33D282}"/>
    <cellStyle name="Měna 2 2 4 2 2 5 3 2" xfId="38069" xr:uid="{6C0C8551-2FFD-4E12-9856-01F41E8CE33D}"/>
    <cellStyle name="Měna 2 2 4 2 2 5 4" xfId="16019" xr:uid="{62FED911-74D4-4F1E-8069-920C45C837B0}"/>
    <cellStyle name="Měna 2 2 4 2 2 5 4 2" xfId="42479" xr:uid="{DD71DC7B-860D-4B55-9E0B-DF85F4461E57}"/>
    <cellStyle name="Měna 2 2 4 2 2 5 5" xfId="20429" xr:uid="{E00376C4-5C01-400C-96EC-B214467B6269}"/>
    <cellStyle name="Měna 2 2 4 2 2 5 5 2" xfId="46889" xr:uid="{1A21A117-78F5-4070-B186-10AF54EAE741}"/>
    <cellStyle name="Měna 2 2 4 2 2 5 6" xfId="29249" xr:uid="{65CA6C5A-3F3F-4365-A1A5-3945CBC3AB09}"/>
    <cellStyle name="Měna 2 2 4 2 2 6" xfId="4679" xr:uid="{8D7386B2-7B52-49FB-B9BC-B41446CCF96D}"/>
    <cellStyle name="Měna 2 2 4 2 2 6 2" xfId="22319" xr:uid="{1133A175-637F-428B-9CD7-389F3B6214D5}"/>
    <cellStyle name="Měna 2 2 4 2 2 6 2 2" xfId="48779" xr:uid="{0AAD0BFB-8712-4344-814F-DCD7304B597E}"/>
    <cellStyle name="Měna 2 2 4 2 2 6 3" xfId="31139" xr:uid="{9AD9BF9C-8512-4131-A785-E0E46F3CF70F}"/>
    <cellStyle name="Měna 2 2 4 2 2 7" xfId="9089" xr:uid="{2B0C8241-69E7-493C-BEC2-A3E0F50A6E0E}"/>
    <cellStyle name="Měna 2 2 4 2 2 7 2" xfId="35549" xr:uid="{6FC02513-4822-4AC9-B5EC-3617BECC7124}"/>
    <cellStyle name="Měna 2 2 4 2 2 8" xfId="13499" xr:uid="{11A2BB2C-3D9B-4C6F-8A37-D9DBF3CACA49}"/>
    <cellStyle name="Měna 2 2 4 2 2 8 2" xfId="39959" xr:uid="{B1200768-D09F-494C-A419-7626DD41FCF1}"/>
    <cellStyle name="Měna 2 2 4 2 2 9" xfId="17909" xr:uid="{D05980D7-3689-4857-991E-AD3CC0D06B07}"/>
    <cellStyle name="Měna 2 2 4 2 2 9 2" xfId="44369" xr:uid="{FC6BEDFA-28EC-43FA-81D0-0CD4708C9DD5}"/>
    <cellStyle name="Měna 2 2 4 2 3" xfId="479" xr:uid="{D52A0624-FC08-45DD-A7CE-95A39DC12CD7}"/>
    <cellStyle name="Měna 2 2 4 2 3 10" xfId="26939" xr:uid="{943102B9-8952-4BC7-A5AF-EDF6D649C68E}"/>
    <cellStyle name="Měna 2 2 4 2 3 2" xfId="1109" xr:uid="{FC080354-667F-4DB3-A31C-26236B4562C3}"/>
    <cellStyle name="Měna 2 2 4 2 3 2 2" xfId="3629" xr:uid="{55CFFE88-3C11-41AC-AD44-B522371BDDC7}"/>
    <cellStyle name="Měna 2 2 4 2 3 2 2 2" xfId="8039" xr:uid="{CC658CE1-075F-4887-A920-E89943E9F6BF}"/>
    <cellStyle name="Měna 2 2 4 2 3 2 2 2 2" xfId="25679" xr:uid="{618256AF-35D7-4B60-A199-EB97FDC55F90}"/>
    <cellStyle name="Měna 2 2 4 2 3 2 2 2 2 2" xfId="52139" xr:uid="{8385638A-01BE-461D-B9E2-8CB3B343E51A}"/>
    <cellStyle name="Měna 2 2 4 2 3 2 2 2 3" xfId="34499" xr:uid="{AF6B60D9-F212-44CC-BDB3-EC6D7498011F}"/>
    <cellStyle name="Měna 2 2 4 2 3 2 2 3" xfId="12449" xr:uid="{78CFDB3B-A043-4961-B8A2-7EA772E73FC6}"/>
    <cellStyle name="Měna 2 2 4 2 3 2 2 3 2" xfId="38909" xr:uid="{8A0F9086-A24F-4F7A-9B6C-5300F56E9D4C}"/>
    <cellStyle name="Měna 2 2 4 2 3 2 2 4" xfId="16859" xr:uid="{3E6B3AEB-6DB1-4924-B97A-E6DD0D0323F0}"/>
    <cellStyle name="Měna 2 2 4 2 3 2 2 4 2" xfId="43319" xr:uid="{CA4C41B6-6349-4A7C-BB9A-4ADF77B301D8}"/>
    <cellStyle name="Měna 2 2 4 2 3 2 2 5" xfId="21269" xr:uid="{0A1A26A2-6839-4402-98F6-FE0E2E5B4E5C}"/>
    <cellStyle name="Měna 2 2 4 2 3 2 2 5 2" xfId="47729" xr:uid="{B3B7801F-3EC6-421F-8AD2-7866259A44D6}"/>
    <cellStyle name="Měna 2 2 4 2 3 2 2 6" xfId="30089" xr:uid="{B596925D-1B74-45C7-AD62-39D80A0EE7E6}"/>
    <cellStyle name="Měna 2 2 4 2 3 2 3" xfId="5519" xr:uid="{E5D1B1FA-9AE6-4754-8ACF-937CDFEA764C}"/>
    <cellStyle name="Měna 2 2 4 2 3 2 3 2" xfId="23159" xr:uid="{0DEDA67D-5AFB-4419-969A-9F70C71F75AA}"/>
    <cellStyle name="Měna 2 2 4 2 3 2 3 2 2" xfId="49619" xr:uid="{8612D52B-E5A7-47ED-869F-4A1C9E6444BF}"/>
    <cellStyle name="Měna 2 2 4 2 3 2 3 3" xfId="31979" xr:uid="{3B022864-0E11-4156-8653-B8DD27B8C5F8}"/>
    <cellStyle name="Měna 2 2 4 2 3 2 4" xfId="9929" xr:uid="{8B40EF8E-31C5-448D-BD20-5EA8A0B1E0C8}"/>
    <cellStyle name="Měna 2 2 4 2 3 2 4 2" xfId="36389" xr:uid="{35D104FA-53C1-4381-AE1E-341445C7840F}"/>
    <cellStyle name="Měna 2 2 4 2 3 2 5" xfId="14339" xr:uid="{9FF34A54-E396-49C8-B9F8-F3F41E6CF2B1}"/>
    <cellStyle name="Měna 2 2 4 2 3 2 5 2" xfId="40799" xr:uid="{D280A0BB-F59D-4C80-B164-4043C9FFEEFD}"/>
    <cellStyle name="Měna 2 2 4 2 3 2 6" xfId="18749" xr:uid="{4B38EF40-7D0C-4004-99B1-C193585F7F19}"/>
    <cellStyle name="Měna 2 2 4 2 3 2 6 2" xfId="45209" xr:uid="{EC84084A-84EA-421C-A5CC-6FF41DDC17D5}"/>
    <cellStyle name="Měna 2 2 4 2 3 2 7" xfId="27569" xr:uid="{7A4AFC97-5F55-4A5C-84D0-B98A82E72CED}"/>
    <cellStyle name="Měna 2 2 4 2 3 3" xfId="1739" xr:uid="{AF33FAB7-29E2-4B33-B940-16991FBF747A}"/>
    <cellStyle name="Měna 2 2 4 2 3 3 2" xfId="4259" xr:uid="{1A105C32-CEB3-41F9-A291-C3C9E56B963F}"/>
    <cellStyle name="Měna 2 2 4 2 3 3 2 2" xfId="8669" xr:uid="{61D5D5AF-179E-4E89-9C9F-47C4566799B0}"/>
    <cellStyle name="Měna 2 2 4 2 3 3 2 2 2" xfId="26309" xr:uid="{05BD8597-696E-4245-9AB7-A1746AA074DE}"/>
    <cellStyle name="Měna 2 2 4 2 3 3 2 2 2 2" xfId="52769" xr:uid="{63998BD5-E56B-44C6-8FC9-CCC227C0BBC1}"/>
    <cellStyle name="Měna 2 2 4 2 3 3 2 2 3" xfId="35129" xr:uid="{F91EDC50-6FE8-4D9F-8A1A-4EA896878695}"/>
    <cellStyle name="Měna 2 2 4 2 3 3 2 3" xfId="13079" xr:uid="{5510BCB4-3A05-4A24-86DD-95378566E3F0}"/>
    <cellStyle name="Měna 2 2 4 2 3 3 2 3 2" xfId="39539" xr:uid="{69537BC8-C1EA-42F9-9C99-DD64EFA6FCEC}"/>
    <cellStyle name="Měna 2 2 4 2 3 3 2 4" xfId="17489" xr:uid="{CC57DAFC-4ABF-46BF-8DC6-A581E96DF9D6}"/>
    <cellStyle name="Měna 2 2 4 2 3 3 2 4 2" xfId="43949" xr:uid="{06843BCA-E6F2-4542-81E6-482E9FB4262F}"/>
    <cellStyle name="Měna 2 2 4 2 3 3 2 5" xfId="21899" xr:uid="{C2FEFD05-72F4-4964-950B-6D17C9C12209}"/>
    <cellStyle name="Měna 2 2 4 2 3 3 2 5 2" xfId="48359" xr:uid="{A55DCDF6-CDD5-4D9D-809A-18832B8F1740}"/>
    <cellStyle name="Měna 2 2 4 2 3 3 2 6" xfId="30719" xr:uid="{C3157626-9CF9-47D8-92CC-823B9C66D239}"/>
    <cellStyle name="Měna 2 2 4 2 3 3 3" xfId="6149" xr:uid="{B39BC62B-99A7-4135-B971-0582FE2EEBEA}"/>
    <cellStyle name="Měna 2 2 4 2 3 3 3 2" xfId="23789" xr:uid="{A326A06E-539A-439C-A9F4-BD281B16928E}"/>
    <cellStyle name="Měna 2 2 4 2 3 3 3 2 2" xfId="50249" xr:uid="{AE1D9751-7CB5-487F-BCC5-CC6FC8F7FC55}"/>
    <cellStyle name="Měna 2 2 4 2 3 3 3 3" xfId="32609" xr:uid="{E86F015F-E2ED-4C72-BCBE-2585A2BE011F}"/>
    <cellStyle name="Měna 2 2 4 2 3 3 4" xfId="10559" xr:uid="{8271AA2C-C7A4-4527-AEBA-BBC327127795}"/>
    <cellStyle name="Měna 2 2 4 2 3 3 4 2" xfId="37019" xr:uid="{C7E54DF3-FC31-4CF8-99B5-38DAC4ED219A}"/>
    <cellStyle name="Měna 2 2 4 2 3 3 5" xfId="14969" xr:uid="{A76186DB-5AD1-40CD-9EAD-6667DDF21C53}"/>
    <cellStyle name="Měna 2 2 4 2 3 3 5 2" xfId="41429" xr:uid="{897F2D8E-530F-457A-A875-90396FBCB5B7}"/>
    <cellStyle name="Měna 2 2 4 2 3 3 6" xfId="19379" xr:uid="{6CCAB75A-C25D-47CD-84E9-7B334D76E295}"/>
    <cellStyle name="Měna 2 2 4 2 3 3 6 2" xfId="45839" xr:uid="{A1782B24-5C17-4F74-9307-117DF0FB1E91}"/>
    <cellStyle name="Měna 2 2 4 2 3 3 7" xfId="28199" xr:uid="{B9A94E25-9FEC-4449-B2DE-0A67C4E3F0CC}"/>
    <cellStyle name="Měna 2 2 4 2 3 4" xfId="2369" xr:uid="{CC856ECC-38D4-4CBA-BEBA-468FDCC53AA9}"/>
    <cellStyle name="Měna 2 2 4 2 3 4 2" xfId="6779" xr:uid="{5A4B7D82-1370-487D-B827-5A6E6E3E8D15}"/>
    <cellStyle name="Měna 2 2 4 2 3 4 2 2" xfId="24419" xr:uid="{68F78B6C-BB3A-4641-8984-019FD57FCC42}"/>
    <cellStyle name="Měna 2 2 4 2 3 4 2 2 2" xfId="50879" xr:uid="{8DC76EC1-E675-4175-BEB4-DAD0CD81ABCE}"/>
    <cellStyle name="Měna 2 2 4 2 3 4 2 3" xfId="33239" xr:uid="{71A42B19-673A-4364-A418-B30FD1F3FCB4}"/>
    <cellStyle name="Měna 2 2 4 2 3 4 3" xfId="11189" xr:uid="{6CCFF437-963D-4CD5-B718-BA2AC0B9FFA4}"/>
    <cellStyle name="Měna 2 2 4 2 3 4 3 2" xfId="37649" xr:uid="{B82D6CD2-2F16-42E3-A555-1EF7778F943A}"/>
    <cellStyle name="Měna 2 2 4 2 3 4 4" xfId="15599" xr:uid="{4817FB0C-523E-4786-BAE7-194507ACD887}"/>
    <cellStyle name="Měna 2 2 4 2 3 4 4 2" xfId="42059" xr:uid="{F3C49087-F643-430C-B885-2AB28CA676E8}"/>
    <cellStyle name="Měna 2 2 4 2 3 4 5" xfId="20009" xr:uid="{05484233-15B5-4B9A-9508-1D67A19596F4}"/>
    <cellStyle name="Měna 2 2 4 2 3 4 5 2" xfId="46469" xr:uid="{8137812E-1CDC-4FDB-90E1-CBF790852AED}"/>
    <cellStyle name="Měna 2 2 4 2 3 4 6" xfId="28829" xr:uid="{7994B161-4556-4B35-BBFB-DF132F9D198F}"/>
    <cellStyle name="Měna 2 2 4 2 3 5" xfId="2999" xr:uid="{749324CB-094E-4C16-A76D-7625B168C847}"/>
    <cellStyle name="Měna 2 2 4 2 3 5 2" xfId="7409" xr:uid="{92F3C770-75F9-4D35-92F9-EF62A324537C}"/>
    <cellStyle name="Měna 2 2 4 2 3 5 2 2" xfId="25049" xr:uid="{70BB2775-CF8D-43E8-AA36-B8D4659471C2}"/>
    <cellStyle name="Měna 2 2 4 2 3 5 2 2 2" xfId="51509" xr:uid="{F7859A4B-A966-470C-9C0D-3DEAF9E541EA}"/>
    <cellStyle name="Měna 2 2 4 2 3 5 2 3" xfId="33869" xr:uid="{5537A278-5954-4493-95A9-4B516C45FA57}"/>
    <cellStyle name="Měna 2 2 4 2 3 5 3" xfId="11819" xr:uid="{7F75515B-55D7-4A3F-BCC5-61842F51015A}"/>
    <cellStyle name="Měna 2 2 4 2 3 5 3 2" xfId="38279" xr:uid="{3686C1DA-5033-4004-AEAF-8053CBBC4F61}"/>
    <cellStyle name="Měna 2 2 4 2 3 5 4" xfId="16229" xr:uid="{80CEAB60-12A0-4488-B41C-113114359FAD}"/>
    <cellStyle name="Měna 2 2 4 2 3 5 4 2" xfId="42689" xr:uid="{0AB6DDB8-4C95-40E6-AF58-8CEA7BE570C3}"/>
    <cellStyle name="Měna 2 2 4 2 3 5 5" xfId="20639" xr:uid="{D2D21B7F-0EAA-4C83-91AA-62E0F88067D1}"/>
    <cellStyle name="Měna 2 2 4 2 3 5 5 2" xfId="47099" xr:uid="{F803C3C4-0953-46E6-82BC-8289098376D3}"/>
    <cellStyle name="Měna 2 2 4 2 3 5 6" xfId="29459" xr:uid="{C8F5CB4C-D8A3-4FFE-BE93-DC684B9287E3}"/>
    <cellStyle name="Měna 2 2 4 2 3 6" xfId="4889" xr:uid="{2B290F09-20F1-40F9-A43F-3752AF4EE920}"/>
    <cellStyle name="Měna 2 2 4 2 3 6 2" xfId="22529" xr:uid="{34F6248D-576B-46E8-A662-161FEAF7552E}"/>
    <cellStyle name="Měna 2 2 4 2 3 6 2 2" xfId="48989" xr:uid="{C02D3B3B-A0CA-4A50-B9CD-0FB0F1B335C3}"/>
    <cellStyle name="Měna 2 2 4 2 3 6 3" xfId="31349" xr:uid="{C55CA888-6FE8-441B-9057-D1A0EEEE1A2F}"/>
    <cellStyle name="Měna 2 2 4 2 3 7" xfId="9299" xr:uid="{322ACE6F-E3E4-4B43-980A-284FD27429A2}"/>
    <cellStyle name="Měna 2 2 4 2 3 7 2" xfId="35759" xr:uid="{C3E36BF7-CEED-4F37-AFCF-269A0BD15BD1}"/>
    <cellStyle name="Měna 2 2 4 2 3 8" xfId="13709" xr:uid="{D2BE6F62-C9A4-4CEB-9E84-5D38022F8EBA}"/>
    <cellStyle name="Měna 2 2 4 2 3 8 2" xfId="40169" xr:uid="{458289E0-0274-45E5-A42B-538704FB03B1}"/>
    <cellStyle name="Měna 2 2 4 2 3 9" xfId="18119" xr:uid="{C1B33681-B019-402A-A311-55FFE4D363EB}"/>
    <cellStyle name="Měna 2 2 4 2 3 9 2" xfId="44579" xr:uid="{6E16D909-4D38-4062-85AB-920B45E28902}"/>
    <cellStyle name="Měna 2 2 4 2 4" xfId="689" xr:uid="{8AB2FD7A-5534-4E38-A5B3-8A0D9DD2C04C}"/>
    <cellStyle name="Měna 2 2 4 2 4 2" xfId="3209" xr:uid="{A17B155F-D380-453D-95CB-DDBD82155601}"/>
    <cellStyle name="Měna 2 2 4 2 4 2 2" xfId="7619" xr:uid="{F4EADBFC-BB86-4E3B-8EF2-DDE10A65B485}"/>
    <cellStyle name="Měna 2 2 4 2 4 2 2 2" xfId="25259" xr:uid="{0DD4B4FD-7282-408A-BBA1-1DAC6BDF4133}"/>
    <cellStyle name="Měna 2 2 4 2 4 2 2 2 2" xfId="51719" xr:uid="{FF3EAE6B-36DF-4FA0-A981-A11C6AA4C5DF}"/>
    <cellStyle name="Měna 2 2 4 2 4 2 2 3" xfId="34079" xr:uid="{944DF3E7-D71D-4A9B-B800-C257FEBD20EF}"/>
    <cellStyle name="Měna 2 2 4 2 4 2 3" xfId="12029" xr:uid="{B07656B5-826F-4CD9-9EC1-2089586B4805}"/>
    <cellStyle name="Měna 2 2 4 2 4 2 3 2" xfId="38489" xr:uid="{6F4847DD-6E52-4A00-8156-FEBA860EA778}"/>
    <cellStyle name="Měna 2 2 4 2 4 2 4" xfId="16439" xr:uid="{F8613675-843E-4F57-899C-DA34616794C3}"/>
    <cellStyle name="Měna 2 2 4 2 4 2 4 2" xfId="42899" xr:uid="{AD2AC1F6-8B3F-4B30-B977-AEB69A091BC0}"/>
    <cellStyle name="Měna 2 2 4 2 4 2 5" xfId="20849" xr:uid="{DFA5ECFB-3FE7-42F7-971D-E728EC19196C}"/>
    <cellStyle name="Měna 2 2 4 2 4 2 5 2" xfId="47309" xr:uid="{170287AA-507B-493F-A093-C39B49EE1627}"/>
    <cellStyle name="Měna 2 2 4 2 4 2 6" xfId="29669" xr:uid="{C01A114A-FC4E-4731-819D-842CAFA6245B}"/>
    <cellStyle name="Měna 2 2 4 2 4 3" xfId="5099" xr:uid="{A73E33D9-22A8-4DFE-89CE-98F0F3ED3F37}"/>
    <cellStyle name="Měna 2 2 4 2 4 3 2" xfId="22739" xr:uid="{5E0D29EF-DD09-4525-BAD4-419018CCD4B1}"/>
    <cellStyle name="Měna 2 2 4 2 4 3 2 2" xfId="49199" xr:uid="{FE47D54B-7564-44F2-93D6-961FE566BE4D}"/>
    <cellStyle name="Měna 2 2 4 2 4 3 3" xfId="31559" xr:uid="{AD700069-E971-40E1-98B2-905E5D652CD1}"/>
    <cellStyle name="Měna 2 2 4 2 4 4" xfId="9509" xr:uid="{4DE05EEA-816E-4E7A-B5EA-B95F7ED73151}"/>
    <cellStyle name="Měna 2 2 4 2 4 4 2" xfId="35969" xr:uid="{6508E2BA-A597-4C25-AC68-7E8E2D84D538}"/>
    <cellStyle name="Měna 2 2 4 2 4 5" xfId="13919" xr:uid="{3CCEBEC6-8408-41EE-8642-A97E3E57516B}"/>
    <cellStyle name="Měna 2 2 4 2 4 5 2" xfId="40379" xr:uid="{6CE84C74-362C-41FA-B9B6-7C4436F69236}"/>
    <cellStyle name="Měna 2 2 4 2 4 6" xfId="18329" xr:uid="{035E09C8-A95B-4247-A63C-F35A9BAC817D}"/>
    <cellStyle name="Měna 2 2 4 2 4 6 2" xfId="44789" xr:uid="{420456A2-1CDE-4123-9C1B-6DD39712CC40}"/>
    <cellStyle name="Měna 2 2 4 2 4 7" xfId="27149" xr:uid="{C7734B4E-125E-4AE3-A987-7287BE01DA63}"/>
    <cellStyle name="Měna 2 2 4 2 5" xfId="1319" xr:uid="{FA9923C0-41DB-4D2B-B240-026B7947F979}"/>
    <cellStyle name="Měna 2 2 4 2 5 2" xfId="3839" xr:uid="{10BDA05C-CE6E-473F-8392-B2E906359FEA}"/>
    <cellStyle name="Měna 2 2 4 2 5 2 2" xfId="8249" xr:uid="{25447ECD-7536-4430-932F-9359A592B610}"/>
    <cellStyle name="Měna 2 2 4 2 5 2 2 2" xfId="25889" xr:uid="{ABB0A1D4-0333-4386-B71A-D8003B102BF1}"/>
    <cellStyle name="Měna 2 2 4 2 5 2 2 2 2" xfId="52349" xr:uid="{D73EE5B9-6AC4-4976-9632-B4A8D664B122}"/>
    <cellStyle name="Měna 2 2 4 2 5 2 2 3" xfId="34709" xr:uid="{2FE7F838-3359-4452-B823-1D6F88479368}"/>
    <cellStyle name="Měna 2 2 4 2 5 2 3" xfId="12659" xr:uid="{0C163B88-5B5A-482B-A7A1-555F512CDB4C}"/>
    <cellStyle name="Měna 2 2 4 2 5 2 3 2" xfId="39119" xr:uid="{CD8FC89E-7E16-4287-A3B8-51C29C979029}"/>
    <cellStyle name="Měna 2 2 4 2 5 2 4" xfId="17069" xr:uid="{FA0226EA-290B-478B-A0A2-351EF16052A7}"/>
    <cellStyle name="Měna 2 2 4 2 5 2 4 2" xfId="43529" xr:uid="{77B4B96F-8EA0-47DF-BC3A-009746EFBC68}"/>
    <cellStyle name="Měna 2 2 4 2 5 2 5" xfId="21479" xr:uid="{9B79F982-E0AD-4387-81AE-A864F92E4BED}"/>
    <cellStyle name="Měna 2 2 4 2 5 2 5 2" xfId="47939" xr:uid="{E705B37E-CC1B-4832-8191-7CEA857ECE3E}"/>
    <cellStyle name="Měna 2 2 4 2 5 2 6" xfId="30299" xr:uid="{06828AC8-9847-468A-B0B8-FFB573E3DB01}"/>
    <cellStyle name="Měna 2 2 4 2 5 3" xfId="5729" xr:uid="{CFE4D857-35EE-4FF2-B9A7-8674033125A8}"/>
    <cellStyle name="Měna 2 2 4 2 5 3 2" xfId="23369" xr:uid="{5593E198-882E-4204-97E4-31EFE0D979EF}"/>
    <cellStyle name="Měna 2 2 4 2 5 3 2 2" xfId="49829" xr:uid="{AD1DFBCF-CF95-4100-9A8F-1516499A8657}"/>
    <cellStyle name="Měna 2 2 4 2 5 3 3" xfId="32189" xr:uid="{D3D046D3-4AA1-41D4-BB01-0023F89A1F22}"/>
    <cellStyle name="Měna 2 2 4 2 5 4" xfId="10139" xr:uid="{F4C3FF41-E251-4C0D-B865-8A1F30E80D65}"/>
    <cellStyle name="Měna 2 2 4 2 5 4 2" xfId="36599" xr:uid="{54910761-55CF-4A4A-B60E-FD277E26C7AE}"/>
    <cellStyle name="Měna 2 2 4 2 5 5" xfId="14549" xr:uid="{AA520E79-B4E9-44B1-BB1C-119244907EE1}"/>
    <cellStyle name="Měna 2 2 4 2 5 5 2" xfId="41009" xr:uid="{1E0A82B0-ABA4-4DAB-BC78-6EDA19CFAF66}"/>
    <cellStyle name="Měna 2 2 4 2 5 6" xfId="18959" xr:uid="{F4C0E217-68DA-4FA3-A78F-0EA6EA09241D}"/>
    <cellStyle name="Měna 2 2 4 2 5 6 2" xfId="45419" xr:uid="{D7E0DC13-45C4-4B72-939F-6787A372021B}"/>
    <cellStyle name="Měna 2 2 4 2 5 7" xfId="27779" xr:uid="{02B31003-C525-4B22-8D7C-CAA75FDC77C2}"/>
    <cellStyle name="Měna 2 2 4 2 6" xfId="1949" xr:uid="{EE644477-A8F3-49E6-AE03-3AFC5E94E9C7}"/>
    <cellStyle name="Měna 2 2 4 2 6 2" xfId="6359" xr:uid="{E6E985DF-3C7C-4281-8372-F5977A36947E}"/>
    <cellStyle name="Měna 2 2 4 2 6 2 2" xfId="23999" xr:uid="{8461A2BD-DC5A-46C8-B8CB-91B9E0E553E3}"/>
    <cellStyle name="Měna 2 2 4 2 6 2 2 2" xfId="50459" xr:uid="{4FBAF36C-8AFA-47D8-A6D9-26F430DEE3FC}"/>
    <cellStyle name="Měna 2 2 4 2 6 2 3" xfId="32819" xr:uid="{3BD83B03-CF7C-4481-A007-4B52B7F9D260}"/>
    <cellStyle name="Měna 2 2 4 2 6 3" xfId="10769" xr:uid="{B9837EC0-F7B0-4B80-8549-D9DDC3A3073F}"/>
    <cellStyle name="Měna 2 2 4 2 6 3 2" xfId="37229" xr:uid="{A1E87ED3-0231-4AE3-86EE-8340A883B8E9}"/>
    <cellStyle name="Měna 2 2 4 2 6 4" xfId="15179" xr:uid="{8973E6AF-F748-4035-980F-693863E94828}"/>
    <cellStyle name="Měna 2 2 4 2 6 4 2" xfId="41639" xr:uid="{1CF559EB-C234-40EE-BD69-0717F5BDAD6E}"/>
    <cellStyle name="Měna 2 2 4 2 6 5" xfId="19589" xr:uid="{D40FBC42-30FD-4D1A-9D4C-A114C9AEA7EE}"/>
    <cellStyle name="Měna 2 2 4 2 6 5 2" xfId="46049" xr:uid="{AE86254A-2BBD-4663-AE91-B5623FAA6A8B}"/>
    <cellStyle name="Měna 2 2 4 2 6 6" xfId="28409" xr:uid="{E9B536A4-C1A2-4911-A8E9-4F85F8C632EE}"/>
    <cellStyle name="Měna 2 2 4 2 7" xfId="2579" xr:uid="{ED41BEF8-1C2A-4035-AF97-608E549554F8}"/>
    <cellStyle name="Měna 2 2 4 2 7 2" xfId="6989" xr:uid="{9FA2E739-9F0C-4379-A827-803EC998F7D6}"/>
    <cellStyle name="Měna 2 2 4 2 7 2 2" xfId="24629" xr:uid="{0814B165-3E6E-4D7C-9FAC-727DE5867BDC}"/>
    <cellStyle name="Měna 2 2 4 2 7 2 2 2" xfId="51089" xr:uid="{EB047D80-C079-415C-9D8B-1E42A26551D4}"/>
    <cellStyle name="Měna 2 2 4 2 7 2 3" xfId="33449" xr:uid="{3991B645-6B8D-4669-8757-8C4CDE90150C}"/>
    <cellStyle name="Měna 2 2 4 2 7 3" xfId="11399" xr:uid="{74DC19D4-48D3-407E-8251-996B216C01B3}"/>
    <cellStyle name="Měna 2 2 4 2 7 3 2" xfId="37859" xr:uid="{EBA7B700-6597-4A57-975A-BBA9CD008C0B}"/>
    <cellStyle name="Měna 2 2 4 2 7 4" xfId="15809" xr:uid="{53F56F7A-0B23-4641-8B85-218630D6AE02}"/>
    <cellStyle name="Měna 2 2 4 2 7 4 2" xfId="42269" xr:uid="{1F5C4661-4052-4F60-A37C-59AAF200F8BA}"/>
    <cellStyle name="Měna 2 2 4 2 7 5" xfId="20219" xr:uid="{3B69B7E8-8456-4A47-BE95-1B9AE007B710}"/>
    <cellStyle name="Měna 2 2 4 2 7 5 2" xfId="46679" xr:uid="{D34195D3-141C-498B-97EA-E349682DCE6E}"/>
    <cellStyle name="Měna 2 2 4 2 7 6" xfId="29039" xr:uid="{9897FC34-BFC7-488A-ACA9-CA342ACB386F}"/>
    <cellStyle name="Měna 2 2 4 2 8" xfId="4469" xr:uid="{E3DA1CBF-E54E-4854-96FE-7B8CCD83C921}"/>
    <cellStyle name="Měna 2 2 4 2 8 2" xfId="22109" xr:uid="{BC9CD8BC-B049-4062-B922-39D6936E5441}"/>
    <cellStyle name="Měna 2 2 4 2 8 2 2" xfId="48569" xr:uid="{965AC8EF-D522-4BF2-BF68-1D5C99079291}"/>
    <cellStyle name="Měna 2 2 4 2 8 3" xfId="30929" xr:uid="{C7611298-AEDF-4E75-B144-8A27997224A8}"/>
    <cellStyle name="Měna 2 2 4 2 9" xfId="8879" xr:uid="{2111D938-94D5-4E49-BF27-39AFBB6B2D48}"/>
    <cellStyle name="Měna 2 2 4 2 9 2" xfId="35339" xr:uid="{AD7D484B-1D20-498F-858B-E294A44816C9}"/>
    <cellStyle name="Měna 2 2 4 3" xfId="100" xr:uid="{DA9E07D7-3427-4811-8A35-E11E5D49146F}"/>
    <cellStyle name="Měna 2 2 4 3 10" xfId="13331" xr:uid="{B2EFEEC9-01E9-4D2E-B8E7-779E84FEE06F}"/>
    <cellStyle name="Měna 2 2 4 3 10 2" xfId="39791" xr:uid="{58893727-7D16-4C65-93D7-C8246BAC3545}"/>
    <cellStyle name="Měna 2 2 4 3 11" xfId="17741" xr:uid="{C60DEAE5-8AC9-455D-8042-26E9779D05C7}"/>
    <cellStyle name="Měna 2 2 4 3 11 2" xfId="44201" xr:uid="{AD254678-9A96-4CDF-84B4-FBC31EE9CE66}"/>
    <cellStyle name="Měna 2 2 4 3 12" xfId="26561" xr:uid="{10A85E75-785F-4D4D-898D-7CF858A6D9A5}"/>
    <cellStyle name="Měna 2 2 4 3 2" xfId="311" xr:uid="{C4B139EC-2E02-4A08-83DD-8B42A89C928A}"/>
    <cellStyle name="Měna 2 2 4 3 2 10" xfId="26771" xr:uid="{B11BC5BA-9CED-4A7B-9877-82613EBD9E8B}"/>
    <cellStyle name="Měna 2 2 4 3 2 2" xfId="941" xr:uid="{DE2371B6-82F6-4D2F-BEE8-67424945EF68}"/>
    <cellStyle name="Měna 2 2 4 3 2 2 2" xfId="3461" xr:uid="{5926A2EF-D782-4074-8FA4-1DD6897AA32E}"/>
    <cellStyle name="Měna 2 2 4 3 2 2 2 2" xfId="7871" xr:uid="{7590957F-0EBA-4CF2-8389-423B929560B2}"/>
    <cellStyle name="Měna 2 2 4 3 2 2 2 2 2" xfId="25511" xr:uid="{E21C7ABE-E4ED-41C9-981A-F0A467F3E9B7}"/>
    <cellStyle name="Měna 2 2 4 3 2 2 2 2 2 2" xfId="51971" xr:uid="{8B347F35-8CF6-4225-BE36-407584CEDCC3}"/>
    <cellStyle name="Měna 2 2 4 3 2 2 2 2 3" xfId="34331" xr:uid="{756AF06D-05FE-4F5E-A7CF-308DAC41E9C0}"/>
    <cellStyle name="Měna 2 2 4 3 2 2 2 3" xfId="12281" xr:uid="{08D4E506-198D-4C1B-ABF2-A77D128D2E5B}"/>
    <cellStyle name="Měna 2 2 4 3 2 2 2 3 2" xfId="38741" xr:uid="{DABA23F5-764E-4E83-B4A6-DEB0FC55F37E}"/>
    <cellStyle name="Měna 2 2 4 3 2 2 2 4" xfId="16691" xr:uid="{8CC6044B-1BE4-4CB2-8730-5A72EE4DA50D}"/>
    <cellStyle name="Měna 2 2 4 3 2 2 2 4 2" xfId="43151" xr:uid="{E292EB34-DE1E-47E7-9158-23A8CD9C8C1F}"/>
    <cellStyle name="Měna 2 2 4 3 2 2 2 5" xfId="21101" xr:uid="{2A6A6FD1-0CEE-4E1B-A2EF-31BD191A6455}"/>
    <cellStyle name="Měna 2 2 4 3 2 2 2 5 2" xfId="47561" xr:uid="{CBC1C558-F4D4-41D5-B81F-1D7D73DC3122}"/>
    <cellStyle name="Měna 2 2 4 3 2 2 2 6" xfId="29921" xr:uid="{407086BD-46EC-48EC-8274-6EEF66CE96A2}"/>
    <cellStyle name="Měna 2 2 4 3 2 2 3" xfId="5351" xr:uid="{0279B83E-313C-4BF4-8BBC-BDC25F43C65F}"/>
    <cellStyle name="Měna 2 2 4 3 2 2 3 2" xfId="22991" xr:uid="{964C87FC-15B8-4CEA-BC0B-DAA286BEE4F0}"/>
    <cellStyle name="Měna 2 2 4 3 2 2 3 2 2" xfId="49451" xr:uid="{54F0DC70-8500-4562-A37E-F7199740FF83}"/>
    <cellStyle name="Měna 2 2 4 3 2 2 3 3" xfId="31811" xr:uid="{F3B2BD8E-DB31-4F01-86E2-BBAD2683B106}"/>
    <cellStyle name="Měna 2 2 4 3 2 2 4" xfId="9761" xr:uid="{CD2CD6BD-1F83-47F3-8630-3AC7D66D2EA5}"/>
    <cellStyle name="Měna 2 2 4 3 2 2 4 2" xfId="36221" xr:uid="{F9088294-EAB6-4DB1-96EA-C6315B6B250C}"/>
    <cellStyle name="Měna 2 2 4 3 2 2 5" xfId="14171" xr:uid="{88CF8A36-4940-47C9-A81C-2427B9274F1C}"/>
    <cellStyle name="Měna 2 2 4 3 2 2 5 2" xfId="40631" xr:uid="{0D3415C3-7F8B-4B55-9227-9E26B3DDB70F}"/>
    <cellStyle name="Měna 2 2 4 3 2 2 6" xfId="18581" xr:uid="{2A85FDAF-1ABF-4904-93A3-D0B6C7ED4EC2}"/>
    <cellStyle name="Měna 2 2 4 3 2 2 6 2" xfId="45041" xr:uid="{390F1444-981D-4926-9AD0-EAE27A672424}"/>
    <cellStyle name="Měna 2 2 4 3 2 2 7" xfId="27401" xr:uid="{69AC9BE0-B8DE-48BD-B55F-0453B2D4661A}"/>
    <cellStyle name="Měna 2 2 4 3 2 3" xfId="1571" xr:uid="{5F17949A-846B-4BED-AC38-0FD6B4E71366}"/>
    <cellStyle name="Měna 2 2 4 3 2 3 2" xfId="4091" xr:uid="{2B6A6A55-3009-4CDC-B2C1-B0A2685AD606}"/>
    <cellStyle name="Měna 2 2 4 3 2 3 2 2" xfId="8501" xr:uid="{22722BC7-1F9F-4554-91F1-6454B03EEF08}"/>
    <cellStyle name="Měna 2 2 4 3 2 3 2 2 2" xfId="26141" xr:uid="{C81D1AFC-A93E-4EAC-88C5-06727A42F812}"/>
    <cellStyle name="Měna 2 2 4 3 2 3 2 2 2 2" xfId="52601" xr:uid="{0CDC8097-1B94-48A4-9928-9567BB72F077}"/>
    <cellStyle name="Měna 2 2 4 3 2 3 2 2 3" xfId="34961" xr:uid="{4078E541-7586-48D5-8A8A-177695502AAA}"/>
    <cellStyle name="Měna 2 2 4 3 2 3 2 3" xfId="12911" xr:uid="{88EE1AFE-A44A-4A08-B821-C424EBA7C200}"/>
    <cellStyle name="Měna 2 2 4 3 2 3 2 3 2" xfId="39371" xr:uid="{C11F68EA-E43A-4E46-98D9-D640754D11B5}"/>
    <cellStyle name="Měna 2 2 4 3 2 3 2 4" xfId="17321" xr:uid="{D64CD944-9FE1-42CF-B98C-4ADF3BBB4B90}"/>
    <cellStyle name="Měna 2 2 4 3 2 3 2 4 2" xfId="43781" xr:uid="{D2377DFA-D82D-4A1E-9F43-7680E87AB5B0}"/>
    <cellStyle name="Měna 2 2 4 3 2 3 2 5" xfId="21731" xr:uid="{ECE62EF2-1187-49A8-BA9A-67BAACE3449D}"/>
    <cellStyle name="Měna 2 2 4 3 2 3 2 5 2" xfId="48191" xr:uid="{5AF3C6CF-FEF7-4078-80EC-6D89F0948AAA}"/>
    <cellStyle name="Měna 2 2 4 3 2 3 2 6" xfId="30551" xr:uid="{D36720BB-9EF4-41F8-9B1A-F87973E494D1}"/>
    <cellStyle name="Měna 2 2 4 3 2 3 3" xfId="5981" xr:uid="{048B5609-397C-404E-BCCD-7BA15940F05F}"/>
    <cellStyle name="Měna 2 2 4 3 2 3 3 2" xfId="23621" xr:uid="{8003409A-33DF-4A21-B475-C7724FFBDB16}"/>
    <cellStyle name="Měna 2 2 4 3 2 3 3 2 2" xfId="50081" xr:uid="{F1506F39-3B8E-4FC5-AB7F-FD9EF157B70D}"/>
    <cellStyle name="Měna 2 2 4 3 2 3 3 3" xfId="32441" xr:uid="{49F57B29-0C75-4D8A-9F99-AB9D3CAA9EB8}"/>
    <cellStyle name="Měna 2 2 4 3 2 3 4" xfId="10391" xr:uid="{B443A8AC-75BE-4357-878A-54E707E72D3D}"/>
    <cellStyle name="Měna 2 2 4 3 2 3 4 2" xfId="36851" xr:uid="{95468622-78BF-42DA-99E0-AA49E4791FBC}"/>
    <cellStyle name="Měna 2 2 4 3 2 3 5" xfId="14801" xr:uid="{FB01582B-8C1E-4D7B-8B75-D3A830D76E47}"/>
    <cellStyle name="Měna 2 2 4 3 2 3 5 2" xfId="41261" xr:uid="{82B846A8-7818-4CF1-9394-D474C1BB4426}"/>
    <cellStyle name="Měna 2 2 4 3 2 3 6" xfId="19211" xr:uid="{0B529468-FA50-44DB-BFDD-6C06B9AFAB54}"/>
    <cellStyle name="Měna 2 2 4 3 2 3 6 2" xfId="45671" xr:uid="{5A2AA80C-F885-4ECF-ADC8-6A924EB7A39A}"/>
    <cellStyle name="Měna 2 2 4 3 2 3 7" xfId="28031" xr:uid="{7DA66E8E-D20F-4852-BDAB-9FE30A02EB58}"/>
    <cellStyle name="Měna 2 2 4 3 2 4" xfId="2201" xr:uid="{1EC984D1-6389-4AC2-AE02-695D687C5AD5}"/>
    <cellStyle name="Měna 2 2 4 3 2 4 2" xfId="6611" xr:uid="{77A01B6C-032F-48C0-8CB7-ACB943D8145B}"/>
    <cellStyle name="Měna 2 2 4 3 2 4 2 2" xfId="24251" xr:uid="{360BE302-70ED-4F4D-840F-1DD04B93528A}"/>
    <cellStyle name="Měna 2 2 4 3 2 4 2 2 2" xfId="50711" xr:uid="{6F4161B5-07E9-4D22-971E-C86A9798E912}"/>
    <cellStyle name="Měna 2 2 4 3 2 4 2 3" xfId="33071" xr:uid="{52F3B3D8-DA59-4914-B7E5-F4F56D667FC6}"/>
    <cellStyle name="Měna 2 2 4 3 2 4 3" xfId="11021" xr:uid="{082AA8DE-955C-4422-892B-1982FE04A93A}"/>
    <cellStyle name="Měna 2 2 4 3 2 4 3 2" xfId="37481" xr:uid="{A9F7CA75-8B3C-428B-AC79-77ACC394C8EC}"/>
    <cellStyle name="Měna 2 2 4 3 2 4 4" xfId="15431" xr:uid="{4E2B459D-A445-497C-8A39-0FF75D9BE4C0}"/>
    <cellStyle name="Měna 2 2 4 3 2 4 4 2" xfId="41891" xr:uid="{5BB7A3DB-593D-4515-ABDF-42602AE1D1EF}"/>
    <cellStyle name="Měna 2 2 4 3 2 4 5" xfId="19841" xr:uid="{9BCE7744-5618-475A-A996-85FD8B9A89E0}"/>
    <cellStyle name="Měna 2 2 4 3 2 4 5 2" xfId="46301" xr:uid="{EA1AA722-4C6B-4B69-A628-5F8188F94931}"/>
    <cellStyle name="Měna 2 2 4 3 2 4 6" xfId="28661" xr:uid="{6BF32B3A-780F-40AE-960F-769B4A5F4C94}"/>
    <cellStyle name="Měna 2 2 4 3 2 5" xfId="2831" xr:uid="{2DB5C2D1-299A-4CDB-86A2-6C1EC0B4C702}"/>
    <cellStyle name="Měna 2 2 4 3 2 5 2" xfId="7241" xr:uid="{21888DA7-5FDF-473C-A9BF-40ECC82525E0}"/>
    <cellStyle name="Měna 2 2 4 3 2 5 2 2" xfId="24881" xr:uid="{57709008-7AE0-4A6C-B646-0653C38959D8}"/>
    <cellStyle name="Měna 2 2 4 3 2 5 2 2 2" xfId="51341" xr:uid="{0E874900-74C8-40B7-9CD1-E283C614E05B}"/>
    <cellStyle name="Měna 2 2 4 3 2 5 2 3" xfId="33701" xr:uid="{2979128F-F44F-4273-AD25-F30C02B0F1D1}"/>
    <cellStyle name="Měna 2 2 4 3 2 5 3" xfId="11651" xr:uid="{609A1B89-9B4E-4C8B-AB13-CD00AFA13BC1}"/>
    <cellStyle name="Měna 2 2 4 3 2 5 3 2" xfId="38111" xr:uid="{885AA96C-291C-4584-9842-31F756DEE1A6}"/>
    <cellStyle name="Měna 2 2 4 3 2 5 4" xfId="16061" xr:uid="{9425CC39-C7CF-41FB-B30F-BF350775EFA3}"/>
    <cellStyle name="Měna 2 2 4 3 2 5 4 2" xfId="42521" xr:uid="{6C72E338-71BA-4489-AD93-1DD4561F8193}"/>
    <cellStyle name="Měna 2 2 4 3 2 5 5" xfId="20471" xr:uid="{69F3B7A9-44E6-4453-ACB1-9E34056A8D6C}"/>
    <cellStyle name="Měna 2 2 4 3 2 5 5 2" xfId="46931" xr:uid="{7AFE55B9-924F-43B8-9C21-02189CF14C8C}"/>
    <cellStyle name="Měna 2 2 4 3 2 5 6" xfId="29291" xr:uid="{3EB9C80C-8FD3-4E9F-A1E3-953A12F2E777}"/>
    <cellStyle name="Měna 2 2 4 3 2 6" xfId="4721" xr:uid="{8ABC6F2E-53ED-4A43-A267-E630E9FCC37A}"/>
    <cellStyle name="Měna 2 2 4 3 2 6 2" xfId="22361" xr:uid="{33FDE0D8-359D-4D24-A9C9-B9EDE3EA6E83}"/>
    <cellStyle name="Měna 2 2 4 3 2 6 2 2" xfId="48821" xr:uid="{C92119BA-B1B1-44E9-B0C2-E8765C874581}"/>
    <cellStyle name="Měna 2 2 4 3 2 6 3" xfId="31181" xr:uid="{C2C27E19-E928-48C5-B252-8E2077B48A04}"/>
    <cellStyle name="Měna 2 2 4 3 2 7" xfId="9131" xr:uid="{BDD3B6B0-52EA-4262-91E0-A4EA402DC45D}"/>
    <cellStyle name="Měna 2 2 4 3 2 7 2" xfId="35591" xr:uid="{9110B227-C958-4499-9F1B-07CB656C2BDA}"/>
    <cellStyle name="Měna 2 2 4 3 2 8" xfId="13541" xr:uid="{712DC3E1-8D19-4F0C-A2EB-A4ED0158AAF8}"/>
    <cellStyle name="Měna 2 2 4 3 2 8 2" xfId="40001" xr:uid="{B87137ED-3EAC-46A0-ACB4-2A377EB10C5C}"/>
    <cellStyle name="Měna 2 2 4 3 2 9" xfId="17951" xr:uid="{3CACA001-990F-4648-BE4F-E05D9E005251}"/>
    <cellStyle name="Měna 2 2 4 3 2 9 2" xfId="44411" xr:uid="{491A6B84-080A-45F3-B0EA-FBE43D0A7662}"/>
    <cellStyle name="Měna 2 2 4 3 3" xfId="521" xr:uid="{3DD18BEB-36A8-48BE-8620-913A55B9DD54}"/>
    <cellStyle name="Měna 2 2 4 3 3 10" xfId="26981" xr:uid="{B5116CBC-F6B4-4960-A677-1A958D72B7EB}"/>
    <cellStyle name="Měna 2 2 4 3 3 2" xfId="1151" xr:uid="{835276F8-877F-43B9-88DA-F90F8FE7C3DB}"/>
    <cellStyle name="Měna 2 2 4 3 3 2 2" xfId="3671" xr:uid="{00F63B1B-A37F-4D68-BC23-BEF1516BFC7B}"/>
    <cellStyle name="Měna 2 2 4 3 3 2 2 2" xfId="8081" xr:uid="{6D6A5762-52D5-4ED2-AC68-660B14002ED2}"/>
    <cellStyle name="Měna 2 2 4 3 3 2 2 2 2" xfId="25721" xr:uid="{8141DA84-3793-444A-A69A-73822EFD9786}"/>
    <cellStyle name="Měna 2 2 4 3 3 2 2 2 2 2" xfId="52181" xr:uid="{AF900DE2-A476-46D2-AA59-CC4A59898B20}"/>
    <cellStyle name="Měna 2 2 4 3 3 2 2 2 3" xfId="34541" xr:uid="{EBA406C1-1C3A-481E-BAD1-9E6D7901B666}"/>
    <cellStyle name="Měna 2 2 4 3 3 2 2 3" xfId="12491" xr:uid="{AB7240CB-06F1-4096-AE34-64CC281FF5B4}"/>
    <cellStyle name="Měna 2 2 4 3 3 2 2 3 2" xfId="38951" xr:uid="{F03CE0CC-8F3D-4B61-9B30-7591F4DA5ECE}"/>
    <cellStyle name="Měna 2 2 4 3 3 2 2 4" xfId="16901" xr:uid="{E0D824EA-E4EC-4ADC-953F-1F078A2AE971}"/>
    <cellStyle name="Měna 2 2 4 3 3 2 2 4 2" xfId="43361" xr:uid="{71921E09-B95B-43FE-B212-C4801AA2021B}"/>
    <cellStyle name="Měna 2 2 4 3 3 2 2 5" xfId="21311" xr:uid="{E7590119-502B-48C9-9FE4-E68A78DEC0AA}"/>
    <cellStyle name="Měna 2 2 4 3 3 2 2 5 2" xfId="47771" xr:uid="{BFF80657-7434-4E5F-B43E-6C5842894B22}"/>
    <cellStyle name="Měna 2 2 4 3 3 2 2 6" xfId="30131" xr:uid="{BD0DBE62-072E-4E50-9C6E-8D191F6E3788}"/>
    <cellStyle name="Měna 2 2 4 3 3 2 3" xfId="5561" xr:uid="{0CE3CBBD-9433-4B29-A04D-561563B3ED07}"/>
    <cellStyle name="Měna 2 2 4 3 3 2 3 2" xfId="23201" xr:uid="{442C110E-CBD4-4CE9-B476-F6673DA1764E}"/>
    <cellStyle name="Měna 2 2 4 3 3 2 3 2 2" xfId="49661" xr:uid="{641C717F-E7D9-4A54-B5E7-8C5A22723C63}"/>
    <cellStyle name="Měna 2 2 4 3 3 2 3 3" xfId="32021" xr:uid="{3A5C7D8E-0173-4FAE-84DC-5D4E02F7E447}"/>
    <cellStyle name="Měna 2 2 4 3 3 2 4" xfId="9971" xr:uid="{166F40D5-EA07-4FF1-A2B6-E7E0EB47894B}"/>
    <cellStyle name="Měna 2 2 4 3 3 2 4 2" xfId="36431" xr:uid="{A9EED480-65F2-45A1-B03C-35077342B0E8}"/>
    <cellStyle name="Měna 2 2 4 3 3 2 5" xfId="14381" xr:uid="{8EB94517-90F1-42D2-9519-C5E85AA8E490}"/>
    <cellStyle name="Měna 2 2 4 3 3 2 5 2" xfId="40841" xr:uid="{FCC0DA4B-E52F-4AB2-8257-8F936607B450}"/>
    <cellStyle name="Měna 2 2 4 3 3 2 6" xfId="18791" xr:uid="{9AFCAB6B-1B27-4DAE-8C20-9D74E43AEE24}"/>
    <cellStyle name="Měna 2 2 4 3 3 2 6 2" xfId="45251" xr:uid="{A9EC94DC-8998-4D87-8C35-81302166AB54}"/>
    <cellStyle name="Měna 2 2 4 3 3 2 7" xfId="27611" xr:uid="{EE2419D9-1111-43E4-AEA4-37FB49C1C259}"/>
    <cellStyle name="Měna 2 2 4 3 3 3" xfId="1781" xr:uid="{8EB06E0B-6D21-4F43-855D-2B395151E597}"/>
    <cellStyle name="Měna 2 2 4 3 3 3 2" xfId="4301" xr:uid="{EE5684A5-091B-495C-8832-6FC86DD777FC}"/>
    <cellStyle name="Měna 2 2 4 3 3 3 2 2" xfId="8711" xr:uid="{059268A5-EDF6-46D5-8B7F-C04306C20246}"/>
    <cellStyle name="Měna 2 2 4 3 3 3 2 2 2" xfId="26351" xr:uid="{DCE82E85-7E7E-4488-B819-835781AA7AF2}"/>
    <cellStyle name="Měna 2 2 4 3 3 3 2 2 2 2" xfId="52811" xr:uid="{F860D500-A8DA-4E92-A400-A65709CEF140}"/>
    <cellStyle name="Měna 2 2 4 3 3 3 2 2 3" xfId="35171" xr:uid="{539F8F2D-5FBF-4513-B2ED-0FD7AA1CF366}"/>
    <cellStyle name="Měna 2 2 4 3 3 3 2 3" xfId="13121" xr:uid="{BCBEB8D8-A839-46CC-BA18-BD0B5725F1FB}"/>
    <cellStyle name="Měna 2 2 4 3 3 3 2 3 2" xfId="39581" xr:uid="{5809330F-6F7B-48F2-B573-0CF34B776ECE}"/>
    <cellStyle name="Měna 2 2 4 3 3 3 2 4" xfId="17531" xr:uid="{ABFE477E-9398-4F8B-BB59-5109B29A4C08}"/>
    <cellStyle name="Měna 2 2 4 3 3 3 2 4 2" xfId="43991" xr:uid="{FB96F99A-BF2F-44F1-9736-D2A16E5E76BD}"/>
    <cellStyle name="Měna 2 2 4 3 3 3 2 5" xfId="21941" xr:uid="{A5F38E59-223A-4E32-B87D-E69C4391C1E1}"/>
    <cellStyle name="Měna 2 2 4 3 3 3 2 5 2" xfId="48401" xr:uid="{2856E397-5B12-4804-A426-3E5F7575FEA9}"/>
    <cellStyle name="Měna 2 2 4 3 3 3 2 6" xfId="30761" xr:uid="{3C37EF35-60BF-4D4A-B4D8-B122E262F0BC}"/>
    <cellStyle name="Měna 2 2 4 3 3 3 3" xfId="6191" xr:uid="{390D1012-8548-4FCF-94D7-469563941BF0}"/>
    <cellStyle name="Měna 2 2 4 3 3 3 3 2" xfId="23831" xr:uid="{A3BDFC4E-D692-4DAE-B75F-65CF8C7EB120}"/>
    <cellStyle name="Měna 2 2 4 3 3 3 3 2 2" xfId="50291" xr:uid="{727ECE42-4AF8-45D2-8549-70B43B0FE595}"/>
    <cellStyle name="Měna 2 2 4 3 3 3 3 3" xfId="32651" xr:uid="{6B5F164A-787C-498F-90A9-461E2AB090F3}"/>
    <cellStyle name="Měna 2 2 4 3 3 3 4" xfId="10601" xr:uid="{331E9059-FD69-4EFB-8920-A68A0EDEDABB}"/>
    <cellStyle name="Měna 2 2 4 3 3 3 4 2" xfId="37061" xr:uid="{6B766FD1-5015-4A06-884D-0C9504C5B137}"/>
    <cellStyle name="Měna 2 2 4 3 3 3 5" xfId="15011" xr:uid="{E725D20D-E86A-4E59-8599-430B7C78162B}"/>
    <cellStyle name="Měna 2 2 4 3 3 3 5 2" xfId="41471" xr:uid="{DD3EF19D-58BA-423D-A1E7-5EE6076BA8F6}"/>
    <cellStyle name="Měna 2 2 4 3 3 3 6" xfId="19421" xr:uid="{8A359B8B-31FF-42DF-8919-FDF1239E8FC6}"/>
    <cellStyle name="Měna 2 2 4 3 3 3 6 2" xfId="45881" xr:uid="{476144FB-6C8F-4C73-A0AF-B5D4350788B6}"/>
    <cellStyle name="Měna 2 2 4 3 3 3 7" xfId="28241" xr:uid="{A2AD4063-85BC-46B9-B3BB-A6909874FF2E}"/>
    <cellStyle name="Měna 2 2 4 3 3 4" xfId="2411" xr:uid="{9B78C0CB-E24F-422C-8C4F-5DAFCD68145A}"/>
    <cellStyle name="Měna 2 2 4 3 3 4 2" xfId="6821" xr:uid="{4546D361-E1E3-4108-B298-036E4E7B10AE}"/>
    <cellStyle name="Měna 2 2 4 3 3 4 2 2" xfId="24461" xr:uid="{BAF8728D-91AE-4655-9A1D-C4960A9D5594}"/>
    <cellStyle name="Měna 2 2 4 3 3 4 2 2 2" xfId="50921" xr:uid="{3C785723-FD73-43BA-90E5-CFB24CBAA2C4}"/>
    <cellStyle name="Měna 2 2 4 3 3 4 2 3" xfId="33281" xr:uid="{E51C6E6F-E6B6-4BBC-8301-CCFB88FA1107}"/>
    <cellStyle name="Měna 2 2 4 3 3 4 3" xfId="11231" xr:uid="{3AB41130-054C-4644-8FE7-B6549D7710D3}"/>
    <cellStyle name="Měna 2 2 4 3 3 4 3 2" xfId="37691" xr:uid="{6279A851-1B13-4F07-AD9B-B4808BAFC230}"/>
    <cellStyle name="Měna 2 2 4 3 3 4 4" xfId="15641" xr:uid="{EC18C566-CFDF-43EF-B901-338C1D34F629}"/>
    <cellStyle name="Měna 2 2 4 3 3 4 4 2" xfId="42101" xr:uid="{7FC84F82-D1B5-49C2-A98E-B1C4ADAB52F4}"/>
    <cellStyle name="Měna 2 2 4 3 3 4 5" xfId="20051" xr:uid="{B0FB0B10-B71F-40D6-836F-3CBF1AAA91D8}"/>
    <cellStyle name="Měna 2 2 4 3 3 4 5 2" xfId="46511" xr:uid="{B63B476A-F20E-4920-85E1-3C33F243AB98}"/>
    <cellStyle name="Měna 2 2 4 3 3 4 6" xfId="28871" xr:uid="{FCDCF999-6CB3-418A-AD4B-488BCA915A61}"/>
    <cellStyle name="Měna 2 2 4 3 3 5" xfId="3041" xr:uid="{E70B89B4-A281-4E90-9B03-FADFF2F88A30}"/>
    <cellStyle name="Měna 2 2 4 3 3 5 2" xfId="7451" xr:uid="{7E698332-70D2-4149-95AD-5AD42B0C59B0}"/>
    <cellStyle name="Měna 2 2 4 3 3 5 2 2" xfId="25091" xr:uid="{715C1891-A685-44E4-B192-46C649B6AD1D}"/>
    <cellStyle name="Měna 2 2 4 3 3 5 2 2 2" xfId="51551" xr:uid="{19C292A7-B209-4FF0-9C44-CC316AB59436}"/>
    <cellStyle name="Měna 2 2 4 3 3 5 2 3" xfId="33911" xr:uid="{E1322DA6-26DF-4BA4-A49F-C7517D88AC83}"/>
    <cellStyle name="Měna 2 2 4 3 3 5 3" xfId="11861" xr:uid="{9075614E-B6FE-4291-9DF1-8F6CC044C0F8}"/>
    <cellStyle name="Měna 2 2 4 3 3 5 3 2" xfId="38321" xr:uid="{C001D145-70EB-4518-B0AA-D8C8CA35ABE0}"/>
    <cellStyle name="Měna 2 2 4 3 3 5 4" xfId="16271" xr:uid="{389BE3BF-F348-4C6B-B87D-8E26ACC3FC70}"/>
    <cellStyle name="Měna 2 2 4 3 3 5 4 2" xfId="42731" xr:uid="{2D836C42-7EB7-4C30-8D72-B968CD32D007}"/>
    <cellStyle name="Měna 2 2 4 3 3 5 5" xfId="20681" xr:uid="{7A935CBA-751E-4C07-9C25-3CC99192F18D}"/>
    <cellStyle name="Měna 2 2 4 3 3 5 5 2" xfId="47141" xr:uid="{57653EEE-B917-426C-9943-F1DF5ED34979}"/>
    <cellStyle name="Měna 2 2 4 3 3 5 6" xfId="29501" xr:uid="{8CD47509-6244-4240-8DE4-F5F246F89833}"/>
    <cellStyle name="Měna 2 2 4 3 3 6" xfId="4931" xr:uid="{47CA3102-EEE8-442D-B75E-0183B7744F70}"/>
    <cellStyle name="Měna 2 2 4 3 3 6 2" xfId="22571" xr:uid="{5698935D-4AFC-4C67-9CBE-85D441AC6EBA}"/>
    <cellStyle name="Měna 2 2 4 3 3 6 2 2" xfId="49031" xr:uid="{0D64A44C-0FAD-436B-AA84-EA6D8D16A8C0}"/>
    <cellStyle name="Měna 2 2 4 3 3 6 3" xfId="31391" xr:uid="{71161D23-165D-4848-AFDD-70F4F4240BE6}"/>
    <cellStyle name="Měna 2 2 4 3 3 7" xfId="9341" xr:uid="{8C15BA0F-0AA9-4A69-B559-B68E039CE23F}"/>
    <cellStyle name="Měna 2 2 4 3 3 7 2" xfId="35801" xr:uid="{8CFD2BCE-D2A4-486A-BBFD-EFBCBDEF72F1}"/>
    <cellStyle name="Měna 2 2 4 3 3 8" xfId="13751" xr:uid="{84816338-44A6-4A22-8563-4CEF17638785}"/>
    <cellStyle name="Měna 2 2 4 3 3 8 2" xfId="40211" xr:uid="{DD79DE52-F23F-419C-BA9A-1B4C710ABA38}"/>
    <cellStyle name="Měna 2 2 4 3 3 9" xfId="18161" xr:uid="{63279449-715C-46F7-87C8-D2446C6275D8}"/>
    <cellStyle name="Měna 2 2 4 3 3 9 2" xfId="44621" xr:uid="{39F3BC71-DF22-4B59-9B85-2FE8401A2853}"/>
    <cellStyle name="Měna 2 2 4 3 4" xfId="731" xr:uid="{0425567A-1D03-4993-BDE0-5209E30A9587}"/>
    <cellStyle name="Měna 2 2 4 3 4 2" xfId="3251" xr:uid="{8372FC2C-3868-44F7-BED6-7E04F38A3C1D}"/>
    <cellStyle name="Měna 2 2 4 3 4 2 2" xfId="7661" xr:uid="{E8DAA340-9D53-459B-8C19-73D510091EEC}"/>
    <cellStyle name="Měna 2 2 4 3 4 2 2 2" xfId="25301" xr:uid="{A1578E13-E27A-4C02-9861-27FB70D37FE9}"/>
    <cellStyle name="Měna 2 2 4 3 4 2 2 2 2" xfId="51761" xr:uid="{9FC0BDAC-B74B-4476-9EF9-7BD7736BD3D2}"/>
    <cellStyle name="Měna 2 2 4 3 4 2 2 3" xfId="34121" xr:uid="{F1700BD8-EB1D-478D-9601-9ABBC0693E23}"/>
    <cellStyle name="Měna 2 2 4 3 4 2 3" xfId="12071" xr:uid="{41A1291E-3EB0-4E4A-A912-A132C5E91625}"/>
    <cellStyle name="Měna 2 2 4 3 4 2 3 2" xfId="38531" xr:uid="{FB3D3F88-2B40-48B9-98D5-A9E35B2F7C32}"/>
    <cellStyle name="Měna 2 2 4 3 4 2 4" xfId="16481" xr:uid="{371B0EBC-80ED-4DAA-9E3F-7C1FFD8C5B06}"/>
    <cellStyle name="Měna 2 2 4 3 4 2 4 2" xfId="42941" xr:uid="{3804C452-45E4-44BA-B2F6-609463725A09}"/>
    <cellStyle name="Měna 2 2 4 3 4 2 5" xfId="20891" xr:uid="{17C15E09-79FA-45C2-963B-D62C940629D6}"/>
    <cellStyle name="Měna 2 2 4 3 4 2 5 2" xfId="47351" xr:uid="{DC588633-1509-43AC-9FB3-514B00B74CF6}"/>
    <cellStyle name="Měna 2 2 4 3 4 2 6" xfId="29711" xr:uid="{6A7A8116-0D1E-4E37-BE7C-A07B4EF179B3}"/>
    <cellStyle name="Měna 2 2 4 3 4 3" xfId="5141" xr:uid="{9876BFCA-601F-4455-8CA5-114CC8DF2BB7}"/>
    <cellStyle name="Měna 2 2 4 3 4 3 2" xfId="22781" xr:uid="{9049AE09-CD7D-4548-86BC-FE65A635AD93}"/>
    <cellStyle name="Měna 2 2 4 3 4 3 2 2" xfId="49241" xr:uid="{AF36DD2C-89BD-4687-AE0F-3B9B6EBACFB5}"/>
    <cellStyle name="Měna 2 2 4 3 4 3 3" xfId="31601" xr:uid="{74975F11-DA02-490D-AFEF-74EEEC5FDD85}"/>
    <cellStyle name="Měna 2 2 4 3 4 4" xfId="9551" xr:uid="{8BF9CDEF-DB4F-4633-9D8D-B22FDC80A57B}"/>
    <cellStyle name="Měna 2 2 4 3 4 4 2" xfId="36011" xr:uid="{2D1B58F1-4B1B-47D1-8238-F985E13590CF}"/>
    <cellStyle name="Měna 2 2 4 3 4 5" xfId="13961" xr:uid="{7353F3A6-A942-4933-952A-B96D0EA90346}"/>
    <cellStyle name="Měna 2 2 4 3 4 5 2" xfId="40421" xr:uid="{B353AB2E-936D-44B9-9438-136A8D22630B}"/>
    <cellStyle name="Měna 2 2 4 3 4 6" xfId="18371" xr:uid="{3999162D-91E6-44C4-8EFC-D53350C4B696}"/>
    <cellStyle name="Měna 2 2 4 3 4 6 2" xfId="44831" xr:uid="{450B82F2-4BDD-42D1-882B-9141EBC1F47E}"/>
    <cellStyle name="Měna 2 2 4 3 4 7" xfId="27191" xr:uid="{95F84C46-8385-4DB2-9416-A209D18B003B}"/>
    <cellStyle name="Měna 2 2 4 3 5" xfId="1361" xr:uid="{A4F4453D-D780-4E15-AD45-86459A43DFC0}"/>
    <cellStyle name="Měna 2 2 4 3 5 2" xfId="3881" xr:uid="{296D0B07-C7B5-4223-9791-3E2A80F87C39}"/>
    <cellStyle name="Měna 2 2 4 3 5 2 2" xfId="8291" xr:uid="{661CAC70-9941-465C-9DEE-FCB9A4217B15}"/>
    <cellStyle name="Měna 2 2 4 3 5 2 2 2" xfId="25931" xr:uid="{CFEB6402-9D1F-4AD9-8452-327AF789759F}"/>
    <cellStyle name="Měna 2 2 4 3 5 2 2 2 2" xfId="52391" xr:uid="{A6068431-798A-41D4-AB66-7BA80F55F5D0}"/>
    <cellStyle name="Měna 2 2 4 3 5 2 2 3" xfId="34751" xr:uid="{06A33D00-EBAA-4C31-89FD-93B9CE639705}"/>
    <cellStyle name="Měna 2 2 4 3 5 2 3" xfId="12701" xr:uid="{A79498C5-1E4C-42FB-B5F0-4466BC5D28F0}"/>
    <cellStyle name="Měna 2 2 4 3 5 2 3 2" xfId="39161" xr:uid="{0FC6F178-236B-4422-8D23-954A74042EC8}"/>
    <cellStyle name="Měna 2 2 4 3 5 2 4" xfId="17111" xr:uid="{42AE0EDC-1509-40AC-B29F-CD06E8579A10}"/>
    <cellStyle name="Měna 2 2 4 3 5 2 4 2" xfId="43571" xr:uid="{FE51376E-7DCA-437F-9224-D37E270916E9}"/>
    <cellStyle name="Měna 2 2 4 3 5 2 5" xfId="21521" xr:uid="{FAC5444D-885F-4358-ACBC-6740624D2DA3}"/>
    <cellStyle name="Měna 2 2 4 3 5 2 5 2" xfId="47981" xr:uid="{5F5C716A-24D9-456D-BE5B-8FD926D9C86F}"/>
    <cellStyle name="Měna 2 2 4 3 5 2 6" xfId="30341" xr:uid="{E8A3FCB0-4EFB-47F2-A0D6-BC99DB1C7B52}"/>
    <cellStyle name="Měna 2 2 4 3 5 3" xfId="5771" xr:uid="{CF05AEDE-EDE9-49F4-A1A9-CB9635D9986A}"/>
    <cellStyle name="Měna 2 2 4 3 5 3 2" xfId="23411" xr:uid="{2C9223A3-BC57-4864-9DDA-2811E1274F80}"/>
    <cellStyle name="Měna 2 2 4 3 5 3 2 2" xfId="49871" xr:uid="{922E7755-A085-44C5-BAC4-578DE80B3C16}"/>
    <cellStyle name="Měna 2 2 4 3 5 3 3" xfId="32231" xr:uid="{CDE8AC66-5212-4960-A7B0-7FD2A198DE54}"/>
    <cellStyle name="Měna 2 2 4 3 5 4" xfId="10181" xr:uid="{826CC0AA-5683-4FD0-BEF2-3A045EDBB456}"/>
    <cellStyle name="Měna 2 2 4 3 5 4 2" xfId="36641" xr:uid="{FF30B294-240E-4864-AC88-6FBCA863DB3A}"/>
    <cellStyle name="Měna 2 2 4 3 5 5" xfId="14591" xr:uid="{5AD413C3-9EC8-42F2-9C39-A8B163B42A0B}"/>
    <cellStyle name="Měna 2 2 4 3 5 5 2" xfId="41051" xr:uid="{C07E203A-A648-4627-993E-C147512F56D2}"/>
    <cellStyle name="Měna 2 2 4 3 5 6" xfId="19001" xr:uid="{024814BA-9143-4DCE-A09F-DC0E0E5321B6}"/>
    <cellStyle name="Měna 2 2 4 3 5 6 2" xfId="45461" xr:uid="{0DC9F497-5B34-4006-80C3-6E5C81129F4A}"/>
    <cellStyle name="Měna 2 2 4 3 5 7" xfId="27821" xr:uid="{563C247B-61E8-4E07-AACD-4E36F48543FE}"/>
    <cellStyle name="Měna 2 2 4 3 6" xfId="1991" xr:uid="{0156EE4D-5330-4E0E-A927-2A6E024C2B4B}"/>
    <cellStyle name="Měna 2 2 4 3 6 2" xfId="6401" xr:uid="{B7DB7C64-E10E-48B7-808D-DB944B3943AB}"/>
    <cellStyle name="Měna 2 2 4 3 6 2 2" xfId="24041" xr:uid="{E493D09F-A362-4D39-A417-672BE5FE8399}"/>
    <cellStyle name="Měna 2 2 4 3 6 2 2 2" xfId="50501" xr:uid="{C46AC560-E04B-4A76-AC06-441D80DC9F84}"/>
    <cellStyle name="Měna 2 2 4 3 6 2 3" xfId="32861" xr:uid="{006631E9-248B-46A4-9186-F5AD80C12015}"/>
    <cellStyle name="Měna 2 2 4 3 6 3" xfId="10811" xr:uid="{DEB314B8-DA5D-4311-82EC-DEEA48525CE8}"/>
    <cellStyle name="Měna 2 2 4 3 6 3 2" xfId="37271" xr:uid="{B3E68C85-4417-4851-86A6-81CF42AA1602}"/>
    <cellStyle name="Měna 2 2 4 3 6 4" xfId="15221" xr:uid="{8A3CB3E1-ABDE-4350-BCA4-9B6DE0E8429C}"/>
    <cellStyle name="Měna 2 2 4 3 6 4 2" xfId="41681" xr:uid="{21879DFD-E484-4E71-8EFE-00FE0F1879C8}"/>
    <cellStyle name="Měna 2 2 4 3 6 5" xfId="19631" xr:uid="{360F49B2-E14D-4B07-BD19-908081F934DD}"/>
    <cellStyle name="Měna 2 2 4 3 6 5 2" xfId="46091" xr:uid="{4E2889D6-55D7-4458-8C6B-C5F572BFE541}"/>
    <cellStyle name="Měna 2 2 4 3 6 6" xfId="28451" xr:uid="{948A61DC-9802-450B-A663-ADE3A4054373}"/>
    <cellStyle name="Měna 2 2 4 3 7" xfId="2621" xr:uid="{57E944E5-57FC-447B-94AC-B4537CEA950F}"/>
    <cellStyle name="Měna 2 2 4 3 7 2" xfId="7031" xr:uid="{507024C9-A81D-4A83-83E6-20E031A93E11}"/>
    <cellStyle name="Měna 2 2 4 3 7 2 2" xfId="24671" xr:uid="{E29A5DF9-D961-444C-8E44-5E1FD6C9DDAE}"/>
    <cellStyle name="Měna 2 2 4 3 7 2 2 2" xfId="51131" xr:uid="{1B97D351-7DA7-4B37-AE70-03AB938F47D5}"/>
    <cellStyle name="Měna 2 2 4 3 7 2 3" xfId="33491" xr:uid="{C05B01DF-84D6-4C78-B8AF-6AFCD77C0856}"/>
    <cellStyle name="Měna 2 2 4 3 7 3" xfId="11441" xr:uid="{1CC3711E-4582-4023-AC6F-B7CCB64C29BF}"/>
    <cellStyle name="Měna 2 2 4 3 7 3 2" xfId="37901" xr:uid="{5B0383F4-ADEB-4BF9-8A03-473A447B94CB}"/>
    <cellStyle name="Měna 2 2 4 3 7 4" xfId="15851" xr:uid="{200A1337-23F6-4559-A777-B766F2651D83}"/>
    <cellStyle name="Měna 2 2 4 3 7 4 2" xfId="42311" xr:uid="{02092269-7E7E-4AE0-A07E-A5B8C4F8047C}"/>
    <cellStyle name="Měna 2 2 4 3 7 5" xfId="20261" xr:uid="{43A3CFE7-8A71-440D-9A83-5C56AF90F6A0}"/>
    <cellStyle name="Měna 2 2 4 3 7 5 2" xfId="46721" xr:uid="{44A0AC3B-29F6-40F0-9232-07CCC1090646}"/>
    <cellStyle name="Měna 2 2 4 3 7 6" xfId="29081" xr:uid="{D9132DF6-5B68-4E64-94EE-BCAAE516A538}"/>
    <cellStyle name="Měna 2 2 4 3 8" xfId="4511" xr:uid="{914175BB-C9D0-4CFE-8FEA-AD6D1526469E}"/>
    <cellStyle name="Měna 2 2 4 3 8 2" xfId="22151" xr:uid="{4DB1C9C5-05E1-4033-8359-39715C784601}"/>
    <cellStyle name="Měna 2 2 4 3 8 2 2" xfId="48611" xr:uid="{D7B5D31F-9D62-45DB-BBF6-61070E2E4B78}"/>
    <cellStyle name="Měna 2 2 4 3 8 3" xfId="30971" xr:uid="{356844A3-3D5B-4169-9FD3-E4A3360A088D}"/>
    <cellStyle name="Měna 2 2 4 3 9" xfId="8921" xr:uid="{DD0DA7F2-AC98-4D9E-84D0-5F534EB1AC44}"/>
    <cellStyle name="Měna 2 2 4 3 9 2" xfId="35381" xr:uid="{CEBAB986-DCBD-460F-8BB5-80968B02DAEB}"/>
    <cellStyle name="Měna 2 2 4 4" xfId="142" xr:uid="{D842BD11-8C05-4EFC-A322-E376A8BAEDE5}"/>
    <cellStyle name="Měna 2 2 4 4 10" xfId="13373" xr:uid="{F93423B2-0C14-4530-BC5D-2E5737F4800E}"/>
    <cellStyle name="Měna 2 2 4 4 10 2" xfId="39833" xr:uid="{94C31EE1-7EDE-43FA-B353-74A4283B61F6}"/>
    <cellStyle name="Měna 2 2 4 4 11" xfId="17783" xr:uid="{C5DCEE8F-9131-4E56-99FB-12DEC4EFA6DA}"/>
    <cellStyle name="Měna 2 2 4 4 11 2" xfId="44243" xr:uid="{4CDD46B9-FE09-467E-8842-7128E87CBA3F}"/>
    <cellStyle name="Měna 2 2 4 4 12" xfId="26603" xr:uid="{A215CDA3-FBBC-4580-96A4-0DB07B8A779E}"/>
    <cellStyle name="Měna 2 2 4 4 2" xfId="353" xr:uid="{D3E71595-CF9A-43C3-A65F-66741E991EBC}"/>
    <cellStyle name="Měna 2 2 4 4 2 10" xfId="26813" xr:uid="{6E6C9DAD-69CF-4F49-9F87-5E162D0482E4}"/>
    <cellStyle name="Měna 2 2 4 4 2 2" xfId="983" xr:uid="{C730A04B-3738-45BF-9FDA-AA156B5D798E}"/>
    <cellStyle name="Měna 2 2 4 4 2 2 2" xfId="3503" xr:uid="{E3AB574E-7275-4082-AC33-EA95BD635839}"/>
    <cellStyle name="Měna 2 2 4 4 2 2 2 2" xfId="7913" xr:uid="{C210F94B-3B22-42DF-B093-67FCA4A6E1E8}"/>
    <cellStyle name="Měna 2 2 4 4 2 2 2 2 2" xfId="25553" xr:uid="{3226BAFA-EE9E-4F98-9102-70F29E1C76C0}"/>
    <cellStyle name="Měna 2 2 4 4 2 2 2 2 2 2" xfId="52013" xr:uid="{CF765D08-CFE9-4039-9780-57A79DEA18C5}"/>
    <cellStyle name="Měna 2 2 4 4 2 2 2 2 3" xfId="34373" xr:uid="{E97862B4-45BE-4675-92D9-D1DF1E7CB5FD}"/>
    <cellStyle name="Měna 2 2 4 4 2 2 2 3" xfId="12323" xr:uid="{76C70DB1-4749-491E-A855-5631C2C47619}"/>
    <cellStyle name="Měna 2 2 4 4 2 2 2 3 2" xfId="38783" xr:uid="{0CC7A836-3AA0-4E62-A6E4-32F9EDB550FC}"/>
    <cellStyle name="Měna 2 2 4 4 2 2 2 4" xfId="16733" xr:uid="{640E28A9-CCA2-4A6B-81D3-A0D8806D34E0}"/>
    <cellStyle name="Měna 2 2 4 4 2 2 2 4 2" xfId="43193" xr:uid="{B70203E5-5011-4C69-867B-38F03A904559}"/>
    <cellStyle name="Měna 2 2 4 4 2 2 2 5" xfId="21143" xr:uid="{2D6C96F0-72E2-4C39-AB0A-1BDCCBEF3AD4}"/>
    <cellStyle name="Měna 2 2 4 4 2 2 2 5 2" xfId="47603" xr:uid="{9BC79A49-C7F2-45F6-A312-96A0A51561FC}"/>
    <cellStyle name="Měna 2 2 4 4 2 2 2 6" xfId="29963" xr:uid="{DA1891EA-BD8C-40C1-9D1B-0083CB720E0E}"/>
    <cellStyle name="Měna 2 2 4 4 2 2 3" xfId="5393" xr:uid="{C39E6922-65B0-44D5-B2C7-4CD807B560EB}"/>
    <cellStyle name="Měna 2 2 4 4 2 2 3 2" xfId="23033" xr:uid="{9D7257FA-0651-4A1F-A9F9-59511652270E}"/>
    <cellStyle name="Měna 2 2 4 4 2 2 3 2 2" xfId="49493" xr:uid="{1A76AC1E-492F-4B57-B7B1-6AF4E12EB785}"/>
    <cellStyle name="Měna 2 2 4 4 2 2 3 3" xfId="31853" xr:uid="{FF896B4A-ED61-4174-89D7-0CB63A0DBC08}"/>
    <cellStyle name="Měna 2 2 4 4 2 2 4" xfId="9803" xr:uid="{AEB9FF8E-1E77-4AF5-B53D-C2F678367110}"/>
    <cellStyle name="Měna 2 2 4 4 2 2 4 2" xfId="36263" xr:uid="{7A649AFD-E269-48A3-8AB1-13762B4631B6}"/>
    <cellStyle name="Měna 2 2 4 4 2 2 5" xfId="14213" xr:uid="{427EB060-5BA8-4EAF-84DD-C691B1D70F9A}"/>
    <cellStyle name="Měna 2 2 4 4 2 2 5 2" xfId="40673" xr:uid="{C9AFE39D-BED2-426C-ACDB-895CBB03DCE8}"/>
    <cellStyle name="Měna 2 2 4 4 2 2 6" xfId="18623" xr:uid="{5B6D7819-F672-4764-900C-122142C519A7}"/>
    <cellStyle name="Měna 2 2 4 4 2 2 6 2" xfId="45083" xr:uid="{7034605B-42B1-4878-A0DD-A90E1F65268F}"/>
    <cellStyle name="Měna 2 2 4 4 2 2 7" xfId="27443" xr:uid="{BEBBEB20-1CB0-4DC5-AAE3-7A692A92F82A}"/>
    <cellStyle name="Měna 2 2 4 4 2 3" xfId="1613" xr:uid="{1E3430AB-A6F3-49CE-9F82-AFD485C8FD8D}"/>
    <cellStyle name="Měna 2 2 4 4 2 3 2" xfId="4133" xr:uid="{E0CD9711-E0CC-4E94-84E6-D4D8D3F4FA47}"/>
    <cellStyle name="Měna 2 2 4 4 2 3 2 2" xfId="8543" xr:uid="{EE153CA7-82E0-488D-9AA8-7AA41FEBD554}"/>
    <cellStyle name="Měna 2 2 4 4 2 3 2 2 2" xfId="26183" xr:uid="{6F57ACEB-C4FF-4D8A-8903-432768E3B8BE}"/>
    <cellStyle name="Měna 2 2 4 4 2 3 2 2 2 2" xfId="52643" xr:uid="{5191C07E-69CA-4502-87D8-89D153C6492E}"/>
    <cellStyle name="Měna 2 2 4 4 2 3 2 2 3" xfId="35003" xr:uid="{4D075A4E-F29E-4FDA-BCE1-049BFC362E7B}"/>
    <cellStyle name="Měna 2 2 4 4 2 3 2 3" xfId="12953" xr:uid="{21010FD0-30B4-4F21-8B2C-F836A7AD772C}"/>
    <cellStyle name="Měna 2 2 4 4 2 3 2 3 2" xfId="39413" xr:uid="{F3086842-30C4-4100-80C9-9EB40392D271}"/>
    <cellStyle name="Měna 2 2 4 4 2 3 2 4" xfId="17363" xr:uid="{2457D770-0DAF-444D-AE66-476470C1D609}"/>
    <cellStyle name="Měna 2 2 4 4 2 3 2 4 2" xfId="43823" xr:uid="{03C436A5-0735-468B-95C9-678C9BC44E38}"/>
    <cellStyle name="Měna 2 2 4 4 2 3 2 5" xfId="21773" xr:uid="{ED84E35E-5D15-4B04-9175-89B00F12D77C}"/>
    <cellStyle name="Měna 2 2 4 4 2 3 2 5 2" xfId="48233" xr:uid="{A675BCB8-8DAE-4D06-BB92-EEC2EB3270A1}"/>
    <cellStyle name="Měna 2 2 4 4 2 3 2 6" xfId="30593" xr:uid="{78CDC117-F5AB-4913-97C4-7450B77E8324}"/>
    <cellStyle name="Měna 2 2 4 4 2 3 3" xfId="6023" xr:uid="{CB2FD1FF-C712-464F-B117-B9C58C58CC13}"/>
    <cellStyle name="Měna 2 2 4 4 2 3 3 2" xfId="23663" xr:uid="{0B528302-C8C9-489A-9EDA-6BB108D1B1D3}"/>
    <cellStyle name="Měna 2 2 4 4 2 3 3 2 2" xfId="50123" xr:uid="{170B7041-425A-49F2-880C-0BA898E91BBF}"/>
    <cellStyle name="Měna 2 2 4 4 2 3 3 3" xfId="32483" xr:uid="{4139EF33-418B-4618-BB1D-44B362687F48}"/>
    <cellStyle name="Měna 2 2 4 4 2 3 4" xfId="10433" xr:uid="{0332DAA4-0C3F-4B4C-A834-2D5D045A3B57}"/>
    <cellStyle name="Měna 2 2 4 4 2 3 4 2" xfId="36893" xr:uid="{AB045AB8-3B51-48EB-9F6C-169089BED861}"/>
    <cellStyle name="Měna 2 2 4 4 2 3 5" xfId="14843" xr:uid="{A3088812-441C-4B98-BECA-027317C6AF08}"/>
    <cellStyle name="Měna 2 2 4 4 2 3 5 2" xfId="41303" xr:uid="{86C3A59B-CC6F-4C37-9FD9-C4AA9BFB83F7}"/>
    <cellStyle name="Měna 2 2 4 4 2 3 6" xfId="19253" xr:uid="{F24DA7D0-B3C2-48F5-9D97-4F12354B9C7E}"/>
    <cellStyle name="Měna 2 2 4 4 2 3 6 2" xfId="45713" xr:uid="{EEA3213F-1820-4F40-8B20-F73D90417664}"/>
    <cellStyle name="Měna 2 2 4 4 2 3 7" xfId="28073" xr:uid="{A2861CB1-60B5-4B3A-A74B-CC652CF678C5}"/>
    <cellStyle name="Měna 2 2 4 4 2 4" xfId="2243" xr:uid="{9065A603-F4CB-4A76-BB90-A05648DC8B01}"/>
    <cellStyle name="Měna 2 2 4 4 2 4 2" xfId="6653" xr:uid="{86842BFD-259E-4745-B48D-18B5455F69F9}"/>
    <cellStyle name="Měna 2 2 4 4 2 4 2 2" xfId="24293" xr:uid="{03F2F043-B5C3-4DDE-A28A-973B41BD2903}"/>
    <cellStyle name="Měna 2 2 4 4 2 4 2 2 2" xfId="50753" xr:uid="{757BFA4F-424F-48B2-BDFC-C96B8A9E2258}"/>
    <cellStyle name="Měna 2 2 4 4 2 4 2 3" xfId="33113" xr:uid="{75D982FA-8203-496C-A793-97793FB635F6}"/>
    <cellStyle name="Měna 2 2 4 4 2 4 3" xfId="11063" xr:uid="{0BD9A9E9-3FE5-419E-8910-39A2230BA718}"/>
    <cellStyle name="Měna 2 2 4 4 2 4 3 2" xfId="37523" xr:uid="{41811F60-622E-4B84-98F5-C9F4CA687B85}"/>
    <cellStyle name="Měna 2 2 4 4 2 4 4" xfId="15473" xr:uid="{B906A33F-484C-447C-870C-60D926AC002F}"/>
    <cellStyle name="Měna 2 2 4 4 2 4 4 2" xfId="41933" xr:uid="{0038738A-DECD-4FE5-A9CC-A6E1C7F1239A}"/>
    <cellStyle name="Měna 2 2 4 4 2 4 5" xfId="19883" xr:uid="{2AEDD3B8-2858-43DE-A6CE-9C09C3268B2A}"/>
    <cellStyle name="Měna 2 2 4 4 2 4 5 2" xfId="46343" xr:uid="{C688522F-5BCC-490A-B219-D00E19BD643B}"/>
    <cellStyle name="Měna 2 2 4 4 2 4 6" xfId="28703" xr:uid="{E6EB5129-C4DF-4410-A472-0A4D48B5CF97}"/>
    <cellStyle name="Měna 2 2 4 4 2 5" xfId="2873" xr:uid="{C712BD8D-6033-4CDD-8820-04C8517EAC3F}"/>
    <cellStyle name="Měna 2 2 4 4 2 5 2" xfId="7283" xr:uid="{72E6E87C-DFB3-4915-856F-B11AB8BC1A4B}"/>
    <cellStyle name="Měna 2 2 4 4 2 5 2 2" xfId="24923" xr:uid="{14181D75-DD0C-447C-B3FD-0D89E9E55226}"/>
    <cellStyle name="Měna 2 2 4 4 2 5 2 2 2" xfId="51383" xr:uid="{E73B988A-247B-4A0D-A6E7-099836B4316C}"/>
    <cellStyle name="Měna 2 2 4 4 2 5 2 3" xfId="33743" xr:uid="{A4A2B3F9-FDB9-4D38-AB43-30696E2C7168}"/>
    <cellStyle name="Měna 2 2 4 4 2 5 3" xfId="11693" xr:uid="{15DEFBD3-36A7-4410-8E3F-7D549301BC8B}"/>
    <cellStyle name="Měna 2 2 4 4 2 5 3 2" xfId="38153" xr:uid="{4AB98F8D-749D-47FA-946A-65919AE96B03}"/>
    <cellStyle name="Měna 2 2 4 4 2 5 4" xfId="16103" xr:uid="{920E662E-4B03-4050-854D-CD2080ECAA86}"/>
    <cellStyle name="Měna 2 2 4 4 2 5 4 2" xfId="42563" xr:uid="{D214EC18-825C-4B1B-87C5-10942EF11936}"/>
    <cellStyle name="Měna 2 2 4 4 2 5 5" xfId="20513" xr:uid="{62E211AC-DF54-4A62-84D1-12CC8DCD2935}"/>
    <cellStyle name="Měna 2 2 4 4 2 5 5 2" xfId="46973" xr:uid="{C21F0839-C0EF-436D-BA66-38729C338A15}"/>
    <cellStyle name="Měna 2 2 4 4 2 5 6" xfId="29333" xr:uid="{A4CC9C3E-F7AB-4DA6-8E17-5EA447724305}"/>
    <cellStyle name="Měna 2 2 4 4 2 6" xfId="4763" xr:uid="{82E03341-3344-42E5-8807-52B78CDFFC20}"/>
    <cellStyle name="Měna 2 2 4 4 2 6 2" xfId="22403" xr:uid="{5E5303C1-ECFB-4213-BAF4-821A6D7C24E1}"/>
    <cellStyle name="Měna 2 2 4 4 2 6 2 2" xfId="48863" xr:uid="{4350B24B-FD57-4B3A-98BC-1363A6FADF1F}"/>
    <cellStyle name="Měna 2 2 4 4 2 6 3" xfId="31223" xr:uid="{85FA92AE-298C-4A96-9AB6-6771B5C1A2D9}"/>
    <cellStyle name="Měna 2 2 4 4 2 7" xfId="9173" xr:uid="{3728C476-333C-4988-AAA4-02D8104C50B4}"/>
    <cellStyle name="Měna 2 2 4 4 2 7 2" xfId="35633" xr:uid="{74A2CD02-A321-400F-AE27-9B1461CDE105}"/>
    <cellStyle name="Měna 2 2 4 4 2 8" xfId="13583" xr:uid="{B09DE26F-3B3E-4E13-9E99-FE873918DF30}"/>
    <cellStyle name="Měna 2 2 4 4 2 8 2" xfId="40043" xr:uid="{B132F42A-9F1D-4D08-89B4-8DC7593F53CB}"/>
    <cellStyle name="Měna 2 2 4 4 2 9" xfId="17993" xr:uid="{C0FA5F0F-BCEB-41A6-ABC8-9B67204F227B}"/>
    <cellStyle name="Měna 2 2 4 4 2 9 2" xfId="44453" xr:uid="{FDFB469B-4C0C-45C7-B778-60341F9B883A}"/>
    <cellStyle name="Měna 2 2 4 4 3" xfId="563" xr:uid="{03D9192B-EBAD-4B64-A728-5927F2F4E89A}"/>
    <cellStyle name="Měna 2 2 4 4 3 10" xfId="27023" xr:uid="{5EB5CB09-1705-46FC-864E-80F68C4BFD26}"/>
    <cellStyle name="Měna 2 2 4 4 3 2" xfId="1193" xr:uid="{6866DA86-8646-410D-A582-1E782F1EE9BC}"/>
    <cellStyle name="Měna 2 2 4 4 3 2 2" xfId="3713" xr:uid="{7DA2BCFA-D076-4906-815A-13BE2D47AE0E}"/>
    <cellStyle name="Měna 2 2 4 4 3 2 2 2" xfId="8123" xr:uid="{43043C35-4E77-450E-9BEB-5BD3655EC463}"/>
    <cellStyle name="Měna 2 2 4 4 3 2 2 2 2" xfId="25763" xr:uid="{1D1124FE-4362-4B24-9B8B-4368DD61DFCD}"/>
    <cellStyle name="Měna 2 2 4 4 3 2 2 2 2 2" xfId="52223" xr:uid="{95973104-03C4-4F13-B1F0-E5FB9DF8C0D2}"/>
    <cellStyle name="Měna 2 2 4 4 3 2 2 2 3" xfId="34583" xr:uid="{4D212122-DE26-4641-9F33-978E4975A78C}"/>
    <cellStyle name="Měna 2 2 4 4 3 2 2 3" xfId="12533" xr:uid="{F803A0C5-55E8-4D90-B9FA-4E96052A5B38}"/>
    <cellStyle name="Měna 2 2 4 4 3 2 2 3 2" xfId="38993" xr:uid="{29730881-A049-47D2-B096-75BE150ED608}"/>
    <cellStyle name="Měna 2 2 4 4 3 2 2 4" xfId="16943" xr:uid="{2247F014-AD0A-4786-B29C-4F3073C63648}"/>
    <cellStyle name="Měna 2 2 4 4 3 2 2 4 2" xfId="43403" xr:uid="{547C3FA1-B9F1-4385-BDB3-C8EE51536507}"/>
    <cellStyle name="Měna 2 2 4 4 3 2 2 5" xfId="21353" xr:uid="{A14576B8-4546-4276-ADCB-3D25456C8CD4}"/>
    <cellStyle name="Měna 2 2 4 4 3 2 2 5 2" xfId="47813" xr:uid="{CE29C151-818F-435F-A938-B576024A7516}"/>
    <cellStyle name="Měna 2 2 4 4 3 2 2 6" xfId="30173" xr:uid="{16870B3D-672A-4558-9D71-EBB5DC662E5C}"/>
    <cellStyle name="Měna 2 2 4 4 3 2 3" xfId="5603" xr:uid="{FBC2246F-3801-42BE-A235-BB75A5480605}"/>
    <cellStyle name="Měna 2 2 4 4 3 2 3 2" xfId="23243" xr:uid="{61298407-C76D-4663-AC10-A3DA05C23988}"/>
    <cellStyle name="Měna 2 2 4 4 3 2 3 2 2" xfId="49703" xr:uid="{C29C74B9-48FC-48C7-A5DE-54E487CD83FA}"/>
    <cellStyle name="Měna 2 2 4 4 3 2 3 3" xfId="32063" xr:uid="{6E1AFFC9-8A9E-43C5-9D12-25BDC56F6C7F}"/>
    <cellStyle name="Měna 2 2 4 4 3 2 4" xfId="10013" xr:uid="{A54904A6-1EDC-45F4-A67E-3F641128FDE0}"/>
    <cellStyle name="Měna 2 2 4 4 3 2 4 2" xfId="36473" xr:uid="{D1A8834E-9F3E-49B6-8155-AD1CDDDF84C1}"/>
    <cellStyle name="Měna 2 2 4 4 3 2 5" xfId="14423" xr:uid="{FBB679BC-A811-4DCF-AED0-133D2C2FFB19}"/>
    <cellStyle name="Měna 2 2 4 4 3 2 5 2" xfId="40883" xr:uid="{C7BF11F2-FD70-4CBD-BC5F-383E7552D646}"/>
    <cellStyle name="Měna 2 2 4 4 3 2 6" xfId="18833" xr:uid="{FFA946DC-C62C-4AA7-A021-1FF86206DCBD}"/>
    <cellStyle name="Měna 2 2 4 4 3 2 6 2" xfId="45293" xr:uid="{7E774069-223E-486D-BE45-D041D485F458}"/>
    <cellStyle name="Měna 2 2 4 4 3 2 7" xfId="27653" xr:uid="{EFBE5465-6827-4DB0-BE8F-38098C15D0AB}"/>
    <cellStyle name="Měna 2 2 4 4 3 3" xfId="1823" xr:uid="{5311E45C-FAD3-4825-B8AC-E8BA7CFD864D}"/>
    <cellStyle name="Měna 2 2 4 4 3 3 2" xfId="4343" xr:uid="{335D77B7-9D4F-4014-8650-69C4A4A0C880}"/>
    <cellStyle name="Měna 2 2 4 4 3 3 2 2" xfId="8753" xr:uid="{B2B1680A-4ED9-4566-87A9-D028F2239DD7}"/>
    <cellStyle name="Měna 2 2 4 4 3 3 2 2 2" xfId="26393" xr:uid="{9BCDF941-28F1-4EA2-A1D7-8B2F858597EE}"/>
    <cellStyle name="Měna 2 2 4 4 3 3 2 2 2 2" xfId="52853" xr:uid="{08B8F03B-01A6-4F03-967D-497B6688CC96}"/>
    <cellStyle name="Měna 2 2 4 4 3 3 2 2 3" xfId="35213" xr:uid="{BFEF1114-081F-4EB2-87C4-883545F2337A}"/>
    <cellStyle name="Měna 2 2 4 4 3 3 2 3" xfId="13163" xr:uid="{3247DFDA-24E6-45A8-8341-B0245846EBF2}"/>
    <cellStyle name="Měna 2 2 4 4 3 3 2 3 2" xfId="39623" xr:uid="{2F4E6518-9431-4B43-A3C9-DCBFADA45E7F}"/>
    <cellStyle name="Měna 2 2 4 4 3 3 2 4" xfId="17573" xr:uid="{31704239-2738-408B-9C9E-10C22C62F6EA}"/>
    <cellStyle name="Měna 2 2 4 4 3 3 2 4 2" xfId="44033" xr:uid="{1CA58DE9-5409-4A6D-B123-EF8B07DF9594}"/>
    <cellStyle name="Měna 2 2 4 4 3 3 2 5" xfId="21983" xr:uid="{BEED0717-73EE-4F03-AB7E-F0C38D77BC1F}"/>
    <cellStyle name="Měna 2 2 4 4 3 3 2 5 2" xfId="48443" xr:uid="{6F102DB3-6D2E-49DC-991C-1134E8348AB8}"/>
    <cellStyle name="Měna 2 2 4 4 3 3 2 6" xfId="30803" xr:uid="{6BF21B2D-58FE-4F75-89DC-ED477E921D57}"/>
    <cellStyle name="Měna 2 2 4 4 3 3 3" xfId="6233" xr:uid="{12256E55-D51C-4814-A89B-58DBF856DAE7}"/>
    <cellStyle name="Měna 2 2 4 4 3 3 3 2" xfId="23873" xr:uid="{E9C1904B-6E3F-4BE1-AFE7-740BB63725DC}"/>
    <cellStyle name="Měna 2 2 4 4 3 3 3 2 2" xfId="50333" xr:uid="{CF321234-2E31-4793-B455-5A6D62816F6B}"/>
    <cellStyle name="Měna 2 2 4 4 3 3 3 3" xfId="32693" xr:uid="{02C6482C-13C9-4624-B5F8-D668E377CB90}"/>
    <cellStyle name="Měna 2 2 4 4 3 3 4" xfId="10643" xr:uid="{99F85B02-9208-4F7A-B0DA-27DBB04F6729}"/>
    <cellStyle name="Měna 2 2 4 4 3 3 4 2" xfId="37103" xr:uid="{6F4E547E-5662-4930-B2DD-CA469759EA01}"/>
    <cellStyle name="Měna 2 2 4 4 3 3 5" xfId="15053" xr:uid="{21BF525C-680D-4090-8DDE-D64C01F03BD5}"/>
    <cellStyle name="Měna 2 2 4 4 3 3 5 2" xfId="41513" xr:uid="{BE143E0F-7ED6-435A-B5E8-72C445658990}"/>
    <cellStyle name="Měna 2 2 4 4 3 3 6" xfId="19463" xr:uid="{7AD676E4-7D88-4BBA-93BA-FD64BCA8BDEB}"/>
    <cellStyle name="Měna 2 2 4 4 3 3 6 2" xfId="45923" xr:uid="{28FD9470-E2C0-42A7-8B88-6061CE465220}"/>
    <cellStyle name="Měna 2 2 4 4 3 3 7" xfId="28283" xr:uid="{5D29D281-E703-4B10-89CA-DCB0BF091E2D}"/>
    <cellStyle name="Měna 2 2 4 4 3 4" xfId="2453" xr:uid="{66606959-41BF-4316-AF2C-71F987943043}"/>
    <cellStyle name="Měna 2 2 4 4 3 4 2" xfId="6863" xr:uid="{CDC6DB5D-6D31-4525-B750-008D608644A5}"/>
    <cellStyle name="Měna 2 2 4 4 3 4 2 2" xfId="24503" xr:uid="{DB1E58D8-5A18-4FF0-85CA-B45B25EC425E}"/>
    <cellStyle name="Měna 2 2 4 4 3 4 2 2 2" xfId="50963" xr:uid="{7175846C-8D71-4351-84FC-CC3F673EB4D3}"/>
    <cellStyle name="Měna 2 2 4 4 3 4 2 3" xfId="33323" xr:uid="{A334C5E3-9A2B-49E6-8850-6F54671463E9}"/>
    <cellStyle name="Měna 2 2 4 4 3 4 3" xfId="11273" xr:uid="{3FC104CB-60CA-4A59-84EE-184D1E92179B}"/>
    <cellStyle name="Měna 2 2 4 4 3 4 3 2" xfId="37733" xr:uid="{A385425E-9DB8-4373-B335-19C280693706}"/>
    <cellStyle name="Měna 2 2 4 4 3 4 4" xfId="15683" xr:uid="{7E5603A3-1C4D-48F2-8773-4141B4C26208}"/>
    <cellStyle name="Měna 2 2 4 4 3 4 4 2" xfId="42143" xr:uid="{4772FF4C-A9D3-4C62-8995-634C4BEC8ABE}"/>
    <cellStyle name="Měna 2 2 4 4 3 4 5" xfId="20093" xr:uid="{B785E7AB-E50A-490B-8DE9-412269592747}"/>
    <cellStyle name="Měna 2 2 4 4 3 4 5 2" xfId="46553" xr:uid="{77BEEDAB-A35A-4F05-A163-8D7B67C195D4}"/>
    <cellStyle name="Měna 2 2 4 4 3 4 6" xfId="28913" xr:uid="{BC8B3147-C666-4825-8AC0-AD0104C98EB4}"/>
    <cellStyle name="Měna 2 2 4 4 3 5" xfId="3083" xr:uid="{89C7EF9B-9743-4734-A675-A38ABEB076A4}"/>
    <cellStyle name="Měna 2 2 4 4 3 5 2" xfId="7493" xr:uid="{5CCBECA6-15B2-4307-834D-611FA5950CF8}"/>
    <cellStyle name="Měna 2 2 4 4 3 5 2 2" xfId="25133" xr:uid="{188C82A4-C8BA-4ED9-BC86-8BCB6C70013D}"/>
    <cellStyle name="Měna 2 2 4 4 3 5 2 2 2" xfId="51593" xr:uid="{57995AC9-1540-4205-9A16-067F32F3CC61}"/>
    <cellStyle name="Měna 2 2 4 4 3 5 2 3" xfId="33953" xr:uid="{EA300672-30AA-4060-8772-D7A2DA35D6BC}"/>
    <cellStyle name="Měna 2 2 4 4 3 5 3" xfId="11903" xr:uid="{FBCDC515-60D7-492C-8829-1E3BCAAF2D5E}"/>
    <cellStyle name="Měna 2 2 4 4 3 5 3 2" xfId="38363" xr:uid="{FF003B41-827B-47A0-8BEA-BF69836298BA}"/>
    <cellStyle name="Měna 2 2 4 4 3 5 4" xfId="16313" xr:uid="{EF562896-72FF-482F-89E1-5B6166ADCD39}"/>
    <cellStyle name="Měna 2 2 4 4 3 5 4 2" xfId="42773" xr:uid="{BA023934-45B4-41BF-B557-4FDE6B58E404}"/>
    <cellStyle name="Měna 2 2 4 4 3 5 5" xfId="20723" xr:uid="{2754457C-DA5F-4C24-9D02-6907ECD999DD}"/>
    <cellStyle name="Měna 2 2 4 4 3 5 5 2" xfId="47183" xr:uid="{F59A45C6-CEE8-4B41-81B5-D3598BF467D6}"/>
    <cellStyle name="Měna 2 2 4 4 3 5 6" xfId="29543" xr:uid="{C9F1CFEF-A154-48C9-991B-44461B8ECDBA}"/>
    <cellStyle name="Měna 2 2 4 4 3 6" xfId="4973" xr:uid="{BC5EEB3A-BF4B-47DF-A4BD-C22DEC7532D9}"/>
    <cellStyle name="Měna 2 2 4 4 3 6 2" xfId="22613" xr:uid="{002B6E03-2D0C-449A-B990-34476D9A98E2}"/>
    <cellStyle name="Měna 2 2 4 4 3 6 2 2" xfId="49073" xr:uid="{F2F9DD1D-B946-4898-BE1B-D0C65958EF3C}"/>
    <cellStyle name="Měna 2 2 4 4 3 6 3" xfId="31433" xr:uid="{EBA01F94-A040-489A-B4EA-D21D60158B10}"/>
    <cellStyle name="Měna 2 2 4 4 3 7" xfId="9383" xr:uid="{83A68765-702D-4A52-BB6E-86D6657CB653}"/>
    <cellStyle name="Měna 2 2 4 4 3 7 2" xfId="35843" xr:uid="{6A79E410-F50B-46EC-A55D-2DEBBCA38AF8}"/>
    <cellStyle name="Měna 2 2 4 4 3 8" xfId="13793" xr:uid="{A391244D-9B03-4C44-8669-F1F71BF48CBF}"/>
    <cellStyle name="Měna 2 2 4 4 3 8 2" xfId="40253" xr:uid="{ADCD36E2-B77F-4164-882B-93F21B32DEE0}"/>
    <cellStyle name="Měna 2 2 4 4 3 9" xfId="18203" xr:uid="{465FA6E2-29B1-4B94-ABF1-78D564CEE40A}"/>
    <cellStyle name="Měna 2 2 4 4 3 9 2" xfId="44663" xr:uid="{59CD38DB-021C-4996-BB91-C8F9AA95947F}"/>
    <cellStyle name="Měna 2 2 4 4 4" xfId="773" xr:uid="{617BF3D2-591D-47EC-AB8E-E8F265DB4F28}"/>
    <cellStyle name="Měna 2 2 4 4 4 2" xfId="3293" xr:uid="{0113A8F6-51FB-462A-8B51-067CEA5269CF}"/>
    <cellStyle name="Měna 2 2 4 4 4 2 2" xfId="7703" xr:uid="{A86A92BA-6430-4EAD-B648-222D71F9FA44}"/>
    <cellStyle name="Měna 2 2 4 4 4 2 2 2" xfId="25343" xr:uid="{C5C7F848-3C70-4512-9E2F-F91570D6E21F}"/>
    <cellStyle name="Měna 2 2 4 4 4 2 2 2 2" xfId="51803" xr:uid="{8320989E-5033-4F8E-8A1A-C4965ABCDE7D}"/>
    <cellStyle name="Měna 2 2 4 4 4 2 2 3" xfId="34163" xr:uid="{78A24763-3DB4-43E6-91DB-B2455370A0A2}"/>
    <cellStyle name="Měna 2 2 4 4 4 2 3" xfId="12113" xr:uid="{D7AE08EE-07B5-4677-A28F-8999E533B062}"/>
    <cellStyle name="Měna 2 2 4 4 4 2 3 2" xfId="38573" xr:uid="{D6D7E189-481E-45AF-9C09-758E398C76D9}"/>
    <cellStyle name="Měna 2 2 4 4 4 2 4" xfId="16523" xr:uid="{E53BF078-BF6D-4D12-B213-D3221F951F56}"/>
    <cellStyle name="Měna 2 2 4 4 4 2 4 2" xfId="42983" xr:uid="{89B59002-82A8-45B3-9D20-95AADE7842B4}"/>
    <cellStyle name="Měna 2 2 4 4 4 2 5" xfId="20933" xr:uid="{60C77401-A0B7-4E90-BC45-88006472F78A}"/>
    <cellStyle name="Měna 2 2 4 4 4 2 5 2" xfId="47393" xr:uid="{73D3B830-02ED-4F6A-85E1-BFC262712483}"/>
    <cellStyle name="Měna 2 2 4 4 4 2 6" xfId="29753" xr:uid="{0AB60913-7454-4ADC-AD57-CB3E3D3ED770}"/>
    <cellStyle name="Měna 2 2 4 4 4 3" xfId="5183" xr:uid="{CEA8F148-25B5-4A8F-BA22-0D81F38CC2BA}"/>
    <cellStyle name="Měna 2 2 4 4 4 3 2" xfId="22823" xr:uid="{D3022B1C-9D49-456C-BA24-AC6BCC90CAEA}"/>
    <cellStyle name="Měna 2 2 4 4 4 3 2 2" xfId="49283" xr:uid="{AB81C6B6-43CB-4EA7-94C8-6013D30DEE2B}"/>
    <cellStyle name="Měna 2 2 4 4 4 3 3" xfId="31643" xr:uid="{CF41A480-4AAA-4ACF-B40B-F3081B50CAD6}"/>
    <cellStyle name="Měna 2 2 4 4 4 4" xfId="9593" xr:uid="{A7082A7D-0DC2-4ECC-9B01-68A2534BF423}"/>
    <cellStyle name="Měna 2 2 4 4 4 4 2" xfId="36053" xr:uid="{533D84DB-875B-4D29-898B-B4DBDE21BA18}"/>
    <cellStyle name="Měna 2 2 4 4 4 5" xfId="14003" xr:uid="{CEC4FA85-1853-4C91-AC95-C647DCE65184}"/>
    <cellStyle name="Měna 2 2 4 4 4 5 2" xfId="40463" xr:uid="{EE46A975-6301-4686-897D-E8500D699187}"/>
    <cellStyle name="Měna 2 2 4 4 4 6" xfId="18413" xr:uid="{EB67C164-AEAE-47CA-ADC6-D1229F2361E1}"/>
    <cellStyle name="Měna 2 2 4 4 4 6 2" xfId="44873" xr:uid="{18F5504A-EEFC-4479-9DD5-0D6BD7106478}"/>
    <cellStyle name="Měna 2 2 4 4 4 7" xfId="27233" xr:uid="{2423B28B-0647-49E2-8E62-B2F3853F9240}"/>
    <cellStyle name="Měna 2 2 4 4 5" xfId="1403" xr:uid="{9D77DF57-10DD-4019-BC96-53C53F1F9B13}"/>
    <cellStyle name="Měna 2 2 4 4 5 2" xfId="3923" xr:uid="{D57D3A62-C8B5-42D3-996B-752907BF1294}"/>
    <cellStyle name="Měna 2 2 4 4 5 2 2" xfId="8333" xr:uid="{A4E40E87-BDD6-4123-9F35-6D9CCE5F5E92}"/>
    <cellStyle name="Měna 2 2 4 4 5 2 2 2" xfId="25973" xr:uid="{EFCDEC5F-786E-47D7-BD5E-360DBDDC926A}"/>
    <cellStyle name="Měna 2 2 4 4 5 2 2 2 2" xfId="52433" xr:uid="{CDAEB508-028A-40C2-9E59-93D98F374402}"/>
    <cellStyle name="Měna 2 2 4 4 5 2 2 3" xfId="34793" xr:uid="{62A546A4-5C78-4E57-9A93-61C3D84B4A5A}"/>
    <cellStyle name="Měna 2 2 4 4 5 2 3" xfId="12743" xr:uid="{CDBA5916-48A3-46CA-8C10-3F19FF80E824}"/>
    <cellStyle name="Měna 2 2 4 4 5 2 3 2" xfId="39203" xr:uid="{202DC0C8-847F-4F53-8635-8131D8DE31A5}"/>
    <cellStyle name="Měna 2 2 4 4 5 2 4" xfId="17153" xr:uid="{37781533-2089-4C0D-AC7F-9E643A030663}"/>
    <cellStyle name="Měna 2 2 4 4 5 2 4 2" xfId="43613" xr:uid="{F2E61A8C-DC84-4B71-8EAA-95DFC502B20D}"/>
    <cellStyle name="Měna 2 2 4 4 5 2 5" xfId="21563" xr:uid="{F5A21462-884A-41D0-8ACE-289F4EAB98C0}"/>
    <cellStyle name="Měna 2 2 4 4 5 2 5 2" xfId="48023" xr:uid="{C7A00311-5667-4904-AAF6-0EDC9891AC43}"/>
    <cellStyle name="Měna 2 2 4 4 5 2 6" xfId="30383" xr:uid="{C1BC46EE-C81D-432A-B94A-EE83DBB3BA12}"/>
    <cellStyle name="Měna 2 2 4 4 5 3" xfId="5813" xr:uid="{399F6DEE-D5C6-4707-AE8C-BEFC4B47260A}"/>
    <cellStyle name="Měna 2 2 4 4 5 3 2" xfId="23453" xr:uid="{963C2D73-A623-4055-AD7A-A787202D7AC2}"/>
    <cellStyle name="Měna 2 2 4 4 5 3 2 2" xfId="49913" xr:uid="{AC7B2365-964D-4AF5-9E2B-B80DECB29D54}"/>
    <cellStyle name="Měna 2 2 4 4 5 3 3" xfId="32273" xr:uid="{32813BD5-56DE-4898-BA15-603F4C31825A}"/>
    <cellStyle name="Měna 2 2 4 4 5 4" xfId="10223" xr:uid="{3F568C3A-9FEC-4BF9-A9D2-1972DBEA0E1E}"/>
    <cellStyle name="Měna 2 2 4 4 5 4 2" xfId="36683" xr:uid="{431ADA40-BADC-42CF-A716-FCF99B79E95F}"/>
    <cellStyle name="Měna 2 2 4 4 5 5" xfId="14633" xr:uid="{0C20C2F6-6CE6-4B7F-811F-23ACFCE1CD22}"/>
    <cellStyle name="Měna 2 2 4 4 5 5 2" xfId="41093" xr:uid="{44C0E5D4-1B89-4701-B45B-79FBCD57EE60}"/>
    <cellStyle name="Měna 2 2 4 4 5 6" xfId="19043" xr:uid="{754F5407-1512-47EF-B6A3-7B111A525D61}"/>
    <cellStyle name="Měna 2 2 4 4 5 6 2" xfId="45503" xr:uid="{B9A0E5A1-F505-4206-B627-90C9198CB556}"/>
    <cellStyle name="Měna 2 2 4 4 5 7" xfId="27863" xr:uid="{510F554F-0143-4A30-8B94-65D154A93406}"/>
    <cellStyle name="Měna 2 2 4 4 6" xfId="2033" xr:uid="{87F13D52-1ABD-45D8-883F-7C461CDABEBD}"/>
    <cellStyle name="Měna 2 2 4 4 6 2" xfId="6443" xr:uid="{03B30650-E8E1-416E-9346-57188C1E22C2}"/>
    <cellStyle name="Měna 2 2 4 4 6 2 2" xfId="24083" xr:uid="{5DD5C805-EEDD-4C84-BAAC-E5B9A8534B72}"/>
    <cellStyle name="Měna 2 2 4 4 6 2 2 2" xfId="50543" xr:uid="{932579BD-54DF-4AD2-8BDD-E40C9DA0541B}"/>
    <cellStyle name="Měna 2 2 4 4 6 2 3" xfId="32903" xr:uid="{EABF7CDD-817B-4C9C-869A-1FCA48CB9E15}"/>
    <cellStyle name="Měna 2 2 4 4 6 3" xfId="10853" xr:uid="{D988AB16-C362-43B3-91F5-CE8300DAE43B}"/>
    <cellStyle name="Měna 2 2 4 4 6 3 2" xfId="37313" xr:uid="{B9374827-BBD5-4D9D-B16F-7E8931D792E0}"/>
    <cellStyle name="Měna 2 2 4 4 6 4" xfId="15263" xr:uid="{2D60BDEE-D59C-4CAD-9335-A283DBD7B525}"/>
    <cellStyle name="Měna 2 2 4 4 6 4 2" xfId="41723" xr:uid="{81403479-5DEA-45C8-A202-D69F249D8DF1}"/>
    <cellStyle name="Měna 2 2 4 4 6 5" xfId="19673" xr:uid="{8DDD9EA3-7798-44C6-91C3-7B2B6748104D}"/>
    <cellStyle name="Měna 2 2 4 4 6 5 2" xfId="46133" xr:uid="{06291C50-C3C5-49A5-BFBB-63F3875DF137}"/>
    <cellStyle name="Měna 2 2 4 4 6 6" xfId="28493" xr:uid="{529CB013-CDF4-4268-9DE8-C3AF83ABB24F}"/>
    <cellStyle name="Měna 2 2 4 4 7" xfId="2663" xr:uid="{040D46ED-E3B8-4811-BE90-E6D580A66E7E}"/>
    <cellStyle name="Měna 2 2 4 4 7 2" xfId="7073" xr:uid="{E1554F75-EAD6-4EB7-8B6E-2B9307DB4609}"/>
    <cellStyle name="Měna 2 2 4 4 7 2 2" xfId="24713" xr:uid="{6FB6B7C7-D88C-47AF-9872-D1A70069AAA8}"/>
    <cellStyle name="Měna 2 2 4 4 7 2 2 2" xfId="51173" xr:uid="{8F4E4FE9-2597-410A-BD4E-FC42F6A63894}"/>
    <cellStyle name="Měna 2 2 4 4 7 2 3" xfId="33533" xr:uid="{0BCCD590-7FED-4CA8-A50A-F8812AE40219}"/>
    <cellStyle name="Měna 2 2 4 4 7 3" xfId="11483" xr:uid="{D92AB517-8AE0-40FF-970C-415D4B5D7604}"/>
    <cellStyle name="Měna 2 2 4 4 7 3 2" xfId="37943" xr:uid="{C4CA8258-00BA-4B4B-BC8C-997A12CFC7DA}"/>
    <cellStyle name="Měna 2 2 4 4 7 4" xfId="15893" xr:uid="{2C04B420-D009-416B-B9B9-68AE6A8A4360}"/>
    <cellStyle name="Měna 2 2 4 4 7 4 2" xfId="42353" xr:uid="{CFA8F7A2-0D45-4BB2-9C8B-DDA85432921B}"/>
    <cellStyle name="Měna 2 2 4 4 7 5" xfId="20303" xr:uid="{B062BE46-7A53-474B-BC45-7E7844D8087B}"/>
    <cellStyle name="Měna 2 2 4 4 7 5 2" xfId="46763" xr:uid="{2AB2BBA7-2E12-41E0-BE09-B266E485EC69}"/>
    <cellStyle name="Měna 2 2 4 4 7 6" xfId="29123" xr:uid="{47411664-DC16-44BA-9F51-FD32F6D0F727}"/>
    <cellStyle name="Měna 2 2 4 4 8" xfId="4553" xr:uid="{E5F716A3-33C3-48B7-B554-8561C219C834}"/>
    <cellStyle name="Měna 2 2 4 4 8 2" xfId="22193" xr:uid="{FA7B3BE3-AFE6-4F99-955A-5F368EB1F286}"/>
    <cellStyle name="Měna 2 2 4 4 8 2 2" xfId="48653" xr:uid="{1266620A-A6F1-4795-A42A-68564F46F0C5}"/>
    <cellStyle name="Měna 2 2 4 4 8 3" xfId="31013" xr:uid="{14952D7A-15A3-4CEB-8000-011381CA6BC7}"/>
    <cellStyle name="Měna 2 2 4 4 9" xfId="8963" xr:uid="{B9068D99-280A-4575-AF6F-46FA00F9D4CD}"/>
    <cellStyle name="Měna 2 2 4 4 9 2" xfId="35423" xr:uid="{A348288C-CAA2-442A-91E5-C3D0C140C2E2}"/>
    <cellStyle name="Měna 2 2 4 5" xfId="184" xr:uid="{B58880E0-94C1-4A08-8793-937E965A4579}"/>
    <cellStyle name="Měna 2 2 4 5 10" xfId="13415" xr:uid="{5F37B7C4-E4F7-4EB8-BEC2-52E441DEF6CF}"/>
    <cellStyle name="Měna 2 2 4 5 10 2" xfId="39875" xr:uid="{BDF29ED5-D511-4B58-B77A-CB80954E59F6}"/>
    <cellStyle name="Měna 2 2 4 5 11" xfId="17825" xr:uid="{74B20A2D-66FA-4441-A15F-CB03F5E2584B}"/>
    <cellStyle name="Měna 2 2 4 5 11 2" xfId="44285" xr:uid="{B75638F1-EC5B-4E75-ACCB-39464AB7800B}"/>
    <cellStyle name="Měna 2 2 4 5 12" xfId="26645" xr:uid="{6BE22C70-6396-461E-AFB9-3275A66A8BA5}"/>
    <cellStyle name="Měna 2 2 4 5 2" xfId="395" xr:uid="{37AE5241-ADF5-435C-997E-DD218937D93A}"/>
    <cellStyle name="Měna 2 2 4 5 2 10" xfId="26855" xr:uid="{E134EA49-4644-4CDC-A038-7E1F100EE540}"/>
    <cellStyle name="Měna 2 2 4 5 2 2" xfId="1025" xr:uid="{2FD6FB44-0486-4617-A8FD-445C8D3AFACF}"/>
    <cellStyle name="Měna 2 2 4 5 2 2 2" xfId="3545" xr:uid="{FF1C36D2-5261-414B-AF41-90B673DB81DB}"/>
    <cellStyle name="Měna 2 2 4 5 2 2 2 2" xfId="7955" xr:uid="{77DF69DB-FE3B-4C22-A81A-0EAB008D2F1C}"/>
    <cellStyle name="Měna 2 2 4 5 2 2 2 2 2" xfId="25595" xr:uid="{F688B6C5-DCCA-4512-8384-BA2CC1098F6C}"/>
    <cellStyle name="Měna 2 2 4 5 2 2 2 2 2 2" xfId="52055" xr:uid="{2D3479DF-31F9-4EBE-A59C-7D43D230F66D}"/>
    <cellStyle name="Měna 2 2 4 5 2 2 2 2 3" xfId="34415" xr:uid="{DB3A5E9F-8F05-4C61-B11A-929292B9E302}"/>
    <cellStyle name="Měna 2 2 4 5 2 2 2 3" xfId="12365" xr:uid="{A4D50C67-1685-4CA4-B787-130991B62281}"/>
    <cellStyle name="Měna 2 2 4 5 2 2 2 3 2" xfId="38825" xr:uid="{3854A8B8-2629-485D-9373-37A207B922EB}"/>
    <cellStyle name="Měna 2 2 4 5 2 2 2 4" xfId="16775" xr:uid="{0CFBC437-779E-4AED-8225-7AEC509DF841}"/>
    <cellStyle name="Měna 2 2 4 5 2 2 2 4 2" xfId="43235" xr:uid="{DF7F5A44-7AB8-4DB1-A747-9E7CC21EFD51}"/>
    <cellStyle name="Měna 2 2 4 5 2 2 2 5" xfId="21185" xr:uid="{92DCBA36-A19B-412C-B6C9-C75ACA499A3D}"/>
    <cellStyle name="Měna 2 2 4 5 2 2 2 5 2" xfId="47645" xr:uid="{93246B24-BB9C-4CC5-89A8-DF31A1E1EF0A}"/>
    <cellStyle name="Měna 2 2 4 5 2 2 2 6" xfId="30005" xr:uid="{571335F8-78F8-4781-A012-71559F5055A4}"/>
    <cellStyle name="Měna 2 2 4 5 2 2 3" xfId="5435" xr:uid="{894A65FB-4860-4A45-8635-7711D5FBFC2B}"/>
    <cellStyle name="Měna 2 2 4 5 2 2 3 2" xfId="23075" xr:uid="{58DF9A51-CFE2-4C8D-A7AE-C33A5924381C}"/>
    <cellStyle name="Měna 2 2 4 5 2 2 3 2 2" xfId="49535" xr:uid="{724DC692-EFE9-46C3-94B1-86F71E0B4997}"/>
    <cellStyle name="Měna 2 2 4 5 2 2 3 3" xfId="31895" xr:uid="{AA6D6FE8-83ED-4B1B-8BDD-99D9F225373E}"/>
    <cellStyle name="Měna 2 2 4 5 2 2 4" xfId="9845" xr:uid="{C92141FF-D117-4619-B3F6-AF6BDC94C2AD}"/>
    <cellStyle name="Měna 2 2 4 5 2 2 4 2" xfId="36305" xr:uid="{29FAEF4A-F99F-4419-B633-488CEA416649}"/>
    <cellStyle name="Měna 2 2 4 5 2 2 5" xfId="14255" xr:uid="{1AEB2051-A7CB-4C1A-B294-CBE13624AFC1}"/>
    <cellStyle name="Měna 2 2 4 5 2 2 5 2" xfId="40715" xr:uid="{CC3DB575-EC42-4064-BB37-9A8235DBD1BF}"/>
    <cellStyle name="Měna 2 2 4 5 2 2 6" xfId="18665" xr:uid="{06C6F88C-1358-4933-924D-EDE942A35696}"/>
    <cellStyle name="Měna 2 2 4 5 2 2 6 2" xfId="45125" xr:uid="{7CCFBE28-AF23-47A8-B05A-F8C551759F9B}"/>
    <cellStyle name="Měna 2 2 4 5 2 2 7" xfId="27485" xr:uid="{9B7EA628-18A9-483E-B64A-0F37E1514765}"/>
    <cellStyle name="Měna 2 2 4 5 2 3" xfId="1655" xr:uid="{53BC207B-E590-4950-B63C-E29A4C9FDEBE}"/>
    <cellStyle name="Měna 2 2 4 5 2 3 2" xfId="4175" xr:uid="{4F0FCE7A-0B1C-43B0-B6F6-DF7230E32C36}"/>
    <cellStyle name="Měna 2 2 4 5 2 3 2 2" xfId="8585" xr:uid="{22DB7C9C-1CF4-4989-8D7B-15F8BDE32A7E}"/>
    <cellStyle name="Měna 2 2 4 5 2 3 2 2 2" xfId="26225" xr:uid="{EADD0C6D-B390-431F-8BE0-B7A8A2D61B68}"/>
    <cellStyle name="Měna 2 2 4 5 2 3 2 2 2 2" xfId="52685" xr:uid="{E51C149B-C37E-4F30-9252-5CE1187DBB8F}"/>
    <cellStyle name="Měna 2 2 4 5 2 3 2 2 3" xfId="35045" xr:uid="{5616C747-8CE3-4E0E-8BED-D0F6835431CD}"/>
    <cellStyle name="Měna 2 2 4 5 2 3 2 3" xfId="12995" xr:uid="{3035A55F-0FFA-4C6E-B532-E4C7392B2CED}"/>
    <cellStyle name="Měna 2 2 4 5 2 3 2 3 2" xfId="39455" xr:uid="{4FD6285E-D254-4CDE-8BB5-A030D84A3B08}"/>
    <cellStyle name="Měna 2 2 4 5 2 3 2 4" xfId="17405" xr:uid="{99338042-ABA7-450B-B7E2-4D8460B1D0AE}"/>
    <cellStyle name="Měna 2 2 4 5 2 3 2 4 2" xfId="43865" xr:uid="{CAEB506A-FC1C-4709-A6A1-2D322EE91CAF}"/>
    <cellStyle name="Měna 2 2 4 5 2 3 2 5" xfId="21815" xr:uid="{44293F0C-91D7-4C35-B72C-A3FF9DF79E18}"/>
    <cellStyle name="Měna 2 2 4 5 2 3 2 5 2" xfId="48275" xr:uid="{E77AF72F-39AC-44F7-8E90-BBE4DB9B5452}"/>
    <cellStyle name="Měna 2 2 4 5 2 3 2 6" xfId="30635" xr:uid="{56978733-CA36-45C1-B937-63ACFF71D4CA}"/>
    <cellStyle name="Měna 2 2 4 5 2 3 3" xfId="6065" xr:uid="{DE630427-6721-414A-86FA-54C575CD68CC}"/>
    <cellStyle name="Měna 2 2 4 5 2 3 3 2" xfId="23705" xr:uid="{30CC2910-BA6B-42FA-B2FB-10E78AB11D98}"/>
    <cellStyle name="Měna 2 2 4 5 2 3 3 2 2" xfId="50165" xr:uid="{13BEA195-8F93-4C27-A9EF-94BB0E541EE4}"/>
    <cellStyle name="Měna 2 2 4 5 2 3 3 3" xfId="32525" xr:uid="{19943849-0D58-487A-9780-7BDF75ED0729}"/>
    <cellStyle name="Měna 2 2 4 5 2 3 4" xfId="10475" xr:uid="{BD16CE5F-9F8B-4C69-B0DF-72FF30AE8EB5}"/>
    <cellStyle name="Měna 2 2 4 5 2 3 4 2" xfId="36935" xr:uid="{482F9AE3-8D00-4580-B534-499FC51C39D4}"/>
    <cellStyle name="Měna 2 2 4 5 2 3 5" xfId="14885" xr:uid="{E37AF88B-4C89-4D3B-A19D-47064A7FCA47}"/>
    <cellStyle name="Měna 2 2 4 5 2 3 5 2" xfId="41345" xr:uid="{9A3361BE-8877-4C2E-A19F-122EC7317134}"/>
    <cellStyle name="Měna 2 2 4 5 2 3 6" xfId="19295" xr:uid="{28C76D83-7B04-4F84-8675-6487A2DAEBD6}"/>
    <cellStyle name="Měna 2 2 4 5 2 3 6 2" xfId="45755" xr:uid="{CFA31E95-B852-4DB2-9D23-6E91A635D55E}"/>
    <cellStyle name="Měna 2 2 4 5 2 3 7" xfId="28115" xr:uid="{D82D3654-C6CE-43C3-B3B5-F89AE1CAE040}"/>
    <cellStyle name="Měna 2 2 4 5 2 4" xfId="2285" xr:uid="{2EE33BD2-51DE-49C9-8850-D3495FE54990}"/>
    <cellStyle name="Měna 2 2 4 5 2 4 2" xfId="6695" xr:uid="{08F2A5D8-B46D-496C-B43D-5B49A70168B1}"/>
    <cellStyle name="Měna 2 2 4 5 2 4 2 2" xfId="24335" xr:uid="{400511B7-7353-4D27-AF4F-3F4A9C3ACE79}"/>
    <cellStyle name="Měna 2 2 4 5 2 4 2 2 2" xfId="50795" xr:uid="{17328E1F-DE37-4DE1-B7BD-E5B137CD7103}"/>
    <cellStyle name="Měna 2 2 4 5 2 4 2 3" xfId="33155" xr:uid="{4E60EA67-BE2F-4EE3-B8FE-ED238BE1C24B}"/>
    <cellStyle name="Měna 2 2 4 5 2 4 3" xfId="11105" xr:uid="{91C620C5-3548-46BB-9037-89253A123846}"/>
    <cellStyle name="Měna 2 2 4 5 2 4 3 2" xfId="37565" xr:uid="{70EC9E1F-58C7-4932-915A-C4BC89571BB7}"/>
    <cellStyle name="Měna 2 2 4 5 2 4 4" xfId="15515" xr:uid="{F37D6AD7-44C0-4D50-A4D7-5FEB8819C584}"/>
    <cellStyle name="Měna 2 2 4 5 2 4 4 2" xfId="41975" xr:uid="{E3A3D6F0-184E-413B-A76F-2C4ED6E05EAC}"/>
    <cellStyle name="Měna 2 2 4 5 2 4 5" xfId="19925" xr:uid="{F5F95E7C-0205-45C8-B552-82A8FE49B89D}"/>
    <cellStyle name="Měna 2 2 4 5 2 4 5 2" xfId="46385" xr:uid="{51745C46-1DA3-4D17-8C58-8F0969FDDC79}"/>
    <cellStyle name="Měna 2 2 4 5 2 4 6" xfId="28745" xr:uid="{6A10664D-2FB4-455B-95FF-F2DC2A283C9D}"/>
    <cellStyle name="Měna 2 2 4 5 2 5" xfId="2915" xr:uid="{8FDCA6C4-103A-40E4-9B1A-731F8C9663EE}"/>
    <cellStyle name="Měna 2 2 4 5 2 5 2" xfId="7325" xr:uid="{4EFA0B4E-6415-4949-AA83-5606DF0E812C}"/>
    <cellStyle name="Měna 2 2 4 5 2 5 2 2" xfId="24965" xr:uid="{C6FCDF45-498B-4296-B15D-186F6493DE49}"/>
    <cellStyle name="Měna 2 2 4 5 2 5 2 2 2" xfId="51425" xr:uid="{A6A0DDC9-23E0-456A-B8DF-E6E417B42742}"/>
    <cellStyle name="Měna 2 2 4 5 2 5 2 3" xfId="33785" xr:uid="{7EC98177-0206-478D-AF34-FDB420CE6A4C}"/>
    <cellStyle name="Měna 2 2 4 5 2 5 3" xfId="11735" xr:uid="{27506FA0-924A-46D4-A1B8-53BE67BCCF43}"/>
    <cellStyle name="Měna 2 2 4 5 2 5 3 2" xfId="38195" xr:uid="{BE1DB44A-9A8B-40FF-BB9C-A7FDAF9046A8}"/>
    <cellStyle name="Měna 2 2 4 5 2 5 4" xfId="16145" xr:uid="{551B0D9D-47B5-45E3-A9C6-27D812100991}"/>
    <cellStyle name="Měna 2 2 4 5 2 5 4 2" xfId="42605" xr:uid="{63C59219-9DFC-43C0-BCEA-0E4A52747603}"/>
    <cellStyle name="Měna 2 2 4 5 2 5 5" xfId="20555" xr:uid="{2F3D595D-1946-4203-A9A3-82C934DB8AC6}"/>
    <cellStyle name="Měna 2 2 4 5 2 5 5 2" xfId="47015" xr:uid="{098232B1-A93D-4455-AF44-F875159636B4}"/>
    <cellStyle name="Měna 2 2 4 5 2 5 6" xfId="29375" xr:uid="{289FF35F-659B-4657-9F76-2B328B055939}"/>
    <cellStyle name="Měna 2 2 4 5 2 6" xfId="4805" xr:uid="{8FD158FD-F796-4F0A-8E17-F6486BF2CF5C}"/>
    <cellStyle name="Měna 2 2 4 5 2 6 2" xfId="22445" xr:uid="{AF95FB5E-3DB7-4ACC-B5AC-4858A163D719}"/>
    <cellStyle name="Měna 2 2 4 5 2 6 2 2" xfId="48905" xr:uid="{E1E38B1D-7FF1-4E7C-AD3A-D8FD4E22718A}"/>
    <cellStyle name="Měna 2 2 4 5 2 6 3" xfId="31265" xr:uid="{9AA20D50-4E82-47F4-84D4-27D07970E795}"/>
    <cellStyle name="Měna 2 2 4 5 2 7" xfId="9215" xr:uid="{6FACDFF7-FA2E-4A9B-A4FB-6EF3FEBBC2EA}"/>
    <cellStyle name="Měna 2 2 4 5 2 7 2" xfId="35675" xr:uid="{14306235-1C2E-46EE-9295-C578AB1BFA38}"/>
    <cellStyle name="Měna 2 2 4 5 2 8" xfId="13625" xr:uid="{1889F70D-BE3F-4D2D-B8B9-E318E6893B88}"/>
    <cellStyle name="Měna 2 2 4 5 2 8 2" xfId="40085" xr:uid="{6FF15C3E-43C8-4652-8954-5E348A2DCFE2}"/>
    <cellStyle name="Měna 2 2 4 5 2 9" xfId="18035" xr:uid="{D1E908B3-7A66-4A66-91C5-7F41B43275AA}"/>
    <cellStyle name="Měna 2 2 4 5 2 9 2" xfId="44495" xr:uid="{E797FB9E-49B9-4FB4-BDC7-806E0C0C726E}"/>
    <cellStyle name="Měna 2 2 4 5 3" xfId="605" xr:uid="{62038A21-359E-4B25-AAE3-CA47CD4AF087}"/>
    <cellStyle name="Měna 2 2 4 5 3 10" xfId="27065" xr:uid="{53E3FF60-6F8B-48FC-8150-B0C59C217DB3}"/>
    <cellStyle name="Měna 2 2 4 5 3 2" xfId="1235" xr:uid="{E1CD54D8-5BEA-47CA-931F-C74A14F1AEA8}"/>
    <cellStyle name="Měna 2 2 4 5 3 2 2" xfId="3755" xr:uid="{9E57EB46-683F-42DE-B45E-BE9CE8911C18}"/>
    <cellStyle name="Měna 2 2 4 5 3 2 2 2" xfId="8165" xr:uid="{DB0608DC-374F-4B77-9622-30D6514D5E05}"/>
    <cellStyle name="Měna 2 2 4 5 3 2 2 2 2" xfId="25805" xr:uid="{3BD05174-10C8-4542-A2F0-46E42C467B6A}"/>
    <cellStyle name="Měna 2 2 4 5 3 2 2 2 2 2" xfId="52265" xr:uid="{9B7DEA66-B0D9-4CB8-90FD-9DCACF88EA95}"/>
    <cellStyle name="Měna 2 2 4 5 3 2 2 2 3" xfId="34625" xr:uid="{E9D5344F-D839-4B1D-B7F3-DEEDF7281A05}"/>
    <cellStyle name="Měna 2 2 4 5 3 2 2 3" xfId="12575" xr:uid="{E8658490-104C-43D3-9513-797286892C8C}"/>
    <cellStyle name="Měna 2 2 4 5 3 2 2 3 2" xfId="39035" xr:uid="{6BADCE71-4A52-480C-A6A0-C42486DDBF10}"/>
    <cellStyle name="Měna 2 2 4 5 3 2 2 4" xfId="16985" xr:uid="{44CC16E2-1ADE-4079-8DEF-E1BFAB96C093}"/>
    <cellStyle name="Měna 2 2 4 5 3 2 2 4 2" xfId="43445" xr:uid="{1C7195E7-512C-4ED3-B952-38CD293D19A4}"/>
    <cellStyle name="Měna 2 2 4 5 3 2 2 5" xfId="21395" xr:uid="{B733CC0D-485F-4AEA-BAD4-EA9B39814EC6}"/>
    <cellStyle name="Měna 2 2 4 5 3 2 2 5 2" xfId="47855" xr:uid="{FDE58E79-6B03-40C5-BBE0-FE9EED99F3B7}"/>
    <cellStyle name="Měna 2 2 4 5 3 2 2 6" xfId="30215" xr:uid="{DAF3E974-0BE6-4C73-A5D8-ED71AFEC6A1E}"/>
    <cellStyle name="Měna 2 2 4 5 3 2 3" xfId="5645" xr:uid="{8724EDC1-52DD-4FCE-B681-C9768BAFAD4D}"/>
    <cellStyle name="Měna 2 2 4 5 3 2 3 2" xfId="23285" xr:uid="{B3DDC91A-8439-4AA5-B2CD-B4B234FD5BF2}"/>
    <cellStyle name="Měna 2 2 4 5 3 2 3 2 2" xfId="49745" xr:uid="{540954B5-52D2-41DB-8E4F-99716BD9EEC0}"/>
    <cellStyle name="Měna 2 2 4 5 3 2 3 3" xfId="32105" xr:uid="{4C0A1EEF-7540-4D8C-8824-902FFAD7253F}"/>
    <cellStyle name="Měna 2 2 4 5 3 2 4" xfId="10055" xr:uid="{F29AA461-5157-43DE-9B92-202BAA29ABCF}"/>
    <cellStyle name="Měna 2 2 4 5 3 2 4 2" xfId="36515" xr:uid="{C6FEB708-7158-4745-95F4-BCDE250E11CC}"/>
    <cellStyle name="Měna 2 2 4 5 3 2 5" xfId="14465" xr:uid="{8B89E6CC-8DE7-4744-97B9-D4C575F733E2}"/>
    <cellStyle name="Měna 2 2 4 5 3 2 5 2" xfId="40925" xr:uid="{26ACFF01-0D84-454D-A673-D7756C1D79D1}"/>
    <cellStyle name="Měna 2 2 4 5 3 2 6" xfId="18875" xr:uid="{60BD82EB-160A-47EB-A162-4FB643A1F151}"/>
    <cellStyle name="Měna 2 2 4 5 3 2 6 2" xfId="45335" xr:uid="{DA193150-F67D-4321-A8FF-FCD284D72838}"/>
    <cellStyle name="Měna 2 2 4 5 3 2 7" xfId="27695" xr:uid="{4A8EB3BD-0BAC-4BD0-8BC2-7C1B7D3A5DDE}"/>
    <cellStyle name="Měna 2 2 4 5 3 3" xfId="1865" xr:uid="{791E7203-4249-4887-A14F-536E035E4007}"/>
    <cellStyle name="Měna 2 2 4 5 3 3 2" xfId="4385" xr:uid="{FAA09250-37C5-4B14-99E9-A2898476B5B6}"/>
    <cellStyle name="Měna 2 2 4 5 3 3 2 2" xfId="8795" xr:uid="{AE185DE6-F5A2-4D93-B87A-E3FA1803B4E0}"/>
    <cellStyle name="Měna 2 2 4 5 3 3 2 2 2" xfId="26435" xr:uid="{1DFBC9F6-BF9C-40F4-9F90-1761BBCCC587}"/>
    <cellStyle name="Měna 2 2 4 5 3 3 2 2 2 2" xfId="52895" xr:uid="{5B819614-5C40-45C3-BFA2-1F4A7E5FC8D2}"/>
    <cellStyle name="Měna 2 2 4 5 3 3 2 2 3" xfId="35255" xr:uid="{CCD1C855-6A82-4733-9123-B1B2ED72660D}"/>
    <cellStyle name="Měna 2 2 4 5 3 3 2 3" xfId="13205" xr:uid="{1472B7BC-2FDE-4729-9670-C91497743CF1}"/>
    <cellStyle name="Měna 2 2 4 5 3 3 2 3 2" xfId="39665" xr:uid="{08ED1C53-C6D9-44FC-BAC3-6C562D832C23}"/>
    <cellStyle name="Měna 2 2 4 5 3 3 2 4" xfId="17615" xr:uid="{E65C1533-465B-48FB-BAE6-2F21AB4FB2A9}"/>
    <cellStyle name="Měna 2 2 4 5 3 3 2 4 2" xfId="44075" xr:uid="{0EFFDA1D-CAC4-4F7F-A8D8-EC793A84D145}"/>
    <cellStyle name="Měna 2 2 4 5 3 3 2 5" xfId="22025" xr:uid="{3CBFADD5-96D6-48A9-94FE-FDFC56484321}"/>
    <cellStyle name="Měna 2 2 4 5 3 3 2 5 2" xfId="48485" xr:uid="{0A88B539-766A-41C7-99E5-F5CED02A765B}"/>
    <cellStyle name="Měna 2 2 4 5 3 3 2 6" xfId="30845" xr:uid="{1C3F6B36-2C28-47DB-993F-BD5342A005A0}"/>
    <cellStyle name="Měna 2 2 4 5 3 3 3" xfId="6275" xr:uid="{26139A3D-1997-488F-8A2B-6A1413E1E6C8}"/>
    <cellStyle name="Měna 2 2 4 5 3 3 3 2" xfId="23915" xr:uid="{3876FE42-CD13-4F57-8A29-2F41C67FEB7C}"/>
    <cellStyle name="Měna 2 2 4 5 3 3 3 2 2" xfId="50375" xr:uid="{01EBD6D9-D0F8-42E5-BEEE-6909B868D996}"/>
    <cellStyle name="Měna 2 2 4 5 3 3 3 3" xfId="32735" xr:uid="{3F392224-DAD3-4DD2-8D9F-22144011BF90}"/>
    <cellStyle name="Měna 2 2 4 5 3 3 4" xfId="10685" xr:uid="{F4BD0661-5B5A-49B2-A55B-BF9BF2A2F786}"/>
    <cellStyle name="Měna 2 2 4 5 3 3 4 2" xfId="37145" xr:uid="{17F10980-8270-47DB-AA8E-78E7B05BB547}"/>
    <cellStyle name="Měna 2 2 4 5 3 3 5" xfId="15095" xr:uid="{A6A12DB5-B157-4D65-8EA7-839FA87C3C71}"/>
    <cellStyle name="Měna 2 2 4 5 3 3 5 2" xfId="41555" xr:uid="{1F4A18BE-CC30-4FEF-BF94-E7AF873D4D98}"/>
    <cellStyle name="Měna 2 2 4 5 3 3 6" xfId="19505" xr:uid="{4B624EFD-832B-4DE0-8356-343E013C69AF}"/>
    <cellStyle name="Měna 2 2 4 5 3 3 6 2" xfId="45965" xr:uid="{10346ED8-911E-4E0A-88E9-0A4BFC629689}"/>
    <cellStyle name="Měna 2 2 4 5 3 3 7" xfId="28325" xr:uid="{2E07836E-0890-4926-AADB-963C14495176}"/>
    <cellStyle name="Měna 2 2 4 5 3 4" xfId="2495" xr:uid="{2E21E61D-4250-469B-AC8C-3CE6ECC44443}"/>
    <cellStyle name="Měna 2 2 4 5 3 4 2" xfId="6905" xr:uid="{B6C0EAFA-43B7-4A01-8EBA-13EB282AAC92}"/>
    <cellStyle name="Měna 2 2 4 5 3 4 2 2" xfId="24545" xr:uid="{52D0296F-331A-402E-A8A1-AFBB34F79772}"/>
    <cellStyle name="Měna 2 2 4 5 3 4 2 2 2" xfId="51005" xr:uid="{3F15A2BE-2AF0-4108-9C74-3FE1BE196650}"/>
    <cellStyle name="Měna 2 2 4 5 3 4 2 3" xfId="33365" xr:uid="{A42B8254-8EBF-42BA-A00E-006B21593A50}"/>
    <cellStyle name="Měna 2 2 4 5 3 4 3" xfId="11315" xr:uid="{FB4E9224-27C0-4424-8B8A-138126E743D1}"/>
    <cellStyle name="Měna 2 2 4 5 3 4 3 2" xfId="37775" xr:uid="{53C7E122-99A7-4163-905E-B8BA4042A2D0}"/>
    <cellStyle name="Měna 2 2 4 5 3 4 4" xfId="15725" xr:uid="{60D09EC4-75BB-4521-9DFD-2442211B46E9}"/>
    <cellStyle name="Měna 2 2 4 5 3 4 4 2" xfId="42185" xr:uid="{9013CFE7-63D0-46D3-A405-2E85A0862C5D}"/>
    <cellStyle name="Měna 2 2 4 5 3 4 5" xfId="20135" xr:uid="{E586D71C-4ACD-49FF-AD64-282BF30A93F7}"/>
    <cellStyle name="Měna 2 2 4 5 3 4 5 2" xfId="46595" xr:uid="{D1BA791E-DD88-485A-AA83-E118B77496CC}"/>
    <cellStyle name="Měna 2 2 4 5 3 4 6" xfId="28955" xr:uid="{53230EA4-F1D4-4455-8A48-66BB855C2237}"/>
    <cellStyle name="Měna 2 2 4 5 3 5" xfId="3125" xr:uid="{2650010F-CD04-4BB8-BB8A-73CC37F18C77}"/>
    <cellStyle name="Měna 2 2 4 5 3 5 2" xfId="7535" xr:uid="{49E70CED-061B-4F58-B16F-0946D39622B8}"/>
    <cellStyle name="Měna 2 2 4 5 3 5 2 2" xfId="25175" xr:uid="{3E19F48B-628F-41E0-814C-8557F0310937}"/>
    <cellStyle name="Měna 2 2 4 5 3 5 2 2 2" xfId="51635" xr:uid="{0B46926F-BFF1-4E44-8B31-3B7B1EFC193D}"/>
    <cellStyle name="Měna 2 2 4 5 3 5 2 3" xfId="33995" xr:uid="{ACF36D66-4141-4D36-9AD2-2B901CE9416E}"/>
    <cellStyle name="Měna 2 2 4 5 3 5 3" xfId="11945" xr:uid="{92A5FF03-1F5C-4519-8FA9-E0D90CE4AFF3}"/>
    <cellStyle name="Měna 2 2 4 5 3 5 3 2" xfId="38405" xr:uid="{527E34ED-67CE-4DC7-A62C-79A2D9274AB9}"/>
    <cellStyle name="Měna 2 2 4 5 3 5 4" xfId="16355" xr:uid="{69204405-9264-47BC-A910-5D2514622EF4}"/>
    <cellStyle name="Měna 2 2 4 5 3 5 4 2" xfId="42815" xr:uid="{3453A5A4-3A98-4D51-B7D9-50C61769DE45}"/>
    <cellStyle name="Měna 2 2 4 5 3 5 5" xfId="20765" xr:uid="{8862B9D1-D98E-409A-9C80-B4C086846A58}"/>
    <cellStyle name="Měna 2 2 4 5 3 5 5 2" xfId="47225" xr:uid="{BA61F999-9DD8-4363-9BAF-3633D67C7436}"/>
    <cellStyle name="Měna 2 2 4 5 3 5 6" xfId="29585" xr:uid="{7C0025F2-DCA6-4E5C-8627-1C09C36585C9}"/>
    <cellStyle name="Měna 2 2 4 5 3 6" xfId="5015" xr:uid="{2324F459-42A8-4B1C-B4A6-A7DE8D54C6FC}"/>
    <cellStyle name="Měna 2 2 4 5 3 6 2" xfId="22655" xr:uid="{943B9DB6-35C8-454E-A9DF-CCD552F43C7F}"/>
    <cellStyle name="Měna 2 2 4 5 3 6 2 2" xfId="49115" xr:uid="{B9F1A2E3-693B-4939-9F1C-EC8E6F3598FC}"/>
    <cellStyle name="Měna 2 2 4 5 3 6 3" xfId="31475" xr:uid="{D1CDD93C-641D-4452-9948-AA1E4532DC0D}"/>
    <cellStyle name="Měna 2 2 4 5 3 7" xfId="9425" xr:uid="{B4188AF3-11A6-4591-A64B-4B22605F0691}"/>
    <cellStyle name="Měna 2 2 4 5 3 7 2" xfId="35885" xr:uid="{4664A8F2-65B6-4267-A9FA-61FB34B72E6D}"/>
    <cellStyle name="Měna 2 2 4 5 3 8" xfId="13835" xr:uid="{30D314D1-A20A-4E0B-A720-4D5C47E7CC8C}"/>
    <cellStyle name="Měna 2 2 4 5 3 8 2" xfId="40295" xr:uid="{5F9BEAE8-C8CC-48E9-9A42-468E05C5A564}"/>
    <cellStyle name="Měna 2 2 4 5 3 9" xfId="18245" xr:uid="{EAC28939-00CC-4198-A761-FAFAE84299FB}"/>
    <cellStyle name="Měna 2 2 4 5 3 9 2" xfId="44705" xr:uid="{F301CF99-2F72-49E4-96C7-895AE2EA85CA}"/>
    <cellStyle name="Měna 2 2 4 5 4" xfId="815" xr:uid="{C69026C7-FF75-4240-A7A9-837740AE779C}"/>
    <cellStyle name="Měna 2 2 4 5 4 2" xfId="3335" xr:uid="{EC6B5720-C55A-47AD-B6D3-05C816E75E3F}"/>
    <cellStyle name="Měna 2 2 4 5 4 2 2" xfId="7745" xr:uid="{BE774F35-15D8-4827-A9CB-5753644A418C}"/>
    <cellStyle name="Měna 2 2 4 5 4 2 2 2" xfId="25385" xr:uid="{EAC719DC-9118-4214-9C22-79BC777389A2}"/>
    <cellStyle name="Měna 2 2 4 5 4 2 2 2 2" xfId="51845" xr:uid="{33C92273-D5E9-4727-9254-72F4CD9C2A5A}"/>
    <cellStyle name="Měna 2 2 4 5 4 2 2 3" xfId="34205" xr:uid="{1C304D9D-E1BE-4897-BB82-1B99A10053C5}"/>
    <cellStyle name="Měna 2 2 4 5 4 2 3" xfId="12155" xr:uid="{00B2D930-A2B9-420F-AC99-11EEC76C2CC5}"/>
    <cellStyle name="Měna 2 2 4 5 4 2 3 2" xfId="38615" xr:uid="{A1077627-D6FA-4AD7-B589-1EA7D5E9131E}"/>
    <cellStyle name="Měna 2 2 4 5 4 2 4" xfId="16565" xr:uid="{9F2D86D9-E8C2-4E07-9DDE-33552702BA9E}"/>
    <cellStyle name="Měna 2 2 4 5 4 2 4 2" xfId="43025" xr:uid="{CF3F5301-AC1D-445B-9369-66AABF822312}"/>
    <cellStyle name="Měna 2 2 4 5 4 2 5" xfId="20975" xr:uid="{C41C95DA-FD1F-48AE-8143-619AE2FCF7DF}"/>
    <cellStyle name="Měna 2 2 4 5 4 2 5 2" xfId="47435" xr:uid="{419FACE6-C36C-4465-8151-6FD12F69A209}"/>
    <cellStyle name="Měna 2 2 4 5 4 2 6" xfId="29795" xr:uid="{71A87DFA-D049-4729-AEDA-238666B2C764}"/>
    <cellStyle name="Měna 2 2 4 5 4 3" xfId="5225" xr:uid="{BDC961EC-2AC1-4A6B-8B5A-8885DFECA265}"/>
    <cellStyle name="Měna 2 2 4 5 4 3 2" xfId="22865" xr:uid="{F7CDAB82-085E-43C7-959A-873D7C243EFF}"/>
    <cellStyle name="Měna 2 2 4 5 4 3 2 2" xfId="49325" xr:uid="{0EB1ECE9-DB10-49CB-850F-34C7F1293955}"/>
    <cellStyle name="Měna 2 2 4 5 4 3 3" xfId="31685" xr:uid="{DCE866BE-0C48-47AA-8005-E8381E215BE8}"/>
    <cellStyle name="Měna 2 2 4 5 4 4" xfId="9635" xr:uid="{7A9A3B9E-A1DB-48FC-9FB2-49DE4739711C}"/>
    <cellStyle name="Měna 2 2 4 5 4 4 2" xfId="36095" xr:uid="{F889DAF7-9D45-4151-9224-C55781A4E064}"/>
    <cellStyle name="Měna 2 2 4 5 4 5" xfId="14045" xr:uid="{FB1520E9-E544-4C65-9CD7-5B0CE31424C4}"/>
    <cellStyle name="Měna 2 2 4 5 4 5 2" xfId="40505" xr:uid="{8FF8476D-2070-4A68-8431-F1F56277168D}"/>
    <cellStyle name="Měna 2 2 4 5 4 6" xfId="18455" xr:uid="{8E5D5496-FB07-4A34-BEF8-9A89EA784B41}"/>
    <cellStyle name="Měna 2 2 4 5 4 6 2" xfId="44915" xr:uid="{25482302-ED6C-4BB0-BF0D-2A291B779AE9}"/>
    <cellStyle name="Měna 2 2 4 5 4 7" xfId="27275" xr:uid="{314A9FDD-A7D4-4847-A0B6-5F9D5677A6B8}"/>
    <cellStyle name="Měna 2 2 4 5 5" xfId="1445" xr:uid="{7CEB27DA-F15D-47DF-BC54-296955A3D68F}"/>
    <cellStyle name="Měna 2 2 4 5 5 2" xfId="3965" xr:uid="{FD3C66F5-65FA-4352-9681-540CAA5C8B5D}"/>
    <cellStyle name="Měna 2 2 4 5 5 2 2" xfId="8375" xr:uid="{13EB1E2F-D8FF-426F-9643-D2B84A7138CA}"/>
    <cellStyle name="Měna 2 2 4 5 5 2 2 2" xfId="26015" xr:uid="{E0A2B626-19ED-45EF-80F5-12ED611427FA}"/>
    <cellStyle name="Měna 2 2 4 5 5 2 2 2 2" xfId="52475" xr:uid="{0A9141B2-4B7C-4E29-A240-F118676FCB80}"/>
    <cellStyle name="Měna 2 2 4 5 5 2 2 3" xfId="34835" xr:uid="{F1F64AED-B288-473C-86E2-3AD824CF5962}"/>
    <cellStyle name="Měna 2 2 4 5 5 2 3" xfId="12785" xr:uid="{A2E97554-422B-4688-8563-C2EF29CBCDF7}"/>
    <cellStyle name="Měna 2 2 4 5 5 2 3 2" xfId="39245" xr:uid="{386814D8-7E0C-4A7C-9880-D35E1C2D6F9B}"/>
    <cellStyle name="Měna 2 2 4 5 5 2 4" xfId="17195" xr:uid="{019D16E6-3093-49C8-98ED-26754141E18E}"/>
    <cellStyle name="Měna 2 2 4 5 5 2 4 2" xfId="43655" xr:uid="{16BEE9FC-B6D4-4E99-B7BB-B2278B44C094}"/>
    <cellStyle name="Měna 2 2 4 5 5 2 5" xfId="21605" xr:uid="{7F3F8484-A4AB-4F67-9562-806283AFD013}"/>
    <cellStyle name="Měna 2 2 4 5 5 2 5 2" xfId="48065" xr:uid="{894D317E-AE4A-41C0-8792-DDACB55B4201}"/>
    <cellStyle name="Měna 2 2 4 5 5 2 6" xfId="30425" xr:uid="{5BED9CD2-694D-4E44-A3BB-94076B3DD70F}"/>
    <cellStyle name="Měna 2 2 4 5 5 3" xfId="5855" xr:uid="{B938EAA6-5C3E-426A-BE19-7C6F7848F7A4}"/>
    <cellStyle name="Měna 2 2 4 5 5 3 2" xfId="23495" xr:uid="{039F661F-94CE-4FD2-AFC9-8C1909B59898}"/>
    <cellStyle name="Měna 2 2 4 5 5 3 2 2" xfId="49955" xr:uid="{B95D20AA-66D3-4999-87C6-508FFCBCEFA4}"/>
    <cellStyle name="Měna 2 2 4 5 5 3 3" xfId="32315" xr:uid="{143BE6EB-BB8B-4DCE-981E-89EA433B872A}"/>
    <cellStyle name="Měna 2 2 4 5 5 4" xfId="10265" xr:uid="{6E46BE61-0C59-43C9-A30D-49CC6B68F3C7}"/>
    <cellStyle name="Měna 2 2 4 5 5 4 2" xfId="36725" xr:uid="{DA2BB628-2B77-46D5-8659-6748F8E24720}"/>
    <cellStyle name="Měna 2 2 4 5 5 5" xfId="14675" xr:uid="{6B469908-1FCD-4331-AC47-50AEBD154182}"/>
    <cellStyle name="Měna 2 2 4 5 5 5 2" xfId="41135" xr:uid="{A6D9339E-BD22-4E96-A474-5D526B6E6C11}"/>
    <cellStyle name="Měna 2 2 4 5 5 6" xfId="19085" xr:uid="{1A3BEF24-5FD0-4BB1-99E6-7656F120C35B}"/>
    <cellStyle name="Měna 2 2 4 5 5 6 2" xfId="45545" xr:uid="{00952B97-5DF9-4839-9343-185B208367AF}"/>
    <cellStyle name="Měna 2 2 4 5 5 7" xfId="27905" xr:uid="{3047F9EA-435E-4D6B-A129-D222301C58E6}"/>
    <cellStyle name="Měna 2 2 4 5 6" xfId="2075" xr:uid="{D97B58F4-FA48-4B2D-9D51-52173155B052}"/>
    <cellStyle name="Měna 2 2 4 5 6 2" xfId="6485" xr:uid="{BAA40624-0490-4D57-BD5E-51196A9B4219}"/>
    <cellStyle name="Měna 2 2 4 5 6 2 2" xfId="24125" xr:uid="{245CB40C-9194-4E24-9D64-24C37AA88B54}"/>
    <cellStyle name="Měna 2 2 4 5 6 2 2 2" xfId="50585" xr:uid="{3E306DC0-7E40-472B-B28B-91E574D55BD7}"/>
    <cellStyle name="Měna 2 2 4 5 6 2 3" xfId="32945" xr:uid="{3DAC2B02-40B5-482B-8A51-26A0B7F78323}"/>
    <cellStyle name="Měna 2 2 4 5 6 3" xfId="10895" xr:uid="{98B556B1-401A-4A6A-BB40-6F553108A11C}"/>
    <cellStyle name="Měna 2 2 4 5 6 3 2" xfId="37355" xr:uid="{213D349B-D04E-4010-928A-2DAB45432D17}"/>
    <cellStyle name="Měna 2 2 4 5 6 4" xfId="15305" xr:uid="{B3B0920F-005B-4B72-AE29-CC62DCBDBC63}"/>
    <cellStyle name="Měna 2 2 4 5 6 4 2" xfId="41765" xr:uid="{D31C99C0-9EE1-43CD-97EC-915240B7F109}"/>
    <cellStyle name="Měna 2 2 4 5 6 5" xfId="19715" xr:uid="{53343144-88AE-47A8-9E19-B037D863E510}"/>
    <cellStyle name="Měna 2 2 4 5 6 5 2" xfId="46175" xr:uid="{84EC9A1E-3AED-4930-9A40-C71219699672}"/>
    <cellStyle name="Měna 2 2 4 5 6 6" xfId="28535" xr:uid="{713B1027-5142-4E5B-B1D3-F184680B02DC}"/>
    <cellStyle name="Měna 2 2 4 5 7" xfId="2705" xr:uid="{AEB92B46-CDFF-4E4D-ACB4-3B12B8025369}"/>
    <cellStyle name="Měna 2 2 4 5 7 2" xfId="7115" xr:uid="{837C6212-69AC-4C71-9339-7BACD2C2DB18}"/>
    <cellStyle name="Měna 2 2 4 5 7 2 2" xfId="24755" xr:uid="{FCA95437-AA18-4D21-918B-04B1600C3223}"/>
    <cellStyle name="Měna 2 2 4 5 7 2 2 2" xfId="51215" xr:uid="{A887E064-3F56-4970-8175-BF3E76821047}"/>
    <cellStyle name="Měna 2 2 4 5 7 2 3" xfId="33575" xr:uid="{5650CAD8-AC26-4FE5-AFD9-0D64C5217FFA}"/>
    <cellStyle name="Měna 2 2 4 5 7 3" xfId="11525" xr:uid="{DEF8458B-94BC-40FC-A61B-FA10B04D2D4C}"/>
    <cellStyle name="Měna 2 2 4 5 7 3 2" xfId="37985" xr:uid="{336D6E87-B3C2-4281-8950-1729A1A1C39A}"/>
    <cellStyle name="Měna 2 2 4 5 7 4" xfId="15935" xr:uid="{694F3E03-31C0-42A0-BB51-282D6B79ABCC}"/>
    <cellStyle name="Měna 2 2 4 5 7 4 2" xfId="42395" xr:uid="{E9D04B93-5420-4AF4-9A10-C5142C5F75C2}"/>
    <cellStyle name="Měna 2 2 4 5 7 5" xfId="20345" xr:uid="{EC676620-9865-4854-B1AC-E8BFA90D0CE1}"/>
    <cellStyle name="Měna 2 2 4 5 7 5 2" xfId="46805" xr:uid="{385FC6A9-9F02-489A-8340-289542532B34}"/>
    <cellStyle name="Měna 2 2 4 5 7 6" xfId="29165" xr:uid="{74AA2EDF-61A1-4F2A-A232-638001210506}"/>
    <cellStyle name="Měna 2 2 4 5 8" xfId="4595" xr:uid="{B75361EC-C469-4F8F-90D7-B27E30468345}"/>
    <cellStyle name="Měna 2 2 4 5 8 2" xfId="22235" xr:uid="{2534A03A-EA3E-49B4-99CE-29E2BB881131}"/>
    <cellStyle name="Měna 2 2 4 5 8 2 2" xfId="48695" xr:uid="{B7902505-9542-4127-B634-F9312EC1FBC5}"/>
    <cellStyle name="Měna 2 2 4 5 8 3" xfId="31055" xr:uid="{0B1F9A31-954C-433C-A89A-DE76F12F0B65}"/>
    <cellStyle name="Měna 2 2 4 5 9" xfId="9005" xr:uid="{7D3EACF1-3AE9-4A7D-BCAC-3F52B3F06C36}"/>
    <cellStyle name="Měna 2 2 4 5 9 2" xfId="35465" xr:uid="{C7231542-B441-4C32-BA85-60CB5E867000}"/>
    <cellStyle name="Měna 2 2 4 6" xfId="227" xr:uid="{ABDED1AA-0351-4751-AF82-7CCA38912E94}"/>
    <cellStyle name="Měna 2 2 4 6 10" xfId="26687" xr:uid="{C7B2CE4B-15EC-4650-993F-0A801718E829}"/>
    <cellStyle name="Měna 2 2 4 6 2" xfId="857" xr:uid="{6E4E3F0A-E781-4490-8F2C-F8370AF6DC2C}"/>
    <cellStyle name="Měna 2 2 4 6 2 2" xfId="3377" xr:uid="{B22CE05F-B603-488D-8B9F-433C0FE27BC0}"/>
    <cellStyle name="Měna 2 2 4 6 2 2 2" xfId="7787" xr:uid="{A6D54232-54B7-48AC-A465-A98471590FB4}"/>
    <cellStyle name="Měna 2 2 4 6 2 2 2 2" xfId="25427" xr:uid="{043E5153-923A-4572-AF94-48AF9C763712}"/>
    <cellStyle name="Měna 2 2 4 6 2 2 2 2 2" xfId="51887" xr:uid="{70D33908-62E2-4583-A423-8473A74E6A9A}"/>
    <cellStyle name="Měna 2 2 4 6 2 2 2 3" xfId="34247" xr:uid="{C10B3607-CBD2-4695-BCD2-BF27DD97A394}"/>
    <cellStyle name="Měna 2 2 4 6 2 2 3" xfId="12197" xr:uid="{FD003E33-C95C-498F-948E-EF26CF3F9E0C}"/>
    <cellStyle name="Měna 2 2 4 6 2 2 3 2" xfId="38657" xr:uid="{DDDDD340-FD4B-4625-BE62-52EDA940F434}"/>
    <cellStyle name="Měna 2 2 4 6 2 2 4" xfId="16607" xr:uid="{07A37496-92A6-4BE6-ADEB-3EDEF0743CD7}"/>
    <cellStyle name="Měna 2 2 4 6 2 2 4 2" xfId="43067" xr:uid="{F65D1AFD-D6BC-4742-AF4A-3EDE76F35DA2}"/>
    <cellStyle name="Měna 2 2 4 6 2 2 5" xfId="21017" xr:uid="{66E448C5-D28E-46BF-AE5C-6CCCEB8065D9}"/>
    <cellStyle name="Měna 2 2 4 6 2 2 5 2" xfId="47477" xr:uid="{BC45EB00-37B6-4A35-AE93-6050851C8BA2}"/>
    <cellStyle name="Měna 2 2 4 6 2 2 6" xfId="29837" xr:uid="{9D7F3BF9-95F0-4671-A069-3344200D96CA}"/>
    <cellStyle name="Měna 2 2 4 6 2 3" xfId="5267" xr:uid="{A8D3F450-355D-43FE-81F1-39592C103E55}"/>
    <cellStyle name="Měna 2 2 4 6 2 3 2" xfId="22907" xr:uid="{AC052FD3-517D-4ACB-846F-283995EC5704}"/>
    <cellStyle name="Měna 2 2 4 6 2 3 2 2" xfId="49367" xr:uid="{D0528DE9-7A45-4B94-B413-D525794F606E}"/>
    <cellStyle name="Měna 2 2 4 6 2 3 3" xfId="31727" xr:uid="{FE344224-D7E3-4962-9D29-8E2F9EC125C6}"/>
    <cellStyle name="Měna 2 2 4 6 2 4" xfId="9677" xr:uid="{C7B0A4AE-7090-49BD-97EE-41B092CE3340}"/>
    <cellStyle name="Měna 2 2 4 6 2 4 2" xfId="36137" xr:uid="{E9F7B5C5-D053-47CE-B99D-9CEB299CFF7C}"/>
    <cellStyle name="Měna 2 2 4 6 2 5" xfId="14087" xr:uid="{20FD0901-37D3-4E93-AB62-EBAB3A45C6F0}"/>
    <cellStyle name="Měna 2 2 4 6 2 5 2" xfId="40547" xr:uid="{ED503653-D3A2-4124-93D3-9485AA0159B3}"/>
    <cellStyle name="Měna 2 2 4 6 2 6" xfId="18497" xr:uid="{6208C7EB-E9CD-4B66-929D-B2058E207B93}"/>
    <cellStyle name="Měna 2 2 4 6 2 6 2" xfId="44957" xr:uid="{D7829FE4-614B-4B26-A912-58AA78B7D146}"/>
    <cellStyle name="Měna 2 2 4 6 2 7" xfId="27317" xr:uid="{1691344F-A4B0-47B7-B65C-036D3597B46E}"/>
    <cellStyle name="Měna 2 2 4 6 3" xfId="1487" xr:uid="{ED1156EA-7880-4C64-92F8-22EC611A3401}"/>
    <cellStyle name="Měna 2 2 4 6 3 2" xfId="4007" xr:uid="{8E19A9A7-7CC7-43AD-BF07-62E7E2A8F04D}"/>
    <cellStyle name="Měna 2 2 4 6 3 2 2" xfId="8417" xr:uid="{3BA80084-9786-4D07-877E-17482BE907F5}"/>
    <cellStyle name="Měna 2 2 4 6 3 2 2 2" xfId="26057" xr:uid="{46804630-ABAB-473F-A16C-DF722EE344D8}"/>
    <cellStyle name="Měna 2 2 4 6 3 2 2 2 2" xfId="52517" xr:uid="{F2D8560F-86A2-4E76-8A5F-164D726EFCCF}"/>
    <cellStyle name="Měna 2 2 4 6 3 2 2 3" xfId="34877" xr:uid="{8857A2B8-D9AD-4CC0-B19A-1867345109E2}"/>
    <cellStyle name="Měna 2 2 4 6 3 2 3" xfId="12827" xr:uid="{DFC47DED-E585-4C31-B127-8567BB40FD9F}"/>
    <cellStyle name="Měna 2 2 4 6 3 2 3 2" xfId="39287" xr:uid="{2588BA42-393A-4373-A1A8-D558CD3C4561}"/>
    <cellStyle name="Měna 2 2 4 6 3 2 4" xfId="17237" xr:uid="{9BD359B4-DA7D-4DD5-A512-4D3B62F26157}"/>
    <cellStyle name="Měna 2 2 4 6 3 2 4 2" xfId="43697" xr:uid="{7C0B1B0E-D6AE-4B33-A089-4190781D1C54}"/>
    <cellStyle name="Měna 2 2 4 6 3 2 5" xfId="21647" xr:uid="{5715BBD8-364A-441B-AA25-8DA303527906}"/>
    <cellStyle name="Měna 2 2 4 6 3 2 5 2" xfId="48107" xr:uid="{ACBDFEB6-F12E-40C3-8B99-A57A7FCD5745}"/>
    <cellStyle name="Měna 2 2 4 6 3 2 6" xfId="30467" xr:uid="{ADFA07AB-5AA5-4A6E-87A2-B08B6D0AEEB8}"/>
    <cellStyle name="Měna 2 2 4 6 3 3" xfId="5897" xr:uid="{B76E6DCB-0046-4129-9154-43F670604C00}"/>
    <cellStyle name="Měna 2 2 4 6 3 3 2" xfId="23537" xr:uid="{5EE4BF49-CCB5-4D1E-90B8-8D977C425D30}"/>
    <cellStyle name="Měna 2 2 4 6 3 3 2 2" xfId="49997" xr:uid="{E1650CAF-946B-4BA4-86A9-B14A7BC00503}"/>
    <cellStyle name="Měna 2 2 4 6 3 3 3" xfId="32357" xr:uid="{8A09E9DF-7305-402E-8E09-FE48B58A3CAC}"/>
    <cellStyle name="Měna 2 2 4 6 3 4" xfId="10307" xr:uid="{CC95FDCC-0E74-4686-99BD-335FF578D4A3}"/>
    <cellStyle name="Měna 2 2 4 6 3 4 2" xfId="36767" xr:uid="{3924B1A4-BDC4-4D52-8A65-CB03C930C53F}"/>
    <cellStyle name="Měna 2 2 4 6 3 5" xfId="14717" xr:uid="{09A31AFA-33D3-42F1-A917-1AE524EEE454}"/>
    <cellStyle name="Měna 2 2 4 6 3 5 2" xfId="41177" xr:uid="{5B4FD620-2C1C-4072-A411-235D69256272}"/>
    <cellStyle name="Měna 2 2 4 6 3 6" xfId="19127" xr:uid="{743926CB-9DCC-4EE3-965D-5839F69D3396}"/>
    <cellStyle name="Měna 2 2 4 6 3 6 2" xfId="45587" xr:uid="{428862C2-146D-476C-B474-846174382D4B}"/>
    <cellStyle name="Měna 2 2 4 6 3 7" xfId="27947" xr:uid="{12D1AF14-524F-4F1E-A4D9-A8CBB3447278}"/>
    <cellStyle name="Měna 2 2 4 6 4" xfId="2117" xr:uid="{1252C4EA-9172-4502-8934-06A34EB05124}"/>
    <cellStyle name="Měna 2 2 4 6 4 2" xfId="6527" xr:uid="{1F39048E-95A7-49E8-80DE-95F1BE517631}"/>
    <cellStyle name="Měna 2 2 4 6 4 2 2" xfId="24167" xr:uid="{D5D0D057-A043-4567-8749-67A1DB99E9CA}"/>
    <cellStyle name="Měna 2 2 4 6 4 2 2 2" xfId="50627" xr:uid="{8C75D511-1A9B-4F8F-8D50-63755EDA6EDC}"/>
    <cellStyle name="Měna 2 2 4 6 4 2 3" xfId="32987" xr:uid="{5678851F-70B9-4991-A7B0-F2F17328674B}"/>
    <cellStyle name="Měna 2 2 4 6 4 3" xfId="10937" xr:uid="{1A8C668F-FBD7-4AAA-AD68-E8C803E125E8}"/>
    <cellStyle name="Měna 2 2 4 6 4 3 2" xfId="37397" xr:uid="{3DC249B1-88C2-4E66-B6F6-4DFB7BCCC799}"/>
    <cellStyle name="Měna 2 2 4 6 4 4" xfId="15347" xr:uid="{C55E6C5E-8790-4FF0-B574-5D240A43610B}"/>
    <cellStyle name="Měna 2 2 4 6 4 4 2" xfId="41807" xr:uid="{6F3147FC-C132-4683-8AF8-400BE46954DA}"/>
    <cellStyle name="Měna 2 2 4 6 4 5" xfId="19757" xr:uid="{764133A4-4FD9-4E17-A2E4-AD924B234540}"/>
    <cellStyle name="Měna 2 2 4 6 4 5 2" xfId="46217" xr:uid="{87C92750-5607-4C05-835C-7F9B26EFA2EB}"/>
    <cellStyle name="Měna 2 2 4 6 4 6" xfId="28577" xr:uid="{055BFDBC-DF9E-4750-8B8F-D3DEE1E2A439}"/>
    <cellStyle name="Měna 2 2 4 6 5" xfId="2747" xr:uid="{0FAA3A95-CC4D-4C86-AB82-877084DBFD25}"/>
    <cellStyle name="Měna 2 2 4 6 5 2" xfId="7157" xr:uid="{42C08E99-E291-47F7-B9A1-D4BD5428A247}"/>
    <cellStyle name="Měna 2 2 4 6 5 2 2" xfId="24797" xr:uid="{595563CC-4F06-44F5-951D-FF7D686356CA}"/>
    <cellStyle name="Měna 2 2 4 6 5 2 2 2" xfId="51257" xr:uid="{78D4374A-EE70-4AB6-AE0F-71B6F7ADF84B}"/>
    <cellStyle name="Měna 2 2 4 6 5 2 3" xfId="33617" xr:uid="{7C9853EF-9D93-4FF2-8F12-83823BA9C6B4}"/>
    <cellStyle name="Měna 2 2 4 6 5 3" xfId="11567" xr:uid="{92F20FDA-7C23-4F66-A400-AF7E7A592939}"/>
    <cellStyle name="Měna 2 2 4 6 5 3 2" xfId="38027" xr:uid="{D005B9E5-7D73-4C4E-B9F6-51E9C5E58D4A}"/>
    <cellStyle name="Měna 2 2 4 6 5 4" xfId="15977" xr:uid="{3B04EE44-D78B-4B3B-A90E-8D223FEC3B61}"/>
    <cellStyle name="Měna 2 2 4 6 5 4 2" xfId="42437" xr:uid="{C0C94755-A23F-45B7-8DC5-BAE0600EC23E}"/>
    <cellStyle name="Měna 2 2 4 6 5 5" xfId="20387" xr:uid="{41A802C5-82D8-4EB1-9ECF-E883FA8E825E}"/>
    <cellStyle name="Měna 2 2 4 6 5 5 2" xfId="46847" xr:uid="{4D14B6DE-5A3F-42CC-A86C-E53F2237B578}"/>
    <cellStyle name="Měna 2 2 4 6 5 6" xfId="29207" xr:uid="{17A85A71-6CEA-47C3-BF3F-06C81E03422C}"/>
    <cellStyle name="Měna 2 2 4 6 6" xfId="4637" xr:uid="{1B7AB93E-51F3-4E6F-BDF5-C3E0D989D10B}"/>
    <cellStyle name="Měna 2 2 4 6 6 2" xfId="22277" xr:uid="{52AC9E7E-D976-416A-84BA-943C331E54C8}"/>
    <cellStyle name="Měna 2 2 4 6 6 2 2" xfId="48737" xr:uid="{3AA9ECB4-9900-4B0B-8AE4-D38264E69394}"/>
    <cellStyle name="Měna 2 2 4 6 6 3" xfId="31097" xr:uid="{67580D32-F769-4894-958E-79224D631618}"/>
    <cellStyle name="Měna 2 2 4 6 7" xfId="9047" xr:uid="{CF7C77B7-A4D6-48A0-8A36-9B2DE710C477}"/>
    <cellStyle name="Měna 2 2 4 6 7 2" xfId="35507" xr:uid="{BA3D7551-38E2-48A5-B448-6A7BA86BEBAE}"/>
    <cellStyle name="Měna 2 2 4 6 8" xfId="13457" xr:uid="{3FA04AA9-FF3F-4608-AC19-9B84E10B3C4B}"/>
    <cellStyle name="Měna 2 2 4 6 8 2" xfId="39917" xr:uid="{6A5C9009-7625-4CD7-AB7D-F990E8B2C435}"/>
    <cellStyle name="Měna 2 2 4 6 9" xfId="17867" xr:uid="{9192274F-66FA-47BC-A429-6A1BDDA721AC}"/>
    <cellStyle name="Měna 2 2 4 6 9 2" xfId="44327" xr:uid="{0076B4DC-EC8C-4B7C-9F47-BD5BB40CC90E}"/>
    <cellStyle name="Měna 2 2 4 7" xfId="437" xr:uid="{A8D1AD40-3969-4029-9BAE-6AF0813DA1F5}"/>
    <cellStyle name="Měna 2 2 4 7 10" xfId="26897" xr:uid="{CA59407C-0E82-4FB9-8D43-9E9DFA8134EE}"/>
    <cellStyle name="Měna 2 2 4 7 2" xfId="1067" xr:uid="{BFECC537-5D0D-48E2-9673-8E0F31B7F9E6}"/>
    <cellStyle name="Měna 2 2 4 7 2 2" xfId="3587" xr:uid="{96742CCC-A6BF-4FA3-A30A-31F0CB35DECB}"/>
    <cellStyle name="Měna 2 2 4 7 2 2 2" xfId="7997" xr:uid="{B8F54C95-7726-4D2F-9D9D-E524AFD3B6FB}"/>
    <cellStyle name="Měna 2 2 4 7 2 2 2 2" xfId="25637" xr:uid="{46FD5CC3-8251-4E77-81CA-711673D95D41}"/>
    <cellStyle name="Měna 2 2 4 7 2 2 2 2 2" xfId="52097" xr:uid="{88E70DA6-0451-4DD0-8812-F64A0D250410}"/>
    <cellStyle name="Měna 2 2 4 7 2 2 2 3" xfId="34457" xr:uid="{35F0D6BB-A4CD-4F21-8855-4748EADDF95A}"/>
    <cellStyle name="Měna 2 2 4 7 2 2 3" xfId="12407" xr:uid="{0AEBE7F6-F297-441D-8AA6-7E521DAC21D9}"/>
    <cellStyle name="Měna 2 2 4 7 2 2 3 2" xfId="38867" xr:uid="{878E76D9-B998-46F1-8CE7-3EAA890B4945}"/>
    <cellStyle name="Měna 2 2 4 7 2 2 4" xfId="16817" xr:uid="{4BAA8057-C2EA-4E29-A52A-9ECB186136F7}"/>
    <cellStyle name="Měna 2 2 4 7 2 2 4 2" xfId="43277" xr:uid="{4D0D0B85-7207-4890-84B9-28248057078C}"/>
    <cellStyle name="Měna 2 2 4 7 2 2 5" xfId="21227" xr:uid="{2F32E852-8BBC-4C5D-B7FD-E9C26BEDECBB}"/>
    <cellStyle name="Měna 2 2 4 7 2 2 5 2" xfId="47687" xr:uid="{693FA6BC-38D7-4386-A492-7230DD033FB9}"/>
    <cellStyle name="Měna 2 2 4 7 2 2 6" xfId="30047" xr:uid="{8E4F5027-1759-4875-98F2-D79B7721CE1E}"/>
    <cellStyle name="Měna 2 2 4 7 2 3" xfId="5477" xr:uid="{BBEB53CB-CAC6-49D4-A6EF-21ADF24971B5}"/>
    <cellStyle name="Měna 2 2 4 7 2 3 2" xfId="23117" xr:uid="{07421529-9A6F-4218-B45A-BD8CE6557DF8}"/>
    <cellStyle name="Měna 2 2 4 7 2 3 2 2" xfId="49577" xr:uid="{43E1E3A5-F183-421C-BB9A-73DC8ECF2A87}"/>
    <cellStyle name="Měna 2 2 4 7 2 3 3" xfId="31937" xr:uid="{C4662E81-C6DA-4E59-AB9B-B0A03695B165}"/>
    <cellStyle name="Měna 2 2 4 7 2 4" xfId="9887" xr:uid="{F9316D2E-2AD1-43AF-88CE-1163A9878978}"/>
    <cellStyle name="Měna 2 2 4 7 2 4 2" xfId="36347" xr:uid="{218D552F-9AFB-4261-AF3C-6C4AB7F81485}"/>
    <cellStyle name="Měna 2 2 4 7 2 5" xfId="14297" xr:uid="{62B03C7B-DEC6-49E8-98F7-467549741B3E}"/>
    <cellStyle name="Měna 2 2 4 7 2 5 2" xfId="40757" xr:uid="{5877017D-AE06-4737-8CFC-C01D5B7F960F}"/>
    <cellStyle name="Měna 2 2 4 7 2 6" xfId="18707" xr:uid="{69A67FF7-BC83-4A99-84DC-0D90D6F1DF90}"/>
    <cellStyle name="Měna 2 2 4 7 2 6 2" xfId="45167" xr:uid="{3ED84DEC-2246-4BF5-9290-6D0EC223DA27}"/>
    <cellStyle name="Měna 2 2 4 7 2 7" xfId="27527" xr:uid="{7B2E43BE-10F6-453F-99F2-2D6EA78E7D7B}"/>
    <cellStyle name="Měna 2 2 4 7 3" xfId="1697" xr:uid="{A7CFE57C-A6F9-4B41-A441-565E58F8FF51}"/>
    <cellStyle name="Měna 2 2 4 7 3 2" xfId="4217" xr:uid="{175F76EB-D4A5-4616-BDAC-31048A69C83E}"/>
    <cellStyle name="Měna 2 2 4 7 3 2 2" xfId="8627" xr:uid="{5084C7C8-960B-4D6B-A7D9-CCD51AF1F43A}"/>
    <cellStyle name="Měna 2 2 4 7 3 2 2 2" xfId="26267" xr:uid="{FD6025A9-F547-4751-9CCC-012A595B6E7B}"/>
    <cellStyle name="Měna 2 2 4 7 3 2 2 2 2" xfId="52727" xr:uid="{4DAD521D-6575-4A46-97DB-62B85589C37A}"/>
    <cellStyle name="Měna 2 2 4 7 3 2 2 3" xfId="35087" xr:uid="{89F840C9-345B-44FE-B8C6-ADBCE770AD88}"/>
    <cellStyle name="Měna 2 2 4 7 3 2 3" xfId="13037" xr:uid="{B2FFDCC9-1030-430F-9007-665D11423024}"/>
    <cellStyle name="Měna 2 2 4 7 3 2 3 2" xfId="39497" xr:uid="{61543F5E-C916-493B-A935-E848CEC02815}"/>
    <cellStyle name="Měna 2 2 4 7 3 2 4" xfId="17447" xr:uid="{3156BCE0-597D-4C0D-B371-A02A9F23CB57}"/>
    <cellStyle name="Měna 2 2 4 7 3 2 4 2" xfId="43907" xr:uid="{48DACA48-8F8E-44CC-8066-2723892B440D}"/>
    <cellStyle name="Měna 2 2 4 7 3 2 5" xfId="21857" xr:uid="{9AD37CF5-027F-4590-95A1-579CF674A617}"/>
    <cellStyle name="Měna 2 2 4 7 3 2 5 2" xfId="48317" xr:uid="{C0346940-FD80-478E-AFAC-0DEFE5D49AF6}"/>
    <cellStyle name="Měna 2 2 4 7 3 2 6" xfId="30677" xr:uid="{E28643C2-7C78-42DF-BBA9-A79510DF22AC}"/>
    <cellStyle name="Měna 2 2 4 7 3 3" xfId="6107" xr:uid="{481ED2EC-620C-4E38-9244-432E8915EC2A}"/>
    <cellStyle name="Měna 2 2 4 7 3 3 2" xfId="23747" xr:uid="{B2A6F418-54EF-412D-9530-3D69AFD164F8}"/>
    <cellStyle name="Měna 2 2 4 7 3 3 2 2" xfId="50207" xr:uid="{0B5EFB42-A502-4295-A04C-CB45539CA342}"/>
    <cellStyle name="Měna 2 2 4 7 3 3 3" xfId="32567" xr:uid="{1054FDE5-30FB-4B7B-9673-D8D7460FF243}"/>
    <cellStyle name="Měna 2 2 4 7 3 4" xfId="10517" xr:uid="{F737FB85-AC08-454D-85A0-050C303D25A3}"/>
    <cellStyle name="Měna 2 2 4 7 3 4 2" xfId="36977" xr:uid="{5319717A-FB9E-427F-8201-0AE481ABE069}"/>
    <cellStyle name="Měna 2 2 4 7 3 5" xfId="14927" xr:uid="{EAC58829-A2ED-4A5A-AB27-D0342BEFE061}"/>
    <cellStyle name="Měna 2 2 4 7 3 5 2" xfId="41387" xr:uid="{F0F8F0FB-657C-48A1-840C-2D7F83431C7B}"/>
    <cellStyle name="Měna 2 2 4 7 3 6" xfId="19337" xr:uid="{C8128534-B3EE-44D8-A60C-E802DB7D9B05}"/>
    <cellStyle name="Měna 2 2 4 7 3 6 2" xfId="45797" xr:uid="{A0DF8E09-57C3-4763-ABEE-A29A5364A8E5}"/>
    <cellStyle name="Měna 2 2 4 7 3 7" xfId="28157" xr:uid="{7B8FBEB5-EB37-486C-B2ED-CE7A8CFCC9D1}"/>
    <cellStyle name="Měna 2 2 4 7 4" xfId="2327" xr:uid="{9897B14B-00F3-4410-8A33-B1C6FC9F429F}"/>
    <cellStyle name="Měna 2 2 4 7 4 2" xfId="6737" xr:uid="{DE83869E-DA47-4030-8163-7C42624ED02A}"/>
    <cellStyle name="Měna 2 2 4 7 4 2 2" xfId="24377" xr:uid="{1B1F3170-0FDA-4659-8BCD-03F4D86ED7CB}"/>
    <cellStyle name="Měna 2 2 4 7 4 2 2 2" xfId="50837" xr:uid="{02FCA416-96EF-4CFF-8735-05DCD6FFA419}"/>
    <cellStyle name="Měna 2 2 4 7 4 2 3" xfId="33197" xr:uid="{F5A2EB06-8CC1-4D4A-B6AE-F80B72E3E84D}"/>
    <cellStyle name="Měna 2 2 4 7 4 3" xfId="11147" xr:uid="{B713AC1E-46BB-4431-AD88-176D4E33F2CA}"/>
    <cellStyle name="Měna 2 2 4 7 4 3 2" xfId="37607" xr:uid="{8B19D297-AB15-446E-8AED-47F361FA7716}"/>
    <cellStyle name="Měna 2 2 4 7 4 4" xfId="15557" xr:uid="{9F6E1E4D-4A5C-4817-B2BF-E10FF2018402}"/>
    <cellStyle name="Měna 2 2 4 7 4 4 2" xfId="42017" xr:uid="{2C3A36D1-64F7-407E-8386-46190838320F}"/>
    <cellStyle name="Měna 2 2 4 7 4 5" xfId="19967" xr:uid="{E53E2A36-E9C4-47AE-92E2-018E0F766931}"/>
    <cellStyle name="Měna 2 2 4 7 4 5 2" xfId="46427" xr:uid="{0840DD22-78F6-487E-9BEE-78EFC5BAFA39}"/>
    <cellStyle name="Měna 2 2 4 7 4 6" xfId="28787" xr:uid="{FD0EC907-2870-41A9-938E-C17E6C5BB7B4}"/>
    <cellStyle name="Měna 2 2 4 7 5" xfId="2957" xr:uid="{570EC885-DA8C-467F-876A-5F2787E60C2E}"/>
    <cellStyle name="Měna 2 2 4 7 5 2" xfId="7367" xr:uid="{61B0E759-5555-48C5-9C4E-6932E37603F6}"/>
    <cellStyle name="Měna 2 2 4 7 5 2 2" xfId="25007" xr:uid="{6E66479F-762A-4FF8-BB72-859071D8229F}"/>
    <cellStyle name="Měna 2 2 4 7 5 2 2 2" xfId="51467" xr:uid="{E9C472A3-F594-469D-A06E-889B031C1F6E}"/>
    <cellStyle name="Měna 2 2 4 7 5 2 3" xfId="33827" xr:uid="{199098E1-BC39-4102-A9F8-84E33DF1459D}"/>
    <cellStyle name="Měna 2 2 4 7 5 3" xfId="11777" xr:uid="{F740B3A2-A2AE-4F55-89FF-B768C81C6B1F}"/>
    <cellStyle name="Měna 2 2 4 7 5 3 2" xfId="38237" xr:uid="{0013BCC6-078D-4CC5-8C18-780408E6B746}"/>
    <cellStyle name="Měna 2 2 4 7 5 4" xfId="16187" xr:uid="{87133456-8F74-4328-89B8-3EA20ED458B5}"/>
    <cellStyle name="Měna 2 2 4 7 5 4 2" xfId="42647" xr:uid="{E78500E7-DC28-4F08-B0F0-9049455C31DE}"/>
    <cellStyle name="Měna 2 2 4 7 5 5" xfId="20597" xr:uid="{02C2DCD0-11A5-4D1E-A2EE-775C4C19B781}"/>
    <cellStyle name="Měna 2 2 4 7 5 5 2" xfId="47057" xr:uid="{DFA4A9F2-8947-4642-A9EF-C2B39E7EF7AD}"/>
    <cellStyle name="Měna 2 2 4 7 5 6" xfId="29417" xr:uid="{2099A38F-59FA-4D43-8D23-D1DFF6115543}"/>
    <cellStyle name="Měna 2 2 4 7 6" xfId="4847" xr:uid="{85E9BD5B-9B82-495C-A7A8-4A8C6DF29271}"/>
    <cellStyle name="Měna 2 2 4 7 6 2" xfId="22487" xr:uid="{0E42EC75-34E2-4B5A-B82B-939154A3BEB9}"/>
    <cellStyle name="Měna 2 2 4 7 6 2 2" xfId="48947" xr:uid="{75655CF9-4E10-41C5-A113-342066AA2FC4}"/>
    <cellStyle name="Měna 2 2 4 7 6 3" xfId="31307" xr:uid="{9BFEAE41-187E-48A6-B03B-2D3D31E32E59}"/>
    <cellStyle name="Měna 2 2 4 7 7" xfId="9257" xr:uid="{5EFDD2CC-9362-44CF-A211-EE9BE0D11D4F}"/>
    <cellStyle name="Měna 2 2 4 7 7 2" xfId="35717" xr:uid="{F2182400-D840-4E22-86F3-64FBC32B755B}"/>
    <cellStyle name="Měna 2 2 4 7 8" xfId="13667" xr:uid="{AF4BADD0-8048-4572-8097-9E91A15E0AC2}"/>
    <cellStyle name="Měna 2 2 4 7 8 2" xfId="40127" xr:uid="{5F801F74-83A6-417D-9CA2-3C7E1F764F0A}"/>
    <cellStyle name="Měna 2 2 4 7 9" xfId="18077" xr:uid="{08E7C999-82A3-49C5-BC20-B29CEDDA50B5}"/>
    <cellStyle name="Měna 2 2 4 7 9 2" xfId="44537" xr:uid="{CCFE185A-AC08-4DA0-89D1-6BD5B3325559}"/>
    <cellStyle name="Měna 2 2 4 8" xfId="647" xr:uid="{0D02319D-2629-4202-AA13-D07EB2713439}"/>
    <cellStyle name="Měna 2 2 4 8 2" xfId="3167" xr:uid="{6AF4F258-9F7D-4FC5-A188-A5624716EB2A}"/>
    <cellStyle name="Měna 2 2 4 8 2 2" xfId="7577" xr:uid="{1D92FC28-B74B-4880-B4DF-630DEE8729C4}"/>
    <cellStyle name="Měna 2 2 4 8 2 2 2" xfId="25217" xr:uid="{CC838B56-9BBC-499A-8D9C-D5288E24B495}"/>
    <cellStyle name="Měna 2 2 4 8 2 2 2 2" xfId="51677" xr:uid="{3FAA4BDA-C3CD-4FA4-A1FA-4AAED0D380F4}"/>
    <cellStyle name="Měna 2 2 4 8 2 2 3" xfId="34037" xr:uid="{C67360E6-2F37-4309-A812-92F1FB716BA8}"/>
    <cellStyle name="Měna 2 2 4 8 2 3" xfId="11987" xr:uid="{47CCFA78-1EC7-4FE3-A56A-DAA309F80DB7}"/>
    <cellStyle name="Měna 2 2 4 8 2 3 2" xfId="38447" xr:uid="{B50EBA3C-B6F1-4430-8FF1-A88E9BEBEA22}"/>
    <cellStyle name="Měna 2 2 4 8 2 4" xfId="16397" xr:uid="{FEDD5F37-4644-47D2-AF3D-09EF98D3BBEF}"/>
    <cellStyle name="Měna 2 2 4 8 2 4 2" xfId="42857" xr:uid="{C9683D79-484D-431D-B075-195AF7B36094}"/>
    <cellStyle name="Měna 2 2 4 8 2 5" xfId="20807" xr:uid="{4B41F553-5F56-40FF-A87C-1AF05B0A7144}"/>
    <cellStyle name="Měna 2 2 4 8 2 5 2" xfId="47267" xr:uid="{95568C68-7FF0-45AB-A54C-9B7182DDBD8A}"/>
    <cellStyle name="Měna 2 2 4 8 2 6" xfId="29627" xr:uid="{F61148A7-3315-4160-AC4E-88A5A6624BCD}"/>
    <cellStyle name="Měna 2 2 4 8 3" xfId="5057" xr:uid="{B980EA21-EBA1-4E68-B889-4F091D530F18}"/>
    <cellStyle name="Měna 2 2 4 8 3 2" xfId="22697" xr:uid="{7D1BC181-3EE3-49FA-BF38-46A8A57F60DA}"/>
    <cellStyle name="Měna 2 2 4 8 3 2 2" xfId="49157" xr:uid="{E08F2560-FA09-49FE-899D-A3615734BAB4}"/>
    <cellStyle name="Měna 2 2 4 8 3 3" xfId="31517" xr:uid="{D7AEE1C4-F535-4F50-A456-A1C8A897D880}"/>
    <cellStyle name="Měna 2 2 4 8 4" xfId="9467" xr:uid="{65D3FADE-100F-4A66-9DE5-0B05BA620366}"/>
    <cellStyle name="Měna 2 2 4 8 4 2" xfId="35927" xr:uid="{1750B47F-9BE8-4108-B63B-36BE90482027}"/>
    <cellStyle name="Měna 2 2 4 8 5" xfId="13877" xr:uid="{6AFE79D5-B44C-40B9-A532-E4B01DAB10CB}"/>
    <cellStyle name="Měna 2 2 4 8 5 2" xfId="40337" xr:uid="{F2445C6F-AC62-4908-B731-D9B99A449510}"/>
    <cellStyle name="Měna 2 2 4 8 6" xfId="18287" xr:uid="{560AF877-0275-4DF4-A5F6-99E96AD83ADD}"/>
    <cellStyle name="Měna 2 2 4 8 6 2" xfId="44747" xr:uid="{CEA39B4B-E77C-42D2-8661-41E785192F41}"/>
    <cellStyle name="Měna 2 2 4 8 7" xfId="27107" xr:uid="{71CC88B3-373D-48B5-AA99-767EE0AC322F}"/>
    <cellStyle name="Měna 2 2 4 9" xfId="1277" xr:uid="{368A4564-FA08-4095-9A05-CA923B755929}"/>
    <cellStyle name="Měna 2 2 4 9 2" xfId="3797" xr:uid="{A55643EF-54DE-4AC4-8BBA-54A57636DDE2}"/>
    <cellStyle name="Měna 2 2 4 9 2 2" xfId="8207" xr:uid="{67F1D590-1AE6-4EE5-BAE5-E11CF9F9DD5D}"/>
    <cellStyle name="Měna 2 2 4 9 2 2 2" xfId="25847" xr:uid="{DC042534-E7EB-4BDE-ABEB-08EBE99A5897}"/>
    <cellStyle name="Měna 2 2 4 9 2 2 2 2" xfId="52307" xr:uid="{FB10C0D3-16FD-4D71-9C81-063E42AC70E6}"/>
    <cellStyle name="Měna 2 2 4 9 2 2 3" xfId="34667" xr:uid="{8723D637-EBB3-4770-8AB2-F0B6FD7F6FF7}"/>
    <cellStyle name="Měna 2 2 4 9 2 3" xfId="12617" xr:uid="{4D817E0D-35D5-42AC-A758-26A86B3124AC}"/>
    <cellStyle name="Měna 2 2 4 9 2 3 2" xfId="39077" xr:uid="{C87AA814-250A-4889-BF76-5233F82798A1}"/>
    <cellStyle name="Měna 2 2 4 9 2 4" xfId="17027" xr:uid="{9135EE97-2271-4D31-B046-08B1A3F938AE}"/>
    <cellStyle name="Měna 2 2 4 9 2 4 2" xfId="43487" xr:uid="{E0D87987-4F32-4718-BE72-5C118D1C820B}"/>
    <cellStyle name="Měna 2 2 4 9 2 5" xfId="21437" xr:uid="{36E045A4-EC37-4D29-A7E5-D5AE4D6F43C6}"/>
    <cellStyle name="Měna 2 2 4 9 2 5 2" xfId="47897" xr:uid="{8E41B7C4-4FE4-47FC-A1CF-96A950071D5D}"/>
    <cellStyle name="Měna 2 2 4 9 2 6" xfId="30257" xr:uid="{3F332628-46C8-432F-81A2-F3A712AF676B}"/>
    <cellStyle name="Měna 2 2 4 9 3" xfId="5687" xr:uid="{F8C83A9A-C2B4-4EE8-A7C2-3F0CCD2F48AA}"/>
    <cellStyle name="Měna 2 2 4 9 3 2" xfId="23327" xr:uid="{F269DDAC-B32B-448D-ACD1-1943E778C6E4}"/>
    <cellStyle name="Měna 2 2 4 9 3 2 2" xfId="49787" xr:uid="{2A197195-BF33-412E-BA6F-34F08B07D254}"/>
    <cellStyle name="Měna 2 2 4 9 3 3" xfId="32147" xr:uid="{8C834470-B154-4A3E-BB3A-869F46F3F9D5}"/>
    <cellStyle name="Měna 2 2 4 9 4" xfId="10097" xr:uid="{C0CCA356-2CCA-485C-872B-39964A0451CE}"/>
    <cellStyle name="Měna 2 2 4 9 4 2" xfId="36557" xr:uid="{DFAB74E5-BC02-4FC4-B177-929F19235E65}"/>
    <cellStyle name="Měna 2 2 4 9 5" xfId="14507" xr:uid="{A1EB3ACC-476C-4F65-8B39-4B322BFCE856}"/>
    <cellStyle name="Měna 2 2 4 9 5 2" xfId="40967" xr:uid="{44FAC6CC-1B51-413B-84E2-DC8D1C140A43}"/>
    <cellStyle name="Měna 2 2 4 9 6" xfId="18917" xr:uid="{841F19F6-3490-494E-AB9C-0F08D52A7222}"/>
    <cellStyle name="Měna 2 2 4 9 6 2" xfId="45377" xr:uid="{E0996111-90C3-4243-9319-1668390263FB}"/>
    <cellStyle name="Měna 2 2 4 9 7" xfId="27737" xr:uid="{3A50ADC8-ED01-4F94-B17F-FD320FE9E247}"/>
    <cellStyle name="Měna 2 2 5" xfId="53" xr:uid="{C6B19DB1-85E1-411C-A740-D12084AFC071}"/>
    <cellStyle name="Měna 2 2 5 10" xfId="13284" xr:uid="{971281E4-2CCE-494C-A223-4878F0AFFAD9}"/>
    <cellStyle name="Měna 2 2 5 10 2" xfId="39744" xr:uid="{0F54E833-78A8-4C66-AB08-C9CC374C40B9}"/>
    <cellStyle name="Měna 2 2 5 11" xfId="17694" xr:uid="{461BE137-5601-4308-9060-39FA8997B5A4}"/>
    <cellStyle name="Měna 2 2 5 11 2" xfId="44154" xr:uid="{480FAC2A-5592-4D35-9D38-54BBB890F5E1}"/>
    <cellStyle name="Měna 2 2 5 12" xfId="26514" xr:uid="{6A1076A1-75CB-4089-ADE5-F9A5CA661376}"/>
    <cellStyle name="Měna 2 2 5 2" xfId="264" xr:uid="{6CB276F8-0B94-4697-A675-745DA5819604}"/>
    <cellStyle name="Měna 2 2 5 2 10" xfId="26724" xr:uid="{0190D865-4D71-4F38-A17D-7D16C16F51C2}"/>
    <cellStyle name="Měna 2 2 5 2 2" xfId="894" xr:uid="{8E33BF5A-E8AF-4522-8DA3-D3D5D85BACDF}"/>
    <cellStyle name="Měna 2 2 5 2 2 2" xfId="3414" xr:uid="{0A4FC9FE-BAE9-4718-9DA0-B3B97B528AD0}"/>
    <cellStyle name="Měna 2 2 5 2 2 2 2" xfId="7824" xr:uid="{6BFA6740-C108-4996-A8EC-709122288EF6}"/>
    <cellStyle name="Měna 2 2 5 2 2 2 2 2" xfId="25464" xr:uid="{1C7EEDDB-FA11-4F35-ADA0-2698E72B28A8}"/>
    <cellStyle name="Měna 2 2 5 2 2 2 2 2 2" xfId="51924" xr:uid="{A7D57B26-8FE6-4D0B-B031-232EEB3A80DD}"/>
    <cellStyle name="Měna 2 2 5 2 2 2 2 3" xfId="34284" xr:uid="{4CA20891-E6B7-4117-B01E-61E472322C5C}"/>
    <cellStyle name="Měna 2 2 5 2 2 2 3" xfId="12234" xr:uid="{B5BC4575-30C5-4E04-A4C7-D6084DAFF513}"/>
    <cellStyle name="Měna 2 2 5 2 2 2 3 2" xfId="38694" xr:uid="{EE0EB777-FE11-4B1F-B597-066B20068A8E}"/>
    <cellStyle name="Měna 2 2 5 2 2 2 4" xfId="16644" xr:uid="{182E39EB-46BA-49E4-B1FE-CBB8066038E7}"/>
    <cellStyle name="Měna 2 2 5 2 2 2 4 2" xfId="43104" xr:uid="{D0F3EC4C-706D-429D-ACC7-A2F460882E5D}"/>
    <cellStyle name="Měna 2 2 5 2 2 2 5" xfId="21054" xr:uid="{98DDC6C2-9F40-4623-910A-23C67E14F22F}"/>
    <cellStyle name="Měna 2 2 5 2 2 2 5 2" xfId="47514" xr:uid="{CCF32F1B-74F9-4A57-A2A8-9FE86034A20E}"/>
    <cellStyle name="Měna 2 2 5 2 2 2 6" xfId="29874" xr:uid="{9AC44112-36E7-43C4-931C-A51E4C658898}"/>
    <cellStyle name="Měna 2 2 5 2 2 3" xfId="5304" xr:uid="{28A8F014-7616-439B-A740-8D406D7A3C01}"/>
    <cellStyle name="Měna 2 2 5 2 2 3 2" xfId="22944" xr:uid="{2F42179F-95DF-40A4-9788-A94B12180497}"/>
    <cellStyle name="Měna 2 2 5 2 2 3 2 2" xfId="49404" xr:uid="{9DD6EADA-0165-4188-BD77-34B0B9C38654}"/>
    <cellStyle name="Měna 2 2 5 2 2 3 3" xfId="31764" xr:uid="{66A67844-A8E9-4E53-BA2D-066EE830F11F}"/>
    <cellStyle name="Měna 2 2 5 2 2 4" xfId="9714" xr:uid="{AB635E0C-C991-4803-A660-5F46D271C6AF}"/>
    <cellStyle name="Měna 2 2 5 2 2 4 2" xfId="36174" xr:uid="{7EBF3837-6BB2-48AF-A68E-4BE57EF204CA}"/>
    <cellStyle name="Měna 2 2 5 2 2 5" xfId="14124" xr:uid="{3CD3FB85-C6F4-45D9-8E15-6DA24839FCC5}"/>
    <cellStyle name="Měna 2 2 5 2 2 5 2" xfId="40584" xr:uid="{32565D0E-3256-479C-A4D6-8B7F80777B2C}"/>
    <cellStyle name="Měna 2 2 5 2 2 6" xfId="18534" xr:uid="{3EEFC66A-F9E4-46B7-A808-04A8B046364D}"/>
    <cellStyle name="Měna 2 2 5 2 2 6 2" xfId="44994" xr:uid="{5EB23FA7-5B46-4213-A304-8AB8AF4573A1}"/>
    <cellStyle name="Měna 2 2 5 2 2 7" xfId="27354" xr:uid="{03D28084-445E-4A54-B951-1970B419703F}"/>
    <cellStyle name="Měna 2 2 5 2 3" xfId="1524" xr:uid="{1CA148BD-F990-4472-8C63-DB7FFA0E5665}"/>
    <cellStyle name="Měna 2 2 5 2 3 2" xfId="4044" xr:uid="{6A11CBF1-9D76-4F6B-8070-006502D9E820}"/>
    <cellStyle name="Měna 2 2 5 2 3 2 2" xfId="8454" xr:uid="{59243260-0F54-4001-8070-A75BD9FB24D0}"/>
    <cellStyle name="Měna 2 2 5 2 3 2 2 2" xfId="26094" xr:uid="{59C6529E-4E03-424A-ADE0-32F50898EFCA}"/>
    <cellStyle name="Měna 2 2 5 2 3 2 2 2 2" xfId="52554" xr:uid="{B734CEA2-BB40-48A6-B2F0-0AD5F3A30D4B}"/>
    <cellStyle name="Měna 2 2 5 2 3 2 2 3" xfId="34914" xr:uid="{0313F98E-5CBF-402F-8B3A-A32EA8464B09}"/>
    <cellStyle name="Měna 2 2 5 2 3 2 3" xfId="12864" xr:uid="{0A179507-E3C8-43C2-895C-66E10E39B28E}"/>
    <cellStyle name="Měna 2 2 5 2 3 2 3 2" xfId="39324" xr:uid="{D4D71F96-BCE1-41E8-82B6-726C06A565DE}"/>
    <cellStyle name="Měna 2 2 5 2 3 2 4" xfId="17274" xr:uid="{A69DFBC5-4D47-49AC-BC48-59E0DD8D2CCD}"/>
    <cellStyle name="Měna 2 2 5 2 3 2 4 2" xfId="43734" xr:uid="{33E44484-6CED-4D81-B6D7-0BBC8760111C}"/>
    <cellStyle name="Měna 2 2 5 2 3 2 5" xfId="21684" xr:uid="{F15D92D1-DD4E-4129-8495-7BE8435B10F2}"/>
    <cellStyle name="Měna 2 2 5 2 3 2 5 2" xfId="48144" xr:uid="{25ED0BDA-2E8A-4491-96A0-0227A4CB5BB4}"/>
    <cellStyle name="Měna 2 2 5 2 3 2 6" xfId="30504" xr:uid="{BBDA7FB9-7DD9-42FE-B977-1A7FFA8B89DC}"/>
    <cellStyle name="Měna 2 2 5 2 3 3" xfId="5934" xr:uid="{77ADD72F-D956-456D-908A-71796FCAD38B}"/>
    <cellStyle name="Měna 2 2 5 2 3 3 2" xfId="23574" xr:uid="{0376113F-EBE9-4FD3-9B66-4706F62DBAD6}"/>
    <cellStyle name="Měna 2 2 5 2 3 3 2 2" xfId="50034" xr:uid="{5514B6E3-F474-4515-91CA-7A49811CCEC1}"/>
    <cellStyle name="Měna 2 2 5 2 3 3 3" xfId="32394" xr:uid="{FEC18CF2-2743-4E19-8CE9-EAF6FCF306B2}"/>
    <cellStyle name="Měna 2 2 5 2 3 4" xfId="10344" xr:uid="{63DE9796-8D2D-492B-8CE6-349D7F233D58}"/>
    <cellStyle name="Měna 2 2 5 2 3 4 2" xfId="36804" xr:uid="{E87FF6B0-154B-4A81-98DC-02341DD53608}"/>
    <cellStyle name="Měna 2 2 5 2 3 5" xfId="14754" xr:uid="{5CDCB9AB-59A4-4389-8784-8AF69364D11E}"/>
    <cellStyle name="Měna 2 2 5 2 3 5 2" xfId="41214" xr:uid="{2C0D2C45-9F55-4B64-B099-9D15A6BAFD6A}"/>
    <cellStyle name="Měna 2 2 5 2 3 6" xfId="19164" xr:uid="{D0CF1466-5584-4606-AD1D-6CCC1A3BE02B}"/>
    <cellStyle name="Měna 2 2 5 2 3 6 2" xfId="45624" xr:uid="{5457E660-AA8C-429D-A446-4CA47EF5CA48}"/>
    <cellStyle name="Měna 2 2 5 2 3 7" xfId="27984" xr:uid="{967395B3-C5FA-43D8-94BB-5DE7CE37479C}"/>
    <cellStyle name="Měna 2 2 5 2 4" xfId="2154" xr:uid="{BD45306B-C487-4629-A08A-F6217679866B}"/>
    <cellStyle name="Měna 2 2 5 2 4 2" xfId="6564" xr:uid="{3E065E2E-BAD1-4FF1-BFF0-E4F2FE1A8531}"/>
    <cellStyle name="Měna 2 2 5 2 4 2 2" xfId="24204" xr:uid="{37388A17-4AC2-4114-9C17-499B386FE6BA}"/>
    <cellStyle name="Měna 2 2 5 2 4 2 2 2" xfId="50664" xr:uid="{ACB406F5-1372-40B2-B282-655039016C70}"/>
    <cellStyle name="Měna 2 2 5 2 4 2 3" xfId="33024" xr:uid="{F72A5421-9644-4B46-A6A9-633CF85AC753}"/>
    <cellStyle name="Měna 2 2 5 2 4 3" xfId="10974" xr:uid="{8C3D5A6F-A8C5-4562-8F98-F23D74434CE1}"/>
    <cellStyle name="Měna 2 2 5 2 4 3 2" xfId="37434" xr:uid="{B26484FD-0747-4424-95EB-8CC6CD8EFAC0}"/>
    <cellStyle name="Měna 2 2 5 2 4 4" xfId="15384" xr:uid="{08CA361C-282B-4B2B-85D7-D231C8C4E682}"/>
    <cellStyle name="Měna 2 2 5 2 4 4 2" xfId="41844" xr:uid="{E0EC8DFD-90E0-4070-B63D-D92BEC0E341C}"/>
    <cellStyle name="Měna 2 2 5 2 4 5" xfId="19794" xr:uid="{FD80545A-4AE8-438A-80A4-7E1190CFE4A5}"/>
    <cellStyle name="Měna 2 2 5 2 4 5 2" xfId="46254" xr:uid="{C3283F9B-9C85-48F9-8A73-CFA9227137F7}"/>
    <cellStyle name="Měna 2 2 5 2 4 6" xfId="28614" xr:uid="{0DA4DADD-AEA9-4131-A0E7-9CEEF3C9A1AD}"/>
    <cellStyle name="Měna 2 2 5 2 5" xfId="2784" xr:uid="{CAD71A37-FCB1-471A-89F7-20B1CF87F788}"/>
    <cellStyle name="Měna 2 2 5 2 5 2" xfId="7194" xr:uid="{9D8DB05E-71C8-4E18-AB73-42784912EA2C}"/>
    <cellStyle name="Měna 2 2 5 2 5 2 2" xfId="24834" xr:uid="{F0CA3684-1AA4-4A18-9C0B-1CDC2A09D2B7}"/>
    <cellStyle name="Měna 2 2 5 2 5 2 2 2" xfId="51294" xr:uid="{E36737EC-7AD8-4E14-9D4C-128FA5FD3D4F}"/>
    <cellStyle name="Měna 2 2 5 2 5 2 3" xfId="33654" xr:uid="{26369561-0B0B-450C-BA35-5C9A427DE5FE}"/>
    <cellStyle name="Měna 2 2 5 2 5 3" xfId="11604" xr:uid="{D7A72899-AC83-4956-BC0B-BE23E4B98489}"/>
    <cellStyle name="Měna 2 2 5 2 5 3 2" xfId="38064" xr:uid="{8C548B9F-3D86-4912-BB01-600D6395F1FF}"/>
    <cellStyle name="Měna 2 2 5 2 5 4" xfId="16014" xr:uid="{B150CFE1-FA76-44C8-B4ED-0833829070BB}"/>
    <cellStyle name="Měna 2 2 5 2 5 4 2" xfId="42474" xr:uid="{AE5BD6E5-6437-4707-8E5C-6BAB03A91771}"/>
    <cellStyle name="Měna 2 2 5 2 5 5" xfId="20424" xr:uid="{2EC680A0-E7B9-44E6-968F-705E58BF7FBB}"/>
    <cellStyle name="Měna 2 2 5 2 5 5 2" xfId="46884" xr:uid="{89C3F548-FF90-477A-981D-88F4C09A4EA0}"/>
    <cellStyle name="Měna 2 2 5 2 5 6" xfId="29244" xr:uid="{EEE3A946-64FB-4718-93FD-A8F53FF42713}"/>
    <cellStyle name="Měna 2 2 5 2 6" xfId="4674" xr:uid="{99438B6A-EFE1-4539-A54F-4BFEE796BBC5}"/>
    <cellStyle name="Měna 2 2 5 2 6 2" xfId="22314" xr:uid="{C200F8AE-6B41-46B5-865C-5BAE4BD09770}"/>
    <cellStyle name="Měna 2 2 5 2 6 2 2" xfId="48774" xr:uid="{C49B1951-42CB-416F-B50D-61C3FF31B2A5}"/>
    <cellStyle name="Měna 2 2 5 2 6 3" xfId="31134" xr:uid="{FD0B6E19-D45F-4F4B-8910-D25A3E2D4047}"/>
    <cellStyle name="Měna 2 2 5 2 7" xfId="9084" xr:uid="{984190A0-B860-45DC-921D-E3F6E26F33D5}"/>
    <cellStyle name="Měna 2 2 5 2 7 2" xfId="35544" xr:uid="{0CFE7867-25C7-455A-888C-A8DC53089FAF}"/>
    <cellStyle name="Měna 2 2 5 2 8" xfId="13494" xr:uid="{8A8A08CA-E117-4CC7-8D19-6A98673FE212}"/>
    <cellStyle name="Měna 2 2 5 2 8 2" xfId="39954" xr:uid="{19CB853C-2D5D-4A8B-9495-11D9B262701D}"/>
    <cellStyle name="Měna 2 2 5 2 9" xfId="17904" xr:uid="{B212DC62-684A-44B8-A81A-C786BECEB7F5}"/>
    <cellStyle name="Měna 2 2 5 2 9 2" xfId="44364" xr:uid="{BA8298E0-9A67-40CA-80E3-A887C7E273CC}"/>
    <cellStyle name="Měna 2 2 5 3" xfId="474" xr:uid="{1C1D4316-B4B4-41D9-B350-6F537DA2FFBA}"/>
    <cellStyle name="Měna 2 2 5 3 10" xfId="26934" xr:uid="{C3A1E2B6-70A6-4A31-93A9-75BA072EA187}"/>
    <cellStyle name="Měna 2 2 5 3 2" xfId="1104" xr:uid="{727ACCC4-E0FF-4B49-9787-89D2C7AFE36C}"/>
    <cellStyle name="Měna 2 2 5 3 2 2" xfId="3624" xr:uid="{3631C422-2AF2-44F6-9FA9-3BDA1FF839DF}"/>
    <cellStyle name="Měna 2 2 5 3 2 2 2" xfId="8034" xr:uid="{B892F977-BEC8-495E-9756-CB204EECD9E2}"/>
    <cellStyle name="Měna 2 2 5 3 2 2 2 2" xfId="25674" xr:uid="{7C262B5A-FD87-4D75-90B2-0E727FF3692A}"/>
    <cellStyle name="Měna 2 2 5 3 2 2 2 2 2" xfId="52134" xr:uid="{4676F0EB-15D3-490B-A0D3-8ED351166FE7}"/>
    <cellStyle name="Měna 2 2 5 3 2 2 2 3" xfId="34494" xr:uid="{617E8CF6-640A-4D29-9BB4-8283F9553149}"/>
    <cellStyle name="Měna 2 2 5 3 2 2 3" xfId="12444" xr:uid="{4CE6783C-7C27-4C53-A3A7-3C2FCEF84AE3}"/>
    <cellStyle name="Měna 2 2 5 3 2 2 3 2" xfId="38904" xr:uid="{074D0338-6ECC-495F-8543-E81F57C4AE3F}"/>
    <cellStyle name="Měna 2 2 5 3 2 2 4" xfId="16854" xr:uid="{2D14183E-3094-444C-9E58-EADDAF74BFAD}"/>
    <cellStyle name="Měna 2 2 5 3 2 2 4 2" xfId="43314" xr:uid="{9400929C-FA20-41D6-B0AF-A60BFB2C2C74}"/>
    <cellStyle name="Měna 2 2 5 3 2 2 5" xfId="21264" xr:uid="{36272DD6-8A34-4230-9DF8-7C3BCBD05ECD}"/>
    <cellStyle name="Měna 2 2 5 3 2 2 5 2" xfId="47724" xr:uid="{8DC618DE-6D74-4184-ACD6-9D7E2BB0F2B6}"/>
    <cellStyle name="Měna 2 2 5 3 2 2 6" xfId="30084" xr:uid="{DE23136F-55B1-440B-91B3-4C8B70AB22CD}"/>
    <cellStyle name="Měna 2 2 5 3 2 3" xfId="5514" xr:uid="{DA863B29-832A-4D42-AE4C-BE73FCB13EB5}"/>
    <cellStyle name="Měna 2 2 5 3 2 3 2" xfId="23154" xr:uid="{F7152CF2-6EF0-4F43-B80A-16C411B7AE77}"/>
    <cellStyle name="Měna 2 2 5 3 2 3 2 2" xfId="49614" xr:uid="{D99A7832-CDD0-465B-88DF-3FBD98501D9F}"/>
    <cellStyle name="Měna 2 2 5 3 2 3 3" xfId="31974" xr:uid="{910D78E8-7C85-4CFE-BDF3-02C1E2104C7B}"/>
    <cellStyle name="Měna 2 2 5 3 2 4" xfId="9924" xr:uid="{CACB57B8-E529-4C7B-9264-0B18D120D922}"/>
    <cellStyle name="Měna 2 2 5 3 2 4 2" xfId="36384" xr:uid="{38B06084-C0FE-4577-BA2E-69D567134AF1}"/>
    <cellStyle name="Měna 2 2 5 3 2 5" xfId="14334" xr:uid="{B647D041-C0DC-484D-9CD0-D24F70FF6CC6}"/>
    <cellStyle name="Měna 2 2 5 3 2 5 2" xfId="40794" xr:uid="{A95174D8-8E0A-455B-984C-AFB6BF89408D}"/>
    <cellStyle name="Měna 2 2 5 3 2 6" xfId="18744" xr:uid="{B7877880-87F1-45E2-B9A4-49F58371AF64}"/>
    <cellStyle name="Měna 2 2 5 3 2 6 2" xfId="45204" xr:uid="{B81D0BBB-5AB3-488F-AFDA-ED35C2D22FFD}"/>
    <cellStyle name="Měna 2 2 5 3 2 7" xfId="27564" xr:uid="{55A2BF67-E538-4884-9AEE-D64102A8DCB2}"/>
    <cellStyle name="Měna 2 2 5 3 3" xfId="1734" xr:uid="{8AE623DB-28F3-464B-B66C-D21FBC68B48E}"/>
    <cellStyle name="Měna 2 2 5 3 3 2" xfId="4254" xr:uid="{283F57DD-8606-40B9-AAF1-906A6B2611CD}"/>
    <cellStyle name="Měna 2 2 5 3 3 2 2" xfId="8664" xr:uid="{45AD5716-C6F9-4A96-822E-64FEC3D5BC46}"/>
    <cellStyle name="Měna 2 2 5 3 3 2 2 2" xfId="26304" xr:uid="{57DD6D4A-ECE0-45D3-B102-95B36B47E7AC}"/>
    <cellStyle name="Měna 2 2 5 3 3 2 2 2 2" xfId="52764" xr:uid="{6BBDC130-E3F5-48E5-B337-AE1F59C1B88A}"/>
    <cellStyle name="Měna 2 2 5 3 3 2 2 3" xfId="35124" xr:uid="{D8AEC495-2007-45F2-9346-010C66252692}"/>
    <cellStyle name="Měna 2 2 5 3 3 2 3" xfId="13074" xr:uid="{92BDA42C-138F-4C2F-BE7D-D4ED131866D4}"/>
    <cellStyle name="Měna 2 2 5 3 3 2 3 2" xfId="39534" xr:uid="{F8A81DAE-828C-4CB7-8368-AA20EEC578D9}"/>
    <cellStyle name="Měna 2 2 5 3 3 2 4" xfId="17484" xr:uid="{D5AD2FB4-EE6D-4E1B-B199-682D978342B2}"/>
    <cellStyle name="Měna 2 2 5 3 3 2 4 2" xfId="43944" xr:uid="{37027651-FDF1-425B-A120-8E637F1B3FF1}"/>
    <cellStyle name="Měna 2 2 5 3 3 2 5" xfId="21894" xr:uid="{47DAB864-8CB8-4039-96B1-DCC01DE75FD7}"/>
    <cellStyle name="Měna 2 2 5 3 3 2 5 2" xfId="48354" xr:uid="{E593DE94-332C-4D7B-A113-05228646F075}"/>
    <cellStyle name="Měna 2 2 5 3 3 2 6" xfId="30714" xr:uid="{2BE7EAF8-3066-47C5-8A44-26A432D90A6A}"/>
    <cellStyle name="Měna 2 2 5 3 3 3" xfId="6144" xr:uid="{A009F8A1-9724-4007-B69C-10704C84ADA9}"/>
    <cellStyle name="Měna 2 2 5 3 3 3 2" xfId="23784" xr:uid="{FCAFD297-A803-4568-B4FE-5FD8F7F3185E}"/>
    <cellStyle name="Měna 2 2 5 3 3 3 2 2" xfId="50244" xr:uid="{53EEEEB3-C33D-45D2-97A5-EDBFF306D768}"/>
    <cellStyle name="Měna 2 2 5 3 3 3 3" xfId="32604" xr:uid="{E389E61D-4C77-4CAA-8880-1D3847BD10A4}"/>
    <cellStyle name="Měna 2 2 5 3 3 4" xfId="10554" xr:uid="{D593BA03-3AC0-420E-9274-BFE9516D6C5C}"/>
    <cellStyle name="Měna 2 2 5 3 3 4 2" xfId="37014" xr:uid="{87EA8670-C866-4DFB-9673-51037421C031}"/>
    <cellStyle name="Měna 2 2 5 3 3 5" xfId="14964" xr:uid="{EC6F38CF-1131-4053-BD85-5B1809653D33}"/>
    <cellStyle name="Měna 2 2 5 3 3 5 2" xfId="41424" xr:uid="{C7530314-9D81-450E-AB8D-47F762C1C532}"/>
    <cellStyle name="Měna 2 2 5 3 3 6" xfId="19374" xr:uid="{C784811E-0944-4FDF-A748-6E5CD754EDF9}"/>
    <cellStyle name="Měna 2 2 5 3 3 6 2" xfId="45834" xr:uid="{94C0E6ED-0F86-4563-948B-B00BD24E0D8E}"/>
    <cellStyle name="Měna 2 2 5 3 3 7" xfId="28194" xr:uid="{1D09031B-A4D7-42F4-B726-3289648D3B07}"/>
    <cellStyle name="Měna 2 2 5 3 4" xfId="2364" xr:uid="{5C6A4480-3265-4AC2-AA13-0FDA4206D118}"/>
    <cellStyle name="Měna 2 2 5 3 4 2" xfId="6774" xr:uid="{2C5A73C0-15A5-4A66-8B42-B7CCD10583FD}"/>
    <cellStyle name="Měna 2 2 5 3 4 2 2" xfId="24414" xr:uid="{FB3522AC-1848-48FD-A41F-E67A70E5D5C9}"/>
    <cellStyle name="Měna 2 2 5 3 4 2 2 2" xfId="50874" xr:uid="{2923C895-020A-4313-A1A9-6DE94C8D0F9F}"/>
    <cellStyle name="Měna 2 2 5 3 4 2 3" xfId="33234" xr:uid="{1DADC2DA-CE20-46AE-BAC1-4B1D670DB9C7}"/>
    <cellStyle name="Měna 2 2 5 3 4 3" xfId="11184" xr:uid="{027E72EE-E678-4B6F-A965-B01B06ADFBAC}"/>
    <cellStyle name="Měna 2 2 5 3 4 3 2" xfId="37644" xr:uid="{31874F43-C094-4BBE-A53B-D974D9AFC6B4}"/>
    <cellStyle name="Měna 2 2 5 3 4 4" xfId="15594" xr:uid="{0F36487E-C27A-4920-A1FB-9DDCD2BE3A03}"/>
    <cellStyle name="Měna 2 2 5 3 4 4 2" xfId="42054" xr:uid="{8C7B0003-3226-4913-BCB3-9C20302DE438}"/>
    <cellStyle name="Měna 2 2 5 3 4 5" xfId="20004" xr:uid="{28C0EAAF-D439-4C0E-8A8B-D2DEA0B80978}"/>
    <cellStyle name="Měna 2 2 5 3 4 5 2" xfId="46464" xr:uid="{8ED131B4-5298-4A26-80DD-3B621E707F13}"/>
    <cellStyle name="Měna 2 2 5 3 4 6" xfId="28824" xr:uid="{DB60E74A-A974-498A-B022-86B61E242CE9}"/>
    <cellStyle name="Měna 2 2 5 3 5" xfId="2994" xr:uid="{B34CED89-4230-4D82-991A-DC1A27C084C3}"/>
    <cellStyle name="Měna 2 2 5 3 5 2" xfId="7404" xr:uid="{6DC7794A-F0EA-4FB6-A444-5946DA5169BB}"/>
    <cellStyle name="Měna 2 2 5 3 5 2 2" xfId="25044" xr:uid="{8C5AFB5D-E7C6-497A-9C04-683BBBEBE466}"/>
    <cellStyle name="Měna 2 2 5 3 5 2 2 2" xfId="51504" xr:uid="{97D5DC04-A857-459F-9649-066F4C5153D5}"/>
    <cellStyle name="Měna 2 2 5 3 5 2 3" xfId="33864" xr:uid="{73A5E153-1AA7-4093-B7C4-D4BA33F6FB12}"/>
    <cellStyle name="Měna 2 2 5 3 5 3" xfId="11814" xr:uid="{22726D17-8EE1-4CCA-8E04-75301131B1D9}"/>
    <cellStyle name="Měna 2 2 5 3 5 3 2" xfId="38274" xr:uid="{F730A680-6386-4E8D-8CB8-0FBCBBCD3BC2}"/>
    <cellStyle name="Měna 2 2 5 3 5 4" xfId="16224" xr:uid="{F410FE26-435C-463D-9349-5680F1A518F8}"/>
    <cellStyle name="Měna 2 2 5 3 5 4 2" xfId="42684" xr:uid="{801FE6EF-3DD1-46E8-A302-95798B5A15D9}"/>
    <cellStyle name="Měna 2 2 5 3 5 5" xfId="20634" xr:uid="{22BA06B5-9510-4FA0-B17A-B86E51EFBA0B}"/>
    <cellStyle name="Měna 2 2 5 3 5 5 2" xfId="47094" xr:uid="{20D308FD-5960-40BB-A331-278840C89FC4}"/>
    <cellStyle name="Měna 2 2 5 3 5 6" xfId="29454" xr:uid="{683CFC8E-01E8-4342-9BE6-AFFFE46EA91E}"/>
    <cellStyle name="Měna 2 2 5 3 6" xfId="4884" xr:uid="{1CDDABC5-40A7-476F-8F2D-7D720988927D}"/>
    <cellStyle name="Měna 2 2 5 3 6 2" xfId="22524" xr:uid="{CD2A4FA7-C972-4FFB-98FA-DCF1E09621F9}"/>
    <cellStyle name="Měna 2 2 5 3 6 2 2" xfId="48984" xr:uid="{245A3725-D600-4395-9137-55FECFD7D454}"/>
    <cellStyle name="Měna 2 2 5 3 6 3" xfId="31344" xr:uid="{4E4EF2C3-EE82-41CB-AC58-D3DB5BD5EB81}"/>
    <cellStyle name="Měna 2 2 5 3 7" xfId="9294" xr:uid="{E0D3837B-ACAD-4E56-8262-2BCCA75A55AA}"/>
    <cellStyle name="Měna 2 2 5 3 7 2" xfId="35754" xr:uid="{BF03777A-CC7A-4D1A-A8A1-EF007E6B2077}"/>
    <cellStyle name="Měna 2 2 5 3 8" xfId="13704" xr:uid="{1C0165DE-2789-4338-9397-EA01FCDDB695}"/>
    <cellStyle name="Měna 2 2 5 3 8 2" xfId="40164" xr:uid="{A0574828-C1A4-48C1-80CF-B04E3638DC2D}"/>
    <cellStyle name="Měna 2 2 5 3 9" xfId="18114" xr:uid="{DF059937-A6D8-4A77-8CA1-891108A3E1C3}"/>
    <cellStyle name="Měna 2 2 5 3 9 2" xfId="44574" xr:uid="{76A4ECFC-FF1B-48B8-9574-E2079BD21D41}"/>
    <cellStyle name="Měna 2 2 5 4" xfId="684" xr:uid="{9E2CEB2B-6C96-41C3-9947-DB3FC6638BEE}"/>
    <cellStyle name="Měna 2 2 5 4 2" xfId="3204" xr:uid="{D16E3F39-A48E-40CD-9175-49B2F4312D37}"/>
    <cellStyle name="Měna 2 2 5 4 2 2" xfId="7614" xr:uid="{6E6E0ABD-E679-4AAB-9AF2-A8D5FE0ABDDB}"/>
    <cellStyle name="Měna 2 2 5 4 2 2 2" xfId="25254" xr:uid="{F8EAA8D6-FF2E-4349-8877-50F614813BA9}"/>
    <cellStyle name="Měna 2 2 5 4 2 2 2 2" xfId="51714" xr:uid="{021FE186-1743-4E06-8A55-05393F517271}"/>
    <cellStyle name="Měna 2 2 5 4 2 2 3" xfId="34074" xr:uid="{AC3FE4AE-80C2-403C-81D9-4F4235C76037}"/>
    <cellStyle name="Měna 2 2 5 4 2 3" xfId="12024" xr:uid="{28BFBE5A-B68E-40AA-A506-7D5FA5B62EE8}"/>
    <cellStyle name="Měna 2 2 5 4 2 3 2" xfId="38484" xr:uid="{3B5EF597-71C3-49B0-9973-9DB5CBEB2916}"/>
    <cellStyle name="Měna 2 2 5 4 2 4" xfId="16434" xr:uid="{1DEAFA4E-DE37-41B9-869C-8DBED3DC5580}"/>
    <cellStyle name="Měna 2 2 5 4 2 4 2" xfId="42894" xr:uid="{B402B2E3-235A-45AC-BE25-D8241CB91C09}"/>
    <cellStyle name="Měna 2 2 5 4 2 5" xfId="20844" xr:uid="{93030DA9-78EE-4012-8F06-F910870844EF}"/>
    <cellStyle name="Měna 2 2 5 4 2 5 2" xfId="47304" xr:uid="{81F3BBC7-C85A-43C5-85CA-5A55BF31FF13}"/>
    <cellStyle name="Měna 2 2 5 4 2 6" xfId="29664" xr:uid="{FE63F533-8593-46E6-8755-E4F6B546ED5D}"/>
    <cellStyle name="Měna 2 2 5 4 3" xfId="5094" xr:uid="{F00965E9-88B4-46D4-8709-909C7B77FFCE}"/>
    <cellStyle name="Měna 2 2 5 4 3 2" xfId="22734" xr:uid="{A40563D6-611D-4CA3-A38A-C34EA7A94944}"/>
    <cellStyle name="Měna 2 2 5 4 3 2 2" xfId="49194" xr:uid="{7BCBCC3B-0B47-4632-8608-1CAABC0689B6}"/>
    <cellStyle name="Měna 2 2 5 4 3 3" xfId="31554" xr:uid="{74244267-8FB0-461D-AEAC-522DB4AEDFF7}"/>
    <cellStyle name="Měna 2 2 5 4 4" xfId="9504" xr:uid="{53759CE8-66AD-4D1A-8FB3-058CE836C0BA}"/>
    <cellStyle name="Měna 2 2 5 4 4 2" xfId="35964" xr:uid="{4275B337-0C24-4869-A171-C29215AAB460}"/>
    <cellStyle name="Měna 2 2 5 4 5" xfId="13914" xr:uid="{E0064C97-7A96-4C63-94FD-402F2DBAEC75}"/>
    <cellStyle name="Měna 2 2 5 4 5 2" xfId="40374" xr:uid="{AD24F17C-ED2D-4268-9A40-C2EF925C89CF}"/>
    <cellStyle name="Měna 2 2 5 4 6" xfId="18324" xr:uid="{C8FD61A8-9ED5-4E44-BAE1-9EA8F0EA2B5F}"/>
    <cellStyle name="Měna 2 2 5 4 6 2" xfId="44784" xr:uid="{43E8BCAB-3DAC-4A5B-90C6-B66DF26B5D81}"/>
    <cellStyle name="Měna 2 2 5 4 7" xfId="27144" xr:uid="{8A23F909-1127-4E0B-8BC1-98373F37638A}"/>
    <cellStyle name="Měna 2 2 5 5" xfId="1314" xr:uid="{61C2E6C2-8FC4-458E-B961-5B7B470E9586}"/>
    <cellStyle name="Měna 2 2 5 5 2" xfId="3834" xr:uid="{5A158AD6-8F47-4014-BEE5-7B96F93DCE56}"/>
    <cellStyle name="Měna 2 2 5 5 2 2" xfId="8244" xr:uid="{20E45C1B-3D45-46F2-8316-4B0B29065FBD}"/>
    <cellStyle name="Měna 2 2 5 5 2 2 2" xfId="25884" xr:uid="{759B36E0-A509-4C66-8AE4-5BC521CD1BE6}"/>
    <cellStyle name="Měna 2 2 5 5 2 2 2 2" xfId="52344" xr:uid="{04EF796E-C473-4CE6-A410-59A718914433}"/>
    <cellStyle name="Měna 2 2 5 5 2 2 3" xfId="34704" xr:uid="{E777C314-3598-4B78-9573-87ECBE27D169}"/>
    <cellStyle name="Měna 2 2 5 5 2 3" xfId="12654" xr:uid="{2D85CFD3-50C5-4A5B-B7EB-A2324D418C7B}"/>
    <cellStyle name="Měna 2 2 5 5 2 3 2" xfId="39114" xr:uid="{434F9579-8978-4207-A136-09490044A068}"/>
    <cellStyle name="Měna 2 2 5 5 2 4" xfId="17064" xr:uid="{4BA08200-7E61-43F2-8F32-21884C527D02}"/>
    <cellStyle name="Měna 2 2 5 5 2 4 2" xfId="43524" xr:uid="{A6515AB9-3C27-46F8-B9D8-A85991B31FE8}"/>
    <cellStyle name="Měna 2 2 5 5 2 5" xfId="21474" xr:uid="{DF9AB94C-DF91-4F1A-9F2C-9D8732ECB43D}"/>
    <cellStyle name="Měna 2 2 5 5 2 5 2" xfId="47934" xr:uid="{8F68C59D-3EC5-40DD-9ED5-5E52CAD077E4}"/>
    <cellStyle name="Měna 2 2 5 5 2 6" xfId="30294" xr:uid="{61810962-2EAB-4630-B3A7-6DABB34A3931}"/>
    <cellStyle name="Měna 2 2 5 5 3" xfId="5724" xr:uid="{F0F2563E-98E8-40FD-8EC5-28418B603BD2}"/>
    <cellStyle name="Měna 2 2 5 5 3 2" xfId="23364" xr:uid="{FCF08DF7-F921-475D-9E3E-5C773B1FE36B}"/>
    <cellStyle name="Měna 2 2 5 5 3 2 2" xfId="49824" xr:uid="{03E8CDCC-DB8B-4D40-AB3D-3B70D38167AC}"/>
    <cellStyle name="Měna 2 2 5 5 3 3" xfId="32184" xr:uid="{44E67A89-33B1-4ACE-8EF8-5F5EFC506BF0}"/>
    <cellStyle name="Měna 2 2 5 5 4" xfId="10134" xr:uid="{FB883274-77C0-4AC5-8C42-ACE1A1E72D80}"/>
    <cellStyle name="Měna 2 2 5 5 4 2" xfId="36594" xr:uid="{3D861170-EC8A-43B7-8388-5927E682B882}"/>
    <cellStyle name="Měna 2 2 5 5 5" xfId="14544" xr:uid="{41CBC992-B438-45BA-8DCE-830EE848B1AE}"/>
    <cellStyle name="Měna 2 2 5 5 5 2" xfId="41004" xr:uid="{3B608FA4-D9DD-4D71-9774-1851E8130897}"/>
    <cellStyle name="Měna 2 2 5 5 6" xfId="18954" xr:uid="{0523C816-4D66-4FED-A1BB-A09ED0258DD0}"/>
    <cellStyle name="Měna 2 2 5 5 6 2" xfId="45414" xr:uid="{D45B069C-B2FE-43FD-8D26-B1F21516F165}"/>
    <cellStyle name="Měna 2 2 5 5 7" xfId="27774" xr:uid="{93BBEDB9-D368-450B-A17A-BB209A34FBD3}"/>
    <cellStyle name="Měna 2 2 5 6" xfId="1944" xr:uid="{EF338533-F19A-4F76-AE7E-E743AFF7538F}"/>
    <cellStyle name="Měna 2 2 5 6 2" xfId="6354" xr:uid="{8B7D9DCE-B5AE-4FED-A776-86C8A1C81006}"/>
    <cellStyle name="Měna 2 2 5 6 2 2" xfId="23994" xr:uid="{B9618FE7-3F31-471F-BBAF-726790E9593E}"/>
    <cellStyle name="Měna 2 2 5 6 2 2 2" xfId="50454" xr:uid="{BAA197D4-4738-4A19-89DB-CBAEDC76ECF4}"/>
    <cellStyle name="Měna 2 2 5 6 2 3" xfId="32814" xr:uid="{DC700431-B522-4F89-8EDD-58D5DF084DF0}"/>
    <cellStyle name="Měna 2 2 5 6 3" xfId="10764" xr:uid="{DC03C5B4-C42C-4BD1-8890-748ADA67C9C7}"/>
    <cellStyle name="Měna 2 2 5 6 3 2" xfId="37224" xr:uid="{1B186CA1-E611-42CD-9C3B-90D84A03EEC6}"/>
    <cellStyle name="Měna 2 2 5 6 4" xfId="15174" xr:uid="{79A1F2F3-5F49-46E3-8D97-74D86950BAFB}"/>
    <cellStyle name="Měna 2 2 5 6 4 2" xfId="41634" xr:uid="{13F1C1ED-73F8-481C-BB63-95BCEF3BEE5B}"/>
    <cellStyle name="Měna 2 2 5 6 5" xfId="19584" xr:uid="{077FCAAA-AEA5-4ADC-82DE-0B20ABCACD1A}"/>
    <cellStyle name="Měna 2 2 5 6 5 2" xfId="46044" xr:uid="{EDF8FFD2-430B-4D37-9A6E-97479182D723}"/>
    <cellStyle name="Měna 2 2 5 6 6" xfId="28404" xr:uid="{EDFD2C1D-A96C-4E28-B4BF-BC9053626A02}"/>
    <cellStyle name="Měna 2 2 5 7" xfId="2574" xr:uid="{9BAC6035-80C9-4642-9FCA-DF467342CD63}"/>
    <cellStyle name="Měna 2 2 5 7 2" xfId="6984" xr:uid="{36CA366B-AEA4-4757-945A-1AEC1EB1B1BC}"/>
    <cellStyle name="Měna 2 2 5 7 2 2" xfId="24624" xr:uid="{92E6CC2D-53F9-4443-87E2-01456B03DB21}"/>
    <cellStyle name="Měna 2 2 5 7 2 2 2" xfId="51084" xr:uid="{6D371853-56C2-4BCC-8B22-733195088F6E}"/>
    <cellStyle name="Měna 2 2 5 7 2 3" xfId="33444" xr:uid="{6C748BB7-C35B-4C00-8766-878B32CD61AB}"/>
    <cellStyle name="Měna 2 2 5 7 3" xfId="11394" xr:uid="{6ECE22FE-3195-4827-A2D6-B1842CCA86B6}"/>
    <cellStyle name="Měna 2 2 5 7 3 2" xfId="37854" xr:uid="{24FE91C4-77FF-40B9-A60B-EE24645A212A}"/>
    <cellStyle name="Měna 2 2 5 7 4" xfId="15804" xr:uid="{7DD0E923-17CF-4A56-8080-C53A4A26CF0B}"/>
    <cellStyle name="Měna 2 2 5 7 4 2" xfId="42264" xr:uid="{E7A603A3-F50E-49BC-8C0E-C091F5BD7835}"/>
    <cellStyle name="Měna 2 2 5 7 5" xfId="20214" xr:uid="{EA53C4CB-8034-4289-A5E9-1C4EC9D08C8A}"/>
    <cellStyle name="Měna 2 2 5 7 5 2" xfId="46674" xr:uid="{857EF453-628E-4858-AB88-3F0490460493}"/>
    <cellStyle name="Měna 2 2 5 7 6" xfId="29034" xr:uid="{16DB219B-0170-4321-9D0A-DD6E5AFCD620}"/>
    <cellStyle name="Měna 2 2 5 8" xfId="4464" xr:uid="{767BEAC0-C7D3-46A4-A60D-96BB4A4BC86A}"/>
    <cellStyle name="Měna 2 2 5 8 2" xfId="22104" xr:uid="{FB2F0E81-6805-4140-ACF2-0EC1164A9F3C}"/>
    <cellStyle name="Měna 2 2 5 8 2 2" xfId="48564" xr:uid="{E8B62A1D-A41A-4DC6-BCEF-6C864D91C2E1}"/>
    <cellStyle name="Měna 2 2 5 8 3" xfId="30924" xr:uid="{75471D86-AE12-47B7-9DC0-8F70929643F0}"/>
    <cellStyle name="Měna 2 2 5 9" xfId="8874" xr:uid="{278E3CA1-B206-41A0-9E21-BE1B3FA5243B}"/>
    <cellStyle name="Měna 2 2 5 9 2" xfId="35334" xr:uid="{6EFC463F-2DE4-4F36-9FE7-CC57ED6716CF}"/>
    <cellStyle name="Měna 2 2 6" xfId="95" xr:uid="{4AA3E584-AFE9-4596-88A5-EDC96D569A19}"/>
    <cellStyle name="Měna 2 2 6 10" xfId="13326" xr:uid="{F25F760A-1073-4585-8EFF-01C16104125E}"/>
    <cellStyle name="Měna 2 2 6 10 2" xfId="39786" xr:uid="{B16E667D-F8BA-4375-A098-C2D6129137F4}"/>
    <cellStyle name="Měna 2 2 6 11" xfId="17736" xr:uid="{948547D1-D1AE-4111-A38F-AD59A33462BF}"/>
    <cellStyle name="Měna 2 2 6 11 2" xfId="44196" xr:uid="{722D6EBC-4C57-4D3E-9471-FDB6C437D3C0}"/>
    <cellStyle name="Měna 2 2 6 12" xfId="26556" xr:uid="{BDFD68FF-2D9A-40D9-A223-5A8AADAB2985}"/>
    <cellStyle name="Měna 2 2 6 2" xfId="306" xr:uid="{5736C1C8-4FAE-4D30-8BE2-EA42F4E901A8}"/>
    <cellStyle name="Měna 2 2 6 2 10" xfId="26766" xr:uid="{36027E15-530B-4D5D-AC64-E84CD3837B6C}"/>
    <cellStyle name="Měna 2 2 6 2 2" xfId="936" xr:uid="{F38D8254-C5A4-46BD-BFFB-9453DE0C1628}"/>
    <cellStyle name="Měna 2 2 6 2 2 2" xfId="3456" xr:uid="{CACB13C0-938D-475B-B294-F3D2CC79D999}"/>
    <cellStyle name="Měna 2 2 6 2 2 2 2" xfId="7866" xr:uid="{CA9DCF47-38D3-4CB8-9292-856643F1FB1F}"/>
    <cellStyle name="Měna 2 2 6 2 2 2 2 2" xfId="25506" xr:uid="{2E34E3F1-F7B0-4BD2-BA1D-BDBD6720719E}"/>
    <cellStyle name="Měna 2 2 6 2 2 2 2 2 2" xfId="51966" xr:uid="{3F6EBD03-A52A-4765-9D04-D9B13EE1DE32}"/>
    <cellStyle name="Měna 2 2 6 2 2 2 2 3" xfId="34326" xr:uid="{B7CF9E34-FA87-4396-90CC-D9D063E7E64B}"/>
    <cellStyle name="Měna 2 2 6 2 2 2 3" xfId="12276" xr:uid="{E37D54CE-71F4-4777-9313-2F1848131F44}"/>
    <cellStyle name="Měna 2 2 6 2 2 2 3 2" xfId="38736" xr:uid="{588CEB37-77FA-4245-9ECE-48FBC86D6FF4}"/>
    <cellStyle name="Měna 2 2 6 2 2 2 4" xfId="16686" xr:uid="{A74DCD64-56CD-4EAC-B2EB-38B3703E03DD}"/>
    <cellStyle name="Měna 2 2 6 2 2 2 4 2" xfId="43146" xr:uid="{028ACB4C-00D5-43DA-9965-C6F497672F15}"/>
    <cellStyle name="Měna 2 2 6 2 2 2 5" xfId="21096" xr:uid="{56B355B4-AE42-42C3-B5C9-D5BCDF04A094}"/>
    <cellStyle name="Měna 2 2 6 2 2 2 5 2" xfId="47556" xr:uid="{5D1477AB-6250-404B-9798-A846263191E6}"/>
    <cellStyle name="Měna 2 2 6 2 2 2 6" xfId="29916" xr:uid="{548B612A-94FA-4301-AD36-5D16FEC13A71}"/>
    <cellStyle name="Měna 2 2 6 2 2 3" xfId="5346" xr:uid="{CD9B451F-B31C-43E1-8A4A-054845AD2819}"/>
    <cellStyle name="Měna 2 2 6 2 2 3 2" xfId="22986" xr:uid="{595748DA-59BF-4ED1-B7A9-85D3977F70FD}"/>
    <cellStyle name="Měna 2 2 6 2 2 3 2 2" xfId="49446" xr:uid="{A52EC8A0-3A7F-4DC5-90AF-FE6B9B0AAFC8}"/>
    <cellStyle name="Měna 2 2 6 2 2 3 3" xfId="31806" xr:uid="{31722AD2-8AB2-4E5C-9B25-D851092BBD2F}"/>
    <cellStyle name="Měna 2 2 6 2 2 4" xfId="9756" xr:uid="{0D37541F-DF0B-4B18-9CDB-576FC8A1465F}"/>
    <cellStyle name="Měna 2 2 6 2 2 4 2" xfId="36216" xr:uid="{F02FA44D-092B-4775-AD5D-F983044ED097}"/>
    <cellStyle name="Měna 2 2 6 2 2 5" xfId="14166" xr:uid="{0CF600AD-596F-43D6-B211-15DEB2A3F66A}"/>
    <cellStyle name="Měna 2 2 6 2 2 5 2" xfId="40626" xr:uid="{B31B77BF-3BFD-49FD-9CB5-26C25E1F7A24}"/>
    <cellStyle name="Měna 2 2 6 2 2 6" xfId="18576" xr:uid="{44882DDA-AEEA-4695-8CA8-F7F3DA61C7DF}"/>
    <cellStyle name="Měna 2 2 6 2 2 6 2" xfId="45036" xr:uid="{80B2135E-D6CA-4916-A86B-9D0CA6266716}"/>
    <cellStyle name="Měna 2 2 6 2 2 7" xfId="27396" xr:uid="{E8176DB3-2522-48BE-BF9B-FE857B9196DE}"/>
    <cellStyle name="Měna 2 2 6 2 3" xfId="1566" xr:uid="{9B13DCFB-843C-4F8D-A172-940DBA86C3A0}"/>
    <cellStyle name="Měna 2 2 6 2 3 2" xfId="4086" xr:uid="{245485F6-4924-4F19-9911-10FCC600FC61}"/>
    <cellStyle name="Měna 2 2 6 2 3 2 2" xfId="8496" xr:uid="{5AF5F838-4E03-450D-B981-E58F98C004E4}"/>
    <cellStyle name="Měna 2 2 6 2 3 2 2 2" xfId="26136" xr:uid="{C97BFBEE-0448-473D-A965-0791048238DB}"/>
    <cellStyle name="Měna 2 2 6 2 3 2 2 2 2" xfId="52596" xr:uid="{02013022-A50F-47EB-B33C-24F8F9773F0B}"/>
    <cellStyle name="Měna 2 2 6 2 3 2 2 3" xfId="34956" xr:uid="{E257EE81-4CC5-49FC-867E-1B84E14DC3D0}"/>
    <cellStyle name="Měna 2 2 6 2 3 2 3" xfId="12906" xr:uid="{BD3D6438-4795-4FA9-87F1-DA7353175EEE}"/>
    <cellStyle name="Měna 2 2 6 2 3 2 3 2" xfId="39366" xr:uid="{FB238EB5-F67C-4679-B12E-41649A4A2C1D}"/>
    <cellStyle name="Měna 2 2 6 2 3 2 4" xfId="17316" xr:uid="{B71AF2BB-B47F-40D0-B770-278518CD46F6}"/>
    <cellStyle name="Měna 2 2 6 2 3 2 4 2" xfId="43776" xr:uid="{F33F0D9E-0175-4B34-B0F6-07262A6C33A6}"/>
    <cellStyle name="Měna 2 2 6 2 3 2 5" xfId="21726" xr:uid="{F5FB169D-9BDD-4325-9A88-5721390E0CC4}"/>
    <cellStyle name="Měna 2 2 6 2 3 2 5 2" xfId="48186" xr:uid="{65D40EDB-F5AC-4A3F-A211-23F7913E421E}"/>
    <cellStyle name="Měna 2 2 6 2 3 2 6" xfId="30546" xr:uid="{C558DCA7-76F9-4753-B95A-989948702D23}"/>
    <cellStyle name="Měna 2 2 6 2 3 3" xfId="5976" xr:uid="{706F6A75-767A-40CA-8123-C525BC83BFF4}"/>
    <cellStyle name="Měna 2 2 6 2 3 3 2" xfId="23616" xr:uid="{FCE8D294-6B05-4BD1-B906-6603E7AF75F1}"/>
    <cellStyle name="Měna 2 2 6 2 3 3 2 2" xfId="50076" xr:uid="{F7C581CC-197C-404B-9268-E05E48A63222}"/>
    <cellStyle name="Měna 2 2 6 2 3 3 3" xfId="32436" xr:uid="{4317EB78-ED3C-4A1D-BE65-4B528D7D4DA4}"/>
    <cellStyle name="Měna 2 2 6 2 3 4" xfId="10386" xr:uid="{9EAD0BCD-21D7-45B8-8C15-29628E7E6D11}"/>
    <cellStyle name="Měna 2 2 6 2 3 4 2" xfId="36846" xr:uid="{0278ECBF-83F5-4FC8-B676-338B199D07B8}"/>
    <cellStyle name="Měna 2 2 6 2 3 5" xfId="14796" xr:uid="{8F34B516-4097-41F4-8373-7412B8C0D097}"/>
    <cellStyle name="Měna 2 2 6 2 3 5 2" xfId="41256" xr:uid="{8FF7BC55-3329-43A4-9E97-8D8850EF1346}"/>
    <cellStyle name="Měna 2 2 6 2 3 6" xfId="19206" xr:uid="{E02CDE3C-62E2-422D-8B11-F12863D834CC}"/>
    <cellStyle name="Měna 2 2 6 2 3 6 2" xfId="45666" xr:uid="{3767371E-2FE6-4C8D-A416-0EAD819E1D5E}"/>
    <cellStyle name="Měna 2 2 6 2 3 7" xfId="28026" xr:uid="{29E25DAA-29E1-4686-BBB8-D191013B8122}"/>
    <cellStyle name="Měna 2 2 6 2 4" xfId="2196" xr:uid="{262D2D81-E0D0-4085-8020-CA51981C0495}"/>
    <cellStyle name="Měna 2 2 6 2 4 2" xfId="6606" xr:uid="{54C3C7CC-0BE2-4E0C-A5CC-140664D33FAD}"/>
    <cellStyle name="Měna 2 2 6 2 4 2 2" xfId="24246" xr:uid="{EC3410B5-A240-49CE-B53C-0DC6AF9FABE4}"/>
    <cellStyle name="Měna 2 2 6 2 4 2 2 2" xfId="50706" xr:uid="{0A3AF406-42C6-4B77-85FB-A51BC6E82445}"/>
    <cellStyle name="Měna 2 2 6 2 4 2 3" xfId="33066" xr:uid="{F5D295DC-745C-430F-9951-B6232DCA362B}"/>
    <cellStyle name="Měna 2 2 6 2 4 3" xfId="11016" xr:uid="{6427CA62-BDE3-4C4B-804E-93B7C543084C}"/>
    <cellStyle name="Měna 2 2 6 2 4 3 2" xfId="37476" xr:uid="{951F9F8C-6A8C-46E2-8BE0-36DD19582C36}"/>
    <cellStyle name="Měna 2 2 6 2 4 4" xfId="15426" xr:uid="{274764E1-0651-470B-AED6-B89B1CB7925E}"/>
    <cellStyle name="Měna 2 2 6 2 4 4 2" xfId="41886" xr:uid="{49BCCB7D-9EC5-483B-960E-3591AEFFF3D4}"/>
    <cellStyle name="Měna 2 2 6 2 4 5" xfId="19836" xr:uid="{7487EA62-EED5-4DD3-87E8-0D664ABBAD91}"/>
    <cellStyle name="Měna 2 2 6 2 4 5 2" xfId="46296" xr:uid="{5A2756EB-9EA6-41D1-8F3A-26E62C853FE9}"/>
    <cellStyle name="Měna 2 2 6 2 4 6" xfId="28656" xr:uid="{6B70949A-B3DA-4264-B0E4-4DD72449AAB9}"/>
    <cellStyle name="Měna 2 2 6 2 5" xfId="2826" xr:uid="{BCEDEDE8-30EE-4757-AC1A-58407A083229}"/>
    <cellStyle name="Měna 2 2 6 2 5 2" xfId="7236" xr:uid="{20445086-D1C5-4645-8C87-F4FFB03498FF}"/>
    <cellStyle name="Měna 2 2 6 2 5 2 2" xfId="24876" xr:uid="{FF1DE923-9BB0-4C5D-8568-EF860B596978}"/>
    <cellStyle name="Měna 2 2 6 2 5 2 2 2" xfId="51336" xr:uid="{C7C63710-E22A-4561-A75F-E37287383241}"/>
    <cellStyle name="Měna 2 2 6 2 5 2 3" xfId="33696" xr:uid="{6C32B201-AB53-4B37-B6B9-B2CEF58D2233}"/>
    <cellStyle name="Měna 2 2 6 2 5 3" xfId="11646" xr:uid="{462F03BE-87FD-49BD-8121-F08C19346EC1}"/>
    <cellStyle name="Měna 2 2 6 2 5 3 2" xfId="38106" xr:uid="{A8F0DC5B-F9F8-493F-9FA1-A08B6D0427C7}"/>
    <cellStyle name="Měna 2 2 6 2 5 4" xfId="16056" xr:uid="{7CD4B3AB-FC4A-4EDE-9849-61416ED66190}"/>
    <cellStyle name="Měna 2 2 6 2 5 4 2" xfId="42516" xr:uid="{CC5527DE-EF4D-43C3-A74D-BE3FD1480C19}"/>
    <cellStyle name="Měna 2 2 6 2 5 5" xfId="20466" xr:uid="{D5415748-BFF8-47AC-BBFF-3764AC29787C}"/>
    <cellStyle name="Měna 2 2 6 2 5 5 2" xfId="46926" xr:uid="{8421AA00-7519-4596-ACC8-DAABFD88766A}"/>
    <cellStyle name="Měna 2 2 6 2 5 6" xfId="29286" xr:uid="{87FE48EC-4E8E-49BC-B007-D92E7E6CDF3B}"/>
    <cellStyle name="Měna 2 2 6 2 6" xfId="4716" xr:uid="{A8EB4C4D-D5B3-4D17-999B-A20FE0B2B455}"/>
    <cellStyle name="Měna 2 2 6 2 6 2" xfId="22356" xr:uid="{46FEDBB9-9623-46E6-9614-56EBD63D1B86}"/>
    <cellStyle name="Měna 2 2 6 2 6 2 2" xfId="48816" xr:uid="{3410C5AD-9CB8-446E-9C0E-2F1CDC30F7FE}"/>
    <cellStyle name="Měna 2 2 6 2 6 3" xfId="31176" xr:uid="{AC722A15-E1DD-4F3C-A7CF-85BE7E5C4461}"/>
    <cellStyle name="Měna 2 2 6 2 7" xfId="9126" xr:uid="{D602CB84-AF1A-4B68-9FB3-DD3C816A9DD6}"/>
    <cellStyle name="Měna 2 2 6 2 7 2" xfId="35586" xr:uid="{755B0FC7-1AE6-47E3-89DE-C8C81F4167CF}"/>
    <cellStyle name="Měna 2 2 6 2 8" xfId="13536" xr:uid="{EECD2842-7B26-44D1-90C8-0875C51356E0}"/>
    <cellStyle name="Měna 2 2 6 2 8 2" xfId="39996" xr:uid="{6D347BB2-8979-4795-8FF3-C0E73839CBEC}"/>
    <cellStyle name="Měna 2 2 6 2 9" xfId="17946" xr:uid="{5C34B38F-99E4-408E-AF3C-8FD2D40E6ADE}"/>
    <cellStyle name="Měna 2 2 6 2 9 2" xfId="44406" xr:uid="{BC322D32-E166-4A72-87C2-B668D53D2A49}"/>
    <cellStyle name="Měna 2 2 6 3" xfId="516" xr:uid="{4A119879-3050-49E1-924F-32EEC1289D10}"/>
    <cellStyle name="Měna 2 2 6 3 10" xfId="26976" xr:uid="{2A3A6422-CDF3-4EF2-A450-7650D5E983C0}"/>
    <cellStyle name="Měna 2 2 6 3 2" xfId="1146" xr:uid="{24798B1E-E334-4A28-8FC1-5C6D8D457F89}"/>
    <cellStyle name="Měna 2 2 6 3 2 2" xfId="3666" xr:uid="{6A7D53C9-CB44-49AD-AF78-42752EE10069}"/>
    <cellStyle name="Měna 2 2 6 3 2 2 2" xfId="8076" xr:uid="{D09EB425-0E39-4CFC-9FBC-894CC95B6063}"/>
    <cellStyle name="Měna 2 2 6 3 2 2 2 2" xfId="25716" xr:uid="{C50A509F-F6A5-49D2-9A8D-93B87DCF2CED}"/>
    <cellStyle name="Měna 2 2 6 3 2 2 2 2 2" xfId="52176" xr:uid="{EAAA9DAF-57F1-4FB5-9999-794612369247}"/>
    <cellStyle name="Měna 2 2 6 3 2 2 2 3" xfId="34536" xr:uid="{887634B8-E4AB-455B-9024-36AD3AF1769E}"/>
    <cellStyle name="Měna 2 2 6 3 2 2 3" xfId="12486" xr:uid="{DC54A69F-8983-45D3-B35A-F4A31E323BA3}"/>
    <cellStyle name="Měna 2 2 6 3 2 2 3 2" xfId="38946" xr:uid="{16682968-E1E0-4659-BBF9-9279AB2A6FE9}"/>
    <cellStyle name="Měna 2 2 6 3 2 2 4" xfId="16896" xr:uid="{FAEAB204-DB61-40B6-A794-AA031A942B0C}"/>
    <cellStyle name="Měna 2 2 6 3 2 2 4 2" xfId="43356" xr:uid="{00D6A274-EA4C-4D61-AD30-5D7DAFE7677F}"/>
    <cellStyle name="Měna 2 2 6 3 2 2 5" xfId="21306" xr:uid="{4D3D2930-2D83-4908-8757-C4A4497B2FC4}"/>
    <cellStyle name="Měna 2 2 6 3 2 2 5 2" xfId="47766" xr:uid="{86D76392-F818-4ECB-8A84-46D875AA94E7}"/>
    <cellStyle name="Měna 2 2 6 3 2 2 6" xfId="30126" xr:uid="{7492B040-3A41-4DEC-B023-3B37027828BA}"/>
    <cellStyle name="Měna 2 2 6 3 2 3" xfId="5556" xr:uid="{524940D4-E271-4D65-8BE8-CA3E87A941A7}"/>
    <cellStyle name="Měna 2 2 6 3 2 3 2" xfId="23196" xr:uid="{9170FFF0-DDCC-4EDA-8313-E3D170375935}"/>
    <cellStyle name="Měna 2 2 6 3 2 3 2 2" xfId="49656" xr:uid="{52A6FFD9-961E-4C77-ABB0-F982AD8CFCA2}"/>
    <cellStyle name="Měna 2 2 6 3 2 3 3" xfId="32016" xr:uid="{3D0D8C22-58F3-49BB-9D44-863E4D5B24A3}"/>
    <cellStyle name="Měna 2 2 6 3 2 4" xfId="9966" xr:uid="{45085919-86BB-4C77-A315-0EBB44D74B44}"/>
    <cellStyle name="Měna 2 2 6 3 2 4 2" xfId="36426" xr:uid="{980C959D-D2C4-4BF2-A144-6BEA3DAF528C}"/>
    <cellStyle name="Měna 2 2 6 3 2 5" xfId="14376" xr:uid="{58F28841-96EB-4D16-A3F5-BB4785823A2F}"/>
    <cellStyle name="Měna 2 2 6 3 2 5 2" xfId="40836" xr:uid="{FCD5CFB7-5793-47B0-A93E-5023B1225D78}"/>
    <cellStyle name="Měna 2 2 6 3 2 6" xfId="18786" xr:uid="{D72A8974-0A41-4E7F-80E7-B2C8B5E6775D}"/>
    <cellStyle name="Měna 2 2 6 3 2 6 2" xfId="45246" xr:uid="{8BDCC422-312D-4031-B488-89228A58BA94}"/>
    <cellStyle name="Měna 2 2 6 3 2 7" xfId="27606" xr:uid="{6D4DE053-6830-4E25-8F01-62FDE110C3E8}"/>
    <cellStyle name="Měna 2 2 6 3 3" xfId="1776" xr:uid="{0E2078BE-34B7-4C05-826A-3EA3C568F901}"/>
    <cellStyle name="Měna 2 2 6 3 3 2" xfId="4296" xr:uid="{65EAE6AD-F309-433C-86EE-5F1E090D1F7A}"/>
    <cellStyle name="Měna 2 2 6 3 3 2 2" xfId="8706" xr:uid="{1C5077CA-D7D4-438E-B8D0-EE8618B46471}"/>
    <cellStyle name="Měna 2 2 6 3 3 2 2 2" xfId="26346" xr:uid="{E74A1E9C-EB33-4217-BA4F-33578615260E}"/>
    <cellStyle name="Měna 2 2 6 3 3 2 2 2 2" xfId="52806" xr:uid="{33A7C076-4B28-415D-9DA5-482973D29228}"/>
    <cellStyle name="Měna 2 2 6 3 3 2 2 3" xfId="35166" xr:uid="{CE346FEE-BEA4-4EFA-BD74-C89AD40A3258}"/>
    <cellStyle name="Měna 2 2 6 3 3 2 3" xfId="13116" xr:uid="{C8269245-C49C-4ED8-8C8F-0725D2B70F3B}"/>
    <cellStyle name="Měna 2 2 6 3 3 2 3 2" xfId="39576" xr:uid="{F1D08CB7-74EE-456B-84E9-A079F8ACB242}"/>
    <cellStyle name="Měna 2 2 6 3 3 2 4" xfId="17526" xr:uid="{9CAA2FE3-105D-4C3B-9356-8AE74F811803}"/>
    <cellStyle name="Měna 2 2 6 3 3 2 4 2" xfId="43986" xr:uid="{3D79C5E6-928E-4D8A-838E-EF37589AF58C}"/>
    <cellStyle name="Měna 2 2 6 3 3 2 5" xfId="21936" xr:uid="{3FE2C410-9CB8-4060-9714-E0F0DD2BCA2D}"/>
    <cellStyle name="Měna 2 2 6 3 3 2 5 2" xfId="48396" xr:uid="{4C0C0676-9918-4A9C-B697-43F864D39F25}"/>
    <cellStyle name="Měna 2 2 6 3 3 2 6" xfId="30756" xr:uid="{BC3AE39F-069A-4956-8769-9BA3631B4E19}"/>
    <cellStyle name="Měna 2 2 6 3 3 3" xfId="6186" xr:uid="{A0969739-D62B-4F55-AECA-7CC1731B0387}"/>
    <cellStyle name="Měna 2 2 6 3 3 3 2" xfId="23826" xr:uid="{525B2272-D0A8-4BB4-A8AF-3E3AA50CD986}"/>
    <cellStyle name="Měna 2 2 6 3 3 3 2 2" xfId="50286" xr:uid="{50EA345E-B54F-424B-AB8D-E893409B45B6}"/>
    <cellStyle name="Měna 2 2 6 3 3 3 3" xfId="32646" xr:uid="{DF29A14C-809B-4678-8195-DF55C408D359}"/>
    <cellStyle name="Měna 2 2 6 3 3 4" xfId="10596" xr:uid="{A8A36A89-107C-431F-9E5E-0955CBE6AD82}"/>
    <cellStyle name="Měna 2 2 6 3 3 4 2" xfId="37056" xr:uid="{6ACA08B3-2238-4E49-9DA1-AC8B306521B2}"/>
    <cellStyle name="Měna 2 2 6 3 3 5" xfId="15006" xr:uid="{6BCF2776-FD87-471F-9195-92BA7B73FCA4}"/>
    <cellStyle name="Měna 2 2 6 3 3 5 2" xfId="41466" xr:uid="{3860A776-A4DA-42B9-944F-F03D8A6735A1}"/>
    <cellStyle name="Měna 2 2 6 3 3 6" xfId="19416" xr:uid="{E96C767D-F274-490B-993F-B7615262E31C}"/>
    <cellStyle name="Měna 2 2 6 3 3 6 2" xfId="45876" xr:uid="{4378B9E6-705B-4411-9FB8-9F19DE596087}"/>
    <cellStyle name="Měna 2 2 6 3 3 7" xfId="28236" xr:uid="{4366BF44-4BF1-4164-93F2-739703AB06E0}"/>
    <cellStyle name="Měna 2 2 6 3 4" xfId="2406" xr:uid="{E9D1670D-4A02-4C02-A28F-4786FD202970}"/>
    <cellStyle name="Měna 2 2 6 3 4 2" xfId="6816" xr:uid="{F0659E46-C340-4BE0-A354-2706C79DD6FD}"/>
    <cellStyle name="Měna 2 2 6 3 4 2 2" xfId="24456" xr:uid="{5579CB1D-AC28-4B02-9C1A-19640F6CD506}"/>
    <cellStyle name="Měna 2 2 6 3 4 2 2 2" xfId="50916" xr:uid="{AA1D04D7-FB72-4DFB-AF96-354EA9529791}"/>
    <cellStyle name="Měna 2 2 6 3 4 2 3" xfId="33276" xr:uid="{CDBC9B07-9FAC-4184-8BEF-C5D8E8DA2DEA}"/>
    <cellStyle name="Měna 2 2 6 3 4 3" xfId="11226" xr:uid="{791CB11B-E6BD-4496-8039-5D957DAD8D3A}"/>
    <cellStyle name="Měna 2 2 6 3 4 3 2" xfId="37686" xr:uid="{5411EEC9-95C0-4414-A213-756392BF325E}"/>
    <cellStyle name="Měna 2 2 6 3 4 4" xfId="15636" xr:uid="{E2BB85E0-8852-4251-B4E5-4F42A868BA80}"/>
    <cellStyle name="Měna 2 2 6 3 4 4 2" xfId="42096" xr:uid="{F5726DFE-47B2-4485-B921-575B28A10C66}"/>
    <cellStyle name="Měna 2 2 6 3 4 5" xfId="20046" xr:uid="{65690358-1126-420C-9EDB-CD5E2701BE1A}"/>
    <cellStyle name="Měna 2 2 6 3 4 5 2" xfId="46506" xr:uid="{1E6AB2F0-C444-43CC-B138-673151039CBB}"/>
    <cellStyle name="Měna 2 2 6 3 4 6" xfId="28866" xr:uid="{C02C811E-A3E1-474C-843E-12A5188B283A}"/>
    <cellStyle name="Měna 2 2 6 3 5" xfId="3036" xr:uid="{4068976C-81E7-4B55-AC3B-B496023B6638}"/>
    <cellStyle name="Měna 2 2 6 3 5 2" xfId="7446" xr:uid="{109A8BF8-86A6-40AC-BA6E-E6FDD5FF5DD7}"/>
    <cellStyle name="Měna 2 2 6 3 5 2 2" xfId="25086" xr:uid="{72E9ACD0-D6EA-4A12-95FC-9F537B9B3450}"/>
    <cellStyle name="Měna 2 2 6 3 5 2 2 2" xfId="51546" xr:uid="{DF6B78A6-C27B-43F1-96EA-0D5486C3C858}"/>
    <cellStyle name="Měna 2 2 6 3 5 2 3" xfId="33906" xr:uid="{B6C0E608-1EEB-4F7E-8F8B-B464BC623E9C}"/>
    <cellStyle name="Měna 2 2 6 3 5 3" xfId="11856" xr:uid="{314D41FD-2DD6-488B-B18C-480EF8ED4208}"/>
    <cellStyle name="Měna 2 2 6 3 5 3 2" xfId="38316" xr:uid="{72F4DB3D-26B8-465E-B8D7-B72E6BF23138}"/>
    <cellStyle name="Měna 2 2 6 3 5 4" xfId="16266" xr:uid="{76D9EDC2-0BE0-495E-96A4-F8C981E4C2C5}"/>
    <cellStyle name="Měna 2 2 6 3 5 4 2" xfId="42726" xr:uid="{4E0A2A97-0DA1-4F3E-8176-5E71D55D8C3D}"/>
    <cellStyle name="Měna 2 2 6 3 5 5" xfId="20676" xr:uid="{5CBDBA1B-EE97-45B5-B0BE-9C3B4663542C}"/>
    <cellStyle name="Měna 2 2 6 3 5 5 2" xfId="47136" xr:uid="{06FA2082-B53A-4F9B-A173-99A7A0361081}"/>
    <cellStyle name="Měna 2 2 6 3 5 6" xfId="29496" xr:uid="{3791082F-76D2-4046-8A31-FFFAE0CE0A00}"/>
    <cellStyle name="Měna 2 2 6 3 6" xfId="4926" xr:uid="{7298F4E9-BD38-4465-9F0D-EE9E100C50FD}"/>
    <cellStyle name="Měna 2 2 6 3 6 2" xfId="22566" xr:uid="{D237B515-47CF-4ABB-A843-485D041C965B}"/>
    <cellStyle name="Měna 2 2 6 3 6 2 2" xfId="49026" xr:uid="{85124D4A-4B42-4B8D-8661-73B54761D870}"/>
    <cellStyle name="Měna 2 2 6 3 6 3" xfId="31386" xr:uid="{0E6653EB-6BAE-4084-ABAD-973FCE926897}"/>
    <cellStyle name="Měna 2 2 6 3 7" xfId="9336" xr:uid="{CA0E1929-B025-49E2-95E8-9CB6842DDCC8}"/>
    <cellStyle name="Měna 2 2 6 3 7 2" xfId="35796" xr:uid="{B4D25ED5-C166-4A30-AE1B-91C4B855BBBA}"/>
    <cellStyle name="Měna 2 2 6 3 8" xfId="13746" xr:uid="{228D39C6-7990-47BE-A841-63ECF599F01B}"/>
    <cellStyle name="Měna 2 2 6 3 8 2" xfId="40206" xr:uid="{19FF1ADE-2F76-4F18-ADD3-0DAA93B37967}"/>
    <cellStyle name="Měna 2 2 6 3 9" xfId="18156" xr:uid="{70D76111-5AA7-408C-A755-FED7B3089F3C}"/>
    <cellStyle name="Měna 2 2 6 3 9 2" xfId="44616" xr:uid="{7929C206-A3BE-4252-BDF1-0D002F135DC6}"/>
    <cellStyle name="Měna 2 2 6 4" xfId="726" xr:uid="{7E733100-D6DB-47D7-B61B-6B81E7B76505}"/>
    <cellStyle name="Měna 2 2 6 4 2" xfId="3246" xr:uid="{6966CA3C-1F28-4E01-BE22-D82BF9E1B925}"/>
    <cellStyle name="Měna 2 2 6 4 2 2" xfId="7656" xr:uid="{45AB998B-2F00-4AFB-A780-1D93F9E150E5}"/>
    <cellStyle name="Měna 2 2 6 4 2 2 2" xfId="25296" xr:uid="{3CA64A36-5FC9-4D0F-BE25-12BC2095DF10}"/>
    <cellStyle name="Měna 2 2 6 4 2 2 2 2" xfId="51756" xr:uid="{55302459-DD0D-4E0A-BBF1-32052F525734}"/>
    <cellStyle name="Měna 2 2 6 4 2 2 3" xfId="34116" xr:uid="{0AF31385-EDA4-4833-9038-59920266D41C}"/>
    <cellStyle name="Měna 2 2 6 4 2 3" xfId="12066" xr:uid="{B98D785F-413C-4873-BA1C-4B42415F842C}"/>
    <cellStyle name="Měna 2 2 6 4 2 3 2" xfId="38526" xr:uid="{601A9F52-1C0B-4483-8811-C26D9107AB5C}"/>
    <cellStyle name="Měna 2 2 6 4 2 4" xfId="16476" xr:uid="{6FDBD41C-8FC5-432D-B095-EC6E4CDE5225}"/>
    <cellStyle name="Měna 2 2 6 4 2 4 2" xfId="42936" xr:uid="{F5A593CE-AB01-4C31-A72D-A0283EC90E79}"/>
    <cellStyle name="Měna 2 2 6 4 2 5" xfId="20886" xr:uid="{E3C3A3C5-01A1-4293-B3AB-EA201499FB8F}"/>
    <cellStyle name="Měna 2 2 6 4 2 5 2" xfId="47346" xr:uid="{AA375377-3424-4389-AD40-58D81546F9D5}"/>
    <cellStyle name="Měna 2 2 6 4 2 6" xfId="29706" xr:uid="{32205DE1-ED6F-4105-8D97-BCE09233D703}"/>
    <cellStyle name="Měna 2 2 6 4 3" xfId="5136" xr:uid="{D711C7ED-BC3C-4164-9E55-BB99B831D2C5}"/>
    <cellStyle name="Měna 2 2 6 4 3 2" xfId="22776" xr:uid="{2927F067-B5DB-496A-A951-1ABF865C9300}"/>
    <cellStyle name="Měna 2 2 6 4 3 2 2" xfId="49236" xr:uid="{B5977C81-24F8-4818-B30B-D76F359E0E7B}"/>
    <cellStyle name="Měna 2 2 6 4 3 3" xfId="31596" xr:uid="{C6012525-8F0E-4968-97BA-AB9A5383438C}"/>
    <cellStyle name="Měna 2 2 6 4 4" xfId="9546" xr:uid="{3AA94A4E-C1CE-44D9-A2CF-F29507BC3B7B}"/>
    <cellStyle name="Měna 2 2 6 4 4 2" xfId="36006" xr:uid="{50A7ECDF-EEFA-4DF8-9771-16E73629682E}"/>
    <cellStyle name="Měna 2 2 6 4 5" xfId="13956" xr:uid="{336E6BC4-8FDA-4727-A610-7AB458044E84}"/>
    <cellStyle name="Měna 2 2 6 4 5 2" xfId="40416" xr:uid="{3A28FB5E-39C4-4B3C-842B-9B81ACC9539E}"/>
    <cellStyle name="Měna 2 2 6 4 6" xfId="18366" xr:uid="{7E5FABDF-44B3-4DE5-AA5E-A3F5A083BCC4}"/>
    <cellStyle name="Měna 2 2 6 4 6 2" xfId="44826" xr:uid="{5EF30BCA-D6FD-43F5-A06A-EE1D46CF5728}"/>
    <cellStyle name="Měna 2 2 6 4 7" xfId="27186" xr:uid="{C90A57A7-C77D-4CFE-B5B3-954CADCE0A01}"/>
    <cellStyle name="Měna 2 2 6 5" xfId="1356" xr:uid="{DFCE447A-726A-4E4F-84F0-81303FD2D3AD}"/>
    <cellStyle name="Měna 2 2 6 5 2" xfId="3876" xr:uid="{B322B3E1-FD03-4C85-A824-68CF56B99090}"/>
    <cellStyle name="Měna 2 2 6 5 2 2" xfId="8286" xr:uid="{944380AC-D9C4-4D37-A6E8-DDCC3806A446}"/>
    <cellStyle name="Měna 2 2 6 5 2 2 2" xfId="25926" xr:uid="{2DA94966-4319-4B82-BD8D-EEE19F74CDAB}"/>
    <cellStyle name="Měna 2 2 6 5 2 2 2 2" xfId="52386" xr:uid="{3D453505-D7B1-40BC-9A4E-257C586C5211}"/>
    <cellStyle name="Měna 2 2 6 5 2 2 3" xfId="34746" xr:uid="{F4E13E6C-8D2D-4952-BF9B-D97C5F62F372}"/>
    <cellStyle name="Měna 2 2 6 5 2 3" xfId="12696" xr:uid="{FC62C7FB-CED1-4446-B624-8E0DAF509E5F}"/>
    <cellStyle name="Měna 2 2 6 5 2 3 2" xfId="39156" xr:uid="{A27B94D6-19C6-40D7-933B-5E1D40DDD23F}"/>
    <cellStyle name="Měna 2 2 6 5 2 4" xfId="17106" xr:uid="{370071C7-BAE3-402D-A32C-C990F760CE3A}"/>
    <cellStyle name="Měna 2 2 6 5 2 4 2" xfId="43566" xr:uid="{DAC6B55C-99F1-4F4A-92EE-B9F98D89D7A7}"/>
    <cellStyle name="Měna 2 2 6 5 2 5" xfId="21516" xr:uid="{CA94466A-CFAD-471B-B4C0-D082F6050344}"/>
    <cellStyle name="Měna 2 2 6 5 2 5 2" xfId="47976" xr:uid="{2AAD8C60-B235-48E3-B558-C2F33F82F66F}"/>
    <cellStyle name="Měna 2 2 6 5 2 6" xfId="30336" xr:uid="{EFEF50A5-85FA-446D-8CF6-26A3DF9EB709}"/>
    <cellStyle name="Měna 2 2 6 5 3" xfId="5766" xr:uid="{3778F13A-4FA0-4E2D-A66A-32A5DB207456}"/>
    <cellStyle name="Měna 2 2 6 5 3 2" xfId="23406" xr:uid="{33CA3336-4CF1-430D-9458-2ACD6F01659C}"/>
    <cellStyle name="Měna 2 2 6 5 3 2 2" xfId="49866" xr:uid="{98268541-C851-45D1-A43D-82BBEA34BFE8}"/>
    <cellStyle name="Měna 2 2 6 5 3 3" xfId="32226" xr:uid="{6910C938-C1FD-4C99-B43C-A3F7B35C4AE2}"/>
    <cellStyle name="Měna 2 2 6 5 4" xfId="10176" xr:uid="{E8B0B7E1-C7D0-455E-A66B-B6BD06D40081}"/>
    <cellStyle name="Měna 2 2 6 5 4 2" xfId="36636" xr:uid="{660F6A9B-1B5A-4A5B-BA1F-7D6EA77D4DE7}"/>
    <cellStyle name="Měna 2 2 6 5 5" xfId="14586" xr:uid="{0B53B5B2-3371-4EC9-90F3-F27006E28133}"/>
    <cellStyle name="Měna 2 2 6 5 5 2" xfId="41046" xr:uid="{AC2E8B09-9867-48B1-8CAB-73C3B3A539FC}"/>
    <cellStyle name="Měna 2 2 6 5 6" xfId="18996" xr:uid="{A461D28B-FFC4-4F64-B695-A081CCF47CDD}"/>
    <cellStyle name="Měna 2 2 6 5 6 2" xfId="45456" xr:uid="{2DB18FD5-5013-4932-BDB0-1377C780FF1C}"/>
    <cellStyle name="Měna 2 2 6 5 7" xfId="27816" xr:uid="{EC81F046-ACBE-462D-BB6C-E5A5FAC5594F}"/>
    <cellStyle name="Měna 2 2 6 6" xfId="1986" xr:uid="{5C73EDCE-3224-45AA-BDAE-C3CDC00B1125}"/>
    <cellStyle name="Měna 2 2 6 6 2" xfId="6396" xr:uid="{C3FD03A0-3251-48EC-97FD-4A12DC7D266B}"/>
    <cellStyle name="Měna 2 2 6 6 2 2" xfId="24036" xr:uid="{4179C319-B08B-4D0D-8F1A-C77C865688E4}"/>
    <cellStyle name="Měna 2 2 6 6 2 2 2" xfId="50496" xr:uid="{0F64B9D0-9CE4-45D3-A5B1-C0F18862553F}"/>
    <cellStyle name="Měna 2 2 6 6 2 3" xfId="32856" xr:uid="{1D1E8BB0-2C8F-43A2-814C-0DFA85AE3013}"/>
    <cellStyle name="Měna 2 2 6 6 3" xfId="10806" xr:uid="{ED2A6019-631B-4AE0-9BB3-31EF63BE9344}"/>
    <cellStyle name="Měna 2 2 6 6 3 2" xfId="37266" xr:uid="{8DB8350F-BA61-4026-B068-EB60ACC6ECBE}"/>
    <cellStyle name="Měna 2 2 6 6 4" xfId="15216" xr:uid="{F1CFE011-9570-41D8-8423-5076B5443054}"/>
    <cellStyle name="Měna 2 2 6 6 4 2" xfId="41676" xr:uid="{80D97E45-8C73-4B56-980E-2F5467C189CD}"/>
    <cellStyle name="Měna 2 2 6 6 5" xfId="19626" xr:uid="{7E871186-FB38-4663-868F-056C267E909C}"/>
    <cellStyle name="Měna 2 2 6 6 5 2" xfId="46086" xr:uid="{7D675FE7-95EC-411C-B45C-7B4A8701C5AD}"/>
    <cellStyle name="Měna 2 2 6 6 6" xfId="28446" xr:uid="{7558F4E8-C7B7-435D-891A-48107A0283AC}"/>
    <cellStyle name="Měna 2 2 6 7" xfId="2616" xr:uid="{842E268C-83AA-41A1-8DC7-405431A7783C}"/>
    <cellStyle name="Měna 2 2 6 7 2" xfId="7026" xr:uid="{EE022F7E-40D9-43E4-A6FD-356580A941C2}"/>
    <cellStyle name="Měna 2 2 6 7 2 2" xfId="24666" xr:uid="{0A9C1A4B-DDBE-40AE-97EE-A48B04C50168}"/>
    <cellStyle name="Měna 2 2 6 7 2 2 2" xfId="51126" xr:uid="{B019C7A3-6D4F-48CD-83A1-712F53D30733}"/>
    <cellStyle name="Měna 2 2 6 7 2 3" xfId="33486" xr:uid="{8F6970E4-E281-47CB-974D-14561452A201}"/>
    <cellStyle name="Měna 2 2 6 7 3" xfId="11436" xr:uid="{4C3C5E95-7A46-41E4-8F3D-35430AE7245E}"/>
    <cellStyle name="Měna 2 2 6 7 3 2" xfId="37896" xr:uid="{701FC48A-A6CE-471C-AD4F-21F005C71E12}"/>
    <cellStyle name="Měna 2 2 6 7 4" xfId="15846" xr:uid="{75061A93-94D7-4863-827A-7B78247BEBC1}"/>
    <cellStyle name="Měna 2 2 6 7 4 2" xfId="42306" xr:uid="{9EFBB2E1-C47D-4D2D-85CE-9A0297F28290}"/>
    <cellStyle name="Měna 2 2 6 7 5" xfId="20256" xr:uid="{566B310C-06C1-401C-8A58-3FC92995A5F7}"/>
    <cellStyle name="Měna 2 2 6 7 5 2" xfId="46716" xr:uid="{9AA8D2FD-369B-46CF-A92E-F6E834FF6861}"/>
    <cellStyle name="Měna 2 2 6 7 6" xfId="29076" xr:uid="{55FB7453-F746-4C46-8A51-9D6904C5BD59}"/>
    <cellStyle name="Měna 2 2 6 8" xfId="4506" xr:uid="{9D27DF74-749C-4B10-9841-43518F330429}"/>
    <cellStyle name="Měna 2 2 6 8 2" xfId="22146" xr:uid="{14F41D0B-F0C4-409F-9187-3875477B4798}"/>
    <cellStyle name="Měna 2 2 6 8 2 2" xfId="48606" xr:uid="{102EB4CD-8591-4845-8190-C522E4A818F1}"/>
    <cellStyle name="Měna 2 2 6 8 3" xfId="30966" xr:uid="{9F6481E1-0DF9-4D72-A321-6B82202D9CE3}"/>
    <cellStyle name="Měna 2 2 6 9" xfId="8916" xr:uid="{0D0781D6-8419-4991-88C3-EA03749CEC48}"/>
    <cellStyle name="Měna 2 2 6 9 2" xfId="35376" xr:uid="{6F783966-C70A-4983-A1E7-54C5D28D34ED}"/>
    <cellStyle name="Měna 2 2 7" xfId="137" xr:uid="{D913C653-F55F-4677-8C44-7811E6DA7122}"/>
    <cellStyle name="Měna 2 2 7 10" xfId="13368" xr:uid="{CEBA64A6-D257-4F3F-AD31-564D5B8DDC4E}"/>
    <cellStyle name="Měna 2 2 7 10 2" xfId="39828" xr:uid="{A9097408-937F-4B78-BF2A-C3D9C494822C}"/>
    <cellStyle name="Měna 2 2 7 11" xfId="17778" xr:uid="{AC339EFA-9DD1-4FB1-8C8F-69E132DAF65B}"/>
    <cellStyle name="Měna 2 2 7 11 2" xfId="44238" xr:uid="{1844BE12-63D0-4B8A-9CDD-51FBDD1EC8DE}"/>
    <cellStyle name="Měna 2 2 7 12" xfId="26598" xr:uid="{B6E062BF-183F-4F57-B886-4BB91D1BB818}"/>
    <cellStyle name="Měna 2 2 7 2" xfId="348" xr:uid="{6DFD5981-47C0-486A-9F2A-A492A1571194}"/>
    <cellStyle name="Měna 2 2 7 2 10" xfId="26808" xr:uid="{8A98484B-AAA3-43A8-8A5F-843F741B0FCF}"/>
    <cellStyle name="Měna 2 2 7 2 2" xfId="978" xr:uid="{A904D75B-CC66-4F9D-A11D-B3E1C41C8A8C}"/>
    <cellStyle name="Měna 2 2 7 2 2 2" xfId="3498" xr:uid="{FA86949A-FE6A-4CE3-8696-DC672988FB90}"/>
    <cellStyle name="Měna 2 2 7 2 2 2 2" xfId="7908" xr:uid="{0FED1CDB-6577-4D15-A0AD-D3BD2340E081}"/>
    <cellStyle name="Měna 2 2 7 2 2 2 2 2" xfId="25548" xr:uid="{24808561-412E-4F9C-BA0F-847C4AE52F0A}"/>
    <cellStyle name="Měna 2 2 7 2 2 2 2 2 2" xfId="52008" xr:uid="{AE9DD8E1-773B-45AA-9D85-7F55351AF550}"/>
    <cellStyle name="Měna 2 2 7 2 2 2 2 3" xfId="34368" xr:uid="{B38E6379-7EB5-4986-BF0B-BAD1207ECD6F}"/>
    <cellStyle name="Měna 2 2 7 2 2 2 3" xfId="12318" xr:uid="{182DBE9C-E1C6-4D3A-98D5-BA9F49C77400}"/>
    <cellStyle name="Měna 2 2 7 2 2 2 3 2" xfId="38778" xr:uid="{F634C194-71A4-4159-A2B1-35F075E019C7}"/>
    <cellStyle name="Měna 2 2 7 2 2 2 4" xfId="16728" xr:uid="{03EAF7D2-40F2-4F49-B087-8EDAD4A68F59}"/>
    <cellStyle name="Měna 2 2 7 2 2 2 4 2" xfId="43188" xr:uid="{65273592-536A-4BCF-93CC-7336CC5E9A1C}"/>
    <cellStyle name="Měna 2 2 7 2 2 2 5" xfId="21138" xr:uid="{01E2A186-4CA5-4C7D-9474-6503C670D788}"/>
    <cellStyle name="Měna 2 2 7 2 2 2 5 2" xfId="47598" xr:uid="{390807E3-6066-4977-9A41-371E316DA3B4}"/>
    <cellStyle name="Měna 2 2 7 2 2 2 6" xfId="29958" xr:uid="{2F678F1E-4BB7-4FCF-9911-7D2C6980BEC8}"/>
    <cellStyle name="Měna 2 2 7 2 2 3" xfId="5388" xr:uid="{A20C4E73-808C-40CB-9F6A-168E7D4DB43E}"/>
    <cellStyle name="Měna 2 2 7 2 2 3 2" xfId="23028" xr:uid="{FE6ACDDA-FAB9-4AEF-9949-3BC29A64892D}"/>
    <cellStyle name="Měna 2 2 7 2 2 3 2 2" xfId="49488" xr:uid="{DB2E17DF-2F12-4F6D-BD23-B2E02668A4C1}"/>
    <cellStyle name="Měna 2 2 7 2 2 3 3" xfId="31848" xr:uid="{84D64228-2389-4548-86EF-AC1B2D09D8CA}"/>
    <cellStyle name="Měna 2 2 7 2 2 4" xfId="9798" xr:uid="{6D5C8AA7-1A25-4AC2-8539-12BB70D54985}"/>
    <cellStyle name="Měna 2 2 7 2 2 4 2" xfId="36258" xr:uid="{7305894A-5E07-459D-ADD5-A66E9ECD44F0}"/>
    <cellStyle name="Měna 2 2 7 2 2 5" xfId="14208" xr:uid="{824E11E8-1529-49D4-B8E5-74FDC7FF58F2}"/>
    <cellStyle name="Měna 2 2 7 2 2 5 2" xfId="40668" xr:uid="{B08619AD-894E-4B4B-A5D9-6165CD651411}"/>
    <cellStyle name="Měna 2 2 7 2 2 6" xfId="18618" xr:uid="{0F8874A2-1A88-469C-BD6C-D9E950943E06}"/>
    <cellStyle name="Měna 2 2 7 2 2 6 2" xfId="45078" xr:uid="{3A00A998-3B17-4CE8-848A-05A30AA8D3F6}"/>
    <cellStyle name="Měna 2 2 7 2 2 7" xfId="27438" xr:uid="{08E6B416-0FD0-4829-A07F-54802FD1FC04}"/>
    <cellStyle name="Měna 2 2 7 2 3" xfId="1608" xr:uid="{56A1848D-EBAB-4877-8556-65C5244E9AC1}"/>
    <cellStyle name="Měna 2 2 7 2 3 2" xfId="4128" xr:uid="{ADC45639-B77B-46F6-85CA-6F469A78BF1D}"/>
    <cellStyle name="Měna 2 2 7 2 3 2 2" xfId="8538" xr:uid="{BE9F8224-A730-4AD0-BC80-DB560EFD9B87}"/>
    <cellStyle name="Měna 2 2 7 2 3 2 2 2" xfId="26178" xr:uid="{38A776A7-6530-4502-80F5-635D92537317}"/>
    <cellStyle name="Měna 2 2 7 2 3 2 2 2 2" xfId="52638" xr:uid="{4C4401B5-B040-409B-A2A7-227057AAC28B}"/>
    <cellStyle name="Měna 2 2 7 2 3 2 2 3" xfId="34998" xr:uid="{65FB5F69-D910-44B3-9F1B-611F3419E57A}"/>
    <cellStyle name="Měna 2 2 7 2 3 2 3" xfId="12948" xr:uid="{54259A93-6C8F-4E10-A3EE-C2F3D2D9986E}"/>
    <cellStyle name="Měna 2 2 7 2 3 2 3 2" xfId="39408" xr:uid="{6A104DCA-72F8-4901-8722-E82457AE3300}"/>
    <cellStyle name="Měna 2 2 7 2 3 2 4" xfId="17358" xr:uid="{DFA3174A-F6D7-48DB-84BA-2B6D762B5E23}"/>
    <cellStyle name="Měna 2 2 7 2 3 2 4 2" xfId="43818" xr:uid="{F1D0A1CC-0287-4972-98E4-5465A3488758}"/>
    <cellStyle name="Měna 2 2 7 2 3 2 5" xfId="21768" xr:uid="{1785FD3F-1A8A-429E-98CA-E20E9B0AB373}"/>
    <cellStyle name="Měna 2 2 7 2 3 2 5 2" xfId="48228" xr:uid="{169298F1-1907-4A01-90C4-BAB28F71E2FF}"/>
    <cellStyle name="Měna 2 2 7 2 3 2 6" xfId="30588" xr:uid="{36D45C1E-38BD-4D4A-8D31-67921AC20E49}"/>
    <cellStyle name="Měna 2 2 7 2 3 3" xfId="6018" xr:uid="{79755EE3-A429-4FFF-989A-C534FB6669DB}"/>
    <cellStyle name="Měna 2 2 7 2 3 3 2" xfId="23658" xr:uid="{2DC34414-5972-4202-ABBC-C6D40821A255}"/>
    <cellStyle name="Měna 2 2 7 2 3 3 2 2" xfId="50118" xr:uid="{855C79A4-FB73-45A6-8178-E78A7358B77F}"/>
    <cellStyle name="Měna 2 2 7 2 3 3 3" xfId="32478" xr:uid="{CF0965F3-9ED4-4F5D-A021-A901B3AB2988}"/>
    <cellStyle name="Měna 2 2 7 2 3 4" xfId="10428" xr:uid="{CFE7720E-E4E5-495D-9020-9217BB02A44B}"/>
    <cellStyle name="Měna 2 2 7 2 3 4 2" xfId="36888" xr:uid="{EDB7A9CB-0216-4C89-9459-26982AA7DF9A}"/>
    <cellStyle name="Měna 2 2 7 2 3 5" xfId="14838" xr:uid="{735CFB6F-03EE-47A9-8C8A-3F386A95EC56}"/>
    <cellStyle name="Měna 2 2 7 2 3 5 2" xfId="41298" xr:uid="{F4448E25-BDDD-4CB0-9E10-B5D895EC9E84}"/>
    <cellStyle name="Měna 2 2 7 2 3 6" xfId="19248" xr:uid="{25FBFE86-3D70-4E23-B4D0-88BEC7840DD6}"/>
    <cellStyle name="Měna 2 2 7 2 3 6 2" xfId="45708" xr:uid="{8D46BB04-0357-44D1-92DD-8592C7F4BDAB}"/>
    <cellStyle name="Měna 2 2 7 2 3 7" xfId="28068" xr:uid="{48AAA001-A165-4004-A78A-6DE52586DCB4}"/>
    <cellStyle name="Měna 2 2 7 2 4" xfId="2238" xr:uid="{587E6C64-3160-4508-AFC0-18BC38A6C77D}"/>
    <cellStyle name="Měna 2 2 7 2 4 2" xfId="6648" xr:uid="{32839EE2-4549-4E03-AE52-4FD8122FAEF6}"/>
    <cellStyle name="Měna 2 2 7 2 4 2 2" xfId="24288" xr:uid="{18A0C5FC-D202-4676-9DF2-812B04DCD9C6}"/>
    <cellStyle name="Měna 2 2 7 2 4 2 2 2" xfId="50748" xr:uid="{F45A6BB2-B01A-454A-9A1A-447AF196C813}"/>
    <cellStyle name="Měna 2 2 7 2 4 2 3" xfId="33108" xr:uid="{891EF199-FB65-4883-8885-182E81DE3901}"/>
    <cellStyle name="Měna 2 2 7 2 4 3" xfId="11058" xr:uid="{F4EF2816-8E24-46B2-8F49-BE7805DAEB70}"/>
    <cellStyle name="Měna 2 2 7 2 4 3 2" xfId="37518" xr:uid="{F1382B6A-CDC8-4B16-AA55-970D672AE4B1}"/>
    <cellStyle name="Měna 2 2 7 2 4 4" xfId="15468" xr:uid="{CA52D04F-F4B4-400E-A6E3-421E563F1268}"/>
    <cellStyle name="Měna 2 2 7 2 4 4 2" xfId="41928" xr:uid="{472FC9BD-D3BF-4EEB-B215-4ECD0248E861}"/>
    <cellStyle name="Měna 2 2 7 2 4 5" xfId="19878" xr:uid="{89DCB57F-981B-41FE-B4D6-2BB07FB9A520}"/>
    <cellStyle name="Měna 2 2 7 2 4 5 2" xfId="46338" xr:uid="{CA5C3A64-8A53-4121-8F24-8708F7F9D27C}"/>
    <cellStyle name="Měna 2 2 7 2 4 6" xfId="28698" xr:uid="{AD0D5787-1FF0-42BA-93BD-06228A1EB3E5}"/>
    <cellStyle name="Měna 2 2 7 2 5" xfId="2868" xr:uid="{5519736E-0F41-4BB8-A61E-4F49E4EE3364}"/>
    <cellStyle name="Měna 2 2 7 2 5 2" xfId="7278" xr:uid="{619F51E6-59F4-4A39-AFE9-5360C8268E34}"/>
    <cellStyle name="Měna 2 2 7 2 5 2 2" xfId="24918" xr:uid="{E701A95C-2965-4F07-9164-660969551C48}"/>
    <cellStyle name="Měna 2 2 7 2 5 2 2 2" xfId="51378" xr:uid="{97A9A829-3EF7-40D3-9553-3769352569AA}"/>
    <cellStyle name="Měna 2 2 7 2 5 2 3" xfId="33738" xr:uid="{43627CD3-CA3C-491C-996C-47172B55B3D5}"/>
    <cellStyle name="Měna 2 2 7 2 5 3" xfId="11688" xr:uid="{EBE6ABE7-C951-4734-A2CF-D1F238907D48}"/>
    <cellStyle name="Měna 2 2 7 2 5 3 2" xfId="38148" xr:uid="{EADAC8C6-81BD-45A3-9028-2464A86A67E1}"/>
    <cellStyle name="Měna 2 2 7 2 5 4" xfId="16098" xr:uid="{AE449AE3-CBDB-4BEA-ADE6-CA1302BA790A}"/>
    <cellStyle name="Měna 2 2 7 2 5 4 2" xfId="42558" xr:uid="{E5653211-E5ED-4331-B649-6DA3D70AFA52}"/>
    <cellStyle name="Měna 2 2 7 2 5 5" xfId="20508" xr:uid="{E874BAEC-F29C-4C05-B5D8-A4F270220E85}"/>
    <cellStyle name="Měna 2 2 7 2 5 5 2" xfId="46968" xr:uid="{A243EF9B-F129-4309-82DD-C20B0ECA9F3C}"/>
    <cellStyle name="Měna 2 2 7 2 5 6" xfId="29328" xr:uid="{F031C833-4F7C-4F7F-88E2-3CA0699032ED}"/>
    <cellStyle name="Měna 2 2 7 2 6" xfId="4758" xr:uid="{774D4438-2814-47D7-9E3A-BC0E16401E20}"/>
    <cellStyle name="Měna 2 2 7 2 6 2" xfId="22398" xr:uid="{DC17E0D0-105B-4BD1-A7EA-91E8A433C18F}"/>
    <cellStyle name="Měna 2 2 7 2 6 2 2" xfId="48858" xr:uid="{769C4E12-ECA4-4FDC-A30B-4C18D63D7ADB}"/>
    <cellStyle name="Měna 2 2 7 2 6 3" xfId="31218" xr:uid="{BE7E0DA6-B1C4-4382-8BC7-ADDEF3E3495F}"/>
    <cellStyle name="Měna 2 2 7 2 7" xfId="9168" xr:uid="{A5A56342-BD64-48E2-9CBE-9C58BC29AA73}"/>
    <cellStyle name="Měna 2 2 7 2 7 2" xfId="35628" xr:uid="{A2072A8D-9E33-428A-8BBE-A51AB5A5853A}"/>
    <cellStyle name="Měna 2 2 7 2 8" xfId="13578" xr:uid="{060CF1F4-F938-43D5-8349-AA49DF77EA99}"/>
    <cellStyle name="Měna 2 2 7 2 8 2" xfId="40038" xr:uid="{9EF3382A-D6E7-43B1-9B2C-45A1AEB772DC}"/>
    <cellStyle name="Měna 2 2 7 2 9" xfId="17988" xr:uid="{1D7196C0-510E-46EC-9608-5C4B03E28C23}"/>
    <cellStyle name="Měna 2 2 7 2 9 2" xfId="44448" xr:uid="{1CC74500-EDFB-498B-9B87-4E58EA6DC380}"/>
    <cellStyle name="Měna 2 2 7 3" xfId="558" xr:uid="{A8417F12-D5CB-4D42-9DA3-756A46E059B6}"/>
    <cellStyle name="Měna 2 2 7 3 10" xfId="27018" xr:uid="{C0F5F8B9-C451-4B45-9316-9725ED2DACBF}"/>
    <cellStyle name="Měna 2 2 7 3 2" xfId="1188" xr:uid="{23FA3DAA-F2E7-4F00-95E3-B7EE123F1318}"/>
    <cellStyle name="Měna 2 2 7 3 2 2" xfId="3708" xr:uid="{8394156E-64ED-4423-AC45-89323E1871E1}"/>
    <cellStyle name="Měna 2 2 7 3 2 2 2" xfId="8118" xr:uid="{054D7476-9972-4C4F-9461-55F9940CC5C7}"/>
    <cellStyle name="Měna 2 2 7 3 2 2 2 2" xfId="25758" xr:uid="{6CF0EB0A-17FF-428C-B9E0-3FB4F74592DC}"/>
    <cellStyle name="Měna 2 2 7 3 2 2 2 2 2" xfId="52218" xr:uid="{0765FC2D-E9F5-4F3F-BACE-42A2C75CAFFB}"/>
    <cellStyle name="Měna 2 2 7 3 2 2 2 3" xfId="34578" xr:uid="{C862CED7-166E-484E-AEF8-63EBEC475949}"/>
    <cellStyle name="Měna 2 2 7 3 2 2 3" xfId="12528" xr:uid="{F0830C3B-2151-4BA6-9882-65AFA17AF5DB}"/>
    <cellStyle name="Měna 2 2 7 3 2 2 3 2" xfId="38988" xr:uid="{3E70D97F-F7BF-4E4A-983B-D1D92F58C310}"/>
    <cellStyle name="Měna 2 2 7 3 2 2 4" xfId="16938" xr:uid="{89DF3243-0CA8-4BFB-AF16-52B176F105F3}"/>
    <cellStyle name="Měna 2 2 7 3 2 2 4 2" xfId="43398" xr:uid="{B402E159-59CF-4849-AF7D-D838D0B54AD2}"/>
    <cellStyle name="Měna 2 2 7 3 2 2 5" xfId="21348" xr:uid="{5E9F9700-85FB-46E4-9430-D85785CDDC2D}"/>
    <cellStyle name="Měna 2 2 7 3 2 2 5 2" xfId="47808" xr:uid="{C4E02E05-2EDF-48A1-93CD-847C0FDCE488}"/>
    <cellStyle name="Měna 2 2 7 3 2 2 6" xfId="30168" xr:uid="{83FDB614-848C-4BE0-907E-AFAE0D33D26A}"/>
    <cellStyle name="Měna 2 2 7 3 2 3" xfId="5598" xr:uid="{52D96C8B-D169-4BB8-BC80-246F4D6A492C}"/>
    <cellStyle name="Měna 2 2 7 3 2 3 2" xfId="23238" xr:uid="{1A3F3308-6643-4DD2-9057-C6FC91A41176}"/>
    <cellStyle name="Měna 2 2 7 3 2 3 2 2" xfId="49698" xr:uid="{383BE8C5-62C4-4186-B36E-D62EE0161B51}"/>
    <cellStyle name="Měna 2 2 7 3 2 3 3" xfId="32058" xr:uid="{0EC20A4C-FD5B-4AA5-92C8-93ED5F234774}"/>
    <cellStyle name="Měna 2 2 7 3 2 4" xfId="10008" xr:uid="{A4AFAD69-FB57-4B52-9CB1-0B4B49B747D1}"/>
    <cellStyle name="Měna 2 2 7 3 2 4 2" xfId="36468" xr:uid="{5999D7E0-A227-4C18-AAEE-CD2778B81476}"/>
    <cellStyle name="Měna 2 2 7 3 2 5" xfId="14418" xr:uid="{A8BC14CA-B9F2-4DD3-A6FD-F89B4A7501A6}"/>
    <cellStyle name="Měna 2 2 7 3 2 5 2" xfId="40878" xr:uid="{BDD2E294-5BA7-40A8-ABF4-B0B39EEF77EB}"/>
    <cellStyle name="Měna 2 2 7 3 2 6" xfId="18828" xr:uid="{85ADFF38-8BCE-4BD1-B80B-02ED54AF47D6}"/>
    <cellStyle name="Měna 2 2 7 3 2 6 2" xfId="45288" xr:uid="{F0861867-91CE-467D-87AA-02AB46DBF270}"/>
    <cellStyle name="Měna 2 2 7 3 2 7" xfId="27648" xr:uid="{73468724-FD75-4B7B-B26B-390D0A88F02C}"/>
    <cellStyle name="Měna 2 2 7 3 3" xfId="1818" xr:uid="{3A59547E-DF4E-407C-AF3C-EFE52BD48DEC}"/>
    <cellStyle name="Měna 2 2 7 3 3 2" xfId="4338" xr:uid="{AC417D96-5C26-4F80-86CD-D24ED7DDDE0D}"/>
    <cellStyle name="Měna 2 2 7 3 3 2 2" xfId="8748" xr:uid="{F4C707B3-5E5E-4429-AF8E-2C7511C0B134}"/>
    <cellStyle name="Měna 2 2 7 3 3 2 2 2" xfId="26388" xr:uid="{EAD73B38-A1E3-4DC2-AB6A-552C999E59A3}"/>
    <cellStyle name="Měna 2 2 7 3 3 2 2 2 2" xfId="52848" xr:uid="{F8A9D91F-3D0E-4345-B018-DE52325D51A0}"/>
    <cellStyle name="Měna 2 2 7 3 3 2 2 3" xfId="35208" xr:uid="{969860E7-8309-4530-BF05-242AF5564B25}"/>
    <cellStyle name="Měna 2 2 7 3 3 2 3" xfId="13158" xr:uid="{058978F5-5B25-4815-886D-74EE00D322F9}"/>
    <cellStyle name="Měna 2 2 7 3 3 2 3 2" xfId="39618" xr:uid="{A5F9D5E5-749D-46A8-9787-B17ABEBC68A1}"/>
    <cellStyle name="Měna 2 2 7 3 3 2 4" xfId="17568" xr:uid="{1B2B0FFE-37DB-4D40-A234-45C5670A418E}"/>
    <cellStyle name="Měna 2 2 7 3 3 2 4 2" xfId="44028" xr:uid="{6CA7D4AB-F53C-41D1-9DCF-EF14A4FB317F}"/>
    <cellStyle name="Měna 2 2 7 3 3 2 5" xfId="21978" xr:uid="{0B5195E1-3F40-47BA-A2D4-ABF52F3241E7}"/>
    <cellStyle name="Měna 2 2 7 3 3 2 5 2" xfId="48438" xr:uid="{74409A0F-067A-49F2-B805-1E14DB604267}"/>
    <cellStyle name="Měna 2 2 7 3 3 2 6" xfId="30798" xr:uid="{4D7B598B-836D-470B-B56F-16087DD51D04}"/>
    <cellStyle name="Měna 2 2 7 3 3 3" xfId="6228" xr:uid="{9879001E-20D7-4BAF-9A50-4B738A35C995}"/>
    <cellStyle name="Měna 2 2 7 3 3 3 2" xfId="23868" xr:uid="{CF8B52BE-704E-4D88-9186-B424EAE5B498}"/>
    <cellStyle name="Měna 2 2 7 3 3 3 2 2" xfId="50328" xr:uid="{81EC0954-BD55-4DA5-B3B4-9E069A44039B}"/>
    <cellStyle name="Měna 2 2 7 3 3 3 3" xfId="32688" xr:uid="{5F6502CB-7F0B-44C1-B2EB-9174D4A150A8}"/>
    <cellStyle name="Měna 2 2 7 3 3 4" xfId="10638" xr:uid="{FBA25BB9-3714-49A4-A56D-1C1B3318C012}"/>
    <cellStyle name="Měna 2 2 7 3 3 4 2" xfId="37098" xr:uid="{142A6878-C056-4BEB-A8DB-EA7E545BB851}"/>
    <cellStyle name="Měna 2 2 7 3 3 5" xfId="15048" xr:uid="{D40A9D08-9FB2-4AC5-8DF9-C7111A59BBC3}"/>
    <cellStyle name="Měna 2 2 7 3 3 5 2" xfId="41508" xr:uid="{754AA449-5CB4-4F9C-928C-0439F98A0635}"/>
    <cellStyle name="Měna 2 2 7 3 3 6" xfId="19458" xr:uid="{50839C66-8F64-4D2C-90D6-E6D9AAA1479C}"/>
    <cellStyle name="Měna 2 2 7 3 3 6 2" xfId="45918" xr:uid="{70800B3D-D229-42CC-A820-78D21C15FC32}"/>
    <cellStyle name="Měna 2 2 7 3 3 7" xfId="28278" xr:uid="{A673170E-3AE4-4BD4-9398-DCA3B56EDBBE}"/>
    <cellStyle name="Měna 2 2 7 3 4" xfId="2448" xr:uid="{FE892B6F-4EED-4F4A-B8D3-6A971DCADD16}"/>
    <cellStyle name="Měna 2 2 7 3 4 2" xfId="6858" xr:uid="{049DCAA6-48E6-4A1C-B55F-A3C7E99C5C4C}"/>
    <cellStyle name="Měna 2 2 7 3 4 2 2" xfId="24498" xr:uid="{1FF29070-9FA6-4482-8C70-1EE1FC896E54}"/>
    <cellStyle name="Měna 2 2 7 3 4 2 2 2" xfId="50958" xr:uid="{EAEC4921-2A44-4C78-BE02-6CDBD5E83A4F}"/>
    <cellStyle name="Měna 2 2 7 3 4 2 3" xfId="33318" xr:uid="{1A6D8505-CEB9-4AAF-B385-44C09E445B69}"/>
    <cellStyle name="Měna 2 2 7 3 4 3" xfId="11268" xr:uid="{9BAB5135-EE34-40C6-AEE6-B5D2A8541BA3}"/>
    <cellStyle name="Měna 2 2 7 3 4 3 2" xfId="37728" xr:uid="{A89D2940-B79F-4071-A122-3ADFD21EFEBB}"/>
    <cellStyle name="Měna 2 2 7 3 4 4" xfId="15678" xr:uid="{300BEE98-E32B-4256-A868-40A14FD0A1C0}"/>
    <cellStyle name="Měna 2 2 7 3 4 4 2" xfId="42138" xr:uid="{F14F36A9-3D1B-4FA4-8B13-109BC238D72B}"/>
    <cellStyle name="Měna 2 2 7 3 4 5" xfId="20088" xr:uid="{73D3596E-0E5C-4522-8AB7-A2A623FAC036}"/>
    <cellStyle name="Měna 2 2 7 3 4 5 2" xfId="46548" xr:uid="{33A4B8A6-EC51-4F7C-9AAB-D4206C5FC38A}"/>
    <cellStyle name="Měna 2 2 7 3 4 6" xfId="28908" xr:uid="{820B79CB-32FE-42F3-8883-08DE3B597871}"/>
    <cellStyle name="Měna 2 2 7 3 5" xfId="3078" xr:uid="{59D23A1F-D745-4E4C-A8B2-4582ECD9729B}"/>
    <cellStyle name="Měna 2 2 7 3 5 2" xfId="7488" xr:uid="{B7ACC621-F49C-4735-A14F-0E9A69B0AD9F}"/>
    <cellStyle name="Měna 2 2 7 3 5 2 2" xfId="25128" xr:uid="{C786B7C0-A089-4C90-B340-A195F3EEA071}"/>
    <cellStyle name="Měna 2 2 7 3 5 2 2 2" xfId="51588" xr:uid="{9DF78386-590B-4ADC-A665-174D52ACE31A}"/>
    <cellStyle name="Měna 2 2 7 3 5 2 3" xfId="33948" xr:uid="{FA17813A-43A3-4EE0-A1B2-3C033ACAB6FF}"/>
    <cellStyle name="Měna 2 2 7 3 5 3" xfId="11898" xr:uid="{B1F8F617-8871-4584-B73C-A2EC126A0E7B}"/>
    <cellStyle name="Měna 2 2 7 3 5 3 2" xfId="38358" xr:uid="{A25D7410-372A-4267-8518-362BBAB198E2}"/>
    <cellStyle name="Měna 2 2 7 3 5 4" xfId="16308" xr:uid="{D9CAD02C-304B-44E9-8AF2-9F3A4A34EF4A}"/>
    <cellStyle name="Měna 2 2 7 3 5 4 2" xfId="42768" xr:uid="{27929D24-0239-4CF7-9ECF-5FC22D1C26C1}"/>
    <cellStyle name="Měna 2 2 7 3 5 5" xfId="20718" xr:uid="{B7A59A59-EE74-4ADE-B530-9B486DB0C0C7}"/>
    <cellStyle name="Měna 2 2 7 3 5 5 2" xfId="47178" xr:uid="{DE4D68B9-2A5E-4C9D-BBD1-211BA800A2BF}"/>
    <cellStyle name="Měna 2 2 7 3 5 6" xfId="29538" xr:uid="{9884DE78-AE43-4925-BB8C-63E91DEDF7A6}"/>
    <cellStyle name="Měna 2 2 7 3 6" xfId="4968" xr:uid="{DD368AA3-56BE-4C83-90B9-8CE479B2A56F}"/>
    <cellStyle name="Měna 2 2 7 3 6 2" xfId="22608" xr:uid="{A87AB4C1-C62C-4A62-B2B4-C812A08B9B84}"/>
    <cellStyle name="Měna 2 2 7 3 6 2 2" xfId="49068" xr:uid="{C608A565-2E5B-4D1F-9932-89B9559F91B2}"/>
    <cellStyle name="Měna 2 2 7 3 6 3" xfId="31428" xr:uid="{6A5CAD1A-544F-49A1-8CE8-63796EA8EE67}"/>
    <cellStyle name="Měna 2 2 7 3 7" xfId="9378" xr:uid="{6F708C29-B237-4F6F-A4AD-7848FAE76836}"/>
    <cellStyle name="Měna 2 2 7 3 7 2" xfId="35838" xr:uid="{20E16328-7ED9-43B3-9392-6B643A51CACA}"/>
    <cellStyle name="Měna 2 2 7 3 8" xfId="13788" xr:uid="{B013F3FA-6B6F-4904-B911-3778E2E1D7A5}"/>
    <cellStyle name="Měna 2 2 7 3 8 2" xfId="40248" xr:uid="{6914D3FF-E330-4C15-8A23-59577E06C831}"/>
    <cellStyle name="Měna 2 2 7 3 9" xfId="18198" xr:uid="{D3568706-5364-4F3F-804A-6E754798F96A}"/>
    <cellStyle name="Měna 2 2 7 3 9 2" xfId="44658" xr:uid="{72974519-1D26-4384-88FB-B12195DD00C9}"/>
    <cellStyle name="Měna 2 2 7 4" xfId="768" xr:uid="{40CD0E2B-FF45-4EF5-B137-E3D044378390}"/>
    <cellStyle name="Měna 2 2 7 4 2" xfId="3288" xr:uid="{F43B78C2-D515-4CBF-8C02-C4A2AAB0A883}"/>
    <cellStyle name="Měna 2 2 7 4 2 2" xfId="7698" xr:uid="{9C33D873-A5CF-4D37-A2B3-CA3C3DF9D384}"/>
    <cellStyle name="Měna 2 2 7 4 2 2 2" xfId="25338" xr:uid="{E6EEF1C7-514F-4A2E-A435-6333BAC7E655}"/>
    <cellStyle name="Měna 2 2 7 4 2 2 2 2" xfId="51798" xr:uid="{284C2989-A3E0-4FBC-A447-A519279F2689}"/>
    <cellStyle name="Měna 2 2 7 4 2 2 3" xfId="34158" xr:uid="{D53A07D0-D55A-4C1C-BA24-7F5F839B36B0}"/>
    <cellStyle name="Měna 2 2 7 4 2 3" xfId="12108" xr:uid="{A8C2E458-09A1-4834-A905-590CDFFD972C}"/>
    <cellStyle name="Měna 2 2 7 4 2 3 2" xfId="38568" xr:uid="{46D7DE4E-4FAA-45A5-B043-21441F422C43}"/>
    <cellStyle name="Měna 2 2 7 4 2 4" xfId="16518" xr:uid="{3E792D8E-EAAF-4570-91B0-D884E341EC95}"/>
    <cellStyle name="Měna 2 2 7 4 2 4 2" xfId="42978" xr:uid="{9B4AEE6E-4121-4325-B393-CE4D8A1ED97F}"/>
    <cellStyle name="Měna 2 2 7 4 2 5" xfId="20928" xr:uid="{9615ED46-3C9F-445D-8A8D-69C886305967}"/>
    <cellStyle name="Měna 2 2 7 4 2 5 2" xfId="47388" xr:uid="{1E0CEF51-F723-499E-8CA3-7D1AB855EECE}"/>
    <cellStyle name="Měna 2 2 7 4 2 6" xfId="29748" xr:uid="{90CAABA6-916A-4149-BD43-0F58ABA4CD65}"/>
    <cellStyle name="Měna 2 2 7 4 3" xfId="5178" xr:uid="{9C79220C-7F61-4D70-AB99-1E5695314383}"/>
    <cellStyle name="Měna 2 2 7 4 3 2" xfId="22818" xr:uid="{2BA54425-3378-44FB-8843-786A1580ACDF}"/>
    <cellStyle name="Měna 2 2 7 4 3 2 2" xfId="49278" xr:uid="{2682C067-677A-45A0-BA7D-B813F7D4E2FB}"/>
    <cellStyle name="Měna 2 2 7 4 3 3" xfId="31638" xr:uid="{0BDEF242-5D4D-4399-A3E7-C560340C951B}"/>
    <cellStyle name="Měna 2 2 7 4 4" xfId="9588" xr:uid="{C337914C-031F-4EEA-9889-F59A54B87475}"/>
    <cellStyle name="Měna 2 2 7 4 4 2" xfId="36048" xr:uid="{171C58C6-7B17-4E3D-9D62-A0C8AB782718}"/>
    <cellStyle name="Měna 2 2 7 4 5" xfId="13998" xr:uid="{70F162A5-0FB6-4057-A4C8-E1935E0357D6}"/>
    <cellStyle name="Měna 2 2 7 4 5 2" xfId="40458" xr:uid="{E8462777-35FF-41FD-BE8F-ED0519BB93D2}"/>
    <cellStyle name="Měna 2 2 7 4 6" xfId="18408" xr:uid="{FC75F3D5-4530-4AB6-BBF6-BB125B1C84B7}"/>
    <cellStyle name="Měna 2 2 7 4 6 2" xfId="44868" xr:uid="{61ED1069-3E50-44FF-8EC4-EF936B0BCCFE}"/>
    <cellStyle name="Měna 2 2 7 4 7" xfId="27228" xr:uid="{AD140A36-3A96-434B-965C-B8905F0F983A}"/>
    <cellStyle name="Měna 2 2 7 5" xfId="1398" xr:uid="{EB7F3AA2-DF71-425E-9B8F-BC8E1CC4FBBF}"/>
    <cellStyle name="Měna 2 2 7 5 2" xfId="3918" xr:uid="{75C13B22-DD12-4188-9ED8-E0F2BD2C46FF}"/>
    <cellStyle name="Měna 2 2 7 5 2 2" xfId="8328" xr:uid="{A4AECD18-932F-47ED-9B88-4F26B9DDC9F0}"/>
    <cellStyle name="Měna 2 2 7 5 2 2 2" xfId="25968" xr:uid="{3957E241-9BE3-455E-BBDC-3CE7F0BD891B}"/>
    <cellStyle name="Měna 2 2 7 5 2 2 2 2" xfId="52428" xr:uid="{9A8B3E76-A246-48DD-9ED0-4D5AF9F63F77}"/>
    <cellStyle name="Měna 2 2 7 5 2 2 3" xfId="34788" xr:uid="{549414C6-9D36-4350-A70B-BB080DFC03B8}"/>
    <cellStyle name="Měna 2 2 7 5 2 3" xfId="12738" xr:uid="{73CBE6D0-615F-4AD6-9B61-E8F5CB59E9E9}"/>
    <cellStyle name="Měna 2 2 7 5 2 3 2" xfId="39198" xr:uid="{07715B8E-C658-4FDA-88BB-A9F8F04CF9F1}"/>
    <cellStyle name="Měna 2 2 7 5 2 4" xfId="17148" xr:uid="{F4A80EC2-66F7-4CDC-9E20-3F04D92024D0}"/>
    <cellStyle name="Měna 2 2 7 5 2 4 2" xfId="43608" xr:uid="{B53CA20D-B775-4558-8880-1A8435F10286}"/>
    <cellStyle name="Měna 2 2 7 5 2 5" xfId="21558" xr:uid="{0669E230-2D3D-465A-B84E-3A35C5EEC6B6}"/>
    <cellStyle name="Měna 2 2 7 5 2 5 2" xfId="48018" xr:uid="{B059D1A5-974C-4CA9-B94A-C2D918BD6138}"/>
    <cellStyle name="Měna 2 2 7 5 2 6" xfId="30378" xr:uid="{299A227F-29DD-4714-83C9-ED0D7395D2E7}"/>
    <cellStyle name="Měna 2 2 7 5 3" xfId="5808" xr:uid="{74416632-3374-4B35-939E-8F92145ED288}"/>
    <cellStyle name="Měna 2 2 7 5 3 2" xfId="23448" xr:uid="{0F30BA92-4D16-45F4-A78E-69B5CFC8A993}"/>
    <cellStyle name="Měna 2 2 7 5 3 2 2" xfId="49908" xr:uid="{1BDDE238-EF49-405C-B3AA-66EAED0CB4C2}"/>
    <cellStyle name="Měna 2 2 7 5 3 3" xfId="32268" xr:uid="{EDC347BA-F8C9-49EB-9BD2-2217445C6EC2}"/>
    <cellStyle name="Měna 2 2 7 5 4" xfId="10218" xr:uid="{820DAA08-847E-42C6-AEAE-EA795760563A}"/>
    <cellStyle name="Měna 2 2 7 5 4 2" xfId="36678" xr:uid="{7A936662-D5B1-4B6B-8700-BC8C50C08921}"/>
    <cellStyle name="Měna 2 2 7 5 5" xfId="14628" xr:uid="{6A1629D7-0E76-425A-ADA5-A267E5B6AD6C}"/>
    <cellStyle name="Měna 2 2 7 5 5 2" xfId="41088" xr:uid="{757C6FBB-AB9E-467B-9E7D-B58997CB8448}"/>
    <cellStyle name="Měna 2 2 7 5 6" xfId="19038" xr:uid="{022CC555-E861-49C9-91FA-5696D17DD238}"/>
    <cellStyle name="Měna 2 2 7 5 6 2" xfId="45498" xr:uid="{E5E7FCC5-F460-46B1-B8EE-C86071862D7A}"/>
    <cellStyle name="Měna 2 2 7 5 7" xfId="27858" xr:uid="{AF253135-B7AA-4787-8B3C-699AD2E94C9B}"/>
    <cellStyle name="Měna 2 2 7 6" xfId="2028" xr:uid="{8B6FB3D4-E018-4044-BDD8-6182B42A5E13}"/>
    <cellStyle name="Měna 2 2 7 6 2" xfId="6438" xr:uid="{01FA503E-4B3B-4EFA-87B7-2B151C4F16A5}"/>
    <cellStyle name="Měna 2 2 7 6 2 2" xfId="24078" xr:uid="{B1B3B6B0-69C1-4C10-B066-07A3B40F9E4E}"/>
    <cellStyle name="Měna 2 2 7 6 2 2 2" xfId="50538" xr:uid="{A9855AF0-70A3-4D3E-B21A-9FA42212537E}"/>
    <cellStyle name="Měna 2 2 7 6 2 3" xfId="32898" xr:uid="{EA889906-51F2-4D7C-A070-1C23F9C65A5B}"/>
    <cellStyle name="Měna 2 2 7 6 3" xfId="10848" xr:uid="{936E9165-E37D-4B4A-B58D-A467BF387656}"/>
    <cellStyle name="Měna 2 2 7 6 3 2" xfId="37308" xr:uid="{E81DE2A6-FE56-409E-85B9-96362C7C1E26}"/>
    <cellStyle name="Měna 2 2 7 6 4" xfId="15258" xr:uid="{16EA7847-1FBF-4C02-86BB-8ED9DC8A2EED}"/>
    <cellStyle name="Měna 2 2 7 6 4 2" xfId="41718" xr:uid="{BD136E17-A823-49B9-B1E8-6C78CC952C31}"/>
    <cellStyle name="Měna 2 2 7 6 5" xfId="19668" xr:uid="{F19ADD00-77F7-4FD4-A68F-39C59594DE5E}"/>
    <cellStyle name="Měna 2 2 7 6 5 2" xfId="46128" xr:uid="{D3B27666-D1E7-4E74-BCFA-56B8EB660503}"/>
    <cellStyle name="Měna 2 2 7 6 6" xfId="28488" xr:uid="{DC53CB3C-EA49-42FA-ADF6-34D425A5E8EB}"/>
    <cellStyle name="Měna 2 2 7 7" xfId="2658" xr:uid="{9FCF3B00-E6A2-4132-A5B1-24933D03B52C}"/>
    <cellStyle name="Měna 2 2 7 7 2" xfId="7068" xr:uid="{6C7DCAE3-35DF-4936-A214-B9808E2B4BFB}"/>
    <cellStyle name="Měna 2 2 7 7 2 2" xfId="24708" xr:uid="{CA11E23F-0595-45D8-8330-5557BC646834}"/>
    <cellStyle name="Měna 2 2 7 7 2 2 2" xfId="51168" xr:uid="{A8C1DA40-0D1C-494B-B849-7C7841743287}"/>
    <cellStyle name="Měna 2 2 7 7 2 3" xfId="33528" xr:uid="{C53B517F-9C7E-4AE5-AA99-4934C2A5B5B1}"/>
    <cellStyle name="Měna 2 2 7 7 3" xfId="11478" xr:uid="{E9EBEA46-71CA-4E65-AB5C-45B65F139F37}"/>
    <cellStyle name="Měna 2 2 7 7 3 2" xfId="37938" xr:uid="{0EF16F4F-31BF-48A6-91AA-FD8E6B30CA3F}"/>
    <cellStyle name="Měna 2 2 7 7 4" xfId="15888" xr:uid="{562CF6D3-3776-42EC-AD20-813FA0BB5EAE}"/>
    <cellStyle name="Měna 2 2 7 7 4 2" xfId="42348" xr:uid="{0D287220-F2E2-4625-89E7-E6971476989E}"/>
    <cellStyle name="Měna 2 2 7 7 5" xfId="20298" xr:uid="{6BE57ACD-7BED-44F1-AEEB-533768EFD03B}"/>
    <cellStyle name="Měna 2 2 7 7 5 2" xfId="46758" xr:uid="{C13AE24E-6CB1-4219-BDA0-AFDFDC7E159C}"/>
    <cellStyle name="Měna 2 2 7 7 6" xfId="29118" xr:uid="{732817F2-4C4F-4C90-9F2C-27574B167D3D}"/>
    <cellStyle name="Měna 2 2 7 8" xfId="4548" xr:uid="{10E674BB-97EC-4E28-933C-BCB58DE4A524}"/>
    <cellStyle name="Měna 2 2 7 8 2" xfId="22188" xr:uid="{6F2E2826-82DF-4F08-8F9A-E0A602417A6B}"/>
    <cellStyle name="Měna 2 2 7 8 2 2" xfId="48648" xr:uid="{BA236DC0-AF23-4604-B4D7-284FCB8AF228}"/>
    <cellStyle name="Měna 2 2 7 8 3" xfId="31008" xr:uid="{CC58E03A-4D22-4A24-A738-779E9D85E11B}"/>
    <cellStyle name="Měna 2 2 7 9" xfId="8958" xr:uid="{630BCF4C-A31C-4BC5-A7DA-FAD88C519C84}"/>
    <cellStyle name="Měna 2 2 7 9 2" xfId="35418" xr:uid="{270B75B1-77A3-4F61-B1E1-7ACD16E9A0BE}"/>
    <cellStyle name="Měna 2 2 8" xfId="179" xr:uid="{68664723-9F21-4600-AC06-7868CF4CA672}"/>
    <cellStyle name="Měna 2 2 8 10" xfId="13410" xr:uid="{BE3818BC-1BCC-4E6A-B4EE-61A310E9A25C}"/>
    <cellStyle name="Měna 2 2 8 10 2" xfId="39870" xr:uid="{3E0F5437-2143-45DC-851D-F9948D19FBC8}"/>
    <cellStyle name="Měna 2 2 8 11" xfId="17820" xr:uid="{675C292C-89A6-4A6A-AB41-965CB4E14564}"/>
    <cellStyle name="Měna 2 2 8 11 2" xfId="44280" xr:uid="{ADED18EF-5D90-42F1-B4FE-DC76AF4B47D3}"/>
    <cellStyle name="Měna 2 2 8 12" xfId="26640" xr:uid="{ED734E9B-E64F-4B86-9787-CD5C05D767C8}"/>
    <cellStyle name="Měna 2 2 8 2" xfId="390" xr:uid="{12B7F215-8126-4846-BBDF-9D0CEDAB224D}"/>
    <cellStyle name="Měna 2 2 8 2 10" xfId="26850" xr:uid="{19A607F2-AFAA-4E01-830B-D3B58689E9F0}"/>
    <cellStyle name="Měna 2 2 8 2 2" xfId="1020" xr:uid="{28F2543D-F0A1-426C-B3D8-2266864E79D4}"/>
    <cellStyle name="Měna 2 2 8 2 2 2" xfId="3540" xr:uid="{5CD0C890-1C27-44CD-BE58-F975893089CB}"/>
    <cellStyle name="Měna 2 2 8 2 2 2 2" xfId="7950" xr:uid="{69542FCC-5640-44D6-B753-C5E3D7FBA81C}"/>
    <cellStyle name="Měna 2 2 8 2 2 2 2 2" xfId="25590" xr:uid="{EECF73CF-453F-436C-B4B5-15B4BA2C1A05}"/>
    <cellStyle name="Měna 2 2 8 2 2 2 2 2 2" xfId="52050" xr:uid="{43DA4F31-D726-4D2B-9AE2-7AE33C27F5B6}"/>
    <cellStyle name="Měna 2 2 8 2 2 2 2 3" xfId="34410" xr:uid="{CB712DA4-5511-48BD-93D5-BCA2F3E23573}"/>
    <cellStyle name="Měna 2 2 8 2 2 2 3" xfId="12360" xr:uid="{B254E6FC-F7C8-4ACF-A3A3-4CB0177E9787}"/>
    <cellStyle name="Měna 2 2 8 2 2 2 3 2" xfId="38820" xr:uid="{65A6283A-BE2C-4952-8F8E-D10AFA3F8AFC}"/>
    <cellStyle name="Měna 2 2 8 2 2 2 4" xfId="16770" xr:uid="{243B79B6-3BA4-48A9-8E5E-D76911F4DB64}"/>
    <cellStyle name="Měna 2 2 8 2 2 2 4 2" xfId="43230" xr:uid="{4B2093B3-3B63-49FC-9389-23EBADBC08F3}"/>
    <cellStyle name="Měna 2 2 8 2 2 2 5" xfId="21180" xr:uid="{A12B4FFB-7591-4EF8-B90F-78501C03DFE9}"/>
    <cellStyle name="Měna 2 2 8 2 2 2 5 2" xfId="47640" xr:uid="{5D9B738B-083E-4CBF-BA5F-C37311EC29FA}"/>
    <cellStyle name="Měna 2 2 8 2 2 2 6" xfId="30000" xr:uid="{9ED2A163-0AE6-42F9-A59D-7D4F4AB0C38C}"/>
    <cellStyle name="Měna 2 2 8 2 2 3" xfId="5430" xr:uid="{191754AC-52C4-4447-AA07-1A297E23BFCF}"/>
    <cellStyle name="Měna 2 2 8 2 2 3 2" xfId="23070" xr:uid="{9C12FCEB-B90B-4584-A125-6F44B03187E0}"/>
    <cellStyle name="Měna 2 2 8 2 2 3 2 2" xfId="49530" xr:uid="{18BAABDB-DAC4-44E2-B384-14065BFAD1CA}"/>
    <cellStyle name="Měna 2 2 8 2 2 3 3" xfId="31890" xr:uid="{92157DF4-7C46-49E1-9436-AE0B5209766E}"/>
    <cellStyle name="Měna 2 2 8 2 2 4" xfId="9840" xr:uid="{B7E1E761-03A3-4540-886B-0AF25C690DDA}"/>
    <cellStyle name="Měna 2 2 8 2 2 4 2" xfId="36300" xr:uid="{9AC4434A-2166-47B1-BBAC-EA7608B31681}"/>
    <cellStyle name="Měna 2 2 8 2 2 5" xfId="14250" xr:uid="{12D7C62F-8120-4AD0-A4B6-C28787DAD97E}"/>
    <cellStyle name="Měna 2 2 8 2 2 5 2" xfId="40710" xr:uid="{561E97DD-C6D4-4CA8-BF2D-751336133FF8}"/>
    <cellStyle name="Měna 2 2 8 2 2 6" xfId="18660" xr:uid="{B7D1546A-954C-448A-A8DF-EE3B7BADCFEC}"/>
    <cellStyle name="Měna 2 2 8 2 2 6 2" xfId="45120" xr:uid="{239115E0-4E17-41BF-AAD0-959F5FD2EEBD}"/>
    <cellStyle name="Měna 2 2 8 2 2 7" xfId="27480" xr:uid="{6D481256-6F6E-43D5-9E47-C4C51273EBFB}"/>
    <cellStyle name="Měna 2 2 8 2 3" xfId="1650" xr:uid="{74A0814C-635A-4B64-83F5-32B4EA7D7222}"/>
    <cellStyle name="Měna 2 2 8 2 3 2" xfId="4170" xr:uid="{5E5FF34E-1B36-4F1F-921B-150741B8B320}"/>
    <cellStyle name="Měna 2 2 8 2 3 2 2" xfId="8580" xr:uid="{4687AB9C-E730-42F8-90CD-72E386CDD0C4}"/>
    <cellStyle name="Měna 2 2 8 2 3 2 2 2" xfId="26220" xr:uid="{E917A90D-30E4-4727-91EA-6FD4FF67959E}"/>
    <cellStyle name="Měna 2 2 8 2 3 2 2 2 2" xfId="52680" xr:uid="{A3EF4724-2D1D-4B18-AA07-92F73ED7EF34}"/>
    <cellStyle name="Měna 2 2 8 2 3 2 2 3" xfId="35040" xr:uid="{0AC30822-F234-44CF-A99D-93C35D9A248F}"/>
    <cellStyle name="Měna 2 2 8 2 3 2 3" xfId="12990" xr:uid="{67F6C2CE-2D2C-40DA-A1BD-4E74552DAFF2}"/>
    <cellStyle name="Měna 2 2 8 2 3 2 3 2" xfId="39450" xr:uid="{8375CCAB-E342-49C4-B91C-B0C7540AA1CE}"/>
    <cellStyle name="Měna 2 2 8 2 3 2 4" xfId="17400" xr:uid="{31EC10AB-8237-4241-8DCB-A60CE735EE4B}"/>
    <cellStyle name="Měna 2 2 8 2 3 2 4 2" xfId="43860" xr:uid="{63613E7D-9C95-4C2F-B198-4E66984F36FE}"/>
    <cellStyle name="Měna 2 2 8 2 3 2 5" xfId="21810" xr:uid="{BDFCC379-3459-4B50-8A0E-26134CAC75E3}"/>
    <cellStyle name="Měna 2 2 8 2 3 2 5 2" xfId="48270" xr:uid="{1B64F7F0-0196-4E45-9FCC-0A06141FEC01}"/>
    <cellStyle name="Měna 2 2 8 2 3 2 6" xfId="30630" xr:uid="{FF1F1295-0A10-40B6-91EB-1B8A032B3F76}"/>
    <cellStyle name="Měna 2 2 8 2 3 3" xfId="6060" xr:uid="{8BE5B35B-D3B5-44CC-A47D-18EE0A026230}"/>
    <cellStyle name="Měna 2 2 8 2 3 3 2" xfId="23700" xr:uid="{418185F9-B314-4420-A111-568D966F10CA}"/>
    <cellStyle name="Měna 2 2 8 2 3 3 2 2" xfId="50160" xr:uid="{8DCD4BEC-6C58-4E43-A278-20E61994F6A1}"/>
    <cellStyle name="Měna 2 2 8 2 3 3 3" xfId="32520" xr:uid="{CEC4F132-3804-4B10-949E-2993F3325C4E}"/>
    <cellStyle name="Měna 2 2 8 2 3 4" xfId="10470" xr:uid="{D8F634CE-585E-4220-AA85-597253015AE7}"/>
    <cellStyle name="Měna 2 2 8 2 3 4 2" xfId="36930" xr:uid="{5982853D-153B-4B50-9959-37C04A9AA2A0}"/>
    <cellStyle name="Měna 2 2 8 2 3 5" xfId="14880" xr:uid="{1EB42BE7-526C-489B-BD8E-A5785BD42CE1}"/>
    <cellStyle name="Měna 2 2 8 2 3 5 2" xfId="41340" xr:uid="{6C2E9776-8750-4341-91CC-1D5C68DBFCD4}"/>
    <cellStyle name="Měna 2 2 8 2 3 6" xfId="19290" xr:uid="{A707EE97-C1E3-49D4-9A65-599426E5D554}"/>
    <cellStyle name="Měna 2 2 8 2 3 6 2" xfId="45750" xr:uid="{560BDE2B-7530-41E1-BB87-86B056A457CA}"/>
    <cellStyle name="Měna 2 2 8 2 3 7" xfId="28110" xr:uid="{29C30AB2-22E5-49BD-834F-446073483936}"/>
    <cellStyle name="Měna 2 2 8 2 4" xfId="2280" xr:uid="{09DFEA72-619A-4A77-93D8-7FE4D5657CDB}"/>
    <cellStyle name="Měna 2 2 8 2 4 2" xfId="6690" xr:uid="{D77175ED-CBD5-49B3-8333-B864A3234F83}"/>
    <cellStyle name="Měna 2 2 8 2 4 2 2" xfId="24330" xr:uid="{9AE764D5-DE27-47CC-9B71-3715EA64A65F}"/>
    <cellStyle name="Měna 2 2 8 2 4 2 2 2" xfId="50790" xr:uid="{32D9C590-8B69-4BB7-B3E2-E0236B676016}"/>
    <cellStyle name="Měna 2 2 8 2 4 2 3" xfId="33150" xr:uid="{76796927-5411-4A07-825B-9F08054CADA8}"/>
    <cellStyle name="Měna 2 2 8 2 4 3" xfId="11100" xr:uid="{368107E9-8D4F-43C0-A8D2-1CC711F984E7}"/>
    <cellStyle name="Měna 2 2 8 2 4 3 2" xfId="37560" xr:uid="{B2FCD4F0-156C-4101-8C3F-8ABC5C948474}"/>
    <cellStyle name="Měna 2 2 8 2 4 4" xfId="15510" xr:uid="{BE9535C0-E0B6-461A-A34F-461B257F9D1C}"/>
    <cellStyle name="Měna 2 2 8 2 4 4 2" xfId="41970" xr:uid="{D069CD66-5B71-4FF8-AB82-FE966871D041}"/>
    <cellStyle name="Měna 2 2 8 2 4 5" xfId="19920" xr:uid="{9FEAD2DB-D173-4ED8-B2D6-1A1B25F24D1D}"/>
    <cellStyle name="Měna 2 2 8 2 4 5 2" xfId="46380" xr:uid="{44FEB881-00D9-4377-B82A-9BF7F6BE030E}"/>
    <cellStyle name="Měna 2 2 8 2 4 6" xfId="28740" xr:uid="{8BE0B55C-9A5E-4645-AD59-DF83EB3502AB}"/>
    <cellStyle name="Měna 2 2 8 2 5" xfId="2910" xr:uid="{FC47814A-755C-496D-8FD4-C9775D73D5F4}"/>
    <cellStyle name="Měna 2 2 8 2 5 2" xfId="7320" xr:uid="{E3283BD3-F37B-4D95-81E7-D7CFC2486962}"/>
    <cellStyle name="Měna 2 2 8 2 5 2 2" xfId="24960" xr:uid="{94CC339D-5E44-42C5-B832-1E774D9E4F1B}"/>
    <cellStyle name="Měna 2 2 8 2 5 2 2 2" xfId="51420" xr:uid="{6E740395-6BC0-40D8-88C0-A6AF17D06B85}"/>
    <cellStyle name="Měna 2 2 8 2 5 2 3" xfId="33780" xr:uid="{ABD39339-CB8C-4961-9FB1-9A369FD0A3E0}"/>
    <cellStyle name="Měna 2 2 8 2 5 3" xfId="11730" xr:uid="{529EB228-88A8-4C53-9194-6616D8AEB336}"/>
    <cellStyle name="Měna 2 2 8 2 5 3 2" xfId="38190" xr:uid="{7C58209F-8927-425F-88BB-7D319547E9CD}"/>
    <cellStyle name="Měna 2 2 8 2 5 4" xfId="16140" xr:uid="{F62BF40F-8A8B-4971-A282-1C6CA4E8DF9B}"/>
    <cellStyle name="Měna 2 2 8 2 5 4 2" xfId="42600" xr:uid="{E1AE60E3-6D69-4861-A99A-FCFA74C4A58E}"/>
    <cellStyle name="Měna 2 2 8 2 5 5" xfId="20550" xr:uid="{5B04CF57-24D0-493D-BDD9-FA4A7675866A}"/>
    <cellStyle name="Měna 2 2 8 2 5 5 2" xfId="47010" xr:uid="{2BFB29EF-BC23-4787-A444-339D338F6161}"/>
    <cellStyle name="Měna 2 2 8 2 5 6" xfId="29370" xr:uid="{D4D0E8C7-EFEC-4415-AF9F-98EEF7CEDA40}"/>
    <cellStyle name="Měna 2 2 8 2 6" xfId="4800" xr:uid="{E599B4A3-5CD4-4090-BAC2-BC8FAF8D8602}"/>
    <cellStyle name="Měna 2 2 8 2 6 2" xfId="22440" xr:uid="{320843D7-9EFE-418D-93C4-6AFBFC418B50}"/>
    <cellStyle name="Měna 2 2 8 2 6 2 2" xfId="48900" xr:uid="{537E687D-ECE4-4418-A006-BCE5A928493C}"/>
    <cellStyle name="Měna 2 2 8 2 6 3" xfId="31260" xr:uid="{36FC1A5D-C571-42CF-868F-08A8388ACD16}"/>
    <cellStyle name="Měna 2 2 8 2 7" xfId="9210" xr:uid="{D2F43C44-3EC7-4CB0-B9E7-FD6C835CCA4C}"/>
    <cellStyle name="Měna 2 2 8 2 7 2" xfId="35670" xr:uid="{8F6A8CF1-0DFB-4F9F-9A16-1A2CDC898FC3}"/>
    <cellStyle name="Měna 2 2 8 2 8" xfId="13620" xr:uid="{AE2E4148-0075-4024-8C0C-F124E408B021}"/>
    <cellStyle name="Měna 2 2 8 2 8 2" xfId="40080" xr:uid="{AE0837A2-9D46-452A-9595-144C4A1B5D22}"/>
    <cellStyle name="Měna 2 2 8 2 9" xfId="18030" xr:uid="{A625FE9B-F66E-442A-869C-DACDC12EED1C}"/>
    <cellStyle name="Měna 2 2 8 2 9 2" xfId="44490" xr:uid="{988C8524-CFBB-4732-814D-F0235EE943EC}"/>
    <cellStyle name="Měna 2 2 8 3" xfId="600" xr:uid="{2D8903D4-9D93-4069-A17E-5465F504DE7F}"/>
    <cellStyle name="Měna 2 2 8 3 10" xfId="27060" xr:uid="{5DA6EE51-4FE7-4E5F-BA22-1A1770A190B3}"/>
    <cellStyle name="Měna 2 2 8 3 2" xfId="1230" xr:uid="{91986A1B-3FC0-4C5E-85E1-808DAE4A6D36}"/>
    <cellStyle name="Měna 2 2 8 3 2 2" xfId="3750" xr:uid="{529B2600-8BD5-4E04-94C9-AA5C092864F9}"/>
    <cellStyle name="Měna 2 2 8 3 2 2 2" xfId="8160" xr:uid="{710ECAFD-1AB1-4954-B747-6CF0AD1203D2}"/>
    <cellStyle name="Měna 2 2 8 3 2 2 2 2" xfId="25800" xr:uid="{102BF18F-4B6B-4047-B002-691790DEBE49}"/>
    <cellStyle name="Měna 2 2 8 3 2 2 2 2 2" xfId="52260" xr:uid="{99956476-9276-4A8C-AEAE-21CC3AE934A9}"/>
    <cellStyle name="Měna 2 2 8 3 2 2 2 3" xfId="34620" xr:uid="{400933D2-8562-45B5-BC31-6EDD4FB4FFD5}"/>
    <cellStyle name="Měna 2 2 8 3 2 2 3" xfId="12570" xr:uid="{5BBACF51-56E6-41AB-8A59-7E7F0E2F0B56}"/>
    <cellStyle name="Měna 2 2 8 3 2 2 3 2" xfId="39030" xr:uid="{EDFF66AE-B571-4E93-B77B-FF953D7859A5}"/>
    <cellStyle name="Měna 2 2 8 3 2 2 4" xfId="16980" xr:uid="{9D613201-3DB9-41DC-950A-5AB052C8723B}"/>
    <cellStyle name="Měna 2 2 8 3 2 2 4 2" xfId="43440" xr:uid="{1EC0C21D-BA39-4BE2-9EBC-FAAD0D4A8E21}"/>
    <cellStyle name="Měna 2 2 8 3 2 2 5" xfId="21390" xr:uid="{7B58F551-16CB-4AE4-A4EA-E1CC5F5ACCF2}"/>
    <cellStyle name="Měna 2 2 8 3 2 2 5 2" xfId="47850" xr:uid="{984D13AB-D74F-4F68-8110-9451DA9CE4A6}"/>
    <cellStyle name="Měna 2 2 8 3 2 2 6" xfId="30210" xr:uid="{AA5B7C9B-B829-48CC-9B97-B37591317F75}"/>
    <cellStyle name="Měna 2 2 8 3 2 3" xfId="5640" xr:uid="{AA51E6B5-328B-4F5E-BC02-D3185F764608}"/>
    <cellStyle name="Měna 2 2 8 3 2 3 2" xfId="23280" xr:uid="{3605B10A-0C6E-4890-8580-B548405DC072}"/>
    <cellStyle name="Měna 2 2 8 3 2 3 2 2" xfId="49740" xr:uid="{A66F5501-9CBC-480C-A899-2859BC6AEB2A}"/>
    <cellStyle name="Měna 2 2 8 3 2 3 3" xfId="32100" xr:uid="{97CC5D12-BDA0-47B3-8EA0-D7002246E986}"/>
    <cellStyle name="Měna 2 2 8 3 2 4" xfId="10050" xr:uid="{3ED62D9F-CB95-4421-81C3-66DBB1CDC13A}"/>
    <cellStyle name="Měna 2 2 8 3 2 4 2" xfId="36510" xr:uid="{DE6DE040-8A54-43A9-AC6E-3AEA61ACDE6C}"/>
    <cellStyle name="Měna 2 2 8 3 2 5" xfId="14460" xr:uid="{67E07CA1-BD52-4E07-98E9-A7B11927A760}"/>
    <cellStyle name="Měna 2 2 8 3 2 5 2" xfId="40920" xr:uid="{B6DB13C8-85CD-41C6-9194-A6D51F400BC6}"/>
    <cellStyle name="Měna 2 2 8 3 2 6" xfId="18870" xr:uid="{FBAA3FBB-B26B-43CC-8B8B-B085D68BF516}"/>
    <cellStyle name="Měna 2 2 8 3 2 6 2" xfId="45330" xr:uid="{11917902-EDF6-45E4-8CE1-134CF55C6ECF}"/>
    <cellStyle name="Měna 2 2 8 3 2 7" xfId="27690" xr:uid="{55364A15-BD5C-4C74-ABAB-F9843AA9C29C}"/>
    <cellStyle name="Měna 2 2 8 3 3" xfId="1860" xr:uid="{E7F01BDA-8DFF-4F9A-9C1E-F8E2AB32DB46}"/>
    <cellStyle name="Měna 2 2 8 3 3 2" xfId="4380" xr:uid="{5BEE5934-D87F-4CBB-B700-C1318DA6060C}"/>
    <cellStyle name="Měna 2 2 8 3 3 2 2" xfId="8790" xr:uid="{FA2D1585-1334-422A-8200-76957309F324}"/>
    <cellStyle name="Měna 2 2 8 3 3 2 2 2" xfId="26430" xr:uid="{FC784BE2-98D6-463A-A758-480E28D2FCF8}"/>
    <cellStyle name="Měna 2 2 8 3 3 2 2 2 2" xfId="52890" xr:uid="{C494BB14-D16A-4CCE-8B77-33FA01CB54EC}"/>
    <cellStyle name="Měna 2 2 8 3 3 2 2 3" xfId="35250" xr:uid="{AEB32FA3-7D83-46F3-B61B-96B06519B981}"/>
    <cellStyle name="Měna 2 2 8 3 3 2 3" xfId="13200" xr:uid="{C9F66BEA-233A-4D7E-B21E-C72359C6456A}"/>
    <cellStyle name="Měna 2 2 8 3 3 2 3 2" xfId="39660" xr:uid="{DF42CCFD-BE98-448C-A484-62CE251A5B15}"/>
    <cellStyle name="Měna 2 2 8 3 3 2 4" xfId="17610" xr:uid="{BDBB329E-8D3E-4C4B-9D3E-00F4FADC94EB}"/>
    <cellStyle name="Měna 2 2 8 3 3 2 4 2" xfId="44070" xr:uid="{031DE025-D4B0-4339-A586-3A10DE35F976}"/>
    <cellStyle name="Měna 2 2 8 3 3 2 5" xfId="22020" xr:uid="{DBCAC534-600C-45BA-A000-5258AE0C802C}"/>
    <cellStyle name="Měna 2 2 8 3 3 2 5 2" xfId="48480" xr:uid="{E4677AB5-E66D-40AB-9717-12410B876F02}"/>
    <cellStyle name="Měna 2 2 8 3 3 2 6" xfId="30840" xr:uid="{36F8C522-EECE-4DCA-B11B-4F119C21913A}"/>
    <cellStyle name="Měna 2 2 8 3 3 3" xfId="6270" xr:uid="{2A6C23E0-8456-4CEB-85B0-A895B4AACDEE}"/>
    <cellStyle name="Měna 2 2 8 3 3 3 2" xfId="23910" xr:uid="{E7027032-C124-49DA-BB74-90CC2F9DDFB5}"/>
    <cellStyle name="Měna 2 2 8 3 3 3 2 2" xfId="50370" xr:uid="{06A00F99-1090-4CE1-89FE-1C40336544F3}"/>
    <cellStyle name="Měna 2 2 8 3 3 3 3" xfId="32730" xr:uid="{D184EDB6-D135-492B-BF0F-C5D4541761F2}"/>
    <cellStyle name="Měna 2 2 8 3 3 4" xfId="10680" xr:uid="{4DB091D1-D6FA-4AF3-8F15-0418973E2D03}"/>
    <cellStyle name="Měna 2 2 8 3 3 4 2" xfId="37140" xr:uid="{D5C13452-10FF-4BDB-B18E-A6C6641451D3}"/>
    <cellStyle name="Měna 2 2 8 3 3 5" xfId="15090" xr:uid="{11582F5D-1250-4327-8CD9-6A02A3B38345}"/>
    <cellStyle name="Měna 2 2 8 3 3 5 2" xfId="41550" xr:uid="{32F780F2-CEC6-40D6-8EA9-915D42294953}"/>
    <cellStyle name="Měna 2 2 8 3 3 6" xfId="19500" xr:uid="{D76A6162-7F55-42F2-BC25-D525E5A200CE}"/>
    <cellStyle name="Měna 2 2 8 3 3 6 2" xfId="45960" xr:uid="{894DE5B7-063B-4272-B9B7-AA3CF9F504A9}"/>
    <cellStyle name="Měna 2 2 8 3 3 7" xfId="28320" xr:uid="{456DD837-B1F3-4793-8BCF-8F21FBD1F976}"/>
    <cellStyle name="Měna 2 2 8 3 4" xfId="2490" xr:uid="{65692B47-94D0-4344-964B-F9701773BFB8}"/>
    <cellStyle name="Měna 2 2 8 3 4 2" xfId="6900" xr:uid="{3EB9E236-A6C2-4E9C-9D17-3C4C144DA72B}"/>
    <cellStyle name="Měna 2 2 8 3 4 2 2" xfId="24540" xr:uid="{A8A0D80A-7D95-4531-9986-3B4E30805150}"/>
    <cellStyle name="Měna 2 2 8 3 4 2 2 2" xfId="51000" xr:uid="{16A9DB78-51DF-4DC0-BE41-7C46B7DB4200}"/>
    <cellStyle name="Měna 2 2 8 3 4 2 3" xfId="33360" xr:uid="{4A92C862-2F98-41EC-91DF-C4B9DF4E4ED7}"/>
    <cellStyle name="Měna 2 2 8 3 4 3" xfId="11310" xr:uid="{455C84E1-4844-49E8-ABBA-5C36F7BFFA45}"/>
    <cellStyle name="Měna 2 2 8 3 4 3 2" xfId="37770" xr:uid="{B90BC5E3-F07C-417B-B161-11824BBFD86B}"/>
    <cellStyle name="Měna 2 2 8 3 4 4" xfId="15720" xr:uid="{2ABDBE3B-5D6B-497D-92E6-21E53B32E1B5}"/>
    <cellStyle name="Měna 2 2 8 3 4 4 2" xfId="42180" xr:uid="{F9E266D8-3E4E-4498-AD08-ED591243BB2D}"/>
    <cellStyle name="Měna 2 2 8 3 4 5" xfId="20130" xr:uid="{A7B216A6-BEEB-4810-BB94-0D9143E7E520}"/>
    <cellStyle name="Měna 2 2 8 3 4 5 2" xfId="46590" xr:uid="{E105E96E-9BB0-429C-92E0-38788376FA45}"/>
    <cellStyle name="Měna 2 2 8 3 4 6" xfId="28950" xr:uid="{C0E1DA8B-5779-4063-A6D4-C6E328D6FA34}"/>
    <cellStyle name="Měna 2 2 8 3 5" xfId="3120" xr:uid="{C0324313-BDD4-456F-84E1-CEBCD5BE0D00}"/>
    <cellStyle name="Měna 2 2 8 3 5 2" xfId="7530" xr:uid="{C40C7031-0D2C-418C-BADD-7D3F593736B7}"/>
    <cellStyle name="Měna 2 2 8 3 5 2 2" xfId="25170" xr:uid="{64BA52CE-C36C-448D-9020-7E9CA532B1C5}"/>
    <cellStyle name="Měna 2 2 8 3 5 2 2 2" xfId="51630" xr:uid="{47FE5146-26D6-45E2-9A8E-744DC1D15376}"/>
    <cellStyle name="Měna 2 2 8 3 5 2 3" xfId="33990" xr:uid="{582F9DD5-6944-49D5-B59D-93B8E08375DF}"/>
    <cellStyle name="Měna 2 2 8 3 5 3" xfId="11940" xr:uid="{050D7A29-1B91-4FA5-A5B5-190F0523F33E}"/>
    <cellStyle name="Měna 2 2 8 3 5 3 2" xfId="38400" xr:uid="{D6A6897A-715E-45F6-AF8E-FDB4888F0BFE}"/>
    <cellStyle name="Měna 2 2 8 3 5 4" xfId="16350" xr:uid="{14808260-D1A1-4B29-97AD-A8DE32C97632}"/>
    <cellStyle name="Měna 2 2 8 3 5 4 2" xfId="42810" xr:uid="{02AD46B8-0FB5-4650-A277-F935A8EF7E84}"/>
    <cellStyle name="Měna 2 2 8 3 5 5" xfId="20760" xr:uid="{42D3F782-E307-46E6-8E01-8941790B5BDD}"/>
    <cellStyle name="Měna 2 2 8 3 5 5 2" xfId="47220" xr:uid="{2016A348-AE25-4E87-A662-E651E281512B}"/>
    <cellStyle name="Měna 2 2 8 3 5 6" xfId="29580" xr:uid="{45E0C03D-3175-4A43-BC59-CFFC8F52BE6F}"/>
    <cellStyle name="Měna 2 2 8 3 6" xfId="5010" xr:uid="{ECCEC709-7AEA-4BEF-A8EB-7157B9E39BB3}"/>
    <cellStyle name="Měna 2 2 8 3 6 2" xfId="22650" xr:uid="{80F62FC1-B3CE-4289-83F6-82E9A723373B}"/>
    <cellStyle name="Měna 2 2 8 3 6 2 2" xfId="49110" xr:uid="{EAE28F98-22E6-4ED2-8162-197CCAA5821C}"/>
    <cellStyle name="Měna 2 2 8 3 6 3" xfId="31470" xr:uid="{0721EE60-EE02-49BD-B394-060F35F0FA70}"/>
    <cellStyle name="Měna 2 2 8 3 7" xfId="9420" xr:uid="{845482C2-FFD2-437B-B284-55CAAC5124E8}"/>
    <cellStyle name="Měna 2 2 8 3 7 2" xfId="35880" xr:uid="{F2FABA2C-E816-42EE-A17B-DA5C29B13708}"/>
    <cellStyle name="Měna 2 2 8 3 8" xfId="13830" xr:uid="{67387E81-9F88-4E49-A1FB-EF5C8AFA9646}"/>
    <cellStyle name="Měna 2 2 8 3 8 2" xfId="40290" xr:uid="{BA2ECECE-5589-4F22-92E5-DF922533F2D3}"/>
    <cellStyle name="Měna 2 2 8 3 9" xfId="18240" xr:uid="{A7F3E15A-6190-4443-927F-ABD514CD6B02}"/>
    <cellStyle name="Měna 2 2 8 3 9 2" xfId="44700" xr:uid="{8D87F0C9-616A-43E7-99B0-CA2FED768EAE}"/>
    <cellStyle name="Měna 2 2 8 4" xfId="810" xr:uid="{E245743C-20E8-4000-B8B3-58723C7B48F6}"/>
    <cellStyle name="Měna 2 2 8 4 2" xfId="3330" xr:uid="{2D0A3BE7-1084-4BD7-8166-32FDEC9B8AC6}"/>
    <cellStyle name="Měna 2 2 8 4 2 2" xfId="7740" xr:uid="{4103774E-8147-4DF2-9F7A-9CCA69B72B8C}"/>
    <cellStyle name="Měna 2 2 8 4 2 2 2" xfId="25380" xr:uid="{6B05792B-58EA-484E-8F12-FF637F6FFA12}"/>
    <cellStyle name="Měna 2 2 8 4 2 2 2 2" xfId="51840" xr:uid="{5ED76157-6B3C-4CAE-A866-0321CB996CF5}"/>
    <cellStyle name="Měna 2 2 8 4 2 2 3" xfId="34200" xr:uid="{6241D60B-AE28-4F78-9BC4-A88B8CA1FE6A}"/>
    <cellStyle name="Měna 2 2 8 4 2 3" xfId="12150" xr:uid="{A95F17A6-8781-4A9B-8FB9-6B82C056131F}"/>
    <cellStyle name="Měna 2 2 8 4 2 3 2" xfId="38610" xr:uid="{4B456153-A314-4A0C-85D9-F9BEE5CD90D3}"/>
    <cellStyle name="Měna 2 2 8 4 2 4" xfId="16560" xr:uid="{74FF0DD7-90D6-497B-87F8-DCA0FF2E69DB}"/>
    <cellStyle name="Měna 2 2 8 4 2 4 2" xfId="43020" xr:uid="{0326F523-9F27-4A2C-83BD-808AA0FCFD8A}"/>
    <cellStyle name="Měna 2 2 8 4 2 5" xfId="20970" xr:uid="{68D4696E-8BBF-4DE5-B587-4B523D4F414B}"/>
    <cellStyle name="Měna 2 2 8 4 2 5 2" xfId="47430" xr:uid="{652BFB6B-A300-43F3-AC37-C43D535B1C46}"/>
    <cellStyle name="Měna 2 2 8 4 2 6" xfId="29790" xr:uid="{6F86325F-B44F-467C-BC94-E2E0C9FF9053}"/>
    <cellStyle name="Měna 2 2 8 4 3" xfId="5220" xr:uid="{E1E011CC-57C3-4DC9-B577-2AA72D074488}"/>
    <cellStyle name="Měna 2 2 8 4 3 2" xfId="22860" xr:uid="{D45F2AAE-51CB-455A-A4AA-BC8195495830}"/>
    <cellStyle name="Měna 2 2 8 4 3 2 2" xfId="49320" xr:uid="{E9ACED06-654E-4D74-8FBF-76B508B48EFA}"/>
    <cellStyle name="Měna 2 2 8 4 3 3" xfId="31680" xr:uid="{A4FBD273-1517-4DC1-A938-BE8D8F712893}"/>
    <cellStyle name="Měna 2 2 8 4 4" xfId="9630" xr:uid="{8C1EC307-B6C9-4C8A-BE36-52F51A516F5B}"/>
    <cellStyle name="Měna 2 2 8 4 4 2" xfId="36090" xr:uid="{D7E489F3-FEF3-4762-A013-4A516749BF43}"/>
    <cellStyle name="Měna 2 2 8 4 5" xfId="14040" xr:uid="{43C832EA-A6B5-4CA5-BB99-024CDB8DF0D7}"/>
    <cellStyle name="Měna 2 2 8 4 5 2" xfId="40500" xr:uid="{BC955C6D-AC3F-44DB-A0FD-148F255D676A}"/>
    <cellStyle name="Měna 2 2 8 4 6" xfId="18450" xr:uid="{FDCBADBD-FCD2-4317-9E75-1205BFFA4077}"/>
    <cellStyle name="Měna 2 2 8 4 6 2" xfId="44910" xr:uid="{DBBE753D-36C5-4422-8329-4BBB24516580}"/>
    <cellStyle name="Měna 2 2 8 4 7" xfId="27270" xr:uid="{28322A1D-35E7-4F01-B84B-B9CBA015A1F6}"/>
    <cellStyle name="Měna 2 2 8 5" xfId="1440" xr:uid="{CC8A40C4-B657-4F95-BF8A-2712DB36A672}"/>
    <cellStyle name="Měna 2 2 8 5 2" xfId="3960" xr:uid="{99DA6AB7-DCA5-44E2-BB2E-F8AE010C3320}"/>
    <cellStyle name="Měna 2 2 8 5 2 2" xfId="8370" xr:uid="{7CA5B7A7-7FB7-4275-AE5B-476A9080E42F}"/>
    <cellStyle name="Měna 2 2 8 5 2 2 2" xfId="26010" xr:uid="{839A46F8-98BC-4A3E-95A5-CD79AE57A464}"/>
    <cellStyle name="Měna 2 2 8 5 2 2 2 2" xfId="52470" xr:uid="{CDDCD0FF-5A16-4E98-B342-FD712D99F472}"/>
    <cellStyle name="Měna 2 2 8 5 2 2 3" xfId="34830" xr:uid="{21A6E611-E8F7-4469-83F3-518E0BCE6884}"/>
    <cellStyle name="Měna 2 2 8 5 2 3" xfId="12780" xr:uid="{A809F7FE-01CE-42A3-A1C7-D39343F33C4D}"/>
    <cellStyle name="Měna 2 2 8 5 2 3 2" xfId="39240" xr:uid="{F894448A-11F6-4873-A94E-6F73EC94FC49}"/>
    <cellStyle name="Měna 2 2 8 5 2 4" xfId="17190" xr:uid="{5F7BA7E9-56BD-4913-B5D5-C128EA0B500F}"/>
    <cellStyle name="Měna 2 2 8 5 2 4 2" xfId="43650" xr:uid="{31C62CD9-F6C0-4E87-BA72-47FFB91EB517}"/>
    <cellStyle name="Měna 2 2 8 5 2 5" xfId="21600" xr:uid="{69F223EF-3AD6-42A9-8BE8-07F41F66D7D5}"/>
    <cellStyle name="Měna 2 2 8 5 2 5 2" xfId="48060" xr:uid="{003A0593-8D29-4E9C-8A9C-E57290B3FCE1}"/>
    <cellStyle name="Měna 2 2 8 5 2 6" xfId="30420" xr:uid="{0D244048-9B0E-46C5-B25A-298B7B921DD1}"/>
    <cellStyle name="Měna 2 2 8 5 3" xfId="5850" xr:uid="{F38283F9-BBC0-4AF8-93F3-A688AC1C3A6C}"/>
    <cellStyle name="Měna 2 2 8 5 3 2" xfId="23490" xr:uid="{7F2EAB78-4162-4501-9AD9-8D5943535D8B}"/>
    <cellStyle name="Měna 2 2 8 5 3 2 2" xfId="49950" xr:uid="{0D5A8254-D1CD-4F53-AFB0-5EF7ADA90437}"/>
    <cellStyle name="Měna 2 2 8 5 3 3" xfId="32310" xr:uid="{BA88E5C8-A182-438F-96E9-853390C2B7A1}"/>
    <cellStyle name="Měna 2 2 8 5 4" xfId="10260" xr:uid="{8CE61B6B-C2B1-49B0-9E06-65E8D8ED9769}"/>
    <cellStyle name="Měna 2 2 8 5 4 2" xfId="36720" xr:uid="{83EDF6EB-C37F-400F-9B64-9C162AF4F310}"/>
    <cellStyle name="Měna 2 2 8 5 5" xfId="14670" xr:uid="{345A7399-0482-4245-ACCC-0BD62F7FF025}"/>
    <cellStyle name="Měna 2 2 8 5 5 2" xfId="41130" xr:uid="{E0ECD922-B938-4A8A-B5BD-6E4CD0FEE491}"/>
    <cellStyle name="Měna 2 2 8 5 6" xfId="19080" xr:uid="{397BB537-8532-4185-8329-C947680CDB5B}"/>
    <cellStyle name="Měna 2 2 8 5 6 2" xfId="45540" xr:uid="{5BB080B2-CE6D-4372-9712-DCBBD1F8BA46}"/>
    <cellStyle name="Měna 2 2 8 5 7" xfId="27900" xr:uid="{23D3E97E-737C-4459-993B-9B71F7F74531}"/>
    <cellStyle name="Měna 2 2 8 6" xfId="2070" xr:uid="{A71399FA-A526-4819-BC82-13AF7C57834E}"/>
    <cellStyle name="Měna 2 2 8 6 2" xfId="6480" xr:uid="{8FFDAB86-A7DB-4BAE-AB6E-9FCE73CDDC2A}"/>
    <cellStyle name="Měna 2 2 8 6 2 2" xfId="24120" xr:uid="{52876EBB-5865-44BB-B0C6-046302E8DF53}"/>
    <cellStyle name="Měna 2 2 8 6 2 2 2" xfId="50580" xr:uid="{0C47B683-8D86-4D82-BC15-96B28F6DD882}"/>
    <cellStyle name="Měna 2 2 8 6 2 3" xfId="32940" xr:uid="{D79EE373-A67A-4CE7-8E44-4D7BE9798EBB}"/>
    <cellStyle name="Měna 2 2 8 6 3" xfId="10890" xr:uid="{55460F1A-FFAA-4B90-BFE4-FBC81AA3EF04}"/>
    <cellStyle name="Měna 2 2 8 6 3 2" xfId="37350" xr:uid="{62747BC5-6E3D-4124-A07D-A5315C40CA31}"/>
    <cellStyle name="Měna 2 2 8 6 4" xfId="15300" xr:uid="{C45C69AA-2624-42DE-8D82-EE3CF7D9EF3A}"/>
    <cellStyle name="Měna 2 2 8 6 4 2" xfId="41760" xr:uid="{29B734D1-3327-462D-85C7-7E11E804C2A6}"/>
    <cellStyle name="Měna 2 2 8 6 5" xfId="19710" xr:uid="{FBA584B4-72F9-46ED-B11E-3CCF1D85F74C}"/>
    <cellStyle name="Měna 2 2 8 6 5 2" xfId="46170" xr:uid="{1E3F6ED3-3998-4570-BBC2-B99EAB8F8030}"/>
    <cellStyle name="Měna 2 2 8 6 6" xfId="28530" xr:uid="{9C7F1E63-2C0A-43A0-8FB8-7AD5D89ACD7A}"/>
    <cellStyle name="Měna 2 2 8 7" xfId="2700" xr:uid="{F5E43125-E72D-4B55-958A-792F2FCFDF81}"/>
    <cellStyle name="Měna 2 2 8 7 2" xfId="7110" xr:uid="{0FF7B58F-8F23-4058-B3EF-42A5365EDA27}"/>
    <cellStyle name="Měna 2 2 8 7 2 2" xfId="24750" xr:uid="{EB7F4E76-FFF1-44B5-9831-515281E81892}"/>
    <cellStyle name="Měna 2 2 8 7 2 2 2" xfId="51210" xr:uid="{2064510B-0A8B-40D3-8AB4-B150889EC00B}"/>
    <cellStyle name="Měna 2 2 8 7 2 3" xfId="33570" xr:uid="{505168E0-3A03-4B59-A98C-9799355A9F61}"/>
    <cellStyle name="Měna 2 2 8 7 3" xfId="11520" xr:uid="{F84D1A53-0A6C-43B3-83DC-74AEFBCFED23}"/>
    <cellStyle name="Měna 2 2 8 7 3 2" xfId="37980" xr:uid="{C8AF66CC-9ABD-4AD0-8179-EB5AA33B3BD8}"/>
    <cellStyle name="Měna 2 2 8 7 4" xfId="15930" xr:uid="{8483772B-D16F-4278-A2A5-4BF5B02AB09E}"/>
    <cellStyle name="Měna 2 2 8 7 4 2" xfId="42390" xr:uid="{0A38D988-0D92-40B3-AE77-F4A80870CC18}"/>
    <cellStyle name="Měna 2 2 8 7 5" xfId="20340" xr:uid="{FEC3F97C-1B4D-477A-AD38-0FA9FCF97C9C}"/>
    <cellStyle name="Měna 2 2 8 7 5 2" xfId="46800" xr:uid="{E39B1A48-DF07-4B14-9F03-83BCE3DC3479}"/>
    <cellStyle name="Měna 2 2 8 7 6" xfId="29160" xr:uid="{F0AA2EBB-FAA6-4045-AD14-D909A48A89C4}"/>
    <cellStyle name="Měna 2 2 8 8" xfId="4590" xr:uid="{27F66E9B-1B18-4212-B7EE-25101B199012}"/>
    <cellStyle name="Měna 2 2 8 8 2" xfId="22230" xr:uid="{5C7A3A02-6CAF-4928-B46C-2717FD4B9EAF}"/>
    <cellStyle name="Měna 2 2 8 8 2 2" xfId="48690" xr:uid="{17717F38-42EB-45B9-862A-30AD6BE74DBC}"/>
    <cellStyle name="Měna 2 2 8 8 3" xfId="31050" xr:uid="{F3D4D1E5-FE11-4DDD-8A97-7B94B13E0778}"/>
    <cellStyle name="Měna 2 2 8 9" xfId="9000" xr:uid="{55D18102-EC16-4C47-B31A-8CBE36AB7998}"/>
    <cellStyle name="Měna 2 2 8 9 2" xfId="35460" xr:uid="{20F320A9-2A23-4513-8EE9-863B472352AB}"/>
    <cellStyle name="Měna 2 2 9" xfId="222" xr:uid="{227AAE7B-939A-4CC4-A6A3-9F2383FCF458}"/>
    <cellStyle name="Měna 2 2 9 10" xfId="26682" xr:uid="{1CFFD8DD-1C78-4EA6-8355-8B3B67823EB4}"/>
    <cellStyle name="Měna 2 2 9 2" xfId="852" xr:uid="{30E73F4A-14B9-454F-82D9-1CDAA7E518BA}"/>
    <cellStyle name="Měna 2 2 9 2 2" xfId="3372" xr:uid="{42324F94-480B-49D7-A200-BDE009F937DC}"/>
    <cellStyle name="Měna 2 2 9 2 2 2" xfId="7782" xr:uid="{4305A2C7-AB47-4760-9EF2-FE4AFD03EFEE}"/>
    <cellStyle name="Měna 2 2 9 2 2 2 2" xfId="25422" xr:uid="{FF5411AF-1C63-46B6-A010-60C23DE53B72}"/>
    <cellStyle name="Měna 2 2 9 2 2 2 2 2" xfId="51882" xr:uid="{3A44EE0B-F771-4A4E-8608-EF37FB2BA8BE}"/>
    <cellStyle name="Měna 2 2 9 2 2 2 3" xfId="34242" xr:uid="{78B03559-03BE-4313-81FC-A715016583F5}"/>
    <cellStyle name="Měna 2 2 9 2 2 3" xfId="12192" xr:uid="{4FE73419-555B-48B1-9A24-BC6BD7FC3A4B}"/>
    <cellStyle name="Měna 2 2 9 2 2 3 2" xfId="38652" xr:uid="{6039E88B-584F-41B0-8EC0-C0330415FC52}"/>
    <cellStyle name="Měna 2 2 9 2 2 4" xfId="16602" xr:uid="{3C7E7F94-D5F3-47EF-B06A-00ED11DCBACE}"/>
    <cellStyle name="Měna 2 2 9 2 2 4 2" xfId="43062" xr:uid="{D89574C7-37E5-4B1E-AAE1-C999C9D448F8}"/>
    <cellStyle name="Měna 2 2 9 2 2 5" xfId="21012" xr:uid="{8DB3C343-A851-4F62-899E-57F3E03F721B}"/>
    <cellStyle name="Měna 2 2 9 2 2 5 2" xfId="47472" xr:uid="{1E2DF852-A511-47A0-8047-A4403111C21B}"/>
    <cellStyle name="Měna 2 2 9 2 2 6" xfId="29832" xr:uid="{A971CBB5-9284-4CF2-9472-9094A8BC8342}"/>
    <cellStyle name="Měna 2 2 9 2 3" xfId="5262" xr:uid="{FDA99044-4A50-4FAF-A03C-6046AB5E79FE}"/>
    <cellStyle name="Měna 2 2 9 2 3 2" xfId="22902" xr:uid="{91A137D7-30D7-4E98-9ACF-DC2E68731885}"/>
    <cellStyle name="Měna 2 2 9 2 3 2 2" xfId="49362" xr:uid="{532902E7-D7DF-4C32-96D4-5CBE8ED2589E}"/>
    <cellStyle name="Měna 2 2 9 2 3 3" xfId="31722" xr:uid="{7AE434E8-9F8D-491E-8219-ADC1A7F815B7}"/>
    <cellStyle name="Měna 2 2 9 2 4" xfId="9672" xr:uid="{5F00923B-D8FA-47C9-9D86-80DCCD3A55F7}"/>
    <cellStyle name="Měna 2 2 9 2 4 2" xfId="36132" xr:uid="{BFB7BE68-C605-4957-8B53-05023E6F15E8}"/>
    <cellStyle name="Měna 2 2 9 2 5" xfId="14082" xr:uid="{E32B1059-54EA-4D4E-8B9B-25D05E87F4D5}"/>
    <cellStyle name="Měna 2 2 9 2 5 2" xfId="40542" xr:uid="{6224BF16-8C52-41A8-9C19-CD51DA713AA9}"/>
    <cellStyle name="Měna 2 2 9 2 6" xfId="18492" xr:uid="{89F9FCC1-5337-42F4-84AE-52D708331CE6}"/>
    <cellStyle name="Měna 2 2 9 2 6 2" xfId="44952" xr:uid="{0498406C-7E0B-422B-B8AB-02FF7D03DB56}"/>
    <cellStyle name="Měna 2 2 9 2 7" xfId="27312" xr:uid="{C892CD3B-B85A-4226-BAEB-2021D0EE7863}"/>
    <cellStyle name="Měna 2 2 9 3" xfId="1482" xr:uid="{C140464D-6A30-43EC-B999-BAD08E4150AE}"/>
    <cellStyle name="Měna 2 2 9 3 2" xfId="4002" xr:uid="{D22169D9-5FE8-462E-A3EB-FAAB285501FF}"/>
    <cellStyle name="Měna 2 2 9 3 2 2" xfId="8412" xr:uid="{28234D33-F713-4E2F-AD54-46C4CB8169A2}"/>
    <cellStyle name="Měna 2 2 9 3 2 2 2" xfId="26052" xr:uid="{726F1E22-1F21-4D0D-834D-91237A12E42A}"/>
    <cellStyle name="Měna 2 2 9 3 2 2 2 2" xfId="52512" xr:uid="{92788864-64A2-4E7D-AD7C-663FA553DB5B}"/>
    <cellStyle name="Měna 2 2 9 3 2 2 3" xfId="34872" xr:uid="{2688D2E8-4084-4371-96CB-5E9A09D96DBF}"/>
    <cellStyle name="Měna 2 2 9 3 2 3" xfId="12822" xr:uid="{1B7CFA82-7B4F-40E4-AFC8-673C2249B6DB}"/>
    <cellStyle name="Měna 2 2 9 3 2 3 2" xfId="39282" xr:uid="{7EAAB558-B5FF-47A9-ADAC-5C92291A76F7}"/>
    <cellStyle name="Měna 2 2 9 3 2 4" xfId="17232" xr:uid="{F1B02990-EEB6-4C66-96F3-A28A76279C24}"/>
    <cellStyle name="Měna 2 2 9 3 2 4 2" xfId="43692" xr:uid="{1E0353AD-6A11-4DC4-97A5-DE712BF1E1B1}"/>
    <cellStyle name="Měna 2 2 9 3 2 5" xfId="21642" xr:uid="{88D68AAC-A983-4A15-AE6A-345D7ACB732C}"/>
    <cellStyle name="Měna 2 2 9 3 2 5 2" xfId="48102" xr:uid="{7767F9C3-BA22-46D6-A67C-E5BC2750772A}"/>
    <cellStyle name="Měna 2 2 9 3 2 6" xfId="30462" xr:uid="{A4554186-53A5-4C30-B202-C45741039972}"/>
    <cellStyle name="Měna 2 2 9 3 3" xfId="5892" xr:uid="{F10DC0F7-5FDB-4A11-8EC2-D747C6BD7C67}"/>
    <cellStyle name="Měna 2 2 9 3 3 2" xfId="23532" xr:uid="{A3C53EFD-B047-4256-8CFC-7254E0D1C027}"/>
    <cellStyle name="Měna 2 2 9 3 3 2 2" xfId="49992" xr:uid="{F568AFD0-CC15-4E59-BC72-FE47E9F0C044}"/>
    <cellStyle name="Měna 2 2 9 3 3 3" xfId="32352" xr:uid="{9F4C6BE9-57C3-4D8B-BA23-81F0E52D0AF0}"/>
    <cellStyle name="Měna 2 2 9 3 4" xfId="10302" xr:uid="{2A982850-381A-4DC5-BA7D-069F39ED1FF6}"/>
    <cellStyle name="Měna 2 2 9 3 4 2" xfId="36762" xr:uid="{E8763F1D-CFFC-4679-9DC8-AF55725A6ADE}"/>
    <cellStyle name="Měna 2 2 9 3 5" xfId="14712" xr:uid="{475A3C41-FDA0-47E6-B71E-5E26F4E2F4BA}"/>
    <cellStyle name="Měna 2 2 9 3 5 2" xfId="41172" xr:uid="{740F05C9-03F7-46F0-B588-7E38C7638086}"/>
    <cellStyle name="Měna 2 2 9 3 6" xfId="19122" xr:uid="{93B87AE9-53BB-4257-A82E-0F7835CC4ED0}"/>
    <cellStyle name="Měna 2 2 9 3 6 2" xfId="45582" xr:uid="{F627482D-190D-4412-8D7D-4AB50F5EDF8E}"/>
    <cellStyle name="Měna 2 2 9 3 7" xfId="27942" xr:uid="{A0ED899A-6D31-4485-8056-CB35A2C6A723}"/>
    <cellStyle name="Měna 2 2 9 4" xfId="2112" xr:uid="{27F4D8D6-1BB3-47BF-A5AC-59A42E1534C9}"/>
    <cellStyle name="Měna 2 2 9 4 2" xfId="6522" xr:uid="{C993CB59-FEA5-45E1-BE07-9FCC9F7E9152}"/>
    <cellStyle name="Měna 2 2 9 4 2 2" xfId="24162" xr:uid="{22FE3267-C922-4717-A08C-029725E45390}"/>
    <cellStyle name="Měna 2 2 9 4 2 2 2" xfId="50622" xr:uid="{5D8926B4-FD11-44D1-8029-F90CEB0BF54B}"/>
    <cellStyle name="Měna 2 2 9 4 2 3" xfId="32982" xr:uid="{D129D103-F55A-46FA-B99B-58BF026327C7}"/>
    <cellStyle name="Měna 2 2 9 4 3" xfId="10932" xr:uid="{36631CBD-7B26-433B-BD57-4382BF845288}"/>
    <cellStyle name="Měna 2 2 9 4 3 2" xfId="37392" xr:uid="{C04AC13F-5CB3-4616-94AD-5909277F3029}"/>
    <cellStyle name="Měna 2 2 9 4 4" xfId="15342" xr:uid="{7CF9B714-D55C-462D-A62A-85D66EE09BE7}"/>
    <cellStyle name="Měna 2 2 9 4 4 2" xfId="41802" xr:uid="{F170F0E9-063E-46B7-BF07-6BDAD1554995}"/>
    <cellStyle name="Měna 2 2 9 4 5" xfId="19752" xr:uid="{1E9AA236-FE8A-4D4F-9462-150AC0E1025C}"/>
    <cellStyle name="Měna 2 2 9 4 5 2" xfId="46212" xr:uid="{8C557CA3-5AB2-4EA2-AEF7-A2DFEC309CCB}"/>
    <cellStyle name="Měna 2 2 9 4 6" xfId="28572" xr:uid="{0330A20F-2507-419D-9413-82BB31EA6EC9}"/>
    <cellStyle name="Měna 2 2 9 5" xfId="2742" xr:uid="{9C5F207A-F9DC-46FB-8493-798E35D8E53B}"/>
    <cellStyle name="Měna 2 2 9 5 2" xfId="7152" xr:uid="{F0C436F0-AC98-4D90-89D8-4FD73F8EEAE1}"/>
    <cellStyle name="Měna 2 2 9 5 2 2" xfId="24792" xr:uid="{A60AC400-F67F-43B8-9AD0-2F370BC32AEB}"/>
    <cellStyle name="Měna 2 2 9 5 2 2 2" xfId="51252" xr:uid="{E28912A5-06FD-43DB-8EFE-678C174C1856}"/>
    <cellStyle name="Měna 2 2 9 5 2 3" xfId="33612" xr:uid="{B20CE3A1-A5B1-4D7F-9D47-FC1398120835}"/>
    <cellStyle name="Měna 2 2 9 5 3" xfId="11562" xr:uid="{54451D93-54DB-4215-9DDB-6C152EDC3E56}"/>
    <cellStyle name="Měna 2 2 9 5 3 2" xfId="38022" xr:uid="{40CBA756-08E6-42C9-B6CC-31A05DBED8DE}"/>
    <cellStyle name="Měna 2 2 9 5 4" xfId="15972" xr:uid="{B7FC99D9-0EB6-403A-85D9-727F68E8082C}"/>
    <cellStyle name="Měna 2 2 9 5 4 2" xfId="42432" xr:uid="{CE7AFAF8-EE2B-45F7-A765-C68DCBA77409}"/>
    <cellStyle name="Měna 2 2 9 5 5" xfId="20382" xr:uid="{7FB680A0-6596-48BE-9AE9-011009D28852}"/>
    <cellStyle name="Měna 2 2 9 5 5 2" xfId="46842" xr:uid="{F4C0F508-71AC-4A38-889C-29713133D193}"/>
    <cellStyle name="Měna 2 2 9 5 6" xfId="29202" xr:uid="{F2D9FF77-EE12-44C5-8C0E-17CB6D7F8272}"/>
    <cellStyle name="Měna 2 2 9 6" xfId="4632" xr:uid="{7A904457-AC21-45E9-A4A6-B5E34D8200DB}"/>
    <cellStyle name="Měna 2 2 9 6 2" xfId="22272" xr:uid="{742ACF03-88EF-4C66-8D35-048EDAD37D2A}"/>
    <cellStyle name="Měna 2 2 9 6 2 2" xfId="48732" xr:uid="{95ADB929-75EC-47B8-B766-5CC89C4C4956}"/>
    <cellStyle name="Měna 2 2 9 6 3" xfId="31092" xr:uid="{37C396A0-8D5B-4948-A9FF-672F0528AF5B}"/>
    <cellStyle name="Měna 2 2 9 7" xfId="9042" xr:uid="{B923B004-59AE-44DB-AFFC-93D54C8FBA4B}"/>
    <cellStyle name="Měna 2 2 9 7 2" xfId="35502" xr:uid="{B1FCE68C-DE07-47AD-A886-967AC31D9654}"/>
    <cellStyle name="Měna 2 2 9 8" xfId="13452" xr:uid="{AF55175C-7BC4-4870-90A0-8B199A7B43E2}"/>
    <cellStyle name="Měna 2 2 9 8 2" xfId="39912" xr:uid="{5BA4762E-A419-4390-8F01-957B658227E1}"/>
    <cellStyle name="Měna 2 2 9 9" xfId="17862" xr:uid="{2DB5462F-A0E6-4CA5-AF6C-335C65BF9F83}"/>
    <cellStyle name="Měna 2 2 9 9 2" xfId="44322" xr:uid="{6B06FAD3-C2EE-4028-8A90-7C3A57622E71}"/>
    <cellStyle name="Měna 2 20" xfId="17651" xr:uid="{53C28B54-CD30-464A-971B-860E18519FB8}"/>
    <cellStyle name="Měna 2 20 2" xfId="44111" xr:uid="{AD0907DE-996E-4F22-AF54-96E1C6C69879}"/>
    <cellStyle name="Měna 2 21" xfId="26471" xr:uid="{00A2BEA5-F2BB-45DB-AEE7-13E8987B18E7}"/>
    <cellStyle name="Měna 2 3" xfId="12" xr:uid="{00000000-0005-0000-0000-00000B000000}"/>
    <cellStyle name="Měna 2 3 10" xfId="438" xr:uid="{A1693A04-C73B-4B76-9444-A64728B57EA6}"/>
    <cellStyle name="Měna 2 3 10 10" xfId="26898" xr:uid="{C8D6BBCF-AF29-4A0E-9CB7-D9F34295E30A}"/>
    <cellStyle name="Měna 2 3 10 2" xfId="1068" xr:uid="{74466010-AA7C-4F6E-BAB6-F90DAAE6B554}"/>
    <cellStyle name="Měna 2 3 10 2 2" xfId="3588" xr:uid="{B245946F-0EDB-4BF2-898B-838DC10BFF39}"/>
    <cellStyle name="Měna 2 3 10 2 2 2" xfId="7998" xr:uid="{8F2424A6-FB79-4A99-AB0C-CF1E636712E3}"/>
    <cellStyle name="Měna 2 3 10 2 2 2 2" xfId="25638" xr:uid="{82A19E4E-BE80-42FD-B5CC-DCB041451C0D}"/>
    <cellStyle name="Měna 2 3 10 2 2 2 2 2" xfId="52098" xr:uid="{5FF8924C-A696-4C36-ADA6-D22839E55F9E}"/>
    <cellStyle name="Měna 2 3 10 2 2 2 3" xfId="34458" xr:uid="{0930022F-0DEA-4BA2-AADE-D46B8A11B9BB}"/>
    <cellStyle name="Měna 2 3 10 2 2 3" xfId="12408" xr:uid="{2EF6FD18-5C95-45A4-985A-5687A01EB9E5}"/>
    <cellStyle name="Měna 2 3 10 2 2 3 2" xfId="38868" xr:uid="{06D4BFD7-9440-4E59-A070-525C56BBC684}"/>
    <cellStyle name="Měna 2 3 10 2 2 4" xfId="16818" xr:uid="{D03A5116-1A24-4083-87ED-92CD6D4707BF}"/>
    <cellStyle name="Měna 2 3 10 2 2 4 2" xfId="43278" xr:uid="{605772C1-9BDF-4BA4-9534-288ECCA36873}"/>
    <cellStyle name="Měna 2 3 10 2 2 5" xfId="21228" xr:uid="{D76FB3FD-F0F9-4783-A742-76A56E92442C}"/>
    <cellStyle name="Měna 2 3 10 2 2 5 2" xfId="47688" xr:uid="{938FE144-F8FF-48AA-96FF-C6C2A4879FCC}"/>
    <cellStyle name="Měna 2 3 10 2 2 6" xfId="30048" xr:uid="{2FBCA7FB-39CE-4B4F-B655-D943FF513C0E}"/>
    <cellStyle name="Měna 2 3 10 2 3" xfId="5478" xr:uid="{E1E888F9-7C73-4D04-89E8-86D777D46044}"/>
    <cellStyle name="Měna 2 3 10 2 3 2" xfId="23118" xr:uid="{9420682B-1EB0-40D8-86F1-8E31A1659C5A}"/>
    <cellStyle name="Měna 2 3 10 2 3 2 2" xfId="49578" xr:uid="{6837A400-49DA-48FE-895C-CA71A4A20AAD}"/>
    <cellStyle name="Měna 2 3 10 2 3 3" xfId="31938" xr:uid="{14396E11-CBB4-4963-ADB2-F178CF3B3B94}"/>
    <cellStyle name="Měna 2 3 10 2 4" xfId="9888" xr:uid="{2D0FAEB7-FC81-4669-BEF4-09B151E0A394}"/>
    <cellStyle name="Měna 2 3 10 2 4 2" xfId="36348" xr:uid="{5B7AEAF5-5915-4862-B7F0-839907032BFF}"/>
    <cellStyle name="Měna 2 3 10 2 5" xfId="14298" xr:uid="{239B591A-3FC5-412C-AEF1-758993461198}"/>
    <cellStyle name="Měna 2 3 10 2 5 2" xfId="40758" xr:uid="{3A25C3F5-A8FA-4A65-9137-08E32E9D0353}"/>
    <cellStyle name="Měna 2 3 10 2 6" xfId="18708" xr:uid="{3BADFFCD-1448-4440-9950-05D0619E7717}"/>
    <cellStyle name="Měna 2 3 10 2 6 2" xfId="45168" xr:uid="{5C08C05F-84A8-4C19-BF45-ECBA6677F89A}"/>
    <cellStyle name="Měna 2 3 10 2 7" xfId="27528" xr:uid="{1EA9D9AA-FBEE-41A1-AF65-81AF594B69FA}"/>
    <cellStyle name="Měna 2 3 10 3" xfId="1698" xr:uid="{F130ABC2-334B-4D07-BEC6-20D0858F25EA}"/>
    <cellStyle name="Měna 2 3 10 3 2" xfId="4218" xr:uid="{2898D39D-2960-4D95-87B0-AB70C9114F60}"/>
    <cellStyle name="Měna 2 3 10 3 2 2" xfId="8628" xr:uid="{B8964A25-11F6-4201-A4AB-AA3B9A8762D3}"/>
    <cellStyle name="Měna 2 3 10 3 2 2 2" xfId="26268" xr:uid="{4998A7F1-ABEA-42DD-B151-6CB47A10D4C3}"/>
    <cellStyle name="Měna 2 3 10 3 2 2 2 2" xfId="52728" xr:uid="{D1E5CEE7-F8CF-4A9B-8429-FA39D1A33A9D}"/>
    <cellStyle name="Měna 2 3 10 3 2 2 3" xfId="35088" xr:uid="{AFCC8B2C-FB83-444F-BB30-F50B646BA2B0}"/>
    <cellStyle name="Měna 2 3 10 3 2 3" xfId="13038" xr:uid="{DF70653D-2D57-49A9-A5FD-A8DADF8973FF}"/>
    <cellStyle name="Měna 2 3 10 3 2 3 2" xfId="39498" xr:uid="{B0586240-DBE3-42F2-80FF-DD560CCA97C0}"/>
    <cellStyle name="Měna 2 3 10 3 2 4" xfId="17448" xr:uid="{5F12AB3F-A680-4F94-9A82-30EA60D0E9A5}"/>
    <cellStyle name="Měna 2 3 10 3 2 4 2" xfId="43908" xr:uid="{50EF9D74-107D-4B4B-8C42-70F0D16B7E57}"/>
    <cellStyle name="Měna 2 3 10 3 2 5" xfId="21858" xr:uid="{0014DAE7-C7E5-4EFF-B763-25FF8C42C9CB}"/>
    <cellStyle name="Měna 2 3 10 3 2 5 2" xfId="48318" xr:uid="{0966C89E-41A7-4676-A4A9-D0B53C8EEBA3}"/>
    <cellStyle name="Měna 2 3 10 3 2 6" xfId="30678" xr:uid="{15D6DEF1-4469-49EB-B49F-888DF7C5BFCB}"/>
    <cellStyle name="Měna 2 3 10 3 3" xfId="6108" xr:uid="{835D3588-E6C3-4071-946B-3FCD5745E513}"/>
    <cellStyle name="Měna 2 3 10 3 3 2" xfId="23748" xr:uid="{2DAA8958-960B-4E0C-A5BB-E7F4752A1690}"/>
    <cellStyle name="Měna 2 3 10 3 3 2 2" xfId="50208" xr:uid="{EEB1226B-5BD6-4F55-AAC6-0F6120710025}"/>
    <cellStyle name="Měna 2 3 10 3 3 3" xfId="32568" xr:uid="{09378C99-EB00-4B5F-82A0-3C248430DEAB}"/>
    <cellStyle name="Měna 2 3 10 3 4" xfId="10518" xr:uid="{5C0CD49E-462C-425A-A33D-3EC91D976F18}"/>
    <cellStyle name="Měna 2 3 10 3 4 2" xfId="36978" xr:uid="{7CFEDFED-EE93-4F1B-8AB0-636B1CA15845}"/>
    <cellStyle name="Měna 2 3 10 3 5" xfId="14928" xr:uid="{727A8AED-246E-4F3A-A413-70D7110BDE5D}"/>
    <cellStyle name="Měna 2 3 10 3 5 2" xfId="41388" xr:uid="{B9DE7430-056E-48E1-90CC-3DD61EEB572B}"/>
    <cellStyle name="Měna 2 3 10 3 6" xfId="19338" xr:uid="{93C998DB-9C03-4405-9CA9-2180A38CF621}"/>
    <cellStyle name="Měna 2 3 10 3 6 2" xfId="45798" xr:uid="{A92C6ECC-35B1-46DC-8314-5B2229A0E98A}"/>
    <cellStyle name="Měna 2 3 10 3 7" xfId="28158" xr:uid="{D8D6F8C0-9044-4C11-B995-10A78FDED292}"/>
    <cellStyle name="Měna 2 3 10 4" xfId="2328" xr:uid="{DA5CE6D2-62E7-4287-8633-2DA392473201}"/>
    <cellStyle name="Měna 2 3 10 4 2" xfId="6738" xr:uid="{06AF0664-BB4C-4988-A9C1-D2AF8606AB6A}"/>
    <cellStyle name="Měna 2 3 10 4 2 2" xfId="24378" xr:uid="{94980366-5B04-452F-8030-9DFA1770248C}"/>
    <cellStyle name="Měna 2 3 10 4 2 2 2" xfId="50838" xr:uid="{32BDF6C1-1500-442C-BD2B-7A9B4415B89A}"/>
    <cellStyle name="Měna 2 3 10 4 2 3" xfId="33198" xr:uid="{936D22DB-B77E-4060-8B8E-B3D3B89BD575}"/>
    <cellStyle name="Měna 2 3 10 4 3" xfId="11148" xr:uid="{016166DC-174F-4E0F-A3AE-AD5D3336A199}"/>
    <cellStyle name="Měna 2 3 10 4 3 2" xfId="37608" xr:uid="{3869F2E6-9D01-459F-81C8-5A7EBB46C04A}"/>
    <cellStyle name="Měna 2 3 10 4 4" xfId="15558" xr:uid="{8F7FB713-844E-46AB-9F93-D592699B103B}"/>
    <cellStyle name="Měna 2 3 10 4 4 2" xfId="42018" xr:uid="{C5F89080-D671-4ED4-B4C0-72BB5ED3E905}"/>
    <cellStyle name="Měna 2 3 10 4 5" xfId="19968" xr:uid="{68FD1379-6B87-4CAA-8A65-45CADC989C8A}"/>
    <cellStyle name="Měna 2 3 10 4 5 2" xfId="46428" xr:uid="{D2794565-0BDB-455A-961D-2FC6CADD55D4}"/>
    <cellStyle name="Měna 2 3 10 4 6" xfId="28788" xr:uid="{6FA7FDF8-C78B-4F56-AC7A-E3138297FCB6}"/>
    <cellStyle name="Měna 2 3 10 5" xfId="2958" xr:uid="{E56649FB-4BAF-480B-A5E1-303A6772F8AF}"/>
    <cellStyle name="Měna 2 3 10 5 2" xfId="7368" xr:uid="{817F38C2-054E-4D25-A220-5D0A13E46B21}"/>
    <cellStyle name="Měna 2 3 10 5 2 2" xfId="25008" xr:uid="{17BF34E7-C32A-49F8-998C-AEB0667360BA}"/>
    <cellStyle name="Měna 2 3 10 5 2 2 2" xfId="51468" xr:uid="{43CF27B3-CC6B-4DC5-A707-DB7C277A9516}"/>
    <cellStyle name="Měna 2 3 10 5 2 3" xfId="33828" xr:uid="{5155E63C-81EB-4336-B76B-755DA3A21DF4}"/>
    <cellStyle name="Měna 2 3 10 5 3" xfId="11778" xr:uid="{BA7FDC5A-4791-4992-BBF6-21F2E2CBF8E1}"/>
    <cellStyle name="Měna 2 3 10 5 3 2" xfId="38238" xr:uid="{88D8A420-9754-4F5C-9F26-661F8D53C79B}"/>
    <cellStyle name="Měna 2 3 10 5 4" xfId="16188" xr:uid="{B50ADD24-FB04-4560-B26F-EADE4235EA43}"/>
    <cellStyle name="Měna 2 3 10 5 4 2" xfId="42648" xr:uid="{3B0FF631-702C-4912-8461-A856021B4A28}"/>
    <cellStyle name="Měna 2 3 10 5 5" xfId="20598" xr:uid="{C7D68C34-67E7-41CC-A440-342D9003BE2A}"/>
    <cellStyle name="Měna 2 3 10 5 5 2" xfId="47058" xr:uid="{EA4E5A0F-3B0C-442C-89A8-246DBEB25DC9}"/>
    <cellStyle name="Měna 2 3 10 5 6" xfId="29418" xr:uid="{F71A301C-BD95-4C11-89DF-8985774B64A7}"/>
    <cellStyle name="Měna 2 3 10 6" xfId="4848" xr:uid="{52B982D1-17E2-4035-A871-994A86F7A4A9}"/>
    <cellStyle name="Měna 2 3 10 6 2" xfId="22488" xr:uid="{DEFF4595-1E11-4B6C-BE34-59D7CE7F2460}"/>
    <cellStyle name="Měna 2 3 10 6 2 2" xfId="48948" xr:uid="{22E378E6-A8AF-4E5A-889F-DC4CF7DB90D4}"/>
    <cellStyle name="Měna 2 3 10 6 3" xfId="31308" xr:uid="{F78EFEC1-650E-418E-B8E1-2174C3451B0D}"/>
    <cellStyle name="Měna 2 3 10 7" xfId="9258" xr:uid="{7381376C-765C-4C99-A99F-536FFA04DD58}"/>
    <cellStyle name="Měna 2 3 10 7 2" xfId="35718" xr:uid="{52341BE9-94BA-4EF3-9F7C-DC0666976F36}"/>
    <cellStyle name="Měna 2 3 10 8" xfId="13668" xr:uid="{1DAE2E63-1719-4435-A735-DF5EB476B8D6}"/>
    <cellStyle name="Měna 2 3 10 8 2" xfId="40128" xr:uid="{1AD11042-9EFA-4302-B0CC-2C5197B8A657}"/>
    <cellStyle name="Měna 2 3 10 9" xfId="18078" xr:uid="{DD346229-0F9E-42B1-B086-4DCE6C38755F}"/>
    <cellStyle name="Měna 2 3 10 9 2" xfId="44538" xr:uid="{B1536967-88C0-44A6-80BB-180014842527}"/>
    <cellStyle name="Měna 2 3 11" xfId="648" xr:uid="{F75B96E7-6CA1-49C9-BD79-F74B72B32276}"/>
    <cellStyle name="Měna 2 3 11 2" xfId="3168" xr:uid="{FEBBEA75-2145-481F-8978-EEE3D59BE734}"/>
    <cellStyle name="Měna 2 3 11 2 2" xfId="7578" xr:uid="{6923F39B-20E4-4260-A8C9-64FD45E789A4}"/>
    <cellStyle name="Měna 2 3 11 2 2 2" xfId="25218" xr:uid="{C8E498EE-D3B2-4D32-B1AC-48CC9950DE2F}"/>
    <cellStyle name="Měna 2 3 11 2 2 2 2" xfId="51678" xr:uid="{C65246F1-443D-4251-9CDB-813A223A47C1}"/>
    <cellStyle name="Měna 2 3 11 2 2 3" xfId="34038" xr:uid="{4BDF07EC-FEDE-457F-9D7C-C25CA094604E}"/>
    <cellStyle name="Měna 2 3 11 2 3" xfId="11988" xr:uid="{77DE55E3-4037-4C22-ACFA-D62F8B3D68A2}"/>
    <cellStyle name="Měna 2 3 11 2 3 2" xfId="38448" xr:uid="{5A60F165-ADE1-4B9E-BD40-93E7F3DBFEC3}"/>
    <cellStyle name="Měna 2 3 11 2 4" xfId="16398" xr:uid="{F8A69BD0-62A0-482C-A3E4-525233B53025}"/>
    <cellStyle name="Měna 2 3 11 2 4 2" xfId="42858" xr:uid="{A2602510-DB3A-43AE-A455-C3635C6BF749}"/>
    <cellStyle name="Měna 2 3 11 2 5" xfId="20808" xr:uid="{D5039129-05A0-470D-B8B5-2D31764AB95D}"/>
    <cellStyle name="Měna 2 3 11 2 5 2" xfId="47268" xr:uid="{127337D5-371B-43F6-B7F7-E42D2E133683}"/>
    <cellStyle name="Měna 2 3 11 2 6" xfId="29628" xr:uid="{BE6CE9A2-E6BE-406D-9657-2358EE5156A4}"/>
    <cellStyle name="Měna 2 3 11 3" xfId="5058" xr:uid="{6F763374-279C-424A-B9C0-D8F477C74027}"/>
    <cellStyle name="Měna 2 3 11 3 2" xfId="22698" xr:uid="{B358059D-58E4-41D6-858C-74B3BFFC7F6B}"/>
    <cellStyle name="Měna 2 3 11 3 2 2" xfId="49158" xr:uid="{B24C13B8-C658-4989-98A0-AB59A6DB3207}"/>
    <cellStyle name="Měna 2 3 11 3 3" xfId="31518" xr:uid="{34806DBC-1797-44C4-B636-7D604A6E13BD}"/>
    <cellStyle name="Měna 2 3 11 4" xfId="9468" xr:uid="{72C2E1FE-E6D0-4096-8E38-EF7BF1E8D7B2}"/>
    <cellStyle name="Měna 2 3 11 4 2" xfId="35928" xr:uid="{450D0C99-31CF-420F-8916-6774A713AFE9}"/>
    <cellStyle name="Měna 2 3 11 5" xfId="13878" xr:uid="{37101CC2-BF94-4500-B903-BC3316A97CAF}"/>
    <cellStyle name="Měna 2 3 11 5 2" xfId="40338" xr:uid="{8DD64E05-A706-483A-98C1-36A02092C451}"/>
    <cellStyle name="Měna 2 3 11 6" xfId="18288" xr:uid="{B8980787-5C5E-47D6-AD61-2C154F10F3A5}"/>
    <cellStyle name="Měna 2 3 11 6 2" xfId="44748" xr:uid="{9DE97A76-5173-40F4-85A8-97A79C93C9D1}"/>
    <cellStyle name="Měna 2 3 11 7" xfId="27108" xr:uid="{69B9275E-69CE-41D0-94BB-4D7F4E111782}"/>
    <cellStyle name="Měna 2 3 12" xfId="1278" xr:uid="{E4DAA1D7-E3B5-4391-9E4B-946CF877C386}"/>
    <cellStyle name="Měna 2 3 12 2" xfId="3798" xr:uid="{80F8CC9D-3B31-421F-B7F5-5E3E7856ABA0}"/>
    <cellStyle name="Měna 2 3 12 2 2" xfId="8208" xr:uid="{302ACE49-D4C2-4DA7-AC5C-E8DC83CBD011}"/>
    <cellStyle name="Měna 2 3 12 2 2 2" xfId="25848" xr:uid="{A78672B5-D5A5-42AE-B055-C68DA84526BF}"/>
    <cellStyle name="Měna 2 3 12 2 2 2 2" xfId="52308" xr:uid="{A8F918A4-ACF6-4C56-B665-86943565533C}"/>
    <cellStyle name="Měna 2 3 12 2 2 3" xfId="34668" xr:uid="{BDBE1162-5510-4AE5-AE53-5FF47A3D4FE2}"/>
    <cellStyle name="Měna 2 3 12 2 3" xfId="12618" xr:uid="{64E70902-8E99-4F99-B084-997BCB7D0CD3}"/>
    <cellStyle name="Měna 2 3 12 2 3 2" xfId="39078" xr:uid="{2F46F713-09F3-4351-AF4C-AE6BA2551611}"/>
    <cellStyle name="Měna 2 3 12 2 4" xfId="17028" xr:uid="{0849B0C9-3DE6-41A7-BF71-1EA10C42AC09}"/>
    <cellStyle name="Měna 2 3 12 2 4 2" xfId="43488" xr:uid="{F0D6171F-C358-4844-8865-25C8642B88F3}"/>
    <cellStyle name="Měna 2 3 12 2 5" xfId="21438" xr:uid="{B86B939A-4B10-4836-8C32-8D252780F1BC}"/>
    <cellStyle name="Měna 2 3 12 2 5 2" xfId="47898" xr:uid="{AD2078CC-97E5-4AF3-B536-BA3DAF4733C5}"/>
    <cellStyle name="Měna 2 3 12 2 6" xfId="30258" xr:uid="{7C3ED614-B467-44DF-B218-333BF02048E1}"/>
    <cellStyle name="Měna 2 3 12 3" xfId="5688" xr:uid="{F917C550-7781-48E7-B181-2D04A7092E9B}"/>
    <cellStyle name="Měna 2 3 12 3 2" xfId="23328" xr:uid="{67DF249E-C27F-4E69-B187-29754919BAC2}"/>
    <cellStyle name="Měna 2 3 12 3 2 2" xfId="49788" xr:uid="{D18112BD-7371-4281-85BC-614FDBCB6B81}"/>
    <cellStyle name="Měna 2 3 12 3 3" xfId="32148" xr:uid="{41D43C35-6A99-427F-8EE5-A54A847FD7A3}"/>
    <cellStyle name="Měna 2 3 12 4" xfId="10098" xr:uid="{1B5C6390-073A-49B3-94E8-BA62913C9377}"/>
    <cellStyle name="Měna 2 3 12 4 2" xfId="36558" xr:uid="{4B491DD1-CF1C-4A70-9050-284C6ADF32EF}"/>
    <cellStyle name="Měna 2 3 12 5" xfId="14508" xr:uid="{A437F523-2DF9-4DA0-A882-C42188F149E1}"/>
    <cellStyle name="Měna 2 3 12 5 2" xfId="40968" xr:uid="{70E68B95-516A-4790-AC53-335E6DD3C5EF}"/>
    <cellStyle name="Měna 2 3 12 6" xfId="18918" xr:uid="{BBF42EC0-1116-4526-9EC9-76BFFE63C0EA}"/>
    <cellStyle name="Měna 2 3 12 6 2" xfId="45378" xr:uid="{93C8A49D-1107-4B07-9DB3-944A5EEFF37F}"/>
    <cellStyle name="Měna 2 3 12 7" xfId="27738" xr:uid="{EC045527-C89A-4616-83AC-7784E6A85F58}"/>
    <cellStyle name="Měna 2 3 13" xfId="1908" xr:uid="{CC605060-D4FB-48B6-B6E1-5C607A3FC923}"/>
    <cellStyle name="Měna 2 3 13 2" xfId="6318" xr:uid="{95C822CF-7287-4E0A-86FA-FCE8B85A5214}"/>
    <cellStyle name="Měna 2 3 13 2 2" xfId="23958" xr:uid="{B468D1D0-DFDB-4C3D-86CC-5C07F9E29029}"/>
    <cellStyle name="Měna 2 3 13 2 2 2" xfId="50418" xr:uid="{8381F1FA-E894-4372-BEE3-C081CDED7B1D}"/>
    <cellStyle name="Měna 2 3 13 2 3" xfId="32778" xr:uid="{D6C6C25A-67D3-4FF3-8353-48E0DE1447BE}"/>
    <cellStyle name="Měna 2 3 13 3" xfId="10728" xr:uid="{418C509C-59D3-4AA9-9585-1E06CAD0C16E}"/>
    <cellStyle name="Měna 2 3 13 3 2" xfId="37188" xr:uid="{18A79B23-484E-4887-8C62-F42CCCDBC3D5}"/>
    <cellStyle name="Měna 2 3 13 4" xfId="15138" xr:uid="{302C99EB-AFDE-4D0F-9D89-AA324A659B9A}"/>
    <cellStyle name="Měna 2 3 13 4 2" xfId="41598" xr:uid="{E2A77998-DF71-474F-8886-9BBB4EE995DE}"/>
    <cellStyle name="Měna 2 3 13 5" xfId="19548" xr:uid="{29AAE0DB-A0D9-43A4-A7F1-BB22500568E5}"/>
    <cellStyle name="Měna 2 3 13 5 2" xfId="46008" xr:uid="{0D6614CC-A88A-4690-ADB4-ED6F63930E2A}"/>
    <cellStyle name="Měna 2 3 13 6" xfId="28368" xr:uid="{E1F72B5F-41EA-4E4C-982D-A6EB7F2132D3}"/>
    <cellStyle name="Měna 2 3 14" xfId="2538" xr:uid="{20723CBA-1922-4E17-9315-98F270390475}"/>
    <cellStyle name="Měna 2 3 14 2" xfId="6948" xr:uid="{16D16373-110A-4F2E-90D4-5106EFB605F9}"/>
    <cellStyle name="Měna 2 3 14 2 2" xfId="24588" xr:uid="{DE9561E4-C8C1-467E-9847-7F9586F0524C}"/>
    <cellStyle name="Měna 2 3 14 2 2 2" xfId="51048" xr:uid="{16CEAD54-4470-4746-847E-E831A3BE54B5}"/>
    <cellStyle name="Měna 2 3 14 2 3" xfId="33408" xr:uid="{A54F83F5-F835-464D-B189-B8C28EDC71CC}"/>
    <cellStyle name="Měna 2 3 14 3" xfId="11358" xr:uid="{249BDE6B-84A6-4A39-8B0E-6B5AC3CE155C}"/>
    <cellStyle name="Měna 2 3 14 3 2" xfId="37818" xr:uid="{3C26E053-1298-4DBA-BB10-FD1B21D11776}"/>
    <cellStyle name="Měna 2 3 14 4" xfId="15768" xr:uid="{B1577754-7438-4892-9BC3-4A66A0876F9E}"/>
    <cellStyle name="Měna 2 3 14 4 2" xfId="42228" xr:uid="{D70EA3E7-B0C3-4F77-8729-40758BB17997}"/>
    <cellStyle name="Měna 2 3 14 5" xfId="20178" xr:uid="{A108E2E3-5457-4098-BD4D-2CFE077B0DBD}"/>
    <cellStyle name="Měna 2 3 14 5 2" xfId="46638" xr:uid="{2C1BC4CD-3A8E-4415-85C7-3B52A29B7324}"/>
    <cellStyle name="Měna 2 3 14 6" xfId="28998" xr:uid="{B5589064-D63F-4EB1-BC7B-1C0C22C5BD47}"/>
    <cellStyle name="Měna 2 3 15" xfId="4428" xr:uid="{0B1807B2-360A-4413-A9A8-C7BCFE223F95}"/>
    <cellStyle name="Měna 2 3 15 2" xfId="22068" xr:uid="{56B0624A-F082-43ED-970F-A6054B0C8070}"/>
    <cellStyle name="Měna 2 3 15 2 2" xfId="48528" xr:uid="{09034820-C0D6-4739-A422-E2C57867E6FD}"/>
    <cellStyle name="Měna 2 3 15 3" xfId="30888" xr:uid="{AE0ECAC7-A0EA-4885-931D-24864465DD1B}"/>
    <cellStyle name="Měna 2 3 16" xfId="8838" xr:uid="{EA7FA741-6363-4560-A6DF-A87228F36DA3}"/>
    <cellStyle name="Měna 2 3 16 2" xfId="35298" xr:uid="{8610DB7F-55D6-4F27-A91E-0B2FDD3AE78E}"/>
    <cellStyle name="Měna 2 3 17" xfId="13248" xr:uid="{4FCB6E70-A1C1-45A0-9FAE-27A359A4BB45}"/>
    <cellStyle name="Měna 2 3 17 2" xfId="39708" xr:uid="{D007CE53-4A6D-403C-90D5-4565CD7C919E}"/>
    <cellStyle name="Měna 2 3 18" xfId="17658" xr:uid="{008D0308-77AC-4410-A687-ADFA716314F8}"/>
    <cellStyle name="Měna 2 3 18 2" xfId="44118" xr:uid="{B83A4BBA-6D2E-4371-B7E2-B0974FFC5690}"/>
    <cellStyle name="Měna 2 3 19" xfId="26478" xr:uid="{B9C80B53-6DEA-4D84-B8B8-6F14CF864682}"/>
    <cellStyle name="Měna 2 3 2" xfId="13" xr:uid="{00000000-0005-0000-0000-00000C000000}"/>
    <cellStyle name="Měna 2 3 2 10" xfId="1279" xr:uid="{31582E08-A361-4E46-A546-C462EAC78457}"/>
    <cellStyle name="Měna 2 3 2 10 2" xfId="3799" xr:uid="{EFD1F00B-5751-4A5C-9C3E-877645B62B05}"/>
    <cellStyle name="Měna 2 3 2 10 2 2" xfId="8209" xr:uid="{D078FE62-A85E-41FE-9AC5-981BB28509CE}"/>
    <cellStyle name="Měna 2 3 2 10 2 2 2" xfId="25849" xr:uid="{CF1076A5-7242-44A2-8B63-374ADFDEABE1}"/>
    <cellStyle name="Měna 2 3 2 10 2 2 2 2" xfId="52309" xr:uid="{30D151BD-1299-4F64-BC84-6064F9A46A0D}"/>
    <cellStyle name="Měna 2 3 2 10 2 2 3" xfId="34669" xr:uid="{CB422C38-B33C-47E3-ABBA-A7DFE846F6D6}"/>
    <cellStyle name="Měna 2 3 2 10 2 3" xfId="12619" xr:uid="{808D0B5A-E14A-464B-97A5-F85BC82EBFB7}"/>
    <cellStyle name="Měna 2 3 2 10 2 3 2" xfId="39079" xr:uid="{2ACA4343-2622-43C2-8341-51940DC64CDF}"/>
    <cellStyle name="Měna 2 3 2 10 2 4" xfId="17029" xr:uid="{420EC1AC-5578-46DC-BDDB-0B249F6B6927}"/>
    <cellStyle name="Měna 2 3 2 10 2 4 2" xfId="43489" xr:uid="{13FCEFCC-7D46-4059-927C-5A4994390BE0}"/>
    <cellStyle name="Měna 2 3 2 10 2 5" xfId="21439" xr:uid="{DF6D4108-29FE-4E7A-AEBA-847D78B6E063}"/>
    <cellStyle name="Měna 2 3 2 10 2 5 2" xfId="47899" xr:uid="{8B1940A1-C3D7-49E6-8D8F-D8E98FA9031E}"/>
    <cellStyle name="Měna 2 3 2 10 2 6" xfId="30259" xr:uid="{C5A99BB9-F2F6-4BAF-A73A-7BECAF51FDD4}"/>
    <cellStyle name="Měna 2 3 2 10 3" xfId="5689" xr:uid="{6630BBAA-D8FF-4C75-A1B7-995CD69F0F6D}"/>
    <cellStyle name="Měna 2 3 2 10 3 2" xfId="23329" xr:uid="{B18A277D-1602-4E06-8E5A-789C914C63B4}"/>
    <cellStyle name="Měna 2 3 2 10 3 2 2" xfId="49789" xr:uid="{D9DBD6C2-BCDD-42B0-ABCB-DD6C039DF980}"/>
    <cellStyle name="Měna 2 3 2 10 3 3" xfId="32149" xr:uid="{A8F43C76-E8CA-413F-88F6-22A1199D8CB7}"/>
    <cellStyle name="Měna 2 3 2 10 4" xfId="10099" xr:uid="{B7058708-60DE-4DCE-B65A-33522341A040}"/>
    <cellStyle name="Měna 2 3 2 10 4 2" xfId="36559" xr:uid="{83448E38-D580-4BB3-A3A9-4B4E7FD25726}"/>
    <cellStyle name="Měna 2 3 2 10 5" xfId="14509" xr:uid="{8E1C7B46-801B-4B2E-AD3C-1A509B0CEB5C}"/>
    <cellStyle name="Měna 2 3 2 10 5 2" xfId="40969" xr:uid="{3C15786B-60F2-4C02-B026-198B26D0E493}"/>
    <cellStyle name="Měna 2 3 2 10 6" xfId="18919" xr:uid="{B037E3F1-1160-4310-BD7B-9021CF70E23A}"/>
    <cellStyle name="Měna 2 3 2 10 6 2" xfId="45379" xr:uid="{B15EAA7E-C094-4120-996B-73F5F9FF17C4}"/>
    <cellStyle name="Měna 2 3 2 10 7" xfId="27739" xr:uid="{0BD2E112-541E-4DEC-944A-DB34E0FD4554}"/>
    <cellStyle name="Měna 2 3 2 11" xfId="1909" xr:uid="{8E5C76BA-39E3-463A-803F-28E189A97D77}"/>
    <cellStyle name="Měna 2 3 2 11 2" xfId="6319" xr:uid="{5C036B46-8E9E-44A4-B3C5-7381D6133B6B}"/>
    <cellStyle name="Měna 2 3 2 11 2 2" xfId="23959" xr:uid="{DA034B6C-DF6E-469B-A700-B7A5D2F31F6E}"/>
    <cellStyle name="Měna 2 3 2 11 2 2 2" xfId="50419" xr:uid="{4EDDA5B3-2B78-4858-8138-BF4EA570A2DF}"/>
    <cellStyle name="Měna 2 3 2 11 2 3" xfId="32779" xr:uid="{BA19CA81-EFA7-44FB-99C5-CF8615AC2545}"/>
    <cellStyle name="Měna 2 3 2 11 3" xfId="10729" xr:uid="{D39A6412-FAA6-4D62-AC94-1EF9E3EBA6BA}"/>
    <cellStyle name="Měna 2 3 2 11 3 2" xfId="37189" xr:uid="{76CB5474-2E06-4716-9798-BAEBC5119115}"/>
    <cellStyle name="Měna 2 3 2 11 4" xfId="15139" xr:uid="{ADFA0047-0815-4CA3-8230-895FB846F7F8}"/>
    <cellStyle name="Měna 2 3 2 11 4 2" xfId="41599" xr:uid="{B5E7785F-B86E-439D-BAE1-DAD20005CA52}"/>
    <cellStyle name="Měna 2 3 2 11 5" xfId="19549" xr:uid="{5BC379D0-0684-4CBA-A5AF-BC37EA50B2F9}"/>
    <cellStyle name="Měna 2 3 2 11 5 2" xfId="46009" xr:uid="{11B61E4F-9F3C-4F35-B970-DA6D8A3D766A}"/>
    <cellStyle name="Měna 2 3 2 11 6" xfId="28369" xr:uid="{0A4AEBB9-57B4-42DF-BC7C-4F345F6BF346}"/>
    <cellStyle name="Měna 2 3 2 12" xfId="2539" xr:uid="{2427028D-087B-45D1-8717-C4D1F1D2A9DA}"/>
    <cellStyle name="Měna 2 3 2 12 2" xfId="6949" xr:uid="{A8BA675D-938A-452A-8FC6-9FA72CC04D17}"/>
    <cellStyle name="Měna 2 3 2 12 2 2" xfId="24589" xr:uid="{E5F1DA9E-E4E0-4BB3-B7E5-2A1C33224979}"/>
    <cellStyle name="Měna 2 3 2 12 2 2 2" xfId="51049" xr:uid="{E6A8E0D5-A9E4-43BA-9C10-0D85B3022505}"/>
    <cellStyle name="Měna 2 3 2 12 2 3" xfId="33409" xr:uid="{F156BE2D-4C92-4F02-9DDD-097D94A3D3E4}"/>
    <cellStyle name="Měna 2 3 2 12 3" xfId="11359" xr:uid="{E21AF30F-A9D6-4442-888A-9A25BB16821A}"/>
    <cellStyle name="Měna 2 3 2 12 3 2" xfId="37819" xr:uid="{C71B41DA-4F98-49B3-A84B-3336D05B9C04}"/>
    <cellStyle name="Měna 2 3 2 12 4" xfId="15769" xr:uid="{8646A1A7-22B2-4B93-8ED2-7DBEB3B7E425}"/>
    <cellStyle name="Měna 2 3 2 12 4 2" xfId="42229" xr:uid="{6EECD6B4-95F2-43DB-A730-0D6161285AE2}"/>
    <cellStyle name="Měna 2 3 2 12 5" xfId="20179" xr:uid="{600E6E89-B120-4072-B527-5D515CD2237C}"/>
    <cellStyle name="Měna 2 3 2 12 5 2" xfId="46639" xr:uid="{FC0228E5-D742-45B0-AFDD-5FF91CA8FD42}"/>
    <cellStyle name="Měna 2 3 2 12 6" xfId="28999" xr:uid="{F538F199-09A0-4902-A9D5-F5ABB5F2D739}"/>
    <cellStyle name="Měna 2 3 2 13" xfId="4429" xr:uid="{59AC270A-9123-4F48-AE98-461D90C2E3DA}"/>
    <cellStyle name="Měna 2 3 2 13 2" xfId="22069" xr:uid="{07ECCAF1-66C3-4227-91E4-3D9751C82E47}"/>
    <cellStyle name="Měna 2 3 2 13 2 2" xfId="48529" xr:uid="{465F764C-2260-4C3C-ABD5-EA238F1CCF19}"/>
    <cellStyle name="Měna 2 3 2 13 3" xfId="30889" xr:uid="{10B92FB2-EEAE-4AA7-897C-CA2E45A890C0}"/>
    <cellStyle name="Měna 2 3 2 14" xfId="8839" xr:uid="{FD5F44EC-6446-4872-BE0E-7687D8D34D27}"/>
    <cellStyle name="Měna 2 3 2 14 2" xfId="35299" xr:uid="{51077BD5-8D9C-4634-8D1A-0526E4C0D282}"/>
    <cellStyle name="Měna 2 3 2 15" xfId="13249" xr:uid="{69DB5955-1E9C-4A9C-AAD3-F927AE4C2F70}"/>
    <cellStyle name="Měna 2 3 2 15 2" xfId="39709" xr:uid="{A3F93049-42EE-4DB9-96E3-D241161493CA}"/>
    <cellStyle name="Měna 2 3 2 16" xfId="17659" xr:uid="{AB93E6AF-8270-49B3-893D-F970AC324BAD}"/>
    <cellStyle name="Měna 2 3 2 16 2" xfId="44119" xr:uid="{241C770C-1375-4CC7-9A4F-6CE0F8764DE2}"/>
    <cellStyle name="Měna 2 3 2 17" xfId="26479" xr:uid="{E9DF9A0B-0750-4084-BF3C-1F996953DE3C}"/>
    <cellStyle name="Měna 2 3 2 2" xfId="14" xr:uid="{00000000-0005-0000-0000-00000D000000}"/>
    <cellStyle name="Měna 2 3 2 2 10" xfId="1910" xr:uid="{F8DA0641-52AD-47D3-96CC-91A4634C4AEF}"/>
    <cellStyle name="Měna 2 3 2 2 10 2" xfId="6320" xr:uid="{5B0A1726-02D9-4EB4-A03E-CA8493DA7AA2}"/>
    <cellStyle name="Měna 2 3 2 2 10 2 2" xfId="23960" xr:uid="{319D33B4-675A-448E-9725-0D55ACE430C3}"/>
    <cellStyle name="Měna 2 3 2 2 10 2 2 2" xfId="50420" xr:uid="{34E68EBA-76A2-46C9-8CC4-38E521CDCAF3}"/>
    <cellStyle name="Měna 2 3 2 2 10 2 3" xfId="32780" xr:uid="{17C6E46A-C456-45B0-AE08-7EA0A9EAB726}"/>
    <cellStyle name="Měna 2 3 2 2 10 3" xfId="10730" xr:uid="{39AC5A52-BDD2-466E-A246-C41E6DBA4D38}"/>
    <cellStyle name="Měna 2 3 2 2 10 3 2" xfId="37190" xr:uid="{B23A636A-7296-4099-AE67-AC243F1E86E1}"/>
    <cellStyle name="Měna 2 3 2 2 10 4" xfId="15140" xr:uid="{C63A5717-8EE1-4F5D-A28E-57E0DCFA8B45}"/>
    <cellStyle name="Měna 2 3 2 2 10 4 2" xfId="41600" xr:uid="{B969C05D-7DA1-4F24-8889-B1D8FEDD3801}"/>
    <cellStyle name="Měna 2 3 2 2 10 5" xfId="19550" xr:uid="{69978FF5-2C74-4C71-B254-AB8CC4BC17B1}"/>
    <cellStyle name="Měna 2 3 2 2 10 5 2" xfId="46010" xr:uid="{CA70E1C2-44F7-4975-8AA3-18AA8FE5573D}"/>
    <cellStyle name="Měna 2 3 2 2 10 6" xfId="28370" xr:uid="{14CD8794-2D00-4EFD-98E1-57FD16DBA668}"/>
    <cellStyle name="Měna 2 3 2 2 11" xfId="2540" xr:uid="{7F1950F0-9814-4148-AEA9-979A68134310}"/>
    <cellStyle name="Měna 2 3 2 2 11 2" xfId="6950" xr:uid="{C82FA887-E0CF-4E36-A0D5-9BC606A67FF5}"/>
    <cellStyle name="Měna 2 3 2 2 11 2 2" xfId="24590" xr:uid="{B5B1C052-9470-4F1C-8DA7-84577F924FF0}"/>
    <cellStyle name="Měna 2 3 2 2 11 2 2 2" xfId="51050" xr:uid="{156F69E7-ECC9-40EB-9E78-4CF2B406C273}"/>
    <cellStyle name="Měna 2 3 2 2 11 2 3" xfId="33410" xr:uid="{FF75D597-FB50-4A92-9B40-2FA83C76103C}"/>
    <cellStyle name="Měna 2 3 2 2 11 3" xfId="11360" xr:uid="{2A3E1427-0AC5-4CC8-816C-DB7F7D4B202B}"/>
    <cellStyle name="Měna 2 3 2 2 11 3 2" xfId="37820" xr:uid="{07D73910-DFA9-43C2-B90B-80DF78C15396}"/>
    <cellStyle name="Měna 2 3 2 2 11 4" xfId="15770" xr:uid="{FED3D2E4-4CE4-4F92-8B6D-3A12638FE987}"/>
    <cellStyle name="Měna 2 3 2 2 11 4 2" xfId="42230" xr:uid="{A41EB9B2-2DB2-4F90-8316-9BC3E2502DC3}"/>
    <cellStyle name="Měna 2 3 2 2 11 5" xfId="20180" xr:uid="{A0B2A642-BEF9-433B-A08B-EBC51A5AB487}"/>
    <cellStyle name="Měna 2 3 2 2 11 5 2" xfId="46640" xr:uid="{25613391-9B5B-477B-A082-C721CBBE929D}"/>
    <cellStyle name="Měna 2 3 2 2 11 6" xfId="29000" xr:uid="{4C41086C-F6DA-48FB-AC33-C11EA9AEABE6}"/>
    <cellStyle name="Měna 2 3 2 2 12" xfId="4430" xr:uid="{04E567D4-1E39-4C76-ABB5-3AAE0E68A06E}"/>
    <cellStyle name="Měna 2 3 2 2 12 2" xfId="22070" xr:uid="{AC0E5B54-A92B-4057-B892-E233DFCD5034}"/>
    <cellStyle name="Měna 2 3 2 2 12 2 2" xfId="48530" xr:uid="{8D34A72F-5361-4BA9-850D-5A23E3C9C59E}"/>
    <cellStyle name="Měna 2 3 2 2 12 3" xfId="30890" xr:uid="{55ECDBCB-0BA5-46B6-851B-DF45DD34D9BC}"/>
    <cellStyle name="Měna 2 3 2 2 13" xfId="8840" xr:uid="{0475795F-7EC7-43B9-A8B9-D6B0B42EF6A2}"/>
    <cellStyle name="Měna 2 3 2 2 13 2" xfId="35300" xr:uid="{1FA81C00-52A8-4133-9926-87343EDA45F0}"/>
    <cellStyle name="Měna 2 3 2 2 14" xfId="13250" xr:uid="{ECB94073-DF90-4719-84A4-FEFC537158D5}"/>
    <cellStyle name="Měna 2 3 2 2 14 2" xfId="39710" xr:uid="{399BE55E-956E-4658-AF45-66649C14F6BC}"/>
    <cellStyle name="Měna 2 3 2 2 15" xfId="17660" xr:uid="{A4486CF0-5838-4877-9481-4080D4438393}"/>
    <cellStyle name="Měna 2 3 2 2 15 2" xfId="44120" xr:uid="{4B56E75E-A3D0-4695-A159-F8309CF4D3BE}"/>
    <cellStyle name="Měna 2 3 2 2 16" xfId="26480" xr:uid="{F2B7685B-802D-4833-A4BE-7B2B5AF7E705}"/>
    <cellStyle name="Měna 2 3 2 2 2" xfId="61" xr:uid="{07ED775E-0D7A-4D38-9E64-9F4BDA39CB97}"/>
    <cellStyle name="Měna 2 3 2 2 2 10" xfId="13292" xr:uid="{6DF9BE80-3DDE-43A0-A40F-90EFA57AAB2C}"/>
    <cellStyle name="Měna 2 3 2 2 2 10 2" xfId="39752" xr:uid="{299A8BC5-8E0F-4AE6-948A-1BD7443FD77D}"/>
    <cellStyle name="Měna 2 3 2 2 2 11" xfId="17702" xr:uid="{16AF5FC9-7687-4776-BE94-E0665BF4EFE3}"/>
    <cellStyle name="Měna 2 3 2 2 2 11 2" xfId="44162" xr:uid="{1F4BFA28-A3D0-4EF5-88A2-EBA4057D9D83}"/>
    <cellStyle name="Měna 2 3 2 2 2 12" xfId="26522" xr:uid="{DA734325-4236-4A93-A63B-4A448E94CEB2}"/>
    <cellStyle name="Měna 2 3 2 2 2 2" xfId="272" xr:uid="{B2BFCC55-A28E-45DA-B46E-0069517D3D87}"/>
    <cellStyle name="Měna 2 3 2 2 2 2 10" xfId="26732" xr:uid="{480B9BA6-2B93-423B-B911-9D1108457508}"/>
    <cellStyle name="Měna 2 3 2 2 2 2 2" xfId="902" xr:uid="{6BAF2F75-8C5D-4F12-8BB7-9B745ADDB5D4}"/>
    <cellStyle name="Měna 2 3 2 2 2 2 2 2" xfId="3422" xr:uid="{2531493C-7A5B-48D8-871F-3EE9C11C561B}"/>
    <cellStyle name="Měna 2 3 2 2 2 2 2 2 2" xfId="7832" xr:uid="{4CC6FAC8-710B-46C7-8045-C4BAE53E88CA}"/>
    <cellStyle name="Měna 2 3 2 2 2 2 2 2 2 2" xfId="25472" xr:uid="{EC807549-3279-4E72-BD3D-087989824FF0}"/>
    <cellStyle name="Měna 2 3 2 2 2 2 2 2 2 2 2" xfId="51932" xr:uid="{500CF8C3-9269-4ADE-B988-D61D83E8DFC0}"/>
    <cellStyle name="Měna 2 3 2 2 2 2 2 2 2 3" xfId="34292" xr:uid="{441D8855-A04B-4552-B730-9844BB86A38C}"/>
    <cellStyle name="Měna 2 3 2 2 2 2 2 2 3" xfId="12242" xr:uid="{CD9B35EA-A37D-4576-8FE2-727E94022FB6}"/>
    <cellStyle name="Měna 2 3 2 2 2 2 2 2 3 2" xfId="38702" xr:uid="{A26AE730-9F6F-4496-9CFE-4E618BEFEB6E}"/>
    <cellStyle name="Měna 2 3 2 2 2 2 2 2 4" xfId="16652" xr:uid="{B0918F9F-0D9B-41DB-BABA-9BC49D1B4F08}"/>
    <cellStyle name="Měna 2 3 2 2 2 2 2 2 4 2" xfId="43112" xr:uid="{EF9C19AF-F47E-479C-82BF-CA07190A4A2D}"/>
    <cellStyle name="Měna 2 3 2 2 2 2 2 2 5" xfId="21062" xr:uid="{7F3E81F3-E235-4CB7-BC68-FE8B26012A42}"/>
    <cellStyle name="Měna 2 3 2 2 2 2 2 2 5 2" xfId="47522" xr:uid="{9342E286-D2DD-4FB9-8A91-864F0D783CFB}"/>
    <cellStyle name="Měna 2 3 2 2 2 2 2 2 6" xfId="29882" xr:uid="{5D83C70B-07A7-4E6B-85F9-66EBF3A9E54C}"/>
    <cellStyle name="Měna 2 3 2 2 2 2 2 3" xfId="5312" xr:uid="{91C7391B-4D8A-404E-8E3E-E59D82E0A5C7}"/>
    <cellStyle name="Měna 2 3 2 2 2 2 2 3 2" xfId="22952" xr:uid="{C22E4E5D-3E35-4F89-BED0-88F490901A18}"/>
    <cellStyle name="Měna 2 3 2 2 2 2 2 3 2 2" xfId="49412" xr:uid="{3ABEE02A-4B23-47E2-9840-24021949777E}"/>
    <cellStyle name="Měna 2 3 2 2 2 2 2 3 3" xfId="31772" xr:uid="{BCDD0746-6254-4971-9C65-E6B8751A43D6}"/>
    <cellStyle name="Měna 2 3 2 2 2 2 2 4" xfId="9722" xr:uid="{3787DEE4-BB2B-409A-A44F-372D54A6B3D1}"/>
    <cellStyle name="Měna 2 3 2 2 2 2 2 4 2" xfId="36182" xr:uid="{FA718546-34B1-4020-A898-974D27175260}"/>
    <cellStyle name="Měna 2 3 2 2 2 2 2 5" xfId="14132" xr:uid="{161EEE53-EDA7-4864-B87A-35456E772658}"/>
    <cellStyle name="Měna 2 3 2 2 2 2 2 5 2" xfId="40592" xr:uid="{C2E0D154-1F95-48F9-A28F-C93A14AE5D1C}"/>
    <cellStyle name="Měna 2 3 2 2 2 2 2 6" xfId="18542" xr:uid="{A4B3E7AD-DF06-4674-9EE5-B97DA5914B30}"/>
    <cellStyle name="Měna 2 3 2 2 2 2 2 6 2" xfId="45002" xr:uid="{602012EA-F67C-4829-96F5-E03693E83988}"/>
    <cellStyle name="Měna 2 3 2 2 2 2 2 7" xfId="27362" xr:uid="{257EA023-A04D-41E6-97FC-9941872A9205}"/>
    <cellStyle name="Měna 2 3 2 2 2 2 3" xfId="1532" xr:uid="{9C54F070-1B6C-4E0C-9F50-19CC64A17DD3}"/>
    <cellStyle name="Měna 2 3 2 2 2 2 3 2" xfId="4052" xr:uid="{6054E4C5-AEE7-4649-8C1B-3945B1D56E37}"/>
    <cellStyle name="Měna 2 3 2 2 2 2 3 2 2" xfId="8462" xr:uid="{1F8D765D-77A7-4BF6-A5D7-3CDDC46073A9}"/>
    <cellStyle name="Měna 2 3 2 2 2 2 3 2 2 2" xfId="26102" xr:uid="{DC39745A-A703-46B7-9089-ABC9AB465AFB}"/>
    <cellStyle name="Měna 2 3 2 2 2 2 3 2 2 2 2" xfId="52562" xr:uid="{2C8D30AD-8C59-4F81-816F-02F5D8C01A80}"/>
    <cellStyle name="Měna 2 3 2 2 2 2 3 2 2 3" xfId="34922" xr:uid="{4F6E4045-32F4-4112-A4A1-D8F3943FCF37}"/>
    <cellStyle name="Měna 2 3 2 2 2 2 3 2 3" xfId="12872" xr:uid="{F2B5722D-8BED-48C9-A26C-88CDB6DDC580}"/>
    <cellStyle name="Měna 2 3 2 2 2 2 3 2 3 2" xfId="39332" xr:uid="{69AD63D5-8483-4CF3-92A5-1CB9D1505276}"/>
    <cellStyle name="Měna 2 3 2 2 2 2 3 2 4" xfId="17282" xr:uid="{0821B1B9-5CDD-4C60-9B8C-51935140E3F0}"/>
    <cellStyle name="Měna 2 3 2 2 2 2 3 2 4 2" xfId="43742" xr:uid="{C48D75EF-49F2-4A86-8AE1-79C30B2A66A3}"/>
    <cellStyle name="Měna 2 3 2 2 2 2 3 2 5" xfId="21692" xr:uid="{FE60C273-1305-42DC-9209-8EB65E98C1E3}"/>
    <cellStyle name="Měna 2 3 2 2 2 2 3 2 5 2" xfId="48152" xr:uid="{4C455357-2657-4B90-A454-627DB207BD8D}"/>
    <cellStyle name="Měna 2 3 2 2 2 2 3 2 6" xfId="30512" xr:uid="{1481915B-4103-484F-B0EA-700218DC1C36}"/>
    <cellStyle name="Měna 2 3 2 2 2 2 3 3" xfId="5942" xr:uid="{12CD489C-9571-4465-88C2-CB7136014829}"/>
    <cellStyle name="Měna 2 3 2 2 2 2 3 3 2" xfId="23582" xr:uid="{A292957A-5D53-4C80-B14B-131ACE5CE18B}"/>
    <cellStyle name="Měna 2 3 2 2 2 2 3 3 2 2" xfId="50042" xr:uid="{15049C39-DE6D-45E7-B6F5-9CDA3E9DA943}"/>
    <cellStyle name="Měna 2 3 2 2 2 2 3 3 3" xfId="32402" xr:uid="{F214B486-A13D-48CF-AE1A-A4365C3D521B}"/>
    <cellStyle name="Měna 2 3 2 2 2 2 3 4" xfId="10352" xr:uid="{5E08CC04-5AC8-473B-A1AF-AD38FE2FD652}"/>
    <cellStyle name="Měna 2 3 2 2 2 2 3 4 2" xfId="36812" xr:uid="{397A23D5-1A3E-4D15-9E55-388EDD46A199}"/>
    <cellStyle name="Měna 2 3 2 2 2 2 3 5" xfId="14762" xr:uid="{AA9171DD-2EA6-41FE-A419-35EDEBE769B5}"/>
    <cellStyle name="Měna 2 3 2 2 2 2 3 5 2" xfId="41222" xr:uid="{96E1CC1C-FEFA-417A-8508-6EEB6ADF7AD4}"/>
    <cellStyle name="Měna 2 3 2 2 2 2 3 6" xfId="19172" xr:uid="{9570F8F6-7616-44AB-83DB-DA6E09F82662}"/>
    <cellStyle name="Měna 2 3 2 2 2 2 3 6 2" xfId="45632" xr:uid="{F9148A3D-7316-41C8-BC01-CE1DE52E925D}"/>
    <cellStyle name="Měna 2 3 2 2 2 2 3 7" xfId="27992" xr:uid="{E5403F8C-E908-4C9F-8B3B-DB3D767145ED}"/>
    <cellStyle name="Měna 2 3 2 2 2 2 4" xfId="2162" xr:uid="{58DA7DAF-1376-4F80-BAEE-4E3AF94E58C7}"/>
    <cellStyle name="Měna 2 3 2 2 2 2 4 2" xfId="6572" xr:uid="{8FC5F2A7-79D6-42A0-81DD-7C869368C499}"/>
    <cellStyle name="Měna 2 3 2 2 2 2 4 2 2" xfId="24212" xr:uid="{D87E9A0C-3BCE-4E0A-9B3A-236C1BA7647E}"/>
    <cellStyle name="Měna 2 3 2 2 2 2 4 2 2 2" xfId="50672" xr:uid="{D3616E33-606B-4A3F-BAFA-042D5127D28A}"/>
    <cellStyle name="Měna 2 3 2 2 2 2 4 2 3" xfId="33032" xr:uid="{AAA0E4FA-D39C-4BDD-9E3A-90553E476FE7}"/>
    <cellStyle name="Měna 2 3 2 2 2 2 4 3" xfId="10982" xr:uid="{AAE03F85-C4E7-4BC6-8385-D01B09029353}"/>
    <cellStyle name="Měna 2 3 2 2 2 2 4 3 2" xfId="37442" xr:uid="{189E2266-EF7A-4A8A-AD86-6B39970ED271}"/>
    <cellStyle name="Měna 2 3 2 2 2 2 4 4" xfId="15392" xr:uid="{B3A3FF38-3B13-44B6-8AE9-FADF010F90EB}"/>
    <cellStyle name="Měna 2 3 2 2 2 2 4 4 2" xfId="41852" xr:uid="{9C2E7B1E-318B-413B-97DB-A0791309F73D}"/>
    <cellStyle name="Měna 2 3 2 2 2 2 4 5" xfId="19802" xr:uid="{A0E8EBE1-EFEF-42BF-B45C-ACDAD9B1CD24}"/>
    <cellStyle name="Měna 2 3 2 2 2 2 4 5 2" xfId="46262" xr:uid="{D989137E-4935-43C9-8E6E-5457931B944B}"/>
    <cellStyle name="Měna 2 3 2 2 2 2 4 6" xfId="28622" xr:uid="{479D6E2E-61B5-4025-96D4-51123D87A650}"/>
    <cellStyle name="Měna 2 3 2 2 2 2 5" xfId="2792" xr:uid="{F37DA5F3-7D9B-4015-9096-49A2635041F1}"/>
    <cellStyle name="Měna 2 3 2 2 2 2 5 2" xfId="7202" xr:uid="{012915D9-775E-47DB-A460-0D5A9BE8F86F}"/>
    <cellStyle name="Měna 2 3 2 2 2 2 5 2 2" xfId="24842" xr:uid="{7D83D390-8CD4-4E46-A92A-1BB5258FF52B}"/>
    <cellStyle name="Měna 2 3 2 2 2 2 5 2 2 2" xfId="51302" xr:uid="{4417B157-F7CB-43FC-B4B0-FA571575A993}"/>
    <cellStyle name="Měna 2 3 2 2 2 2 5 2 3" xfId="33662" xr:uid="{6A7FE7CE-7613-43CA-BDB2-F20308E303AD}"/>
    <cellStyle name="Měna 2 3 2 2 2 2 5 3" xfId="11612" xr:uid="{D163AACA-FA0A-4DF9-BEDF-D9351AC5D9D2}"/>
    <cellStyle name="Měna 2 3 2 2 2 2 5 3 2" xfId="38072" xr:uid="{A764A291-E030-4D00-AEC4-680916F17C7F}"/>
    <cellStyle name="Měna 2 3 2 2 2 2 5 4" xfId="16022" xr:uid="{9E49CFAD-B028-4D65-8AFF-1E0220251FB2}"/>
    <cellStyle name="Měna 2 3 2 2 2 2 5 4 2" xfId="42482" xr:uid="{79BBB30C-E488-4BC4-8EB6-3B2DD9988B4D}"/>
    <cellStyle name="Měna 2 3 2 2 2 2 5 5" xfId="20432" xr:uid="{D40F9ACD-4E90-4957-9869-52FD7CFEEF39}"/>
    <cellStyle name="Měna 2 3 2 2 2 2 5 5 2" xfId="46892" xr:uid="{7A44F9F3-7440-4756-999B-FBFEBE7BDDCF}"/>
    <cellStyle name="Měna 2 3 2 2 2 2 5 6" xfId="29252" xr:uid="{DEF49160-B8DB-4094-95EE-6E1A24259DE5}"/>
    <cellStyle name="Měna 2 3 2 2 2 2 6" xfId="4682" xr:uid="{5C9F2DB6-6FF0-492F-9E22-7090C6E1FE60}"/>
    <cellStyle name="Měna 2 3 2 2 2 2 6 2" xfId="22322" xr:uid="{FDF829F1-C9D3-4DAF-90F2-D1E1C7727024}"/>
    <cellStyle name="Měna 2 3 2 2 2 2 6 2 2" xfId="48782" xr:uid="{67861347-B371-4F5B-BE87-02AD2A446A03}"/>
    <cellStyle name="Měna 2 3 2 2 2 2 6 3" xfId="31142" xr:uid="{B9D98002-2A28-44AB-A395-7B7F90768BF6}"/>
    <cellStyle name="Měna 2 3 2 2 2 2 7" xfId="9092" xr:uid="{68133C31-6BDE-4DD3-89DB-A93079956879}"/>
    <cellStyle name="Měna 2 3 2 2 2 2 7 2" xfId="35552" xr:uid="{787110C5-F85A-40D1-B918-72B60C688A98}"/>
    <cellStyle name="Měna 2 3 2 2 2 2 8" xfId="13502" xr:uid="{AE4824B1-10DC-4008-8240-54139C54055F}"/>
    <cellStyle name="Měna 2 3 2 2 2 2 8 2" xfId="39962" xr:uid="{1D84D4EB-02BE-44F6-931D-A7C687EB84DE}"/>
    <cellStyle name="Měna 2 3 2 2 2 2 9" xfId="17912" xr:uid="{A2D616C9-340B-4492-B2F4-A5799ECE5DF1}"/>
    <cellStyle name="Měna 2 3 2 2 2 2 9 2" xfId="44372" xr:uid="{193B24C0-6E6A-4723-B56A-E29D97B2FCD5}"/>
    <cellStyle name="Měna 2 3 2 2 2 3" xfId="482" xr:uid="{F035FB02-0408-49F0-88F7-DDA7E5991867}"/>
    <cellStyle name="Měna 2 3 2 2 2 3 10" xfId="26942" xr:uid="{7DC47988-6552-4DA5-91F8-9598E9975ED5}"/>
    <cellStyle name="Měna 2 3 2 2 2 3 2" xfId="1112" xr:uid="{AB0276C9-4636-4A33-A4EB-8C8601E96385}"/>
    <cellStyle name="Měna 2 3 2 2 2 3 2 2" xfId="3632" xr:uid="{F8838EF4-9B9A-40E0-A20E-FA2B6AD1427B}"/>
    <cellStyle name="Měna 2 3 2 2 2 3 2 2 2" xfId="8042" xr:uid="{96256716-EBDB-455D-8462-D3CC892A96AA}"/>
    <cellStyle name="Měna 2 3 2 2 2 3 2 2 2 2" xfId="25682" xr:uid="{4F9B6BC9-E98A-475C-B29A-0334796BDFA8}"/>
    <cellStyle name="Měna 2 3 2 2 2 3 2 2 2 2 2" xfId="52142" xr:uid="{B897C0FF-E015-47AC-937B-F0FF3A7828CC}"/>
    <cellStyle name="Měna 2 3 2 2 2 3 2 2 2 3" xfId="34502" xr:uid="{DA67FD68-0A6C-4293-85D5-298916124DD8}"/>
    <cellStyle name="Měna 2 3 2 2 2 3 2 2 3" xfId="12452" xr:uid="{4AFA844B-2E84-4565-B4BF-6B61D1155BA3}"/>
    <cellStyle name="Měna 2 3 2 2 2 3 2 2 3 2" xfId="38912" xr:uid="{C2027A5C-3467-4BD8-B6E4-A7D0A2D2FA63}"/>
    <cellStyle name="Měna 2 3 2 2 2 3 2 2 4" xfId="16862" xr:uid="{4E3D5C70-EF82-4746-B585-B10F168FF06A}"/>
    <cellStyle name="Měna 2 3 2 2 2 3 2 2 4 2" xfId="43322" xr:uid="{43FAE412-F032-457F-AB9D-47178CA29698}"/>
    <cellStyle name="Měna 2 3 2 2 2 3 2 2 5" xfId="21272" xr:uid="{17BB4D20-2E38-4B86-B2CB-5B9148524728}"/>
    <cellStyle name="Měna 2 3 2 2 2 3 2 2 5 2" xfId="47732" xr:uid="{6964ED2C-E59E-4F37-ABCF-BBFAD3B24D0D}"/>
    <cellStyle name="Měna 2 3 2 2 2 3 2 2 6" xfId="30092" xr:uid="{0B5DCC63-5999-4421-8B10-A6FB6DCD7A0B}"/>
    <cellStyle name="Měna 2 3 2 2 2 3 2 3" xfId="5522" xr:uid="{DABC1355-65E5-42D2-84F8-CCFDAF5F3502}"/>
    <cellStyle name="Měna 2 3 2 2 2 3 2 3 2" xfId="23162" xr:uid="{CFD24682-B3DD-4055-82B3-1A75C8CD7DA0}"/>
    <cellStyle name="Měna 2 3 2 2 2 3 2 3 2 2" xfId="49622" xr:uid="{45DC373B-29B0-40A3-8807-09F00C3441C8}"/>
    <cellStyle name="Měna 2 3 2 2 2 3 2 3 3" xfId="31982" xr:uid="{09D8A9B3-4BF1-46C0-B414-2928F4B25A1E}"/>
    <cellStyle name="Měna 2 3 2 2 2 3 2 4" xfId="9932" xr:uid="{DD45DF67-1E85-4B38-ACE7-584BC9597BE5}"/>
    <cellStyle name="Měna 2 3 2 2 2 3 2 4 2" xfId="36392" xr:uid="{73CB6F9B-AAFD-4E3E-94D7-9CD2ABF1B7DA}"/>
    <cellStyle name="Měna 2 3 2 2 2 3 2 5" xfId="14342" xr:uid="{839406E8-D4DD-4FB0-BF02-F739F1306577}"/>
    <cellStyle name="Měna 2 3 2 2 2 3 2 5 2" xfId="40802" xr:uid="{D12A0C53-62BC-4754-AD79-3CD55922EA39}"/>
    <cellStyle name="Měna 2 3 2 2 2 3 2 6" xfId="18752" xr:uid="{BD0FF491-1064-4853-BC45-E71307CC9E97}"/>
    <cellStyle name="Měna 2 3 2 2 2 3 2 6 2" xfId="45212" xr:uid="{A6CB1F64-A027-421E-AA9D-7D37BA0E28A8}"/>
    <cellStyle name="Měna 2 3 2 2 2 3 2 7" xfId="27572" xr:uid="{3C80D490-E92D-481B-A30E-A40FDCD3E974}"/>
    <cellStyle name="Měna 2 3 2 2 2 3 3" xfId="1742" xr:uid="{AFA2997D-AB29-47D8-ACF6-CBC0F0188F27}"/>
    <cellStyle name="Měna 2 3 2 2 2 3 3 2" xfId="4262" xr:uid="{2AB5904E-E42E-4C0E-BDE3-51BDE188362D}"/>
    <cellStyle name="Měna 2 3 2 2 2 3 3 2 2" xfId="8672" xr:uid="{90049F5F-E276-46D4-B33A-5E0BB7E4273A}"/>
    <cellStyle name="Měna 2 3 2 2 2 3 3 2 2 2" xfId="26312" xr:uid="{3D715917-8CD2-447D-A3FC-0430D6B7FBEE}"/>
    <cellStyle name="Měna 2 3 2 2 2 3 3 2 2 2 2" xfId="52772" xr:uid="{E845972F-4A83-49E5-A92E-E94598FD7739}"/>
    <cellStyle name="Měna 2 3 2 2 2 3 3 2 2 3" xfId="35132" xr:uid="{F5B4120A-ED01-468F-BC0C-85EC2E2B9039}"/>
    <cellStyle name="Měna 2 3 2 2 2 3 3 2 3" xfId="13082" xr:uid="{B0D8D20E-526F-4162-B31D-168CD7C6C986}"/>
    <cellStyle name="Měna 2 3 2 2 2 3 3 2 3 2" xfId="39542" xr:uid="{CBBF3D3E-09A5-404C-B7CB-237B0BDEEA7F}"/>
    <cellStyle name="Měna 2 3 2 2 2 3 3 2 4" xfId="17492" xr:uid="{659BE676-5944-4848-A100-8BDE8599C206}"/>
    <cellStyle name="Měna 2 3 2 2 2 3 3 2 4 2" xfId="43952" xr:uid="{C4CDAD91-B3C6-4ADD-87DE-D8A85FFF1DE7}"/>
    <cellStyle name="Měna 2 3 2 2 2 3 3 2 5" xfId="21902" xr:uid="{3B8B51B0-D898-4A06-A994-B44A9E7B544C}"/>
    <cellStyle name="Měna 2 3 2 2 2 3 3 2 5 2" xfId="48362" xr:uid="{0FC4CC8D-1B46-4A6B-A319-C379C817A598}"/>
    <cellStyle name="Měna 2 3 2 2 2 3 3 2 6" xfId="30722" xr:uid="{43013FD4-01B1-4510-B3FB-2C9026FE7979}"/>
    <cellStyle name="Měna 2 3 2 2 2 3 3 3" xfId="6152" xr:uid="{CD64196C-8AE6-4FFE-9FC9-16760CCF77BD}"/>
    <cellStyle name="Měna 2 3 2 2 2 3 3 3 2" xfId="23792" xr:uid="{16432A87-4983-485A-A597-FAEEEB3AB85E}"/>
    <cellStyle name="Měna 2 3 2 2 2 3 3 3 2 2" xfId="50252" xr:uid="{3AEA5A35-4627-401C-841B-0DF2B5616A8F}"/>
    <cellStyle name="Měna 2 3 2 2 2 3 3 3 3" xfId="32612" xr:uid="{C83DEF5C-AD36-4BCE-AD38-A3450E1C94CB}"/>
    <cellStyle name="Měna 2 3 2 2 2 3 3 4" xfId="10562" xr:uid="{4361257F-77F0-4A60-868F-CBC1A29FF291}"/>
    <cellStyle name="Měna 2 3 2 2 2 3 3 4 2" xfId="37022" xr:uid="{2ADABAED-F90D-4ADB-9195-7D54E49D9A1E}"/>
    <cellStyle name="Měna 2 3 2 2 2 3 3 5" xfId="14972" xr:uid="{602CD52D-D7F1-4BEB-A5A6-05BE97B1FA7A}"/>
    <cellStyle name="Měna 2 3 2 2 2 3 3 5 2" xfId="41432" xr:uid="{B780AE17-A2B5-4027-8989-E55E86EC9CF6}"/>
    <cellStyle name="Měna 2 3 2 2 2 3 3 6" xfId="19382" xr:uid="{CF7CAEFB-3A45-4824-8699-4132800FE4F9}"/>
    <cellStyle name="Měna 2 3 2 2 2 3 3 6 2" xfId="45842" xr:uid="{00A4C5AA-C14B-49F7-87E6-A6B0AD32365E}"/>
    <cellStyle name="Měna 2 3 2 2 2 3 3 7" xfId="28202" xr:uid="{7007E67E-C5A0-4AC7-A905-D8A9BE168CE2}"/>
    <cellStyle name="Měna 2 3 2 2 2 3 4" xfId="2372" xr:uid="{B1D74CFD-D31E-4E71-B6F9-E7EAF0FF4003}"/>
    <cellStyle name="Měna 2 3 2 2 2 3 4 2" xfId="6782" xr:uid="{922AA627-0C41-4D09-9FBE-0CE231162EF1}"/>
    <cellStyle name="Měna 2 3 2 2 2 3 4 2 2" xfId="24422" xr:uid="{D4906CF7-F8AC-4D93-963D-F4491C11D46F}"/>
    <cellStyle name="Měna 2 3 2 2 2 3 4 2 2 2" xfId="50882" xr:uid="{01668203-72B3-4235-84DB-C25BF034F559}"/>
    <cellStyle name="Měna 2 3 2 2 2 3 4 2 3" xfId="33242" xr:uid="{1AD7B1CC-00BE-4C2D-A8A6-86CD0BBF7283}"/>
    <cellStyle name="Měna 2 3 2 2 2 3 4 3" xfId="11192" xr:uid="{54ED5D4D-74ED-4E56-807F-D36EFFEB057D}"/>
    <cellStyle name="Měna 2 3 2 2 2 3 4 3 2" xfId="37652" xr:uid="{E1EFC57B-AA7F-4AA2-9F88-AAD62BD703AD}"/>
    <cellStyle name="Měna 2 3 2 2 2 3 4 4" xfId="15602" xr:uid="{ED173962-904B-414C-9E21-51E1B768CA7A}"/>
    <cellStyle name="Měna 2 3 2 2 2 3 4 4 2" xfId="42062" xr:uid="{09D75D3D-D05F-47E6-A473-C05CCD92092D}"/>
    <cellStyle name="Měna 2 3 2 2 2 3 4 5" xfId="20012" xr:uid="{D2C1DAA3-5CFB-4D70-A993-C67AB12F23BD}"/>
    <cellStyle name="Měna 2 3 2 2 2 3 4 5 2" xfId="46472" xr:uid="{CD113DAC-D666-4DE3-9D3E-FF6E0F449060}"/>
    <cellStyle name="Měna 2 3 2 2 2 3 4 6" xfId="28832" xr:uid="{BCE150A1-6014-4929-B1FE-00FC165951D1}"/>
    <cellStyle name="Měna 2 3 2 2 2 3 5" xfId="3002" xr:uid="{29BFD9DB-E616-45B8-ABDC-961378B91AB0}"/>
    <cellStyle name="Měna 2 3 2 2 2 3 5 2" xfId="7412" xr:uid="{3245F23B-E481-4DC4-9ACF-D86318FC7DAD}"/>
    <cellStyle name="Měna 2 3 2 2 2 3 5 2 2" xfId="25052" xr:uid="{C303B8A6-ED88-41F1-BEE3-9606B2AE7EA5}"/>
    <cellStyle name="Měna 2 3 2 2 2 3 5 2 2 2" xfId="51512" xr:uid="{E0C0C45A-E19E-4463-844A-432D00A37414}"/>
    <cellStyle name="Měna 2 3 2 2 2 3 5 2 3" xfId="33872" xr:uid="{CEF6EF89-FEEB-45BE-8117-E1F95A3BA8E7}"/>
    <cellStyle name="Měna 2 3 2 2 2 3 5 3" xfId="11822" xr:uid="{6262F157-1C1A-4BBF-ABC6-C989DBE66CA2}"/>
    <cellStyle name="Měna 2 3 2 2 2 3 5 3 2" xfId="38282" xr:uid="{BD7E8C47-35B6-4F8D-B3EC-B6D1A6E15597}"/>
    <cellStyle name="Měna 2 3 2 2 2 3 5 4" xfId="16232" xr:uid="{520A35F2-7B43-4335-BCEA-533E1B2D396D}"/>
    <cellStyle name="Měna 2 3 2 2 2 3 5 4 2" xfId="42692" xr:uid="{2FB93EC5-5EFA-402D-8CF9-0D99DCB24B6A}"/>
    <cellStyle name="Měna 2 3 2 2 2 3 5 5" xfId="20642" xr:uid="{ACCD9524-D98A-4A37-A91C-9101A8442F26}"/>
    <cellStyle name="Měna 2 3 2 2 2 3 5 5 2" xfId="47102" xr:uid="{5DA2BCF6-98AA-4048-97C3-F8E73EFECE72}"/>
    <cellStyle name="Měna 2 3 2 2 2 3 5 6" xfId="29462" xr:uid="{0A4685F2-720E-40C4-8E8D-2C13E8CFB765}"/>
    <cellStyle name="Měna 2 3 2 2 2 3 6" xfId="4892" xr:uid="{247BEF4C-8CFC-4FA6-81E9-238C06BB6646}"/>
    <cellStyle name="Měna 2 3 2 2 2 3 6 2" xfId="22532" xr:uid="{7288B708-17B0-43BC-A03D-56C822A9265B}"/>
    <cellStyle name="Měna 2 3 2 2 2 3 6 2 2" xfId="48992" xr:uid="{15BB5045-052D-43A9-9C05-33A4A0917754}"/>
    <cellStyle name="Měna 2 3 2 2 2 3 6 3" xfId="31352" xr:uid="{FEA5E286-900B-4D42-85D9-2200A8206F3F}"/>
    <cellStyle name="Měna 2 3 2 2 2 3 7" xfId="9302" xr:uid="{C4843178-032F-4737-A186-9CEA36EADA5F}"/>
    <cellStyle name="Měna 2 3 2 2 2 3 7 2" xfId="35762" xr:uid="{2AD50AED-AA85-4B9B-AE26-4BC682054424}"/>
    <cellStyle name="Měna 2 3 2 2 2 3 8" xfId="13712" xr:uid="{DF225B07-3BE4-4BE1-962C-26F1120A76D1}"/>
    <cellStyle name="Měna 2 3 2 2 2 3 8 2" xfId="40172" xr:uid="{DF17BE9D-C46E-447A-A27D-C159D7DE0606}"/>
    <cellStyle name="Měna 2 3 2 2 2 3 9" xfId="18122" xr:uid="{73E85076-9C94-4742-B72E-4CA09E946786}"/>
    <cellStyle name="Měna 2 3 2 2 2 3 9 2" xfId="44582" xr:uid="{D7D1A101-9A57-42EC-AFEA-46D14440E8E9}"/>
    <cellStyle name="Měna 2 3 2 2 2 4" xfId="692" xr:uid="{92124419-938C-4025-8ED0-48CAC9426F01}"/>
    <cellStyle name="Měna 2 3 2 2 2 4 2" xfId="3212" xr:uid="{E2FEE653-664D-417F-BBC6-CCB3892EAAA5}"/>
    <cellStyle name="Měna 2 3 2 2 2 4 2 2" xfId="7622" xr:uid="{4302AA2D-E014-498A-A6F8-2A4889AA6FFA}"/>
    <cellStyle name="Měna 2 3 2 2 2 4 2 2 2" xfId="25262" xr:uid="{B3CB0FF2-DA0E-4F66-BA28-728B293D782B}"/>
    <cellStyle name="Měna 2 3 2 2 2 4 2 2 2 2" xfId="51722" xr:uid="{4366F1F3-378D-46AD-A0C1-3CE1132AEB4D}"/>
    <cellStyle name="Měna 2 3 2 2 2 4 2 2 3" xfId="34082" xr:uid="{22C262A1-E0F8-4755-BCA5-3DAC515DB0FC}"/>
    <cellStyle name="Měna 2 3 2 2 2 4 2 3" xfId="12032" xr:uid="{35016A0A-9DB6-456A-B557-BB376EEAF6B7}"/>
    <cellStyle name="Měna 2 3 2 2 2 4 2 3 2" xfId="38492" xr:uid="{33F71658-0229-43F9-94BD-68BBEF9A153F}"/>
    <cellStyle name="Měna 2 3 2 2 2 4 2 4" xfId="16442" xr:uid="{0E3CB25D-85EB-48F2-A40A-B4A1B3616EBA}"/>
    <cellStyle name="Měna 2 3 2 2 2 4 2 4 2" xfId="42902" xr:uid="{C6D49B8C-4283-429C-94A9-B97EEF808E0B}"/>
    <cellStyle name="Měna 2 3 2 2 2 4 2 5" xfId="20852" xr:uid="{8240DE75-8AED-41D8-8628-1AA37621290B}"/>
    <cellStyle name="Měna 2 3 2 2 2 4 2 5 2" xfId="47312" xr:uid="{365680AE-6644-4CDA-B0F1-1DB848E28F9A}"/>
    <cellStyle name="Měna 2 3 2 2 2 4 2 6" xfId="29672" xr:uid="{AD07F41F-3E73-4566-AA41-1F8D63493DDA}"/>
    <cellStyle name="Měna 2 3 2 2 2 4 3" xfId="5102" xr:uid="{C66339AF-A76E-4293-8CB4-B5CCD5A52041}"/>
    <cellStyle name="Měna 2 3 2 2 2 4 3 2" xfId="22742" xr:uid="{F477CC02-0BC5-412D-9B84-FAC86A388D59}"/>
    <cellStyle name="Měna 2 3 2 2 2 4 3 2 2" xfId="49202" xr:uid="{FA1A4DB0-1998-417E-B0D9-6CA929FE1054}"/>
    <cellStyle name="Měna 2 3 2 2 2 4 3 3" xfId="31562" xr:uid="{EA649648-1BA9-42E9-993E-C14805AC083F}"/>
    <cellStyle name="Měna 2 3 2 2 2 4 4" xfId="9512" xr:uid="{1F74969C-27AA-4212-871D-67BCF76A34FE}"/>
    <cellStyle name="Měna 2 3 2 2 2 4 4 2" xfId="35972" xr:uid="{31D183A4-A376-44DE-BC82-427FF9EAD676}"/>
    <cellStyle name="Měna 2 3 2 2 2 4 5" xfId="13922" xr:uid="{A5F3B273-C632-4A8E-A95B-AF55DE73EA7F}"/>
    <cellStyle name="Měna 2 3 2 2 2 4 5 2" xfId="40382" xr:uid="{1B1CF3A0-7731-4F45-B5C9-BF7D05FC3186}"/>
    <cellStyle name="Měna 2 3 2 2 2 4 6" xfId="18332" xr:uid="{34132068-1D5B-40E0-BDB3-8E23F3BD764D}"/>
    <cellStyle name="Měna 2 3 2 2 2 4 6 2" xfId="44792" xr:uid="{2B3E09B3-72F6-40D4-AD79-F2B13EF20BA0}"/>
    <cellStyle name="Měna 2 3 2 2 2 4 7" xfId="27152" xr:uid="{1B38151D-E6FA-4B57-8999-72EDFA268F73}"/>
    <cellStyle name="Měna 2 3 2 2 2 5" xfId="1322" xr:uid="{4325B732-F421-4DBA-8DC2-D5DD11927CD8}"/>
    <cellStyle name="Měna 2 3 2 2 2 5 2" xfId="3842" xr:uid="{C8ADA107-1833-4C4D-B82D-B8BE7B4D1E5B}"/>
    <cellStyle name="Měna 2 3 2 2 2 5 2 2" xfId="8252" xr:uid="{EC307697-8066-4FC8-81FB-D5298D8D75B1}"/>
    <cellStyle name="Měna 2 3 2 2 2 5 2 2 2" xfId="25892" xr:uid="{C6689DCD-E432-46C5-9D3A-14D5C7F17115}"/>
    <cellStyle name="Měna 2 3 2 2 2 5 2 2 2 2" xfId="52352" xr:uid="{CBCC0A86-5F40-4B38-AC6D-7B49B0414345}"/>
    <cellStyle name="Měna 2 3 2 2 2 5 2 2 3" xfId="34712" xr:uid="{8D5708E7-4C8C-45C7-BB70-73D93D6E6D23}"/>
    <cellStyle name="Měna 2 3 2 2 2 5 2 3" xfId="12662" xr:uid="{0E5499B3-F702-4567-A244-3B8E30416410}"/>
    <cellStyle name="Měna 2 3 2 2 2 5 2 3 2" xfId="39122" xr:uid="{7AE5084A-9E37-4596-A560-5C3589530E20}"/>
    <cellStyle name="Měna 2 3 2 2 2 5 2 4" xfId="17072" xr:uid="{C91BA289-F21A-4E3C-8E3E-AE4120AA8BE4}"/>
    <cellStyle name="Měna 2 3 2 2 2 5 2 4 2" xfId="43532" xr:uid="{DB2B8D11-3CDA-497A-A7B2-35ADB68D6161}"/>
    <cellStyle name="Měna 2 3 2 2 2 5 2 5" xfId="21482" xr:uid="{3D137A78-1E47-44FA-8851-9A23A50FC20B}"/>
    <cellStyle name="Měna 2 3 2 2 2 5 2 5 2" xfId="47942" xr:uid="{99C998D2-4985-4E18-B50A-472BD15E94E5}"/>
    <cellStyle name="Měna 2 3 2 2 2 5 2 6" xfId="30302" xr:uid="{8BD4E8FA-73CF-44F6-993B-34B316791892}"/>
    <cellStyle name="Měna 2 3 2 2 2 5 3" xfId="5732" xr:uid="{CD558151-B794-4EFA-88CC-7A2EA5131681}"/>
    <cellStyle name="Měna 2 3 2 2 2 5 3 2" xfId="23372" xr:uid="{EE7CADEE-DCAE-4853-B461-2AA9418E98B3}"/>
    <cellStyle name="Měna 2 3 2 2 2 5 3 2 2" xfId="49832" xr:uid="{AC219168-F3BD-4BE6-A4F3-4AF5FA6325A6}"/>
    <cellStyle name="Měna 2 3 2 2 2 5 3 3" xfId="32192" xr:uid="{0C86AE70-E89B-4BFD-BA61-C3A234187989}"/>
    <cellStyle name="Měna 2 3 2 2 2 5 4" xfId="10142" xr:uid="{8468E093-AA55-4F9C-B41C-027250367AF4}"/>
    <cellStyle name="Měna 2 3 2 2 2 5 4 2" xfId="36602" xr:uid="{E0767ADA-D849-4F11-A0E8-4902C3A0758B}"/>
    <cellStyle name="Měna 2 3 2 2 2 5 5" xfId="14552" xr:uid="{6845E282-412E-46E9-A1CA-9983C37BB62C}"/>
    <cellStyle name="Měna 2 3 2 2 2 5 5 2" xfId="41012" xr:uid="{80632362-C384-4039-823D-D279AAFCC2D1}"/>
    <cellStyle name="Měna 2 3 2 2 2 5 6" xfId="18962" xr:uid="{7ACC245D-DACD-4A85-908C-9B23805718D6}"/>
    <cellStyle name="Měna 2 3 2 2 2 5 6 2" xfId="45422" xr:uid="{520EE35D-6A2A-492C-807E-EA2DDB3DBF83}"/>
    <cellStyle name="Měna 2 3 2 2 2 5 7" xfId="27782" xr:uid="{2B919237-36D3-4CC7-99DF-9804F4A7A3FA}"/>
    <cellStyle name="Měna 2 3 2 2 2 6" xfId="1952" xr:uid="{92012894-4770-4E96-B562-F696DFF4E26B}"/>
    <cellStyle name="Měna 2 3 2 2 2 6 2" xfId="6362" xr:uid="{9AD3400A-D39C-41AC-B867-CF60F2BB2254}"/>
    <cellStyle name="Měna 2 3 2 2 2 6 2 2" xfId="24002" xr:uid="{776C1BDB-5A8C-4BAC-9764-2B08A913C8D0}"/>
    <cellStyle name="Měna 2 3 2 2 2 6 2 2 2" xfId="50462" xr:uid="{25CBCD2C-EDC1-42E0-A0F6-5C1FACA249A6}"/>
    <cellStyle name="Měna 2 3 2 2 2 6 2 3" xfId="32822" xr:uid="{C9A3C3E3-2707-47BB-8D9D-71C47D72F9C8}"/>
    <cellStyle name="Měna 2 3 2 2 2 6 3" xfId="10772" xr:uid="{48020638-7384-4E31-A088-B246EAB9D6D5}"/>
    <cellStyle name="Měna 2 3 2 2 2 6 3 2" xfId="37232" xr:uid="{8505F402-0F2F-4BAB-942F-016AE5D67BDC}"/>
    <cellStyle name="Měna 2 3 2 2 2 6 4" xfId="15182" xr:uid="{15BB4FB1-2399-40DC-AA9F-9AC7C5FBB145}"/>
    <cellStyle name="Měna 2 3 2 2 2 6 4 2" xfId="41642" xr:uid="{357A4170-64E2-4292-870B-F9441E8F304D}"/>
    <cellStyle name="Měna 2 3 2 2 2 6 5" xfId="19592" xr:uid="{5EE48643-7579-4F2D-9A9A-32584A4AAF90}"/>
    <cellStyle name="Měna 2 3 2 2 2 6 5 2" xfId="46052" xr:uid="{5942F129-B0CC-43E1-9BD6-867258D42FB3}"/>
    <cellStyle name="Měna 2 3 2 2 2 6 6" xfId="28412" xr:uid="{2673F043-1A07-4A35-A49B-36D8E9A19F20}"/>
    <cellStyle name="Měna 2 3 2 2 2 7" xfId="2582" xr:uid="{CA4D73E4-D5B6-4F00-95C2-C10E39A22A64}"/>
    <cellStyle name="Měna 2 3 2 2 2 7 2" xfId="6992" xr:uid="{15F0A71E-7392-4D62-9A50-D61F7957AB5C}"/>
    <cellStyle name="Měna 2 3 2 2 2 7 2 2" xfId="24632" xr:uid="{4D2D8F83-0BE8-4517-BD9A-909C92C225DB}"/>
    <cellStyle name="Měna 2 3 2 2 2 7 2 2 2" xfId="51092" xr:uid="{E152B803-F3CE-4C25-B4DA-534EB7563897}"/>
    <cellStyle name="Měna 2 3 2 2 2 7 2 3" xfId="33452" xr:uid="{4542E182-5ECE-4610-AF8D-96D1B20C84C4}"/>
    <cellStyle name="Měna 2 3 2 2 2 7 3" xfId="11402" xr:uid="{E738EAA6-0D85-42E2-9AF1-F2CF32D7A941}"/>
    <cellStyle name="Měna 2 3 2 2 2 7 3 2" xfId="37862" xr:uid="{47BDFDE4-5603-4AE8-A0D1-FA35CDFDDC57}"/>
    <cellStyle name="Měna 2 3 2 2 2 7 4" xfId="15812" xr:uid="{D453F291-BC1D-4BD1-BDD2-8E2E164E7901}"/>
    <cellStyle name="Měna 2 3 2 2 2 7 4 2" xfId="42272" xr:uid="{978FAFBA-0B13-4FB9-A63E-0C8DA5D4B72C}"/>
    <cellStyle name="Měna 2 3 2 2 2 7 5" xfId="20222" xr:uid="{DA16618D-9249-45C1-B8BB-E03165F781D6}"/>
    <cellStyle name="Měna 2 3 2 2 2 7 5 2" xfId="46682" xr:uid="{E1B70195-05FA-4301-A12C-78ADE8A4A323}"/>
    <cellStyle name="Měna 2 3 2 2 2 7 6" xfId="29042" xr:uid="{3685EC78-D6A5-468C-BB35-2DD1717C8CC0}"/>
    <cellStyle name="Měna 2 3 2 2 2 8" xfId="4472" xr:uid="{8E7E3B65-6D22-49B0-8A04-BE5C6F14525A}"/>
    <cellStyle name="Měna 2 3 2 2 2 8 2" xfId="22112" xr:uid="{D316CA53-0FCF-49BC-8BAE-D0F8EF46052A}"/>
    <cellStyle name="Měna 2 3 2 2 2 8 2 2" xfId="48572" xr:uid="{1EB83B72-6815-4983-9FC1-A8057D0BD108}"/>
    <cellStyle name="Měna 2 3 2 2 2 8 3" xfId="30932" xr:uid="{236B5979-FC07-4CCE-8BB2-03F93F1B925C}"/>
    <cellStyle name="Měna 2 3 2 2 2 9" xfId="8882" xr:uid="{FEC4F09F-AA80-4E8F-B28B-19289F2CD70B}"/>
    <cellStyle name="Měna 2 3 2 2 2 9 2" xfId="35342" xr:uid="{B1B147A7-0AF9-4962-BCE0-1AA8120692A5}"/>
    <cellStyle name="Měna 2 3 2 2 3" xfId="103" xr:uid="{813D4D1D-76D1-487B-BAB4-DDBBE4D39F7F}"/>
    <cellStyle name="Měna 2 3 2 2 3 10" xfId="13334" xr:uid="{8051C509-3161-4DE3-ADDF-06D20CECA43D}"/>
    <cellStyle name="Měna 2 3 2 2 3 10 2" xfId="39794" xr:uid="{D74FE6C5-0D01-4624-AC1C-202559BF00F7}"/>
    <cellStyle name="Měna 2 3 2 2 3 11" xfId="17744" xr:uid="{E5E4A131-E1B1-473B-905D-C7E4A2D218D4}"/>
    <cellStyle name="Měna 2 3 2 2 3 11 2" xfId="44204" xr:uid="{452A2E99-E428-4C50-ADF4-B03DE31748D3}"/>
    <cellStyle name="Měna 2 3 2 2 3 12" xfId="26564" xr:uid="{4E685529-8662-42B0-9607-4D200171F279}"/>
    <cellStyle name="Měna 2 3 2 2 3 2" xfId="314" xr:uid="{A37A8314-07BD-4E5A-A92A-548359B6833B}"/>
    <cellStyle name="Měna 2 3 2 2 3 2 10" xfId="26774" xr:uid="{E3BCEFA1-F91C-4C74-B3A4-F0B9F9332807}"/>
    <cellStyle name="Měna 2 3 2 2 3 2 2" xfId="944" xr:uid="{58F2A152-D9FD-482F-B5D0-BFD1FCDF320C}"/>
    <cellStyle name="Měna 2 3 2 2 3 2 2 2" xfId="3464" xr:uid="{911DF21A-DEC6-4C57-BCC4-8FEF60C4BD0F}"/>
    <cellStyle name="Měna 2 3 2 2 3 2 2 2 2" xfId="7874" xr:uid="{3B49A4D9-9056-42A2-91B9-3C2D9B296F58}"/>
    <cellStyle name="Měna 2 3 2 2 3 2 2 2 2 2" xfId="25514" xr:uid="{1EE2FB8B-7373-4B88-9898-9AA433C2658A}"/>
    <cellStyle name="Měna 2 3 2 2 3 2 2 2 2 2 2" xfId="51974" xr:uid="{D3FA2652-FFD5-409F-87CB-E603F588BD46}"/>
    <cellStyle name="Měna 2 3 2 2 3 2 2 2 2 3" xfId="34334" xr:uid="{A1F7B94B-5EAC-4B62-A2C6-847913B5FE9B}"/>
    <cellStyle name="Měna 2 3 2 2 3 2 2 2 3" xfId="12284" xr:uid="{C1701695-92A9-452F-9846-A4868CE161E0}"/>
    <cellStyle name="Měna 2 3 2 2 3 2 2 2 3 2" xfId="38744" xr:uid="{781ED9DA-8102-4B44-8A80-EACF04170BD0}"/>
    <cellStyle name="Měna 2 3 2 2 3 2 2 2 4" xfId="16694" xr:uid="{C93A7A30-38E7-42D4-B7F1-CEE038C3C41E}"/>
    <cellStyle name="Měna 2 3 2 2 3 2 2 2 4 2" xfId="43154" xr:uid="{3452B8B0-98E4-440D-B3A1-C1BFCEAA2FF7}"/>
    <cellStyle name="Měna 2 3 2 2 3 2 2 2 5" xfId="21104" xr:uid="{8FB21970-FE5A-470A-9460-3AB7FB3C2881}"/>
    <cellStyle name="Měna 2 3 2 2 3 2 2 2 5 2" xfId="47564" xr:uid="{502DE81A-ED9E-42B8-AF45-FB98F9F4EF90}"/>
    <cellStyle name="Měna 2 3 2 2 3 2 2 2 6" xfId="29924" xr:uid="{6BF488B6-5F8F-417D-BEAA-7EAE1A388E09}"/>
    <cellStyle name="Měna 2 3 2 2 3 2 2 3" xfId="5354" xr:uid="{6C178234-B6B8-47A7-BC47-D3F394861BD1}"/>
    <cellStyle name="Měna 2 3 2 2 3 2 2 3 2" xfId="22994" xr:uid="{B6CF07C1-9367-4BCA-B72A-A21034022EC1}"/>
    <cellStyle name="Měna 2 3 2 2 3 2 2 3 2 2" xfId="49454" xr:uid="{78466DD6-E15F-49C1-9C50-A402AC48A71F}"/>
    <cellStyle name="Měna 2 3 2 2 3 2 2 3 3" xfId="31814" xr:uid="{B0CA8065-AFEF-45D0-964D-619B4CBC3FFC}"/>
    <cellStyle name="Měna 2 3 2 2 3 2 2 4" xfId="9764" xr:uid="{0C5B167D-F4F5-4651-B573-F7BCCC0EDE38}"/>
    <cellStyle name="Měna 2 3 2 2 3 2 2 4 2" xfId="36224" xr:uid="{36227206-C395-4F5B-96B3-5A7A7AC43796}"/>
    <cellStyle name="Měna 2 3 2 2 3 2 2 5" xfId="14174" xr:uid="{CF016706-3F5D-42BE-94BB-9AE82091516A}"/>
    <cellStyle name="Měna 2 3 2 2 3 2 2 5 2" xfId="40634" xr:uid="{7FDF24F8-5364-4BA8-BE8D-5ACE4DE5ED36}"/>
    <cellStyle name="Měna 2 3 2 2 3 2 2 6" xfId="18584" xr:uid="{A14167EF-6179-4FAD-BCD8-B5A55595D1A5}"/>
    <cellStyle name="Měna 2 3 2 2 3 2 2 6 2" xfId="45044" xr:uid="{08BEB7A6-9E71-4B30-84EC-A2C10A35E70C}"/>
    <cellStyle name="Měna 2 3 2 2 3 2 2 7" xfId="27404" xr:uid="{F3E4896D-8BE3-4172-930A-352FEECADE36}"/>
    <cellStyle name="Měna 2 3 2 2 3 2 3" xfId="1574" xr:uid="{FBE65ADE-67EC-4F76-A75B-7CE7A0089D35}"/>
    <cellStyle name="Měna 2 3 2 2 3 2 3 2" xfId="4094" xr:uid="{0C9D4239-179C-421A-AEC1-F0968D1DCD61}"/>
    <cellStyle name="Měna 2 3 2 2 3 2 3 2 2" xfId="8504" xr:uid="{8F61E272-0332-4475-B66A-9C2C1B9866AF}"/>
    <cellStyle name="Měna 2 3 2 2 3 2 3 2 2 2" xfId="26144" xr:uid="{5A1ABE5A-D7DA-4264-9620-E3412C827447}"/>
    <cellStyle name="Měna 2 3 2 2 3 2 3 2 2 2 2" xfId="52604" xr:uid="{D8E94317-79B7-4AE4-969A-8FC2B74DECE0}"/>
    <cellStyle name="Měna 2 3 2 2 3 2 3 2 2 3" xfId="34964" xr:uid="{6DA98559-F0F3-46F9-8DE4-012B6766E553}"/>
    <cellStyle name="Měna 2 3 2 2 3 2 3 2 3" xfId="12914" xr:uid="{C426387C-85E8-4B9C-9387-1B5ADB1C5DD1}"/>
    <cellStyle name="Měna 2 3 2 2 3 2 3 2 3 2" xfId="39374" xr:uid="{A9C34EDC-38CE-422E-8821-FDD0145033C1}"/>
    <cellStyle name="Měna 2 3 2 2 3 2 3 2 4" xfId="17324" xr:uid="{49090A6B-3C4E-4F2D-A956-B4805565C525}"/>
    <cellStyle name="Měna 2 3 2 2 3 2 3 2 4 2" xfId="43784" xr:uid="{B6F5281D-9D28-4DD8-BACA-D2CECE671978}"/>
    <cellStyle name="Měna 2 3 2 2 3 2 3 2 5" xfId="21734" xr:uid="{45D92B34-F769-4644-9B5F-B261012100C3}"/>
    <cellStyle name="Měna 2 3 2 2 3 2 3 2 5 2" xfId="48194" xr:uid="{ABA75B9D-424E-4E8E-B2E9-2795622E8C4D}"/>
    <cellStyle name="Měna 2 3 2 2 3 2 3 2 6" xfId="30554" xr:uid="{176C893D-91F6-4484-A58C-9E63AC5F9BB0}"/>
    <cellStyle name="Měna 2 3 2 2 3 2 3 3" xfId="5984" xr:uid="{A9DDFA8F-36C4-4580-BED6-C3D25C15B06D}"/>
    <cellStyle name="Měna 2 3 2 2 3 2 3 3 2" xfId="23624" xr:uid="{838F298A-9022-4F45-AD41-852D99E71F34}"/>
    <cellStyle name="Měna 2 3 2 2 3 2 3 3 2 2" xfId="50084" xr:uid="{8F702E30-2593-47AE-9679-A00C0DBE81D4}"/>
    <cellStyle name="Měna 2 3 2 2 3 2 3 3 3" xfId="32444" xr:uid="{59F5426E-A718-4E92-A0C0-DF60598290BC}"/>
    <cellStyle name="Měna 2 3 2 2 3 2 3 4" xfId="10394" xr:uid="{68E30D1C-2B78-404B-9C6E-55858DA73360}"/>
    <cellStyle name="Měna 2 3 2 2 3 2 3 4 2" xfId="36854" xr:uid="{AF992ECB-592D-40A8-B089-27E8B2F049EB}"/>
    <cellStyle name="Měna 2 3 2 2 3 2 3 5" xfId="14804" xr:uid="{5ED9F07D-38A6-4C9D-87FA-EA3DB0873ABF}"/>
    <cellStyle name="Měna 2 3 2 2 3 2 3 5 2" xfId="41264" xr:uid="{344EBF9F-2A1B-4A1E-959F-ABEAC537D1F8}"/>
    <cellStyle name="Měna 2 3 2 2 3 2 3 6" xfId="19214" xr:uid="{016BDC20-2B26-471A-A4A9-47A0ADA460B0}"/>
    <cellStyle name="Měna 2 3 2 2 3 2 3 6 2" xfId="45674" xr:uid="{C2BB205B-3F68-4D12-8229-80488B35124E}"/>
    <cellStyle name="Měna 2 3 2 2 3 2 3 7" xfId="28034" xr:uid="{885911B1-DC6D-496C-B2A2-B00F339B0F64}"/>
    <cellStyle name="Měna 2 3 2 2 3 2 4" xfId="2204" xr:uid="{8CFA131E-EC5A-4FC0-B224-9F0F19A6F71C}"/>
    <cellStyle name="Měna 2 3 2 2 3 2 4 2" xfId="6614" xr:uid="{473E31A8-040E-4899-A729-0B4229C24457}"/>
    <cellStyle name="Měna 2 3 2 2 3 2 4 2 2" xfId="24254" xr:uid="{E20BC369-5F40-4238-894E-C4101A54C941}"/>
    <cellStyle name="Měna 2 3 2 2 3 2 4 2 2 2" xfId="50714" xr:uid="{6739F389-64B2-419D-9F0C-BFF7BE3AEB46}"/>
    <cellStyle name="Měna 2 3 2 2 3 2 4 2 3" xfId="33074" xr:uid="{7C708680-D8A0-4539-AEE2-672486613B4B}"/>
    <cellStyle name="Měna 2 3 2 2 3 2 4 3" xfId="11024" xr:uid="{CA02241A-2472-4D47-89B1-B541B2EDBC62}"/>
    <cellStyle name="Měna 2 3 2 2 3 2 4 3 2" xfId="37484" xr:uid="{3D54F909-F84A-4524-A73A-5477AA30ACEE}"/>
    <cellStyle name="Měna 2 3 2 2 3 2 4 4" xfId="15434" xr:uid="{4BFAF470-2696-4710-9244-B268D29434A5}"/>
    <cellStyle name="Měna 2 3 2 2 3 2 4 4 2" xfId="41894" xr:uid="{7B7F685F-1AEC-4EE4-9D97-604E2083FBA8}"/>
    <cellStyle name="Měna 2 3 2 2 3 2 4 5" xfId="19844" xr:uid="{7A3AD952-004A-4E1A-B7F5-E3B05546EF08}"/>
    <cellStyle name="Měna 2 3 2 2 3 2 4 5 2" xfId="46304" xr:uid="{3E2ACCD4-6D55-480D-ACD8-E6E99E9C4175}"/>
    <cellStyle name="Měna 2 3 2 2 3 2 4 6" xfId="28664" xr:uid="{D148B195-A7DB-40B3-AD82-1528A5275C01}"/>
    <cellStyle name="Měna 2 3 2 2 3 2 5" xfId="2834" xr:uid="{F401ADC1-768F-431E-A38E-796529AFBF44}"/>
    <cellStyle name="Měna 2 3 2 2 3 2 5 2" xfId="7244" xr:uid="{9D27ABFC-019E-4614-9342-E5ABB0CA8F26}"/>
    <cellStyle name="Měna 2 3 2 2 3 2 5 2 2" xfId="24884" xr:uid="{FFF57931-0A0F-4ED5-A86C-4A7E4DE1CD1D}"/>
    <cellStyle name="Měna 2 3 2 2 3 2 5 2 2 2" xfId="51344" xr:uid="{5A512CA3-74DE-41C5-BA07-ACF0E91CBF08}"/>
    <cellStyle name="Měna 2 3 2 2 3 2 5 2 3" xfId="33704" xr:uid="{2A60752F-2EEA-446C-96AC-22F3D0D8FBAB}"/>
    <cellStyle name="Měna 2 3 2 2 3 2 5 3" xfId="11654" xr:uid="{57BB2FB8-E1EF-4550-B86A-0F7BE09D5A67}"/>
    <cellStyle name="Měna 2 3 2 2 3 2 5 3 2" xfId="38114" xr:uid="{A302C23D-6A82-4647-9961-A3A298AE2BCB}"/>
    <cellStyle name="Měna 2 3 2 2 3 2 5 4" xfId="16064" xr:uid="{EDCD3E5D-B95C-49D6-A3E8-132C5FBFDA55}"/>
    <cellStyle name="Měna 2 3 2 2 3 2 5 4 2" xfId="42524" xr:uid="{04865B84-4BE4-4BBB-BF3B-4C10D57420A0}"/>
    <cellStyle name="Měna 2 3 2 2 3 2 5 5" xfId="20474" xr:uid="{8CC3758E-BC07-4935-A9A1-EC7E82717393}"/>
    <cellStyle name="Měna 2 3 2 2 3 2 5 5 2" xfId="46934" xr:uid="{CF9D194E-90D0-4BA3-843C-7F69C4BEAA81}"/>
    <cellStyle name="Měna 2 3 2 2 3 2 5 6" xfId="29294" xr:uid="{B3CC5CDA-499A-4EEE-89D2-2F7E4E5134E9}"/>
    <cellStyle name="Měna 2 3 2 2 3 2 6" xfId="4724" xr:uid="{6737C914-C209-4D94-A896-6AB973593B0A}"/>
    <cellStyle name="Měna 2 3 2 2 3 2 6 2" xfId="22364" xr:uid="{CB7BC35E-F99B-4456-B7BE-76E3EEBD0C21}"/>
    <cellStyle name="Měna 2 3 2 2 3 2 6 2 2" xfId="48824" xr:uid="{2A232720-2C96-435C-B366-EEADE790B437}"/>
    <cellStyle name="Měna 2 3 2 2 3 2 6 3" xfId="31184" xr:uid="{C918EEBE-AB6D-453B-BC3E-FDA9D94E9FC8}"/>
    <cellStyle name="Měna 2 3 2 2 3 2 7" xfId="9134" xr:uid="{A8F5A132-6EBA-4AAB-8150-4D79B7055052}"/>
    <cellStyle name="Měna 2 3 2 2 3 2 7 2" xfId="35594" xr:uid="{8F03419B-12D8-4DB5-B1E5-C5A5E5E0BD7F}"/>
    <cellStyle name="Měna 2 3 2 2 3 2 8" xfId="13544" xr:uid="{0200705D-C95A-4327-AA1B-19D27BBF5EF0}"/>
    <cellStyle name="Měna 2 3 2 2 3 2 8 2" xfId="40004" xr:uid="{C28F3672-7A28-43B8-BC14-2D71F21B9A91}"/>
    <cellStyle name="Měna 2 3 2 2 3 2 9" xfId="17954" xr:uid="{4EBAB16B-B936-48F6-AF55-03016EBEBD75}"/>
    <cellStyle name="Měna 2 3 2 2 3 2 9 2" xfId="44414" xr:uid="{A50BF756-43D5-4CB4-B6B5-EE0878D837B3}"/>
    <cellStyle name="Měna 2 3 2 2 3 3" xfId="524" xr:uid="{85D0BA9C-F0BA-4576-9236-09B42F7C5352}"/>
    <cellStyle name="Měna 2 3 2 2 3 3 10" xfId="26984" xr:uid="{0494703F-1321-4BE5-8F65-7E8BB725E117}"/>
    <cellStyle name="Měna 2 3 2 2 3 3 2" xfId="1154" xr:uid="{8F111CB8-8490-4BDD-9F01-98B2F5BFCC48}"/>
    <cellStyle name="Měna 2 3 2 2 3 3 2 2" xfId="3674" xr:uid="{105DE1B8-3848-49DC-9401-1D45D3A311AD}"/>
    <cellStyle name="Měna 2 3 2 2 3 3 2 2 2" xfId="8084" xr:uid="{96CCA47F-2239-42FE-8994-193A71101671}"/>
    <cellStyle name="Měna 2 3 2 2 3 3 2 2 2 2" xfId="25724" xr:uid="{FF85B7BA-28C1-4A66-B342-E7A546DBDCC3}"/>
    <cellStyle name="Měna 2 3 2 2 3 3 2 2 2 2 2" xfId="52184" xr:uid="{879F5377-E6A3-4605-9EF7-F9ABC7DEA3DE}"/>
    <cellStyle name="Měna 2 3 2 2 3 3 2 2 2 3" xfId="34544" xr:uid="{175871ED-B497-4D15-8835-D3070800F5C4}"/>
    <cellStyle name="Měna 2 3 2 2 3 3 2 2 3" xfId="12494" xr:uid="{AFF51CC2-2DA7-40F8-87FE-2F2354F15AA8}"/>
    <cellStyle name="Měna 2 3 2 2 3 3 2 2 3 2" xfId="38954" xr:uid="{993019D1-3ADB-410A-AE3D-EE0F47EFC6FD}"/>
    <cellStyle name="Měna 2 3 2 2 3 3 2 2 4" xfId="16904" xr:uid="{28167B89-BEF6-4D46-8D88-829EA2F155B6}"/>
    <cellStyle name="Měna 2 3 2 2 3 3 2 2 4 2" xfId="43364" xr:uid="{D7EB333C-0633-408C-B5CC-FFC0C87F9BB4}"/>
    <cellStyle name="Měna 2 3 2 2 3 3 2 2 5" xfId="21314" xr:uid="{D13A80B2-B687-456E-8A8F-A8857EA9D772}"/>
    <cellStyle name="Měna 2 3 2 2 3 3 2 2 5 2" xfId="47774" xr:uid="{73788D5A-03F7-4AFB-AC64-E78B43109895}"/>
    <cellStyle name="Měna 2 3 2 2 3 3 2 2 6" xfId="30134" xr:uid="{9396388B-E780-420E-B442-F5AD713A0235}"/>
    <cellStyle name="Měna 2 3 2 2 3 3 2 3" xfId="5564" xr:uid="{43ABB5A3-5104-4B5C-A79C-5D482549B2A2}"/>
    <cellStyle name="Měna 2 3 2 2 3 3 2 3 2" xfId="23204" xr:uid="{E9BD7543-61C6-4EFB-BF03-78B38124802F}"/>
    <cellStyle name="Měna 2 3 2 2 3 3 2 3 2 2" xfId="49664" xr:uid="{2FEB8EE7-F6F9-4E70-B2E8-5CF13410F83E}"/>
    <cellStyle name="Měna 2 3 2 2 3 3 2 3 3" xfId="32024" xr:uid="{A373545F-6189-4552-8624-842DE977B839}"/>
    <cellStyle name="Měna 2 3 2 2 3 3 2 4" xfId="9974" xr:uid="{953056B2-4926-4DCC-B5CE-1621CF2115F4}"/>
    <cellStyle name="Měna 2 3 2 2 3 3 2 4 2" xfId="36434" xr:uid="{9472EB31-D511-4542-A23C-70858C0C8AD6}"/>
    <cellStyle name="Měna 2 3 2 2 3 3 2 5" xfId="14384" xr:uid="{612189BF-5EC5-4466-A629-BE113603E8C9}"/>
    <cellStyle name="Měna 2 3 2 2 3 3 2 5 2" xfId="40844" xr:uid="{E529EF6D-B87E-4D52-8F61-F4B34B133670}"/>
    <cellStyle name="Měna 2 3 2 2 3 3 2 6" xfId="18794" xr:uid="{25C3599F-2C0B-405B-A0CB-FE191D543742}"/>
    <cellStyle name="Měna 2 3 2 2 3 3 2 6 2" xfId="45254" xr:uid="{535EA79A-FDB4-4B9A-B6E1-B5C78CA7E0A4}"/>
    <cellStyle name="Měna 2 3 2 2 3 3 2 7" xfId="27614" xr:uid="{1BB50574-9905-40B0-9027-7FB58B5E526D}"/>
    <cellStyle name="Měna 2 3 2 2 3 3 3" xfId="1784" xr:uid="{7025AF6B-A693-41D6-A5A3-F5D7F10FACD0}"/>
    <cellStyle name="Měna 2 3 2 2 3 3 3 2" xfId="4304" xr:uid="{F789993B-DB8C-43DD-9D49-76144E31E811}"/>
    <cellStyle name="Měna 2 3 2 2 3 3 3 2 2" xfId="8714" xr:uid="{31C008C5-1162-4B9A-AC79-B59042180806}"/>
    <cellStyle name="Měna 2 3 2 2 3 3 3 2 2 2" xfId="26354" xr:uid="{FF0F4E32-60F5-4EFA-A706-1ED867D3AA14}"/>
    <cellStyle name="Měna 2 3 2 2 3 3 3 2 2 2 2" xfId="52814" xr:uid="{06F4877F-3961-44D9-873B-235519D14F0C}"/>
    <cellStyle name="Měna 2 3 2 2 3 3 3 2 2 3" xfId="35174" xr:uid="{EC97AE9D-0912-4C7F-B512-6B5D7DB4F470}"/>
    <cellStyle name="Měna 2 3 2 2 3 3 3 2 3" xfId="13124" xr:uid="{A3B94277-8984-4FBC-8A31-B40DE3CA5DC5}"/>
    <cellStyle name="Měna 2 3 2 2 3 3 3 2 3 2" xfId="39584" xr:uid="{5E09860C-D4F5-4954-A213-E9297B821203}"/>
    <cellStyle name="Měna 2 3 2 2 3 3 3 2 4" xfId="17534" xr:uid="{7328B2E1-A5A2-4038-85DA-5A87CCA49B35}"/>
    <cellStyle name="Měna 2 3 2 2 3 3 3 2 4 2" xfId="43994" xr:uid="{00E35EA9-7A6B-4940-803F-1B746976AA8C}"/>
    <cellStyle name="Měna 2 3 2 2 3 3 3 2 5" xfId="21944" xr:uid="{83856017-6AA3-4BF8-A965-7FB259F6B600}"/>
    <cellStyle name="Měna 2 3 2 2 3 3 3 2 5 2" xfId="48404" xr:uid="{B9752C86-2E4A-4A0B-8C70-2D65528485EB}"/>
    <cellStyle name="Měna 2 3 2 2 3 3 3 2 6" xfId="30764" xr:uid="{DA66F081-5873-4CF4-B8C7-13971FB35783}"/>
    <cellStyle name="Měna 2 3 2 2 3 3 3 3" xfId="6194" xr:uid="{5CA6B984-1F84-4BB2-A635-02A05D62F860}"/>
    <cellStyle name="Měna 2 3 2 2 3 3 3 3 2" xfId="23834" xr:uid="{38AA8A77-E631-4FAE-8244-3901EF275D0F}"/>
    <cellStyle name="Měna 2 3 2 2 3 3 3 3 2 2" xfId="50294" xr:uid="{80F0D373-DFAB-4AB7-BC5A-AF678CF6D8B4}"/>
    <cellStyle name="Měna 2 3 2 2 3 3 3 3 3" xfId="32654" xr:uid="{969917B4-A2D2-4E47-890F-AB26CCE9CCD9}"/>
    <cellStyle name="Měna 2 3 2 2 3 3 3 4" xfId="10604" xr:uid="{BDB63FB1-1343-4680-B7BB-67F5871114C2}"/>
    <cellStyle name="Měna 2 3 2 2 3 3 3 4 2" xfId="37064" xr:uid="{3FC0BC0A-E4F1-4A8C-BBE3-821D357C7640}"/>
    <cellStyle name="Měna 2 3 2 2 3 3 3 5" xfId="15014" xr:uid="{6D278735-82CA-4451-8C37-35DB37D9EC60}"/>
    <cellStyle name="Měna 2 3 2 2 3 3 3 5 2" xfId="41474" xr:uid="{701B2195-361B-472C-9275-540FB1E1BF1F}"/>
    <cellStyle name="Měna 2 3 2 2 3 3 3 6" xfId="19424" xr:uid="{BB1118CC-E414-487D-A77C-ADED81CC3811}"/>
    <cellStyle name="Měna 2 3 2 2 3 3 3 6 2" xfId="45884" xr:uid="{749DDBF4-503C-4A3E-8DF8-401E629DA0C8}"/>
    <cellStyle name="Měna 2 3 2 2 3 3 3 7" xfId="28244" xr:uid="{3907498A-CE33-4816-BD5F-92E64006048C}"/>
    <cellStyle name="Měna 2 3 2 2 3 3 4" xfId="2414" xr:uid="{D3E6432F-8770-421D-954A-FE7B662D9BC6}"/>
    <cellStyle name="Měna 2 3 2 2 3 3 4 2" xfId="6824" xr:uid="{AEF0558F-14AF-46D1-A07E-A4C456559669}"/>
    <cellStyle name="Měna 2 3 2 2 3 3 4 2 2" xfId="24464" xr:uid="{88C68FF6-946F-4D9F-B75B-8DE812B422ED}"/>
    <cellStyle name="Měna 2 3 2 2 3 3 4 2 2 2" xfId="50924" xr:uid="{097AFB7C-1954-46D4-8D33-05D0F5A54273}"/>
    <cellStyle name="Měna 2 3 2 2 3 3 4 2 3" xfId="33284" xr:uid="{4D30D26D-3C54-459C-8680-52BE81E59699}"/>
    <cellStyle name="Měna 2 3 2 2 3 3 4 3" xfId="11234" xr:uid="{B71DFE97-E7A4-4752-BA1F-03725C9877D7}"/>
    <cellStyle name="Měna 2 3 2 2 3 3 4 3 2" xfId="37694" xr:uid="{84840DBF-1119-4B4E-A50B-7EB6E62D99DA}"/>
    <cellStyle name="Měna 2 3 2 2 3 3 4 4" xfId="15644" xr:uid="{4B82A927-2124-4812-B2CF-1EF173699A9A}"/>
    <cellStyle name="Měna 2 3 2 2 3 3 4 4 2" xfId="42104" xr:uid="{872D5E29-752F-4A70-8F9F-D4C38DAB89AB}"/>
    <cellStyle name="Měna 2 3 2 2 3 3 4 5" xfId="20054" xr:uid="{09D94EEB-37E8-415C-B76A-73AC06796C5C}"/>
    <cellStyle name="Měna 2 3 2 2 3 3 4 5 2" xfId="46514" xr:uid="{6394C791-4F33-4019-9301-0A438F01862A}"/>
    <cellStyle name="Měna 2 3 2 2 3 3 4 6" xfId="28874" xr:uid="{85C3729E-E936-4869-B0C5-F8DDBA874244}"/>
    <cellStyle name="Měna 2 3 2 2 3 3 5" xfId="3044" xr:uid="{91F00A18-C098-497E-9E08-C98F77212654}"/>
    <cellStyle name="Měna 2 3 2 2 3 3 5 2" xfId="7454" xr:uid="{99397760-D3C3-4D32-8368-97328C201452}"/>
    <cellStyle name="Měna 2 3 2 2 3 3 5 2 2" xfId="25094" xr:uid="{A3D5AB77-DD7A-4B18-BF95-C1B4B3351E6D}"/>
    <cellStyle name="Měna 2 3 2 2 3 3 5 2 2 2" xfId="51554" xr:uid="{64DC8263-8645-4FEF-86E1-BEB95A4F75E0}"/>
    <cellStyle name="Měna 2 3 2 2 3 3 5 2 3" xfId="33914" xr:uid="{83405606-A5ED-47E3-B5F5-C66345342038}"/>
    <cellStyle name="Měna 2 3 2 2 3 3 5 3" xfId="11864" xr:uid="{BD521D42-D1B3-4CED-AF20-FBFB2EEB27DB}"/>
    <cellStyle name="Měna 2 3 2 2 3 3 5 3 2" xfId="38324" xr:uid="{2801F24A-6D72-4463-B806-3043B225995F}"/>
    <cellStyle name="Měna 2 3 2 2 3 3 5 4" xfId="16274" xr:uid="{9D89CB3B-13A1-4764-988E-CF2FAF01B539}"/>
    <cellStyle name="Měna 2 3 2 2 3 3 5 4 2" xfId="42734" xr:uid="{6C84E04C-AEBF-48BD-ABA0-115523D4BB30}"/>
    <cellStyle name="Měna 2 3 2 2 3 3 5 5" xfId="20684" xr:uid="{4363D548-1337-4071-B086-7C5C8F6FD3E5}"/>
    <cellStyle name="Měna 2 3 2 2 3 3 5 5 2" xfId="47144" xr:uid="{3F5893D7-C9E7-492B-A61C-BCEF86D041B6}"/>
    <cellStyle name="Měna 2 3 2 2 3 3 5 6" xfId="29504" xr:uid="{B5315B53-F1C3-4EBF-B9A7-37C34FC5DA8B}"/>
    <cellStyle name="Měna 2 3 2 2 3 3 6" xfId="4934" xr:uid="{0DE172E3-ABB4-426C-AAA0-74552D480488}"/>
    <cellStyle name="Měna 2 3 2 2 3 3 6 2" xfId="22574" xr:uid="{D5489146-4B0D-43C4-8DA6-A2A389A31A1D}"/>
    <cellStyle name="Měna 2 3 2 2 3 3 6 2 2" xfId="49034" xr:uid="{6C1A696C-5E08-41D8-90EE-076C4DC71633}"/>
    <cellStyle name="Měna 2 3 2 2 3 3 6 3" xfId="31394" xr:uid="{B1577022-7809-4D9B-A8A7-B87F28643841}"/>
    <cellStyle name="Měna 2 3 2 2 3 3 7" xfId="9344" xr:uid="{F9D34FF3-7513-4147-954C-CE5C361A1BDF}"/>
    <cellStyle name="Měna 2 3 2 2 3 3 7 2" xfId="35804" xr:uid="{07049A5B-D376-488F-B751-94F4BAD924B3}"/>
    <cellStyle name="Měna 2 3 2 2 3 3 8" xfId="13754" xr:uid="{30E76260-AC26-4EF7-9031-90A8A4A3F56B}"/>
    <cellStyle name="Měna 2 3 2 2 3 3 8 2" xfId="40214" xr:uid="{574F229E-9481-4928-9ADD-BAE9E2BF10A8}"/>
    <cellStyle name="Měna 2 3 2 2 3 3 9" xfId="18164" xr:uid="{48CE6CCB-3C7F-4BDA-90D9-E8310A681F0C}"/>
    <cellStyle name="Měna 2 3 2 2 3 3 9 2" xfId="44624" xr:uid="{C3DC6A4F-3D5F-4A36-AD1B-4ACEF6554BE0}"/>
    <cellStyle name="Měna 2 3 2 2 3 4" xfId="734" xr:uid="{56D01D8E-8AB3-48D4-B72B-8C30136F4E73}"/>
    <cellStyle name="Měna 2 3 2 2 3 4 2" xfId="3254" xr:uid="{6A0E76EB-06E6-44D3-825B-E927DE14B0F7}"/>
    <cellStyle name="Měna 2 3 2 2 3 4 2 2" xfId="7664" xr:uid="{FB7228FB-A702-48CE-A129-245D48EDB57B}"/>
    <cellStyle name="Měna 2 3 2 2 3 4 2 2 2" xfId="25304" xr:uid="{18C7EBD5-1515-4F73-B184-6FDB77A147C0}"/>
    <cellStyle name="Měna 2 3 2 2 3 4 2 2 2 2" xfId="51764" xr:uid="{A30BEE47-692B-4E83-9C11-A368C478211F}"/>
    <cellStyle name="Měna 2 3 2 2 3 4 2 2 3" xfId="34124" xr:uid="{2FE5B7B3-8C3B-4BD9-9958-4418CF733C53}"/>
    <cellStyle name="Měna 2 3 2 2 3 4 2 3" xfId="12074" xr:uid="{6B123BF7-5092-49FB-8423-650D25A8E9C1}"/>
    <cellStyle name="Měna 2 3 2 2 3 4 2 3 2" xfId="38534" xr:uid="{58507FD1-EA9B-4979-B28B-3BEE9428E07F}"/>
    <cellStyle name="Měna 2 3 2 2 3 4 2 4" xfId="16484" xr:uid="{79C0EAF1-D5F7-47C8-A24A-E0CF68E6D2A1}"/>
    <cellStyle name="Měna 2 3 2 2 3 4 2 4 2" xfId="42944" xr:uid="{08BFC94A-C0E3-41B3-9905-8EB8170303FD}"/>
    <cellStyle name="Měna 2 3 2 2 3 4 2 5" xfId="20894" xr:uid="{842A2628-911A-4A52-A808-C2FF07B22315}"/>
    <cellStyle name="Měna 2 3 2 2 3 4 2 5 2" xfId="47354" xr:uid="{17D15171-5917-4207-B603-BF14203F01D0}"/>
    <cellStyle name="Měna 2 3 2 2 3 4 2 6" xfId="29714" xr:uid="{7EF62876-4B7C-461D-A93F-9829F5A6E727}"/>
    <cellStyle name="Měna 2 3 2 2 3 4 3" xfId="5144" xr:uid="{86F9D9C4-2C46-4318-8E78-F890B356D9E6}"/>
    <cellStyle name="Měna 2 3 2 2 3 4 3 2" xfId="22784" xr:uid="{5003CABB-F74B-4339-AF2C-A39E6705A14E}"/>
    <cellStyle name="Měna 2 3 2 2 3 4 3 2 2" xfId="49244" xr:uid="{8E4CA41C-E9EC-4B05-9362-AD53A0EF5D88}"/>
    <cellStyle name="Měna 2 3 2 2 3 4 3 3" xfId="31604" xr:uid="{26F293F7-0EC8-44CA-A21C-602CD0843182}"/>
    <cellStyle name="Měna 2 3 2 2 3 4 4" xfId="9554" xr:uid="{D55F0B32-5257-41E6-AE89-7FF0D1267109}"/>
    <cellStyle name="Měna 2 3 2 2 3 4 4 2" xfId="36014" xr:uid="{1519D05F-A076-48EB-B47E-11B903E49730}"/>
    <cellStyle name="Měna 2 3 2 2 3 4 5" xfId="13964" xr:uid="{FC1F73D1-7DAF-4376-8CAA-9FB1C6998868}"/>
    <cellStyle name="Měna 2 3 2 2 3 4 5 2" xfId="40424" xr:uid="{2DAD816B-4F2A-4B75-935F-8C059B960073}"/>
    <cellStyle name="Měna 2 3 2 2 3 4 6" xfId="18374" xr:uid="{9D24358F-95B5-47CF-80E4-EDDE390543B5}"/>
    <cellStyle name="Měna 2 3 2 2 3 4 6 2" xfId="44834" xr:uid="{AC8B672A-EADA-4A36-8106-604B6ACECD73}"/>
    <cellStyle name="Měna 2 3 2 2 3 4 7" xfId="27194" xr:uid="{A79FF2AC-0719-4604-A9B4-528EAC41FB98}"/>
    <cellStyle name="Měna 2 3 2 2 3 5" xfId="1364" xr:uid="{CCE2C545-F89E-49EB-A7A3-57323867CA7B}"/>
    <cellStyle name="Měna 2 3 2 2 3 5 2" xfId="3884" xr:uid="{EBAD852A-A2C2-4782-9A41-BA6D122569DE}"/>
    <cellStyle name="Měna 2 3 2 2 3 5 2 2" xfId="8294" xr:uid="{D4DEB015-6C2D-4006-BCAD-5926C32353D3}"/>
    <cellStyle name="Měna 2 3 2 2 3 5 2 2 2" xfId="25934" xr:uid="{4CA976D3-F3D3-402B-BDD0-B7004FD7569D}"/>
    <cellStyle name="Měna 2 3 2 2 3 5 2 2 2 2" xfId="52394" xr:uid="{2A90F39C-A25E-4947-9792-A20F583B7A8D}"/>
    <cellStyle name="Měna 2 3 2 2 3 5 2 2 3" xfId="34754" xr:uid="{462989AA-BC8D-440C-A48F-0D3BB2658077}"/>
    <cellStyle name="Měna 2 3 2 2 3 5 2 3" xfId="12704" xr:uid="{CCE9139B-CFE3-43B7-ACF3-BD7036B7B4B3}"/>
    <cellStyle name="Měna 2 3 2 2 3 5 2 3 2" xfId="39164" xr:uid="{5EA24062-0F7F-41AB-A6F0-7CC3A496EE4A}"/>
    <cellStyle name="Měna 2 3 2 2 3 5 2 4" xfId="17114" xr:uid="{7A813C13-70EC-4381-A3A7-98C32243045D}"/>
    <cellStyle name="Měna 2 3 2 2 3 5 2 4 2" xfId="43574" xr:uid="{E4F6AD0F-2B05-45C2-B9AC-B9659478F273}"/>
    <cellStyle name="Měna 2 3 2 2 3 5 2 5" xfId="21524" xr:uid="{8EC6722F-53E4-419A-9E3D-6173D74EC1DE}"/>
    <cellStyle name="Měna 2 3 2 2 3 5 2 5 2" xfId="47984" xr:uid="{277D2F98-0297-4376-971D-C5191E1A766F}"/>
    <cellStyle name="Měna 2 3 2 2 3 5 2 6" xfId="30344" xr:uid="{896E74CF-35C3-4543-AF74-72E6B4C150FE}"/>
    <cellStyle name="Měna 2 3 2 2 3 5 3" xfId="5774" xr:uid="{3E258488-3E73-4934-83E1-1A63C97C0F88}"/>
    <cellStyle name="Měna 2 3 2 2 3 5 3 2" xfId="23414" xr:uid="{3A6D3BA0-93D6-4AF9-B0D1-83A2D53B7146}"/>
    <cellStyle name="Měna 2 3 2 2 3 5 3 2 2" xfId="49874" xr:uid="{94B12B80-2A9E-4B85-AE7F-9C7089615352}"/>
    <cellStyle name="Měna 2 3 2 2 3 5 3 3" xfId="32234" xr:uid="{6FE5472E-1A12-41D5-8EC7-D1DFE617564B}"/>
    <cellStyle name="Měna 2 3 2 2 3 5 4" xfId="10184" xr:uid="{4B5F7DE6-CE6D-4131-926E-06ED2414A6CE}"/>
    <cellStyle name="Měna 2 3 2 2 3 5 4 2" xfId="36644" xr:uid="{D823B098-2C2F-43F0-AA9C-4F944C836CF9}"/>
    <cellStyle name="Měna 2 3 2 2 3 5 5" xfId="14594" xr:uid="{8FDB5E27-5845-42FD-841C-98EDD206D280}"/>
    <cellStyle name="Měna 2 3 2 2 3 5 5 2" xfId="41054" xr:uid="{9BEB9A19-D774-473F-9197-E65FDBADF4A5}"/>
    <cellStyle name="Měna 2 3 2 2 3 5 6" xfId="19004" xr:uid="{6B483607-8B79-42FB-90E8-B383F08F49D8}"/>
    <cellStyle name="Měna 2 3 2 2 3 5 6 2" xfId="45464" xr:uid="{6464844A-A0BA-4D2E-9836-F8164D65862B}"/>
    <cellStyle name="Měna 2 3 2 2 3 5 7" xfId="27824" xr:uid="{F32AB5C8-7370-4387-9A54-F11DE7D3786E}"/>
    <cellStyle name="Měna 2 3 2 2 3 6" xfId="1994" xr:uid="{350BAF2A-3F55-4491-A67D-C68D083A2DB7}"/>
    <cellStyle name="Měna 2 3 2 2 3 6 2" xfId="6404" xr:uid="{029686A7-8219-4697-A2A8-694F2B257995}"/>
    <cellStyle name="Měna 2 3 2 2 3 6 2 2" xfId="24044" xr:uid="{587271F6-4D20-4238-B7AC-1E326D428A2F}"/>
    <cellStyle name="Měna 2 3 2 2 3 6 2 2 2" xfId="50504" xr:uid="{9A67D7E3-8174-4A68-9D30-AB331299D98D}"/>
    <cellStyle name="Měna 2 3 2 2 3 6 2 3" xfId="32864" xr:uid="{7B742600-19F9-4DD8-9216-6FC74C04E5F9}"/>
    <cellStyle name="Měna 2 3 2 2 3 6 3" xfId="10814" xr:uid="{751FD651-7DEE-410B-B22B-9448991D44F6}"/>
    <cellStyle name="Měna 2 3 2 2 3 6 3 2" xfId="37274" xr:uid="{04CA4489-4697-49CA-A07F-B9A3466B0B96}"/>
    <cellStyle name="Měna 2 3 2 2 3 6 4" xfId="15224" xr:uid="{AAE63BDA-7075-4558-BA00-F11315CB0920}"/>
    <cellStyle name="Měna 2 3 2 2 3 6 4 2" xfId="41684" xr:uid="{2BE217B7-DFCF-4A8F-9EA5-2739B79AC56B}"/>
    <cellStyle name="Měna 2 3 2 2 3 6 5" xfId="19634" xr:uid="{3B097FEF-5E74-4478-B3C6-52C1F9DB9F14}"/>
    <cellStyle name="Měna 2 3 2 2 3 6 5 2" xfId="46094" xr:uid="{6B65246C-0634-4DB4-B0A4-85AA719452CE}"/>
    <cellStyle name="Měna 2 3 2 2 3 6 6" xfId="28454" xr:uid="{DF2E5E1D-EA9E-41EC-B84B-4986899F8A34}"/>
    <cellStyle name="Měna 2 3 2 2 3 7" xfId="2624" xr:uid="{E0E30BBA-D728-450E-BC74-D22E17C40517}"/>
    <cellStyle name="Měna 2 3 2 2 3 7 2" xfId="7034" xr:uid="{3095A590-5BD1-479D-9859-41DFD31421FF}"/>
    <cellStyle name="Měna 2 3 2 2 3 7 2 2" xfId="24674" xr:uid="{5749A819-B02E-4956-AA75-0872879D5180}"/>
    <cellStyle name="Měna 2 3 2 2 3 7 2 2 2" xfId="51134" xr:uid="{C4CB0C2C-67D6-42BC-A6BC-613942DBC889}"/>
    <cellStyle name="Měna 2 3 2 2 3 7 2 3" xfId="33494" xr:uid="{438CF83A-D4EB-4D0D-A8BF-6BBDA90DC4C4}"/>
    <cellStyle name="Měna 2 3 2 2 3 7 3" xfId="11444" xr:uid="{30EB6F96-123A-40FF-A3D2-D9BE087E6BD6}"/>
    <cellStyle name="Měna 2 3 2 2 3 7 3 2" xfId="37904" xr:uid="{0A5A8F2F-19FD-437A-A846-38B15F9AB4F5}"/>
    <cellStyle name="Měna 2 3 2 2 3 7 4" xfId="15854" xr:uid="{6D781C26-5677-4AD2-A869-E6FA4B23024A}"/>
    <cellStyle name="Měna 2 3 2 2 3 7 4 2" xfId="42314" xr:uid="{ED1BBBC5-C13C-4D2D-92EF-CF374C8A7085}"/>
    <cellStyle name="Měna 2 3 2 2 3 7 5" xfId="20264" xr:uid="{D989F468-717C-4977-9E32-86530D3B9C58}"/>
    <cellStyle name="Měna 2 3 2 2 3 7 5 2" xfId="46724" xr:uid="{DDD0B8F8-C44E-4555-861E-479C52088D34}"/>
    <cellStyle name="Měna 2 3 2 2 3 7 6" xfId="29084" xr:uid="{0764CE75-2181-4364-BB33-BF982F9A8C03}"/>
    <cellStyle name="Měna 2 3 2 2 3 8" xfId="4514" xr:uid="{A0FDFD72-C4A1-4FE3-B7EF-78CC6D0312C0}"/>
    <cellStyle name="Měna 2 3 2 2 3 8 2" xfId="22154" xr:uid="{5B8DCA65-0981-445E-9AAB-9562906DA7A0}"/>
    <cellStyle name="Měna 2 3 2 2 3 8 2 2" xfId="48614" xr:uid="{1AC7F120-8169-4B95-AB7A-0D4B3C758AF3}"/>
    <cellStyle name="Měna 2 3 2 2 3 8 3" xfId="30974" xr:uid="{45436113-0C5E-4EB7-9F6D-892FEED6587E}"/>
    <cellStyle name="Měna 2 3 2 2 3 9" xfId="8924" xr:uid="{4742D6B6-E5BB-4A8A-830D-31503681B76D}"/>
    <cellStyle name="Měna 2 3 2 2 3 9 2" xfId="35384" xr:uid="{DBC90451-1E26-4E97-A32C-EBA0C1FD04FD}"/>
    <cellStyle name="Měna 2 3 2 2 4" xfId="145" xr:uid="{2D038A24-4D91-4E7A-AEB6-D2B915C4691B}"/>
    <cellStyle name="Měna 2 3 2 2 4 10" xfId="13376" xr:uid="{A30EB80B-2823-46EE-89F6-F8FFBDCE4E71}"/>
    <cellStyle name="Měna 2 3 2 2 4 10 2" xfId="39836" xr:uid="{23512FED-B45B-4F1A-8A77-A981EFCEF512}"/>
    <cellStyle name="Měna 2 3 2 2 4 11" xfId="17786" xr:uid="{2950AA5A-A503-4188-B69D-379642D5B0DC}"/>
    <cellStyle name="Měna 2 3 2 2 4 11 2" xfId="44246" xr:uid="{7A9B55B5-6B47-4B0D-9F93-04108EE0F0BE}"/>
    <cellStyle name="Měna 2 3 2 2 4 12" xfId="26606" xr:uid="{3D7514D8-DEFE-416B-868F-6F94532B6A38}"/>
    <cellStyle name="Měna 2 3 2 2 4 2" xfId="356" xr:uid="{8CAFAC2E-55C1-43CD-88D8-D8787912EC57}"/>
    <cellStyle name="Měna 2 3 2 2 4 2 10" xfId="26816" xr:uid="{F46ED10D-D948-4056-80A1-9D78E4C2D366}"/>
    <cellStyle name="Měna 2 3 2 2 4 2 2" xfId="986" xr:uid="{173DD317-4001-47AE-B5B9-7126C9A626A9}"/>
    <cellStyle name="Měna 2 3 2 2 4 2 2 2" xfId="3506" xr:uid="{877E2F70-AAA1-4194-91DE-43D8BCA132AF}"/>
    <cellStyle name="Měna 2 3 2 2 4 2 2 2 2" xfId="7916" xr:uid="{08F5DF54-96B8-4895-B5BC-8F521DE2162C}"/>
    <cellStyle name="Měna 2 3 2 2 4 2 2 2 2 2" xfId="25556" xr:uid="{D9230C68-702E-4A54-A0E7-09D504C9DB6D}"/>
    <cellStyle name="Měna 2 3 2 2 4 2 2 2 2 2 2" xfId="52016" xr:uid="{59D474EE-8544-4FC3-967B-AB058680E60D}"/>
    <cellStyle name="Měna 2 3 2 2 4 2 2 2 2 3" xfId="34376" xr:uid="{4CE690DA-D454-44D9-B2EF-B119125FF00F}"/>
    <cellStyle name="Měna 2 3 2 2 4 2 2 2 3" xfId="12326" xr:uid="{548316A0-B51E-4AE3-9914-F673EDB90545}"/>
    <cellStyle name="Měna 2 3 2 2 4 2 2 2 3 2" xfId="38786" xr:uid="{3E0BD492-C12E-4A89-9464-665CE5CC496D}"/>
    <cellStyle name="Měna 2 3 2 2 4 2 2 2 4" xfId="16736" xr:uid="{CE80728A-6CA8-454A-99B3-5D4F129FC7F6}"/>
    <cellStyle name="Měna 2 3 2 2 4 2 2 2 4 2" xfId="43196" xr:uid="{4B4418DF-4BCA-43B3-A10A-F342DEE34FE8}"/>
    <cellStyle name="Měna 2 3 2 2 4 2 2 2 5" xfId="21146" xr:uid="{E7A84236-6DBB-471F-8479-9AD0999CF16B}"/>
    <cellStyle name="Měna 2 3 2 2 4 2 2 2 5 2" xfId="47606" xr:uid="{DDB9AA1B-65F8-4022-BF52-4AAD22B094BC}"/>
    <cellStyle name="Měna 2 3 2 2 4 2 2 2 6" xfId="29966" xr:uid="{78A5A420-29E5-4C82-8E6A-D31881683F35}"/>
    <cellStyle name="Měna 2 3 2 2 4 2 2 3" xfId="5396" xr:uid="{3324C5B0-FCC4-40A6-80FD-1BC84060015E}"/>
    <cellStyle name="Měna 2 3 2 2 4 2 2 3 2" xfId="23036" xr:uid="{60E3C771-221A-4E36-8206-08B6060D910D}"/>
    <cellStyle name="Měna 2 3 2 2 4 2 2 3 2 2" xfId="49496" xr:uid="{65B66BEB-C0F1-4D7D-ACF4-84C4BC6FA265}"/>
    <cellStyle name="Měna 2 3 2 2 4 2 2 3 3" xfId="31856" xr:uid="{7A16B1D5-2A08-42BA-B159-30917D40B0DC}"/>
    <cellStyle name="Měna 2 3 2 2 4 2 2 4" xfId="9806" xr:uid="{72A8F27C-2889-4460-A573-6D88A2D52D7F}"/>
    <cellStyle name="Měna 2 3 2 2 4 2 2 4 2" xfId="36266" xr:uid="{18E0B028-64ED-46EA-B5E2-7BDBCE6AE4BC}"/>
    <cellStyle name="Měna 2 3 2 2 4 2 2 5" xfId="14216" xr:uid="{FDEA9C67-19F7-4DA7-97E1-FC489C93DA9C}"/>
    <cellStyle name="Měna 2 3 2 2 4 2 2 5 2" xfId="40676" xr:uid="{52BE490B-01F2-4DA9-8A18-3AB976492645}"/>
    <cellStyle name="Měna 2 3 2 2 4 2 2 6" xfId="18626" xr:uid="{5EA7B268-97D5-49BB-A916-708D7E124932}"/>
    <cellStyle name="Měna 2 3 2 2 4 2 2 6 2" xfId="45086" xr:uid="{FAF0A763-BBA7-49DF-95C6-6CBD88217284}"/>
    <cellStyle name="Měna 2 3 2 2 4 2 2 7" xfId="27446" xr:uid="{3B081874-9FCD-46E8-97F4-5B3B7BB347C5}"/>
    <cellStyle name="Měna 2 3 2 2 4 2 3" xfId="1616" xr:uid="{35D644D6-36A4-4F3B-BC87-50243CB8F3FF}"/>
    <cellStyle name="Měna 2 3 2 2 4 2 3 2" xfId="4136" xr:uid="{B928094C-8D39-4A5B-B2BA-8F767C29A4C4}"/>
    <cellStyle name="Měna 2 3 2 2 4 2 3 2 2" xfId="8546" xr:uid="{820DCAB3-EFAA-42E7-B1B5-71D98A60D825}"/>
    <cellStyle name="Měna 2 3 2 2 4 2 3 2 2 2" xfId="26186" xr:uid="{70687255-5721-47F9-93C4-B70C5B01408F}"/>
    <cellStyle name="Měna 2 3 2 2 4 2 3 2 2 2 2" xfId="52646" xr:uid="{47522526-BB42-41B8-AB45-648F82513C93}"/>
    <cellStyle name="Měna 2 3 2 2 4 2 3 2 2 3" xfId="35006" xr:uid="{C2658D02-33B6-4D10-ACC6-92B9396BF442}"/>
    <cellStyle name="Měna 2 3 2 2 4 2 3 2 3" xfId="12956" xr:uid="{6A943249-3BF9-4231-800C-44BDB657433F}"/>
    <cellStyle name="Měna 2 3 2 2 4 2 3 2 3 2" xfId="39416" xr:uid="{4663AD8B-C76C-4C10-B670-7EDD446B41A1}"/>
    <cellStyle name="Měna 2 3 2 2 4 2 3 2 4" xfId="17366" xr:uid="{713FF24D-BDA6-447A-9EB5-F1062E0D1664}"/>
    <cellStyle name="Měna 2 3 2 2 4 2 3 2 4 2" xfId="43826" xr:uid="{5B74D028-EA26-407E-AB25-001D87AD800C}"/>
    <cellStyle name="Měna 2 3 2 2 4 2 3 2 5" xfId="21776" xr:uid="{77E6D8FA-2808-4901-9E9F-96291DCA73DA}"/>
    <cellStyle name="Měna 2 3 2 2 4 2 3 2 5 2" xfId="48236" xr:uid="{E3D4759C-845D-40B1-8769-373B637BC711}"/>
    <cellStyle name="Měna 2 3 2 2 4 2 3 2 6" xfId="30596" xr:uid="{961A6C63-44DC-4D98-B544-4FB405AF9643}"/>
    <cellStyle name="Měna 2 3 2 2 4 2 3 3" xfId="6026" xr:uid="{6588B57E-3670-497B-AB7E-50B5A6ED6314}"/>
    <cellStyle name="Měna 2 3 2 2 4 2 3 3 2" xfId="23666" xr:uid="{31A0FD71-C237-4F8D-A5B9-94292142A83A}"/>
    <cellStyle name="Měna 2 3 2 2 4 2 3 3 2 2" xfId="50126" xr:uid="{6A63730B-C2D1-4BCF-9907-8534E157615D}"/>
    <cellStyle name="Měna 2 3 2 2 4 2 3 3 3" xfId="32486" xr:uid="{CB77B984-2039-46D0-802A-525186F04431}"/>
    <cellStyle name="Měna 2 3 2 2 4 2 3 4" xfId="10436" xr:uid="{A67D5540-4264-4108-A776-E568FE76BA5F}"/>
    <cellStyle name="Měna 2 3 2 2 4 2 3 4 2" xfId="36896" xr:uid="{DF84184B-84C3-4C7F-B82B-6AD05FA14E0D}"/>
    <cellStyle name="Měna 2 3 2 2 4 2 3 5" xfId="14846" xr:uid="{742FEB47-1F7B-4804-BF28-DA58DDFA2088}"/>
    <cellStyle name="Měna 2 3 2 2 4 2 3 5 2" xfId="41306" xr:uid="{CD852866-F384-46D1-8E5C-F50D36B88659}"/>
    <cellStyle name="Měna 2 3 2 2 4 2 3 6" xfId="19256" xr:uid="{4B1FA06B-79AF-4222-A033-13C84B9D4431}"/>
    <cellStyle name="Měna 2 3 2 2 4 2 3 6 2" xfId="45716" xr:uid="{F9B6F0C2-BA4D-4DD4-B75F-BDEE868E61E6}"/>
    <cellStyle name="Měna 2 3 2 2 4 2 3 7" xfId="28076" xr:uid="{38015E37-7FD4-4ACA-9C5F-37AE229D91DF}"/>
    <cellStyle name="Měna 2 3 2 2 4 2 4" xfId="2246" xr:uid="{5FCB5276-2E2C-4BE2-AB76-792598360D59}"/>
    <cellStyle name="Měna 2 3 2 2 4 2 4 2" xfId="6656" xr:uid="{87E5735F-9049-4C3F-ADEE-F73EC56F1C73}"/>
    <cellStyle name="Měna 2 3 2 2 4 2 4 2 2" xfId="24296" xr:uid="{A19E6034-CA4A-4A89-A993-6A77E00DA97A}"/>
    <cellStyle name="Měna 2 3 2 2 4 2 4 2 2 2" xfId="50756" xr:uid="{05236ED9-B0FD-46AB-A2EF-E0F5E50FDA09}"/>
    <cellStyle name="Měna 2 3 2 2 4 2 4 2 3" xfId="33116" xr:uid="{2E78B198-C2A0-4455-87BD-C24A576DC168}"/>
    <cellStyle name="Měna 2 3 2 2 4 2 4 3" xfId="11066" xr:uid="{71AFE8EB-4D03-400C-8CB4-A920F8262D10}"/>
    <cellStyle name="Měna 2 3 2 2 4 2 4 3 2" xfId="37526" xr:uid="{6D252981-C241-40CC-9E47-6B0C0D9C60AD}"/>
    <cellStyle name="Měna 2 3 2 2 4 2 4 4" xfId="15476" xr:uid="{8B1F06EC-F0FB-439F-9120-102113E95D0F}"/>
    <cellStyle name="Měna 2 3 2 2 4 2 4 4 2" xfId="41936" xr:uid="{F62DA6B4-2CEA-4FC1-A342-C361CD54EF68}"/>
    <cellStyle name="Měna 2 3 2 2 4 2 4 5" xfId="19886" xr:uid="{F9D5FB6C-5AFE-4159-80DF-4556CA6A3917}"/>
    <cellStyle name="Měna 2 3 2 2 4 2 4 5 2" xfId="46346" xr:uid="{3BEB9E06-57EA-47DE-A049-F9D466D50351}"/>
    <cellStyle name="Měna 2 3 2 2 4 2 4 6" xfId="28706" xr:uid="{CEBFCCBA-3915-41C4-9918-709E150C2749}"/>
    <cellStyle name="Měna 2 3 2 2 4 2 5" xfId="2876" xr:uid="{2C101D5E-77EA-4CF2-B836-5E7977E83D8F}"/>
    <cellStyle name="Měna 2 3 2 2 4 2 5 2" xfId="7286" xr:uid="{2E852C14-FAD0-4E71-8398-D662E98E7158}"/>
    <cellStyle name="Měna 2 3 2 2 4 2 5 2 2" xfId="24926" xr:uid="{773A0A97-6F34-4532-AE03-52481D0AC5C5}"/>
    <cellStyle name="Měna 2 3 2 2 4 2 5 2 2 2" xfId="51386" xr:uid="{BC8FBE57-5A64-422E-9F44-50DC297C9E7C}"/>
    <cellStyle name="Měna 2 3 2 2 4 2 5 2 3" xfId="33746" xr:uid="{339FBC44-5B0B-4197-8882-AD18750B304D}"/>
    <cellStyle name="Měna 2 3 2 2 4 2 5 3" xfId="11696" xr:uid="{DEEBF62F-9251-408E-88D1-55AD47FCE896}"/>
    <cellStyle name="Měna 2 3 2 2 4 2 5 3 2" xfId="38156" xr:uid="{79BC489E-F040-48C2-9858-8030D087BC6D}"/>
    <cellStyle name="Měna 2 3 2 2 4 2 5 4" xfId="16106" xr:uid="{9A9D6A94-4AB2-465D-A6D1-C726E54DD061}"/>
    <cellStyle name="Měna 2 3 2 2 4 2 5 4 2" xfId="42566" xr:uid="{8A424730-ED38-4937-9689-E553F7F7E28D}"/>
    <cellStyle name="Měna 2 3 2 2 4 2 5 5" xfId="20516" xr:uid="{2515F258-2DB8-47BA-9BD0-D0F59B64E734}"/>
    <cellStyle name="Měna 2 3 2 2 4 2 5 5 2" xfId="46976" xr:uid="{F7A07D05-724F-48A2-BB54-100C3A4E4799}"/>
    <cellStyle name="Měna 2 3 2 2 4 2 5 6" xfId="29336" xr:uid="{74A4B53F-63CE-432D-B5F4-ACEE42D45182}"/>
    <cellStyle name="Měna 2 3 2 2 4 2 6" xfId="4766" xr:uid="{A491072C-3611-4297-A5E5-56683B578109}"/>
    <cellStyle name="Měna 2 3 2 2 4 2 6 2" xfId="22406" xr:uid="{A8CB4029-5AEE-475D-9DE1-257ECECEE5E2}"/>
    <cellStyle name="Měna 2 3 2 2 4 2 6 2 2" xfId="48866" xr:uid="{D910F33B-28C5-43BE-85EE-22D1883D3D47}"/>
    <cellStyle name="Měna 2 3 2 2 4 2 6 3" xfId="31226" xr:uid="{1CDAC2B1-DE70-43A9-8D7A-D44C9A63BB98}"/>
    <cellStyle name="Měna 2 3 2 2 4 2 7" xfId="9176" xr:uid="{D111F9DE-CEDA-4268-8642-C30E47780B27}"/>
    <cellStyle name="Měna 2 3 2 2 4 2 7 2" xfId="35636" xr:uid="{86316821-8957-48FE-8E48-1B5351031A20}"/>
    <cellStyle name="Měna 2 3 2 2 4 2 8" xfId="13586" xr:uid="{92F57BD6-8996-4F9F-9306-CCA8D0B9A1CE}"/>
    <cellStyle name="Měna 2 3 2 2 4 2 8 2" xfId="40046" xr:uid="{2D27DA8A-4689-4552-9031-9D99BBB3B687}"/>
    <cellStyle name="Měna 2 3 2 2 4 2 9" xfId="17996" xr:uid="{1E8B613A-0F7E-4304-8B3B-9C6AA40297F6}"/>
    <cellStyle name="Měna 2 3 2 2 4 2 9 2" xfId="44456" xr:uid="{4C2E9BA5-ABD3-4010-A6DB-00D82B7CE2DD}"/>
    <cellStyle name="Měna 2 3 2 2 4 3" xfId="566" xr:uid="{7D4403FD-CCDB-466C-84E0-F5B4308748D5}"/>
    <cellStyle name="Měna 2 3 2 2 4 3 10" xfId="27026" xr:uid="{4A58B5CA-0FA9-46FC-BE95-5179ED455717}"/>
    <cellStyle name="Měna 2 3 2 2 4 3 2" xfId="1196" xr:uid="{A28041E3-9C28-4D03-9E90-7B42538D22BA}"/>
    <cellStyle name="Měna 2 3 2 2 4 3 2 2" xfId="3716" xr:uid="{DB288102-B61F-44C4-BB49-059183BD3799}"/>
    <cellStyle name="Měna 2 3 2 2 4 3 2 2 2" xfId="8126" xr:uid="{B64F8CC5-3461-4236-961F-7A9960CC5825}"/>
    <cellStyle name="Měna 2 3 2 2 4 3 2 2 2 2" xfId="25766" xr:uid="{7F852FD5-DD41-4176-B786-9EE733073414}"/>
    <cellStyle name="Měna 2 3 2 2 4 3 2 2 2 2 2" xfId="52226" xr:uid="{75980975-3AC5-4945-AEEF-BF2CDF6D8C0B}"/>
    <cellStyle name="Měna 2 3 2 2 4 3 2 2 2 3" xfId="34586" xr:uid="{7BFF1A50-2281-4E11-BE17-00B13A44E740}"/>
    <cellStyle name="Měna 2 3 2 2 4 3 2 2 3" xfId="12536" xr:uid="{DA1C4140-5EDF-4024-AF37-515CB2EF502C}"/>
    <cellStyle name="Měna 2 3 2 2 4 3 2 2 3 2" xfId="38996" xr:uid="{F94E7982-0E72-47B6-B866-CEB760816213}"/>
    <cellStyle name="Měna 2 3 2 2 4 3 2 2 4" xfId="16946" xr:uid="{A7FDCD29-B8EB-4C58-8181-0B1AB749A0D8}"/>
    <cellStyle name="Měna 2 3 2 2 4 3 2 2 4 2" xfId="43406" xr:uid="{3F418EF5-8A57-4FA2-B9F4-BF700986E20A}"/>
    <cellStyle name="Měna 2 3 2 2 4 3 2 2 5" xfId="21356" xr:uid="{E19F70D3-02BA-4609-BB59-8FF85BE48FB5}"/>
    <cellStyle name="Měna 2 3 2 2 4 3 2 2 5 2" xfId="47816" xr:uid="{5022112D-2740-432F-828C-600D4FCF42AA}"/>
    <cellStyle name="Měna 2 3 2 2 4 3 2 2 6" xfId="30176" xr:uid="{CFED9214-5BDC-41EF-AB8B-5A1D4F5CAF96}"/>
    <cellStyle name="Měna 2 3 2 2 4 3 2 3" xfId="5606" xr:uid="{73817CC4-79AA-4520-8752-B163949F8162}"/>
    <cellStyle name="Měna 2 3 2 2 4 3 2 3 2" xfId="23246" xr:uid="{3A8FD33D-E35A-4F25-8E35-F01172E38AF2}"/>
    <cellStyle name="Měna 2 3 2 2 4 3 2 3 2 2" xfId="49706" xr:uid="{85995403-C657-4E61-894C-42306BF1116C}"/>
    <cellStyle name="Měna 2 3 2 2 4 3 2 3 3" xfId="32066" xr:uid="{CF1C11AA-C9B4-45A2-A6FF-1C2D8BE711DB}"/>
    <cellStyle name="Měna 2 3 2 2 4 3 2 4" xfId="10016" xr:uid="{D4BC14FA-09A9-4C91-90DA-05A5FA7CF8A9}"/>
    <cellStyle name="Měna 2 3 2 2 4 3 2 4 2" xfId="36476" xr:uid="{0E1B0E96-0F25-4B62-A7B6-5E068279D524}"/>
    <cellStyle name="Měna 2 3 2 2 4 3 2 5" xfId="14426" xr:uid="{52AB48AC-0CB7-47F5-9C1F-91B4DA3683D5}"/>
    <cellStyle name="Měna 2 3 2 2 4 3 2 5 2" xfId="40886" xr:uid="{5C3646BA-00DE-4D9F-BDAC-0B3C62D6909F}"/>
    <cellStyle name="Měna 2 3 2 2 4 3 2 6" xfId="18836" xr:uid="{F0282746-B5CC-4D20-9799-AE4B48CC4761}"/>
    <cellStyle name="Měna 2 3 2 2 4 3 2 6 2" xfId="45296" xr:uid="{323988B7-4A4A-4597-86B4-069F20B7A2A3}"/>
    <cellStyle name="Měna 2 3 2 2 4 3 2 7" xfId="27656" xr:uid="{418FA1E2-1679-478D-B4B0-BC95521F4B67}"/>
    <cellStyle name="Měna 2 3 2 2 4 3 3" xfId="1826" xr:uid="{2B5D055B-5C81-4641-A60B-00B9F236257E}"/>
    <cellStyle name="Měna 2 3 2 2 4 3 3 2" xfId="4346" xr:uid="{853D2331-5DED-4EED-8339-6866CB1E1303}"/>
    <cellStyle name="Měna 2 3 2 2 4 3 3 2 2" xfId="8756" xr:uid="{910C46F5-3E95-4AA6-A876-798955503B91}"/>
    <cellStyle name="Měna 2 3 2 2 4 3 3 2 2 2" xfId="26396" xr:uid="{205B2662-C912-4120-B122-5C03C439E33B}"/>
    <cellStyle name="Měna 2 3 2 2 4 3 3 2 2 2 2" xfId="52856" xr:uid="{EC4D4C15-F0C6-44AE-95F1-FEDAAB8A30A6}"/>
    <cellStyle name="Měna 2 3 2 2 4 3 3 2 2 3" xfId="35216" xr:uid="{339B7929-840E-46F7-8FC5-A6DC8973136B}"/>
    <cellStyle name="Měna 2 3 2 2 4 3 3 2 3" xfId="13166" xr:uid="{531EC044-FDBB-4A84-A59D-509040B82D78}"/>
    <cellStyle name="Měna 2 3 2 2 4 3 3 2 3 2" xfId="39626" xr:uid="{51F9F4F1-7735-46C9-AA2C-49C26C598F38}"/>
    <cellStyle name="Měna 2 3 2 2 4 3 3 2 4" xfId="17576" xr:uid="{1836111B-13CD-4713-8BE1-769C87EF9472}"/>
    <cellStyle name="Měna 2 3 2 2 4 3 3 2 4 2" xfId="44036" xr:uid="{5D71EBB7-6B3F-4BEA-9688-30E35A26DBA8}"/>
    <cellStyle name="Měna 2 3 2 2 4 3 3 2 5" xfId="21986" xr:uid="{4C2E37BB-A534-4AB5-9950-6069083542B2}"/>
    <cellStyle name="Měna 2 3 2 2 4 3 3 2 5 2" xfId="48446" xr:uid="{2464839D-C33B-4EDC-9FB5-C01C25161937}"/>
    <cellStyle name="Měna 2 3 2 2 4 3 3 2 6" xfId="30806" xr:uid="{70FC03E5-41D2-4931-B00A-88F959E81D83}"/>
    <cellStyle name="Měna 2 3 2 2 4 3 3 3" xfId="6236" xr:uid="{06E7C266-7A5E-4BDE-9DD3-C0DBDDEF8AA8}"/>
    <cellStyle name="Měna 2 3 2 2 4 3 3 3 2" xfId="23876" xr:uid="{644E2647-380C-4A96-ADB7-50C1FDFD07BB}"/>
    <cellStyle name="Měna 2 3 2 2 4 3 3 3 2 2" xfId="50336" xr:uid="{C43FD717-68D6-4191-BD21-11ED91BAFDDA}"/>
    <cellStyle name="Měna 2 3 2 2 4 3 3 3 3" xfId="32696" xr:uid="{03C07726-D59A-4FC1-82D5-585F318E3606}"/>
    <cellStyle name="Měna 2 3 2 2 4 3 3 4" xfId="10646" xr:uid="{98BE1B72-35D8-44B1-ADE8-01D328D08D66}"/>
    <cellStyle name="Měna 2 3 2 2 4 3 3 4 2" xfId="37106" xr:uid="{695D3F65-8E2A-44C3-87AE-4F7FE68231E6}"/>
    <cellStyle name="Měna 2 3 2 2 4 3 3 5" xfId="15056" xr:uid="{7D673BE7-461E-46E2-BF5C-865EEB97F9C7}"/>
    <cellStyle name="Měna 2 3 2 2 4 3 3 5 2" xfId="41516" xr:uid="{D181BB84-D24F-4165-957F-BF28D41DFFCD}"/>
    <cellStyle name="Měna 2 3 2 2 4 3 3 6" xfId="19466" xr:uid="{FDAF5AC7-EDE1-47FE-8D5E-597A21CF1E61}"/>
    <cellStyle name="Měna 2 3 2 2 4 3 3 6 2" xfId="45926" xr:uid="{D8A5BB21-C53B-4531-A9B4-3758C1271570}"/>
    <cellStyle name="Měna 2 3 2 2 4 3 3 7" xfId="28286" xr:uid="{9B805F24-5C56-4776-8FF7-58D671063F12}"/>
    <cellStyle name="Měna 2 3 2 2 4 3 4" xfId="2456" xr:uid="{67C5B22A-0444-414A-9000-ED9B46FAB0B7}"/>
    <cellStyle name="Měna 2 3 2 2 4 3 4 2" xfId="6866" xr:uid="{C6C55DFA-8066-4BF6-A4F6-D69CC3B26123}"/>
    <cellStyle name="Měna 2 3 2 2 4 3 4 2 2" xfId="24506" xr:uid="{EDD7F2DB-154E-44CC-BB2B-8207002739C3}"/>
    <cellStyle name="Měna 2 3 2 2 4 3 4 2 2 2" xfId="50966" xr:uid="{A0994803-AE82-4338-ABAB-0D24BB416270}"/>
    <cellStyle name="Měna 2 3 2 2 4 3 4 2 3" xfId="33326" xr:uid="{32C7407C-5BDE-412F-91AC-EEB635262D37}"/>
    <cellStyle name="Měna 2 3 2 2 4 3 4 3" xfId="11276" xr:uid="{4A0FC8DE-B632-4A32-BBB1-BF2FF80D3D0E}"/>
    <cellStyle name="Měna 2 3 2 2 4 3 4 3 2" xfId="37736" xr:uid="{F5833F85-9EAB-44D1-99C8-D177C480D01B}"/>
    <cellStyle name="Měna 2 3 2 2 4 3 4 4" xfId="15686" xr:uid="{62B78A0D-63EC-44D2-A054-60AD3A023A13}"/>
    <cellStyle name="Měna 2 3 2 2 4 3 4 4 2" xfId="42146" xr:uid="{C61C3FE6-0C0B-4C4D-A69E-94ECFD498D8C}"/>
    <cellStyle name="Měna 2 3 2 2 4 3 4 5" xfId="20096" xr:uid="{023BF56F-F1C9-480B-8034-FC986471680A}"/>
    <cellStyle name="Měna 2 3 2 2 4 3 4 5 2" xfId="46556" xr:uid="{C945512D-F329-466A-AE69-179E9E822305}"/>
    <cellStyle name="Měna 2 3 2 2 4 3 4 6" xfId="28916" xr:uid="{52822B62-D4AC-43E0-B1D9-CE9482147A08}"/>
    <cellStyle name="Měna 2 3 2 2 4 3 5" xfId="3086" xr:uid="{8BCE1293-747C-4814-BFAE-9E1FA3330F41}"/>
    <cellStyle name="Měna 2 3 2 2 4 3 5 2" xfId="7496" xr:uid="{BBEB0F0E-1895-4145-9082-A61EC2362371}"/>
    <cellStyle name="Měna 2 3 2 2 4 3 5 2 2" xfId="25136" xr:uid="{C014A5E2-006F-4A40-9808-D70002649530}"/>
    <cellStyle name="Měna 2 3 2 2 4 3 5 2 2 2" xfId="51596" xr:uid="{D4D8FF88-DBF3-4A2C-B91C-5BBED0BB99AB}"/>
    <cellStyle name="Měna 2 3 2 2 4 3 5 2 3" xfId="33956" xr:uid="{0BA2F485-1B8D-4C06-A8A8-F2123661D498}"/>
    <cellStyle name="Měna 2 3 2 2 4 3 5 3" xfId="11906" xr:uid="{958C3999-50F6-4C5E-B05F-8F197C4B62CE}"/>
    <cellStyle name="Měna 2 3 2 2 4 3 5 3 2" xfId="38366" xr:uid="{C377FA50-0FC8-43D7-B917-97BB08BD6361}"/>
    <cellStyle name="Měna 2 3 2 2 4 3 5 4" xfId="16316" xr:uid="{FFAEC59A-DB5F-4BF7-987F-22C9E48B2E0B}"/>
    <cellStyle name="Měna 2 3 2 2 4 3 5 4 2" xfId="42776" xr:uid="{C65B4243-CA61-47BD-B464-0C21E28F9E67}"/>
    <cellStyle name="Měna 2 3 2 2 4 3 5 5" xfId="20726" xr:uid="{4C779D49-BEF8-4280-B1A6-C2640DA4F201}"/>
    <cellStyle name="Měna 2 3 2 2 4 3 5 5 2" xfId="47186" xr:uid="{716D2E6F-F172-4FC6-B0D9-FB5407D798D0}"/>
    <cellStyle name="Měna 2 3 2 2 4 3 5 6" xfId="29546" xr:uid="{045E15E4-996B-4859-9882-A2CD7BEDBEF5}"/>
    <cellStyle name="Měna 2 3 2 2 4 3 6" xfId="4976" xr:uid="{FA4B79E2-0B4B-4C3B-A748-41A3B07B1CE6}"/>
    <cellStyle name="Měna 2 3 2 2 4 3 6 2" xfId="22616" xr:uid="{F4492DE8-F4AA-4A7B-85A2-829BAF947949}"/>
    <cellStyle name="Měna 2 3 2 2 4 3 6 2 2" xfId="49076" xr:uid="{86871156-0974-4CFD-95D4-687791F5AD74}"/>
    <cellStyle name="Měna 2 3 2 2 4 3 6 3" xfId="31436" xr:uid="{A9FD2749-679D-4736-B559-9CB0EBEE1398}"/>
    <cellStyle name="Měna 2 3 2 2 4 3 7" xfId="9386" xr:uid="{8561118B-8318-4871-84ED-35B2AEE88525}"/>
    <cellStyle name="Měna 2 3 2 2 4 3 7 2" xfId="35846" xr:uid="{ED0F85E2-69E2-4C4C-9AD3-5AFDDA150B03}"/>
    <cellStyle name="Měna 2 3 2 2 4 3 8" xfId="13796" xr:uid="{EA8E715D-2D8E-4AB1-A3D0-CE634EBDA017}"/>
    <cellStyle name="Měna 2 3 2 2 4 3 8 2" xfId="40256" xr:uid="{208BABE8-5DF5-4A04-ABB9-3498928110A3}"/>
    <cellStyle name="Měna 2 3 2 2 4 3 9" xfId="18206" xr:uid="{F454C53A-DC61-4E32-950F-395499A5DBA5}"/>
    <cellStyle name="Měna 2 3 2 2 4 3 9 2" xfId="44666" xr:uid="{6FAF00F8-7DEF-4BC8-B704-C10CC61127EB}"/>
    <cellStyle name="Měna 2 3 2 2 4 4" xfId="776" xr:uid="{A07362FB-88D8-4C6D-B62C-A256CC4452DD}"/>
    <cellStyle name="Měna 2 3 2 2 4 4 2" xfId="3296" xr:uid="{F173C857-3051-4888-B9B8-DC52DFCBF1BB}"/>
    <cellStyle name="Měna 2 3 2 2 4 4 2 2" xfId="7706" xr:uid="{020BCCB0-1BB9-473D-93E4-FD5DD338D2A4}"/>
    <cellStyle name="Měna 2 3 2 2 4 4 2 2 2" xfId="25346" xr:uid="{98ED0064-C9B2-488E-A3D1-D8E4ACEDD3B7}"/>
    <cellStyle name="Měna 2 3 2 2 4 4 2 2 2 2" xfId="51806" xr:uid="{F63E9C73-F637-494A-A2B1-C8237D5F5425}"/>
    <cellStyle name="Měna 2 3 2 2 4 4 2 2 3" xfId="34166" xr:uid="{4399EF5B-5C8B-43F8-846F-E9A310B9BA10}"/>
    <cellStyle name="Měna 2 3 2 2 4 4 2 3" xfId="12116" xr:uid="{CAFD0860-DC45-4CDC-8017-828F817DC6CA}"/>
    <cellStyle name="Měna 2 3 2 2 4 4 2 3 2" xfId="38576" xr:uid="{DC4DBDCE-FA27-46C3-9502-6FAD2B463351}"/>
    <cellStyle name="Měna 2 3 2 2 4 4 2 4" xfId="16526" xr:uid="{3DE67A9C-D6A7-4013-9E99-224885B9F264}"/>
    <cellStyle name="Měna 2 3 2 2 4 4 2 4 2" xfId="42986" xr:uid="{10C86A7A-EBDC-4A8F-8FA5-7FE59F80E873}"/>
    <cellStyle name="Měna 2 3 2 2 4 4 2 5" xfId="20936" xr:uid="{68D6301E-6E74-40F9-AA34-7D41A91F56F7}"/>
    <cellStyle name="Měna 2 3 2 2 4 4 2 5 2" xfId="47396" xr:uid="{43B3BEEA-4795-4A8E-9BF1-EBF656BA51B4}"/>
    <cellStyle name="Měna 2 3 2 2 4 4 2 6" xfId="29756" xr:uid="{FE6BE044-7D30-44A6-839A-3D236A3080D3}"/>
    <cellStyle name="Měna 2 3 2 2 4 4 3" xfId="5186" xr:uid="{8E89E798-9506-49EE-970B-751FACA23AA8}"/>
    <cellStyle name="Měna 2 3 2 2 4 4 3 2" xfId="22826" xr:uid="{28EEAEC8-A9E5-436D-9D75-0D6489298A96}"/>
    <cellStyle name="Měna 2 3 2 2 4 4 3 2 2" xfId="49286" xr:uid="{90281C06-CCD9-4417-80CC-8D4A195568A6}"/>
    <cellStyle name="Měna 2 3 2 2 4 4 3 3" xfId="31646" xr:uid="{2CAA3B17-9C62-40FB-8F33-1BD14E7BE827}"/>
    <cellStyle name="Měna 2 3 2 2 4 4 4" xfId="9596" xr:uid="{6A1801F5-7604-4729-A484-F9396878931B}"/>
    <cellStyle name="Měna 2 3 2 2 4 4 4 2" xfId="36056" xr:uid="{CF900C04-5E63-4320-B0A7-3639DFB94CA1}"/>
    <cellStyle name="Měna 2 3 2 2 4 4 5" xfId="14006" xr:uid="{FE464064-38F6-44C1-9CDF-B4632CD3B0B6}"/>
    <cellStyle name="Měna 2 3 2 2 4 4 5 2" xfId="40466" xr:uid="{843B36B3-A264-43ED-A75F-21C31DB9B8AA}"/>
    <cellStyle name="Měna 2 3 2 2 4 4 6" xfId="18416" xr:uid="{5DD0BB26-F6D7-4046-B7C7-096E3B11142F}"/>
    <cellStyle name="Měna 2 3 2 2 4 4 6 2" xfId="44876" xr:uid="{C6D78C8A-B32F-486C-901C-CD324D5C9E2C}"/>
    <cellStyle name="Měna 2 3 2 2 4 4 7" xfId="27236" xr:uid="{B15003DD-765A-40EF-9F18-C6B7587A93A5}"/>
    <cellStyle name="Měna 2 3 2 2 4 5" xfId="1406" xr:uid="{FD59EDB0-D22D-4865-B092-97AE119F1484}"/>
    <cellStyle name="Měna 2 3 2 2 4 5 2" xfId="3926" xr:uid="{CF6933CE-DD0F-4391-AD33-251706255CE7}"/>
    <cellStyle name="Měna 2 3 2 2 4 5 2 2" xfId="8336" xr:uid="{7A5F7AF8-249F-411C-8F84-6E61B07F6714}"/>
    <cellStyle name="Měna 2 3 2 2 4 5 2 2 2" xfId="25976" xr:uid="{02CE9BCC-2233-4EB2-B36A-249B3A86087A}"/>
    <cellStyle name="Měna 2 3 2 2 4 5 2 2 2 2" xfId="52436" xr:uid="{9224DAFD-A991-41AE-B9D2-20259DCFBA5C}"/>
    <cellStyle name="Měna 2 3 2 2 4 5 2 2 3" xfId="34796" xr:uid="{6D97FDD7-1954-4CA5-8260-834C0691E4E4}"/>
    <cellStyle name="Měna 2 3 2 2 4 5 2 3" xfId="12746" xr:uid="{09BD6FBF-C93B-4C36-8964-0E3C8A135759}"/>
    <cellStyle name="Měna 2 3 2 2 4 5 2 3 2" xfId="39206" xr:uid="{86F79719-1CC8-4907-A2F2-538D022F3762}"/>
    <cellStyle name="Měna 2 3 2 2 4 5 2 4" xfId="17156" xr:uid="{537E29F2-7CD7-4DD9-A5BB-4944693485CA}"/>
    <cellStyle name="Měna 2 3 2 2 4 5 2 4 2" xfId="43616" xr:uid="{4316F15C-9DE1-48E9-A5BD-35C45FFE1BB5}"/>
    <cellStyle name="Měna 2 3 2 2 4 5 2 5" xfId="21566" xr:uid="{8475DCF1-BE74-4E44-A888-FE2FD701EDF3}"/>
    <cellStyle name="Měna 2 3 2 2 4 5 2 5 2" xfId="48026" xr:uid="{1D43C067-F05F-42EC-955D-DDB7255F0D38}"/>
    <cellStyle name="Měna 2 3 2 2 4 5 2 6" xfId="30386" xr:uid="{A64D0F0A-4C48-4DAF-9BE5-BF3BC10FA5D2}"/>
    <cellStyle name="Měna 2 3 2 2 4 5 3" xfId="5816" xr:uid="{B340354F-F633-4F80-9895-B1CB3021ED5A}"/>
    <cellStyle name="Měna 2 3 2 2 4 5 3 2" xfId="23456" xr:uid="{CA382B85-9D8B-42B9-9B9B-7BEA2197AF3C}"/>
    <cellStyle name="Měna 2 3 2 2 4 5 3 2 2" xfId="49916" xr:uid="{8172BB13-A729-4DF3-B3A3-F1AC08F82373}"/>
    <cellStyle name="Měna 2 3 2 2 4 5 3 3" xfId="32276" xr:uid="{70EA19F3-9E08-4867-9F87-00A053E0E862}"/>
    <cellStyle name="Měna 2 3 2 2 4 5 4" xfId="10226" xr:uid="{1D68CD40-8B68-4228-A2C5-3C59A271493D}"/>
    <cellStyle name="Měna 2 3 2 2 4 5 4 2" xfId="36686" xr:uid="{6A62FA45-5B0A-401D-ACCD-1607FCC4E11F}"/>
    <cellStyle name="Měna 2 3 2 2 4 5 5" xfId="14636" xr:uid="{C017C6A5-D466-4135-A616-93D7B6128E55}"/>
    <cellStyle name="Měna 2 3 2 2 4 5 5 2" xfId="41096" xr:uid="{C991885A-3E9B-4B15-A7E6-6C7F805B55E9}"/>
    <cellStyle name="Měna 2 3 2 2 4 5 6" xfId="19046" xr:uid="{4A9E9C53-6D1E-4F6A-8FD1-E004917BA88B}"/>
    <cellStyle name="Měna 2 3 2 2 4 5 6 2" xfId="45506" xr:uid="{9B474096-D83A-4191-9C4F-5DC9C3A0A74E}"/>
    <cellStyle name="Měna 2 3 2 2 4 5 7" xfId="27866" xr:uid="{1379983F-CE1E-4548-95ED-86C849AD2B7E}"/>
    <cellStyle name="Měna 2 3 2 2 4 6" xfId="2036" xr:uid="{BA5C7D1E-9B49-481F-8713-C7A7C0716EBC}"/>
    <cellStyle name="Měna 2 3 2 2 4 6 2" xfId="6446" xr:uid="{B43DBE1B-B8C4-4674-B166-ECF71EFD88FF}"/>
    <cellStyle name="Měna 2 3 2 2 4 6 2 2" xfId="24086" xr:uid="{DC9F7915-2D01-4373-9A4D-4D6FC2C925F4}"/>
    <cellStyle name="Měna 2 3 2 2 4 6 2 2 2" xfId="50546" xr:uid="{D4564A35-FEFD-4E74-850E-7927B7AF9840}"/>
    <cellStyle name="Měna 2 3 2 2 4 6 2 3" xfId="32906" xr:uid="{AB7DF211-712B-4451-9A10-AB1323F76846}"/>
    <cellStyle name="Měna 2 3 2 2 4 6 3" xfId="10856" xr:uid="{E87EC829-2881-44BD-9A42-4F9094C8BB1D}"/>
    <cellStyle name="Měna 2 3 2 2 4 6 3 2" xfId="37316" xr:uid="{75BDC887-6875-4DEC-AE2D-7FD0E877E628}"/>
    <cellStyle name="Měna 2 3 2 2 4 6 4" xfId="15266" xr:uid="{A1371C80-01F6-434F-A1C9-5CF187082F2F}"/>
    <cellStyle name="Měna 2 3 2 2 4 6 4 2" xfId="41726" xr:uid="{E43C47BE-F39B-406A-93B2-012805EE590B}"/>
    <cellStyle name="Měna 2 3 2 2 4 6 5" xfId="19676" xr:uid="{C6F65C94-D683-417D-B948-0A638F1B7953}"/>
    <cellStyle name="Měna 2 3 2 2 4 6 5 2" xfId="46136" xr:uid="{2587FD07-4AE9-4B9A-B19E-A1D0BBD7D1CB}"/>
    <cellStyle name="Měna 2 3 2 2 4 6 6" xfId="28496" xr:uid="{B5C3FA8C-E5D3-470A-A497-F70ADD548D2C}"/>
    <cellStyle name="Měna 2 3 2 2 4 7" xfId="2666" xr:uid="{575E17D3-4B6B-4BD0-8299-3A6C65780254}"/>
    <cellStyle name="Měna 2 3 2 2 4 7 2" xfId="7076" xr:uid="{470A8968-344A-49E1-AB68-C3F662728274}"/>
    <cellStyle name="Měna 2 3 2 2 4 7 2 2" xfId="24716" xr:uid="{070A4151-29DE-48AA-815D-5ACD6E38D084}"/>
    <cellStyle name="Měna 2 3 2 2 4 7 2 2 2" xfId="51176" xr:uid="{1BCA478A-6C56-4DDB-BDA9-FA0924B00A90}"/>
    <cellStyle name="Měna 2 3 2 2 4 7 2 3" xfId="33536" xr:uid="{5D943CC6-89A0-4729-B4EB-75122B182FA3}"/>
    <cellStyle name="Měna 2 3 2 2 4 7 3" xfId="11486" xr:uid="{1C616F1A-1281-49F2-91C3-35D511A99A1B}"/>
    <cellStyle name="Měna 2 3 2 2 4 7 3 2" xfId="37946" xr:uid="{E9CCBBB9-EEC3-4AFB-9F92-6CDB358D9582}"/>
    <cellStyle name="Měna 2 3 2 2 4 7 4" xfId="15896" xr:uid="{DEFF386A-DE6A-4B56-9B50-9A362A4BCB6B}"/>
    <cellStyle name="Měna 2 3 2 2 4 7 4 2" xfId="42356" xr:uid="{381A0FEE-0B52-40C4-89A6-FE4EABBAAA63}"/>
    <cellStyle name="Měna 2 3 2 2 4 7 5" xfId="20306" xr:uid="{A6B95CD3-2408-464C-A048-0BDA957C8A5A}"/>
    <cellStyle name="Měna 2 3 2 2 4 7 5 2" xfId="46766" xr:uid="{BFC751E6-AB21-4840-BCE8-72F5BC522B3C}"/>
    <cellStyle name="Měna 2 3 2 2 4 7 6" xfId="29126" xr:uid="{5E75B920-4928-44A3-929C-CB482160EC48}"/>
    <cellStyle name="Měna 2 3 2 2 4 8" xfId="4556" xr:uid="{18F56CFC-082F-4523-A50E-98C3BFBCAC5C}"/>
    <cellStyle name="Měna 2 3 2 2 4 8 2" xfId="22196" xr:uid="{FC56E2EF-213B-48B6-938B-18DA6106A1FC}"/>
    <cellStyle name="Měna 2 3 2 2 4 8 2 2" xfId="48656" xr:uid="{017229F3-44F0-4DD1-A17D-1ED7DB0D84B9}"/>
    <cellStyle name="Měna 2 3 2 2 4 8 3" xfId="31016" xr:uid="{EC1D6361-01DC-4275-977A-D2637D7D7470}"/>
    <cellStyle name="Měna 2 3 2 2 4 9" xfId="8966" xr:uid="{4F9DBFAF-7ED2-49E5-ADA4-C0AA511CCD75}"/>
    <cellStyle name="Měna 2 3 2 2 4 9 2" xfId="35426" xr:uid="{BBAD8155-A5DB-4529-85DA-1A6F94FBF617}"/>
    <cellStyle name="Měna 2 3 2 2 5" xfId="187" xr:uid="{AAF27CDA-3FE4-412C-B48B-30C5A2C7FAA7}"/>
    <cellStyle name="Měna 2 3 2 2 5 10" xfId="13418" xr:uid="{AABB6622-67BE-4C16-B5CD-455C65913C51}"/>
    <cellStyle name="Měna 2 3 2 2 5 10 2" xfId="39878" xr:uid="{48175052-6F0C-49A6-83C9-5DFFFC4762D2}"/>
    <cellStyle name="Měna 2 3 2 2 5 11" xfId="17828" xr:uid="{7732C473-C0B9-4ADF-90D0-5FD83A7B1FD1}"/>
    <cellStyle name="Měna 2 3 2 2 5 11 2" xfId="44288" xr:uid="{6D6336EE-791C-4DE4-B06B-6616722AAEF6}"/>
    <cellStyle name="Měna 2 3 2 2 5 12" xfId="26648" xr:uid="{1FA494D6-CBA4-45C9-80F4-F531761B4294}"/>
    <cellStyle name="Měna 2 3 2 2 5 2" xfId="398" xr:uid="{1916F665-C31E-468A-B67D-72F37C99986E}"/>
    <cellStyle name="Měna 2 3 2 2 5 2 10" xfId="26858" xr:uid="{E4CF0393-9A5A-4F8B-878F-C7F2DB774686}"/>
    <cellStyle name="Měna 2 3 2 2 5 2 2" xfId="1028" xr:uid="{F0C00020-58E0-47D0-B338-4E80A5A2B9CB}"/>
    <cellStyle name="Měna 2 3 2 2 5 2 2 2" xfId="3548" xr:uid="{9DFA81AE-0C4E-44A8-A689-750B56065D26}"/>
    <cellStyle name="Měna 2 3 2 2 5 2 2 2 2" xfId="7958" xr:uid="{6B320701-E02A-48D7-885D-4970DEE39955}"/>
    <cellStyle name="Měna 2 3 2 2 5 2 2 2 2 2" xfId="25598" xr:uid="{46F0D11C-724C-4DCA-9E34-D6A4A8601384}"/>
    <cellStyle name="Měna 2 3 2 2 5 2 2 2 2 2 2" xfId="52058" xr:uid="{D7335A73-2222-48FA-95F2-6310C06C3CA4}"/>
    <cellStyle name="Měna 2 3 2 2 5 2 2 2 2 3" xfId="34418" xr:uid="{E954722C-FA43-4363-9A54-E6FA3828AFCF}"/>
    <cellStyle name="Měna 2 3 2 2 5 2 2 2 3" xfId="12368" xr:uid="{F0DE39E6-9283-4D81-8BE9-9B54DAD95CB9}"/>
    <cellStyle name="Měna 2 3 2 2 5 2 2 2 3 2" xfId="38828" xr:uid="{DC481CD8-E2AD-4E06-A4E5-77DDB8CCAB1F}"/>
    <cellStyle name="Měna 2 3 2 2 5 2 2 2 4" xfId="16778" xr:uid="{DC51BFE1-F5F4-41A8-92E9-647ABF33413A}"/>
    <cellStyle name="Měna 2 3 2 2 5 2 2 2 4 2" xfId="43238" xr:uid="{E93ECF81-5CA5-4E5C-BB50-C5B938A3BFE5}"/>
    <cellStyle name="Měna 2 3 2 2 5 2 2 2 5" xfId="21188" xr:uid="{66BBB221-5B3B-445D-A357-8282995AEC12}"/>
    <cellStyle name="Měna 2 3 2 2 5 2 2 2 5 2" xfId="47648" xr:uid="{45273C5E-945B-470E-93D4-F261DBFF1AE4}"/>
    <cellStyle name="Měna 2 3 2 2 5 2 2 2 6" xfId="30008" xr:uid="{4DEE9F68-0D93-4C7E-A2AC-C92E75E4ED82}"/>
    <cellStyle name="Měna 2 3 2 2 5 2 2 3" xfId="5438" xr:uid="{E5462805-124B-4994-93D9-25353CC14370}"/>
    <cellStyle name="Měna 2 3 2 2 5 2 2 3 2" xfId="23078" xr:uid="{49E02452-23A9-4438-85ED-226B0B156547}"/>
    <cellStyle name="Měna 2 3 2 2 5 2 2 3 2 2" xfId="49538" xr:uid="{18B112F9-D6C6-41DB-89F1-1FD59DF95E78}"/>
    <cellStyle name="Měna 2 3 2 2 5 2 2 3 3" xfId="31898" xr:uid="{A0C4BF49-0999-4EE8-854B-DFA30464EB15}"/>
    <cellStyle name="Měna 2 3 2 2 5 2 2 4" xfId="9848" xr:uid="{2AFC4D9E-267D-48D1-AB8C-9FC7EFBE1F4C}"/>
    <cellStyle name="Měna 2 3 2 2 5 2 2 4 2" xfId="36308" xr:uid="{EC3EB4B7-7960-4814-A91A-D3F6490C410B}"/>
    <cellStyle name="Měna 2 3 2 2 5 2 2 5" xfId="14258" xr:uid="{C0E1E1CA-CD77-447F-8E13-65627A0F3179}"/>
    <cellStyle name="Měna 2 3 2 2 5 2 2 5 2" xfId="40718" xr:uid="{BEE4EDEB-5EE7-41CB-9FCE-2AD890318B99}"/>
    <cellStyle name="Měna 2 3 2 2 5 2 2 6" xfId="18668" xr:uid="{029FDCB4-AD60-48F6-8E47-185707736E3A}"/>
    <cellStyle name="Měna 2 3 2 2 5 2 2 6 2" xfId="45128" xr:uid="{9A72F943-C0E0-46D8-BE28-D5BBDC50679E}"/>
    <cellStyle name="Měna 2 3 2 2 5 2 2 7" xfId="27488" xr:uid="{14285D97-BDD5-41FF-AEE2-E3239A968478}"/>
    <cellStyle name="Měna 2 3 2 2 5 2 3" xfId="1658" xr:uid="{D6161BA3-A693-4485-B7B6-69DB9DFDD44B}"/>
    <cellStyle name="Měna 2 3 2 2 5 2 3 2" xfId="4178" xr:uid="{727BD3D2-4D6F-4CF1-8F30-166F8CEE1739}"/>
    <cellStyle name="Měna 2 3 2 2 5 2 3 2 2" xfId="8588" xr:uid="{F500CA93-CC7B-4366-8D66-0C40AC9E55A9}"/>
    <cellStyle name="Měna 2 3 2 2 5 2 3 2 2 2" xfId="26228" xr:uid="{0688B087-93CC-424D-968E-B2078ABCBCAC}"/>
    <cellStyle name="Měna 2 3 2 2 5 2 3 2 2 2 2" xfId="52688" xr:uid="{99135301-F259-47B6-A455-AF79C2E7048F}"/>
    <cellStyle name="Měna 2 3 2 2 5 2 3 2 2 3" xfId="35048" xr:uid="{5CAF4451-130F-4C89-ADE2-432D725D4067}"/>
    <cellStyle name="Měna 2 3 2 2 5 2 3 2 3" xfId="12998" xr:uid="{979EE0DF-62C2-4562-AB50-4A779CDB4406}"/>
    <cellStyle name="Měna 2 3 2 2 5 2 3 2 3 2" xfId="39458" xr:uid="{6C13D400-4F7D-43DE-82FA-6489803134E8}"/>
    <cellStyle name="Měna 2 3 2 2 5 2 3 2 4" xfId="17408" xr:uid="{33EA0543-E6F9-43F1-978E-4F5D401BE06F}"/>
    <cellStyle name="Měna 2 3 2 2 5 2 3 2 4 2" xfId="43868" xr:uid="{8A7DD5FB-6EDA-48EA-80E4-3AC99F74F1B5}"/>
    <cellStyle name="Měna 2 3 2 2 5 2 3 2 5" xfId="21818" xr:uid="{065B4790-A11D-4151-8D82-2F113AFC4EFF}"/>
    <cellStyle name="Měna 2 3 2 2 5 2 3 2 5 2" xfId="48278" xr:uid="{E1AF40D3-29FE-4CEE-8F3F-72C419D28901}"/>
    <cellStyle name="Měna 2 3 2 2 5 2 3 2 6" xfId="30638" xr:uid="{7CD10974-49A4-4B01-8945-CE0D977F19B1}"/>
    <cellStyle name="Měna 2 3 2 2 5 2 3 3" xfId="6068" xr:uid="{ECEF89BF-4F66-421C-B498-3DF346E75050}"/>
    <cellStyle name="Měna 2 3 2 2 5 2 3 3 2" xfId="23708" xr:uid="{E89041EE-FF50-48FA-BA9C-17D6D3852726}"/>
    <cellStyle name="Měna 2 3 2 2 5 2 3 3 2 2" xfId="50168" xr:uid="{E83C747D-5235-4AFB-A73D-FF59BE63EEC1}"/>
    <cellStyle name="Měna 2 3 2 2 5 2 3 3 3" xfId="32528" xr:uid="{1757D14F-4F8C-4A9E-AE5B-835CA70E3146}"/>
    <cellStyle name="Měna 2 3 2 2 5 2 3 4" xfId="10478" xr:uid="{AF718A9A-7651-4D93-BC92-D7CEB7F1AED3}"/>
    <cellStyle name="Měna 2 3 2 2 5 2 3 4 2" xfId="36938" xr:uid="{37F2E6C3-8485-40D0-A3C0-7921A8FCDA4D}"/>
    <cellStyle name="Měna 2 3 2 2 5 2 3 5" xfId="14888" xr:uid="{872CFA98-0EC0-472A-AF6D-E328263CEF98}"/>
    <cellStyle name="Měna 2 3 2 2 5 2 3 5 2" xfId="41348" xr:uid="{55E76EA2-9FC6-4C8D-A697-C4283B4AB8DF}"/>
    <cellStyle name="Měna 2 3 2 2 5 2 3 6" xfId="19298" xr:uid="{AC713D14-9F91-4568-9C24-9549BF273428}"/>
    <cellStyle name="Měna 2 3 2 2 5 2 3 6 2" xfId="45758" xr:uid="{41411451-6217-49DF-8603-F07E35E69B53}"/>
    <cellStyle name="Měna 2 3 2 2 5 2 3 7" xfId="28118" xr:uid="{F7C84F84-8579-46F0-8562-10D30C2161BB}"/>
    <cellStyle name="Měna 2 3 2 2 5 2 4" xfId="2288" xr:uid="{9EA78047-F59A-421C-BF24-4C27492CC3C0}"/>
    <cellStyle name="Měna 2 3 2 2 5 2 4 2" xfId="6698" xr:uid="{459EAD58-B27E-4A42-B926-BD62D10809F8}"/>
    <cellStyle name="Měna 2 3 2 2 5 2 4 2 2" xfId="24338" xr:uid="{92419066-5301-4C8C-9D7C-8243649C07F9}"/>
    <cellStyle name="Měna 2 3 2 2 5 2 4 2 2 2" xfId="50798" xr:uid="{BA2F964C-64B4-4306-98C0-95D0BE45A5F3}"/>
    <cellStyle name="Měna 2 3 2 2 5 2 4 2 3" xfId="33158" xr:uid="{486C4FB3-972C-4BCE-A6F9-86F202884703}"/>
    <cellStyle name="Měna 2 3 2 2 5 2 4 3" xfId="11108" xr:uid="{8825BF95-2D00-4BBD-B0B8-12403C5DD226}"/>
    <cellStyle name="Měna 2 3 2 2 5 2 4 3 2" xfId="37568" xr:uid="{B9AA0820-1226-42B8-8D59-B879F2CEA304}"/>
    <cellStyle name="Měna 2 3 2 2 5 2 4 4" xfId="15518" xr:uid="{DC337285-4414-4454-A50D-61E2A5496620}"/>
    <cellStyle name="Měna 2 3 2 2 5 2 4 4 2" xfId="41978" xr:uid="{EA788F09-36F9-4010-B9EC-C7A0F1E5F945}"/>
    <cellStyle name="Měna 2 3 2 2 5 2 4 5" xfId="19928" xr:uid="{AAB21F7C-7E75-4301-ACE2-60CA9167DCE3}"/>
    <cellStyle name="Měna 2 3 2 2 5 2 4 5 2" xfId="46388" xr:uid="{6DD7E29A-6878-4A6A-B645-F6F8DB582DDC}"/>
    <cellStyle name="Měna 2 3 2 2 5 2 4 6" xfId="28748" xr:uid="{12F5B73E-3A3B-45CE-B9A5-5F0B070FE790}"/>
    <cellStyle name="Měna 2 3 2 2 5 2 5" xfId="2918" xr:uid="{2B3CF88D-9CEC-4149-89A6-A903814CB79E}"/>
    <cellStyle name="Měna 2 3 2 2 5 2 5 2" xfId="7328" xr:uid="{16F3C432-988D-4F3D-881D-05E7E9E94D90}"/>
    <cellStyle name="Měna 2 3 2 2 5 2 5 2 2" xfId="24968" xr:uid="{58094171-7544-45B4-ABD2-BE38ECD5DB8A}"/>
    <cellStyle name="Měna 2 3 2 2 5 2 5 2 2 2" xfId="51428" xr:uid="{73F8BF7C-5396-4EE2-920A-E8C06532F87C}"/>
    <cellStyle name="Měna 2 3 2 2 5 2 5 2 3" xfId="33788" xr:uid="{534F9B13-B6B9-45EA-9A09-037E22F07E45}"/>
    <cellStyle name="Měna 2 3 2 2 5 2 5 3" xfId="11738" xr:uid="{2D4386B6-7804-4355-9334-8E6889AB776D}"/>
    <cellStyle name="Měna 2 3 2 2 5 2 5 3 2" xfId="38198" xr:uid="{C76BE9AF-ADD9-434C-9554-C56A0BE767DD}"/>
    <cellStyle name="Měna 2 3 2 2 5 2 5 4" xfId="16148" xr:uid="{D3CF4B89-A498-481B-BAF5-05D53900EEE8}"/>
    <cellStyle name="Měna 2 3 2 2 5 2 5 4 2" xfId="42608" xr:uid="{9AA77F38-C803-4586-B27B-1203FDD474F5}"/>
    <cellStyle name="Měna 2 3 2 2 5 2 5 5" xfId="20558" xr:uid="{024FB5F0-4D36-407F-8D4E-59C8A337C735}"/>
    <cellStyle name="Měna 2 3 2 2 5 2 5 5 2" xfId="47018" xr:uid="{07CDB3D6-B852-4D97-A19C-8D7B435CE0A9}"/>
    <cellStyle name="Měna 2 3 2 2 5 2 5 6" xfId="29378" xr:uid="{2C40D746-71BE-4A91-B037-B4D91C17373E}"/>
    <cellStyle name="Měna 2 3 2 2 5 2 6" xfId="4808" xr:uid="{A85E0590-2E01-42B3-ABE3-8EC6F9302198}"/>
    <cellStyle name="Měna 2 3 2 2 5 2 6 2" xfId="22448" xr:uid="{66AF3210-E448-4102-BD71-70621626F12F}"/>
    <cellStyle name="Měna 2 3 2 2 5 2 6 2 2" xfId="48908" xr:uid="{2CC6F840-7830-4042-9E90-7726A5A1DD7E}"/>
    <cellStyle name="Měna 2 3 2 2 5 2 6 3" xfId="31268" xr:uid="{AC162A67-6823-4396-AF07-8C72D8039C24}"/>
    <cellStyle name="Měna 2 3 2 2 5 2 7" xfId="9218" xr:uid="{4F2D1EC3-479F-4A31-B8F4-0640A706A115}"/>
    <cellStyle name="Měna 2 3 2 2 5 2 7 2" xfId="35678" xr:uid="{501CD774-C5AB-428A-8541-DAB623C25175}"/>
    <cellStyle name="Měna 2 3 2 2 5 2 8" xfId="13628" xr:uid="{2B41DA0A-814A-40F1-9302-ED5278C1C99A}"/>
    <cellStyle name="Měna 2 3 2 2 5 2 8 2" xfId="40088" xr:uid="{D196E7D1-D850-435C-A046-E60638483647}"/>
    <cellStyle name="Měna 2 3 2 2 5 2 9" xfId="18038" xr:uid="{A8CCDC05-8CCA-4F53-990A-A9B1489D2932}"/>
    <cellStyle name="Měna 2 3 2 2 5 2 9 2" xfId="44498" xr:uid="{B5D60DE4-0BF0-42C5-B980-A182E1571422}"/>
    <cellStyle name="Měna 2 3 2 2 5 3" xfId="608" xr:uid="{82A5B9E1-350D-4DEB-A630-FEBF9BE7730A}"/>
    <cellStyle name="Měna 2 3 2 2 5 3 10" xfId="27068" xr:uid="{16A79A2D-0B11-4C2A-9029-7453A8F57DEF}"/>
    <cellStyle name="Měna 2 3 2 2 5 3 2" xfId="1238" xr:uid="{43827B0F-120D-4654-9398-C8D5A2A4C25D}"/>
    <cellStyle name="Měna 2 3 2 2 5 3 2 2" xfId="3758" xr:uid="{9FDD3451-6309-4F0D-974B-6A930DBBFCD0}"/>
    <cellStyle name="Měna 2 3 2 2 5 3 2 2 2" xfId="8168" xr:uid="{2793E06C-D963-49DC-96FC-7ADD537D3558}"/>
    <cellStyle name="Měna 2 3 2 2 5 3 2 2 2 2" xfId="25808" xr:uid="{516417C1-C5FE-4234-9F48-EB4621373F35}"/>
    <cellStyle name="Měna 2 3 2 2 5 3 2 2 2 2 2" xfId="52268" xr:uid="{720D41FB-6451-4824-82B2-140794C01420}"/>
    <cellStyle name="Měna 2 3 2 2 5 3 2 2 2 3" xfId="34628" xr:uid="{D0F36DD8-8FD4-4087-9BB5-B88647291816}"/>
    <cellStyle name="Měna 2 3 2 2 5 3 2 2 3" xfId="12578" xr:uid="{47786AB2-851E-4314-8ED1-BC2544D2D133}"/>
    <cellStyle name="Měna 2 3 2 2 5 3 2 2 3 2" xfId="39038" xr:uid="{C28091C7-50B1-40DE-8AFB-AB09C0CBB9BE}"/>
    <cellStyle name="Měna 2 3 2 2 5 3 2 2 4" xfId="16988" xr:uid="{DDED86B3-BE16-44E5-B8F6-C3C807442F63}"/>
    <cellStyle name="Měna 2 3 2 2 5 3 2 2 4 2" xfId="43448" xr:uid="{040BEEA8-D761-48F3-A4A4-3682B9CC2457}"/>
    <cellStyle name="Měna 2 3 2 2 5 3 2 2 5" xfId="21398" xr:uid="{823FEB8A-B610-4259-9787-C3811E1B2CA8}"/>
    <cellStyle name="Měna 2 3 2 2 5 3 2 2 5 2" xfId="47858" xr:uid="{91B37DCE-7AF1-40EA-AA8B-18B3E4B353C0}"/>
    <cellStyle name="Měna 2 3 2 2 5 3 2 2 6" xfId="30218" xr:uid="{B600133B-4D38-44FE-8A6F-59274BD21D0D}"/>
    <cellStyle name="Měna 2 3 2 2 5 3 2 3" xfId="5648" xr:uid="{E96536BC-68E1-4AFE-B99F-0862037E18B2}"/>
    <cellStyle name="Měna 2 3 2 2 5 3 2 3 2" xfId="23288" xr:uid="{8427A760-52A6-421B-992F-B8E521DFA887}"/>
    <cellStyle name="Měna 2 3 2 2 5 3 2 3 2 2" xfId="49748" xr:uid="{E904C526-D4B3-4807-9F2A-0C423EE40010}"/>
    <cellStyle name="Měna 2 3 2 2 5 3 2 3 3" xfId="32108" xr:uid="{D1ED0E9D-F7F7-41DD-AA2B-50D4B270A4B4}"/>
    <cellStyle name="Měna 2 3 2 2 5 3 2 4" xfId="10058" xr:uid="{2BCBB810-02CE-47B6-AC74-82862486AFAB}"/>
    <cellStyle name="Měna 2 3 2 2 5 3 2 4 2" xfId="36518" xr:uid="{55B1DA7C-23B4-43DE-88F4-EA34E8B70A1A}"/>
    <cellStyle name="Měna 2 3 2 2 5 3 2 5" xfId="14468" xr:uid="{48C4985D-1533-429D-A70E-91EB716A0D39}"/>
    <cellStyle name="Měna 2 3 2 2 5 3 2 5 2" xfId="40928" xr:uid="{527FC217-E18E-46DF-9D95-2EBA5429C5C0}"/>
    <cellStyle name="Měna 2 3 2 2 5 3 2 6" xfId="18878" xr:uid="{2521E4F2-0710-45A0-A809-103BBE984E6D}"/>
    <cellStyle name="Měna 2 3 2 2 5 3 2 6 2" xfId="45338" xr:uid="{E6DCB90B-E4DF-4660-A202-63AC2C52E594}"/>
    <cellStyle name="Měna 2 3 2 2 5 3 2 7" xfId="27698" xr:uid="{F2F5E917-4270-4C76-8C85-3E2A220583C9}"/>
    <cellStyle name="Měna 2 3 2 2 5 3 3" xfId="1868" xr:uid="{4C6C3370-EE67-4361-874F-826A0F93B96A}"/>
    <cellStyle name="Měna 2 3 2 2 5 3 3 2" xfId="4388" xr:uid="{100D2EC2-A959-4732-87C1-2888D4BA0E35}"/>
    <cellStyle name="Měna 2 3 2 2 5 3 3 2 2" xfId="8798" xr:uid="{2D0D31D0-CF0A-470A-8247-2D995F00B5CA}"/>
    <cellStyle name="Měna 2 3 2 2 5 3 3 2 2 2" xfId="26438" xr:uid="{C816BAF7-6D94-4466-B638-2FB7FA3434C0}"/>
    <cellStyle name="Měna 2 3 2 2 5 3 3 2 2 2 2" xfId="52898" xr:uid="{BF74D309-B94F-44FB-9F4E-5B886DC742FE}"/>
    <cellStyle name="Měna 2 3 2 2 5 3 3 2 2 3" xfId="35258" xr:uid="{16D456FE-B802-43FF-80EB-AED469DAFD3F}"/>
    <cellStyle name="Měna 2 3 2 2 5 3 3 2 3" xfId="13208" xr:uid="{3B6AD2AB-F223-4E9F-8531-052536D7D58C}"/>
    <cellStyle name="Měna 2 3 2 2 5 3 3 2 3 2" xfId="39668" xr:uid="{A9E6D718-798E-432C-9952-DA30CEC6C9F5}"/>
    <cellStyle name="Měna 2 3 2 2 5 3 3 2 4" xfId="17618" xr:uid="{475D2C65-A693-442E-9209-7A40D423A050}"/>
    <cellStyle name="Měna 2 3 2 2 5 3 3 2 4 2" xfId="44078" xr:uid="{70E2A36F-78EA-41CA-86D8-9FEDF6B7200B}"/>
    <cellStyle name="Měna 2 3 2 2 5 3 3 2 5" xfId="22028" xr:uid="{9F6E21F5-1A6B-4B80-AD97-ECE9989CE4E5}"/>
    <cellStyle name="Měna 2 3 2 2 5 3 3 2 5 2" xfId="48488" xr:uid="{9D9007DB-D5A3-4D5A-8E96-1148D43ECAFC}"/>
    <cellStyle name="Měna 2 3 2 2 5 3 3 2 6" xfId="30848" xr:uid="{A256D956-77FD-4D45-A8E4-1304CF6E2016}"/>
    <cellStyle name="Měna 2 3 2 2 5 3 3 3" xfId="6278" xr:uid="{5AB5A01D-0E9E-4AAB-9C31-E0C7EAD5B10B}"/>
    <cellStyle name="Měna 2 3 2 2 5 3 3 3 2" xfId="23918" xr:uid="{5CEA35BF-BC28-4373-82C5-575BC59838AF}"/>
    <cellStyle name="Měna 2 3 2 2 5 3 3 3 2 2" xfId="50378" xr:uid="{DA836DCB-D8E1-4A85-8BB3-32942D674598}"/>
    <cellStyle name="Měna 2 3 2 2 5 3 3 3 3" xfId="32738" xr:uid="{F40E8D95-3386-46B8-9AE9-D16772271DEC}"/>
    <cellStyle name="Měna 2 3 2 2 5 3 3 4" xfId="10688" xr:uid="{6E825E76-E2FA-4F2D-8041-47B6AA8AD229}"/>
    <cellStyle name="Měna 2 3 2 2 5 3 3 4 2" xfId="37148" xr:uid="{72256F3D-E0C7-4504-A632-4966DB2E0D60}"/>
    <cellStyle name="Měna 2 3 2 2 5 3 3 5" xfId="15098" xr:uid="{44DAEE4D-C9A6-46D0-9287-E5CF978698DD}"/>
    <cellStyle name="Měna 2 3 2 2 5 3 3 5 2" xfId="41558" xr:uid="{C151039C-D123-4074-8400-EA53CF2EFE1B}"/>
    <cellStyle name="Měna 2 3 2 2 5 3 3 6" xfId="19508" xr:uid="{148B1F96-2BC7-423F-908C-A46CF25FFA9F}"/>
    <cellStyle name="Měna 2 3 2 2 5 3 3 6 2" xfId="45968" xr:uid="{D223E5BC-6227-4E51-B23B-647EB9ECE1EC}"/>
    <cellStyle name="Měna 2 3 2 2 5 3 3 7" xfId="28328" xr:uid="{01DCE5C7-CD94-4A91-8250-15231247D209}"/>
    <cellStyle name="Měna 2 3 2 2 5 3 4" xfId="2498" xr:uid="{01631981-B9EE-4CE2-8F17-5AF4BAC654CC}"/>
    <cellStyle name="Měna 2 3 2 2 5 3 4 2" xfId="6908" xr:uid="{5E9DC707-3400-45A3-A812-EA527CE09DBF}"/>
    <cellStyle name="Měna 2 3 2 2 5 3 4 2 2" xfId="24548" xr:uid="{850D755A-E426-4B70-B40F-9E5AD6DB43DB}"/>
    <cellStyle name="Měna 2 3 2 2 5 3 4 2 2 2" xfId="51008" xr:uid="{C546541A-F248-4A8A-9149-D0BF474D0D04}"/>
    <cellStyle name="Měna 2 3 2 2 5 3 4 2 3" xfId="33368" xr:uid="{05252ECC-7EFC-4F69-95B5-F0981627108F}"/>
    <cellStyle name="Měna 2 3 2 2 5 3 4 3" xfId="11318" xr:uid="{3EE50E88-5A20-4BDA-AF29-5A70A3434049}"/>
    <cellStyle name="Měna 2 3 2 2 5 3 4 3 2" xfId="37778" xr:uid="{78F1A94E-7378-4501-AC34-56253F295191}"/>
    <cellStyle name="Měna 2 3 2 2 5 3 4 4" xfId="15728" xr:uid="{BFDB2D3A-464B-4262-A858-312EC2C967FE}"/>
    <cellStyle name="Měna 2 3 2 2 5 3 4 4 2" xfId="42188" xr:uid="{7F340CC7-F24D-45BE-90B9-E97C4A86287B}"/>
    <cellStyle name="Měna 2 3 2 2 5 3 4 5" xfId="20138" xr:uid="{8F540657-7BDB-4C13-B526-05AAED29A34A}"/>
    <cellStyle name="Měna 2 3 2 2 5 3 4 5 2" xfId="46598" xr:uid="{A53AFFE9-B72E-4E01-9B8F-5EDF7743C624}"/>
    <cellStyle name="Měna 2 3 2 2 5 3 4 6" xfId="28958" xr:uid="{24BE71CD-A2F9-404E-AD6D-E2A0B3ECFEF9}"/>
    <cellStyle name="Měna 2 3 2 2 5 3 5" xfId="3128" xr:uid="{8094CADE-ABF1-40A6-B630-4F9820A6D9D6}"/>
    <cellStyle name="Měna 2 3 2 2 5 3 5 2" xfId="7538" xr:uid="{610997AF-9998-406A-865D-10430080EB48}"/>
    <cellStyle name="Měna 2 3 2 2 5 3 5 2 2" xfId="25178" xr:uid="{26BE5F68-CEB2-4B7A-B6A8-D5A9C6E84043}"/>
    <cellStyle name="Měna 2 3 2 2 5 3 5 2 2 2" xfId="51638" xr:uid="{3597D9A0-99CA-4F9C-BC6E-5CBF2B1F2980}"/>
    <cellStyle name="Měna 2 3 2 2 5 3 5 2 3" xfId="33998" xr:uid="{9E60E484-1B95-4C55-A8B2-008580CA7703}"/>
    <cellStyle name="Měna 2 3 2 2 5 3 5 3" xfId="11948" xr:uid="{F8A09D3E-D757-43E2-AD6C-4FE88C7DAD0D}"/>
    <cellStyle name="Měna 2 3 2 2 5 3 5 3 2" xfId="38408" xr:uid="{307BA36A-71DE-4152-8398-EB32AD928514}"/>
    <cellStyle name="Měna 2 3 2 2 5 3 5 4" xfId="16358" xr:uid="{00D0F800-45A7-4155-8105-CC3BABB44677}"/>
    <cellStyle name="Měna 2 3 2 2 5 3 5 4 2" xfId="42818" xr:uid="{6711264D-4310-4B0D-8CDB-62C182533C37}"/>
    <cellStyle name="Měna 2 3 2 2 5 3 5 5" xfId="20768" xr:uid="{F14BDFA4-FC2F-4BAA-887D-3A231B110113}"/>
    <cellStyle name="Měna 2 3 2 2 5 3 5 5 2" xfId="47228" xr:uid="{896A307B-4FF7-4A5D-97E2-41B62D84D502}"/>
    <cellStyle name="Měna 2 3 2 2 5 3 5 6" xfId="29588" xr:uid="{1A749D9E-0D36-4001-A6EB-4E95D983D37D}"/>
    <cellStyle name="Měna 2 3 2 2 5 3 6" xfId="5018" xr:uid="{9EB78C68-67FF-4A34-A437-EBD6C008D442}"/>
    <cellStyle name="Měna 2 3 2 2 5 3 6 2" xfId="22658" xr:uid="{15F21694-523F-4EF1-927F-FB0DC848748C}"/>
    <cellStyle name="Měna 2 3 2 2 5 3 6 2 2" xfId="49118" xr:uid="{B4E0A239-66E2-4BB6-9E8F-921E93B16D84}"/>
    <cellStyle name="Měna 2 3 2 2 5 3 6 3" xfId="31478" xr:uid="{7604DD69-E637-459E-ABD4-74E51DE2AB72}"/>
    <cellStyle name="Měna 2 3 2 2 5 3 7" xfId="9428" xr:uid="{D5F98005-7D3D-4831-98B7-7A9C5ED78B38}"/>
    <cellStyle name="Měna 2 3 2 2 5 3 7 2" xfId="35888" xr:uid="{6EDD2592-77E1-4F35-9A63-28864B396C17}"/>
    <cellStyle name="Měna 2 3 2 2 5 3 8" xfId="13838" xr:uid="{7A3991A1-929D-4312-95EC-23F9C8EC8819}"/>
    <cellStyle name="Měna 2 3 2 2 5 3 8 2" xfId="40298" xr:uid="{4EC1F896-E477-4338-B264-0655CBE3A694}"/>
    <cellStyle name="Měna 2 3 2 2 5 3 9" xfId="18248" xr:uid="{2BC30990-5C81-41FA-8AF5-9CCC85725E71}"/>
    <cellStyle name="Měna 2 3 2 2 5 3 9 2" xfId="44708" xr:uid="{C1A3D565-D17A-4DFC-86D7-A14789457F79}"/>
    <cellStyle name="Měna 2 3 2 2 5 4" xfId="818" xr:uid="{4DE6C153-C6F6-4AEE-A359-5E076CFDA2D4}"/>
    <cellStyle name="Měna 2 3 2 2 5 4 2" xfId="3338" xr:uid="{38A035F2-D982-4360-B3B6-07FEDF4B35C2}"/>
    <cellStyle name="Měna 2 3 2 2 5 4 2 2" xfId="7748" xr:uid="{BD0C683F-F814-40F6-91D4-72E50AAA855D}"/>
    <cellStyle name="Měna 2 3 2 2 5 4 2 2 2" xfId="25388" xr:uid="{3103FBFA-D2E0-4A84-A323-6117F1D9D59B}"/>
    <cellStyle name="Měna 2 3 2 2 5 4 2 2 2 2" xfId="51848" xr:uid="{D19DA250-D7EB-4CF7-AC71-6B2A5E291323}"/>
    <cellStyle name="Měna 2 3 2 2 5 4 2 2 3" xfId="34208" xr:uid="{2C208CC0-A2F0-493C-BFC8-756F4EE97BFE}"/>
    <cellStyle name="Měna 2 3 2 2 5 4 2 3" xfId="12158" xr:uid="{67306D0B-547E-4B2C-90A0-4D468FC78DEA}"/>
    <cellStyle name="Měna 2 3 2 2 5 4 2 3 2" xfId="38618" xr:uid="{EC07D91A-D3E1-4157-9865-8D89831FC450}"/>
    <cellStyle name="Měna 2 3 2 2 5 4 2 4" xfId="16568" xr:uid="{E073F739-8213-4A50-951D-5D227FBAAA68}"/>
    <cellStyle name="Měna 2 3 2 2 5 4 2 4 2" xfId="43028" xr:uid="{F41AB6D7-76E5-4214-97C0-26AB01A1DE97}"/>
    <cellStyle name="Měna 2 3 2 2 5 4 2 5" xfId="20978" xr:uid="{F6B12777-87AF-42DB-A485-BBB5328368E5}"/>
    <cellStyle name="Měna 2 3 2 2 5 4 2 5 2" xfId="47438" xr:uid="{75358781-9D15-4CAD-963E-395FD5C2056B}"/>
    <cellStyle name="Měna 2 3 2 2 5 4 2 6" xfId="29798" xr:uid="{D050CBA3-5F77-49F5-88E8-293FAC4E7DE5}"/>
    <cellStyle name="Měna 2 3 2 2 5 4 3" xfId="5228" xr:uid="{40AB78A0-30FA-45DE-B017-C9F9C220EB2A}"/>
    <cellStyle name="Měna 2 3 2 2 5 4 3 2" xfId="22868" xr:uid="{0614648E-F1E9-4585-8E99-F28A1731966A}"/>
    <cellStyle name="Měna 2 3 2 2 5 4 3 2 2" xfId="49328" xr:uid="{8C4DBF0D-CC2B-4C77-B6B2-B8EC72C698D7}"/>
    <cellStyle name="Měna 2 3 2 2 5 4 3 3" xfId="31688" xr:uid="{14BE5D85-77FD-4C36-A1B9-21AB35A56BD3}"/>
    <cellStyle name="Měna 2 3 2 2 5 4 4" xfId="9638" xr:uid="{70A60EF6-5AF1-4A76-8E8D-4E8CF98725CC}"/>
    <cellStyle name="Měna 2 3 2 2 5 4 4 2" xfId="36098" xr:uid="{D3F31F79-D549-4602-80A8-0C029DED7039}"/>
    <cellStyle name="Měna 2 3 2 2 5 4 5" xfId="14048" xr:uid="{BF479D48-19AF-459C-9A61-2FB9A367A53A}"/>
    <cellStyle name="Měna 2 3 2 2 5 4 5 2" xfId="40508" xr:uid="{55894D18-B40A-4A61-8C97-7F34D4EB7378}"/>
    <cellStyle name="Měna 2 3 2 2 5 4 6" xfId="18458" xr:uid="{E41A7783-0211-4005-AA42-C3C39ED55DA5}"/>
    <cellStyle name="Měna 2 3 2 2 5 4 6 2" xfId="44918" xr:uid="{6A6EC5ED-14B7-428D-A1AC-FBE5C2FC0F52}"/>
    <cellStyle name="Měna 2 3 2 2 5 4 7" xfId="27278" xr:uid="{0E9BE18A-4B62-4668-8BE2-B0B24E271B05}"/>
    <cellStyle name="Měna 2 3 2 2 5 5" xfId="1448" xr:uid="{686D1586-32C1-4722-A2D5-F16961A72AC2}"/>
    <cellStyle name="Měna 2 3 2 2 5 5 2" xfId="3968" xr:uid="{0E5F46AB-3A51-4E08-BBFF-2B3A6376EDB7}"/>
    <cellStyle name="Měna 2 3 2 2 5 5 2 2" xfId="8378" xr:uid="{E2ED527A-11AC-44B8-A041-E9B4C019EEF1}"/>
    <cellStyle name="Měna 2 3 2 2 5 5 2 2 2" xfId="26018" xr:uid="{3CE2080A-3841-44F6-983E-A8623A895977}"/>
    <cellStyle name="Měna 2 3 2 2 5 5 2 2 2 2" xfId="52478" xr:uid="{513D0313-A19F-429C-B6A3-7A416E35A7DB}"/>
    <cellStyle name="Měna 2 3 2 2 5 5 2 2 3" xfId="34838" xr:uid="{ABD8B20B-B816-4880-8B2B-6165805B2A81}"/>
    <cellStyle name="Měna 2 3 2 2 5 5 2 3" xfId="12788" xr:uid="{23FAF0B0-FCEE-44BB-B0E9-56BB6746B305}"/>
    <cellStyle name="Měna 2 3 2 2 5 5 2 3 2" xfId="39248" xr:uid="{D9BFC197-E84D-40D2-97FF-2E1C87CF76E3}"/>
    <cellStyle name="Měna 2 3 2 2 5 5 2 4" xfId="17198" xr:uid="{19A7C3B9-A4A0-4820-B3E4-92F9345D9DB7}"/>
    <cellStyle name="Měna 2 3 2 2 5 5 2 4 2" xfId="43658" xr:uid="{B754F6BC-53DD-45BB-81FE-5A7967FB420A}"/>
    <cellStyle name="Měna 2 3 2 2 5 5 2 5" xfId="21608" xr:uid="{47F8FCB5-3E78-4206-AD8B-F90CE6575064}"/>
    <cellStyle name="Měna 2 3 2 2 5 5 2 5 2" xfId="48068" xr:uid="{66E5CC1A-4242-41AC-A0C9-A81E51EB5980}"/>
    <cellStyle name="Měna 2 3 2 2 5 5 2 6" xfId="30428" xr:uid="{0DB23846-A6B7-4041-AB38-5B8876344846}"/>
    <cellStyle name="Měna 2 3 2 2 5 5 3" xfId="5858" xr:uid="{D96514A2-6CD3-4812-895E-51B24B5F2844}"/>
    <cellStyle name="Měna 2 3 2 2 5 5 3 2" xfId="23498" xr:uid="{175B2187-C207-4FFF-BD2E-43FC0218AF30}"/>
    <cellStyle name="Měna 2 3 2 2 5 5 3 2 2" xfId="49958" xr:uid="{4283A528-0981-4619-8F0C-E26FAFC23AD9}"/>
    <cellStyle name="Měna 2 3 2 2 5 5 3 3" xfId="32318" xr:uid="{32DC6402-EAB8-4DCC-8192-C900B113DA80}"/>
    <cellStyle name="Měna 2 3 2 2 5 5 4" xfId="10268" xr:uid="{CC60A690-759B-490D-A4C1-3DEA37A50DBF}"/>
    <cellStyle name="Měna 2 3 2 2 5 5 4 2" xfId="36728" xr:uid="{1E3EC031-1967-40CA-9836-2112CAA6026F}"/>
    <cellStyle name="Měna 2 3 2 2 5 5 5" xfId="14678" xr:uid="{462E7247-F948-4D1A-93FC-E533E373C5A5}"/>
    <cellStyle name="Měna 2 3 2 2 5 5 5 2" xfId="41138" xr:uid="{EE96563F-D980-432E-9296-6BA3527FD399}"/>
    <cellStyle name="Měna 2 3 2 2 5 5 6" xfId="19088" xr:uid="{3B95A8E3-358C-4C8B-8EAA-8A935FDD85E5}"/>
    <cellStyle name="Měna 2 3 2 2 5 5 6 2" xfId="45548" xr:uid="{7D6E8386-8960-4E48-A3D1-FB2D473F6DA2}"/>
    <cellStyle name="Měna 2 3 2 2 5 5 7" xfId="27908" xr:uid="{ABFE796A-B477-4534-9271-37992AEAF173}"/>
    <cellStyle name="Měna 2 3 2 2 5 6" xfId="2078" xr:uid="{A7D3D61C-1202-4508-85C8-FC1923087910}"/>
    <cellStyle name="Měna 2 3 2 2 5 6 2" xfId="6488" xr:uid="{B1713E4A-553C-4CE2-BCCD-F6FD4898C035}"/>
    <cellStyle name="Měna 2 3 2 2 5 6 2 2" xfId="24128" xr:uid="{E20C423D-FBC2-4E88-AE44-809BBFD4FCF2}"/>
    <cellStyle name="Měna 2 3 2 2 5 6 2 2 2" xfId="50588" xr:uid="{676496AF-F6A5-4CC4-AF41-D300881B2875}"/>
    <cellStyle name="Měna 2 3 2 2 5 6 2 3" xfId="32948" xr:uid="{73D21AD1-445D-4760-B4E5-7B373AD3AF32}"/>
    <cellStyle name="Měna 2 3 2 2 5 6 3" xfId="10898" xr:uid="{F99004DB-5918-492B-815F-A1DB58D00B99}"/>
    <cellStyle name="Měna 2 3 2 2 5 6 3 2" xfId="37358" xr:uid="{97F01E96-6394-4BD0-8C18-7E4EDA2EB10E}"/>
    <cellStyle name="Měna 2 3 2 2 5 6 4" xfId="15308" xr:uid="{0C8607CF-0021-494E-B501-7E251FD00076}"/>
    <cellStyle name="Měna 2 3 2 2 5 6 4 2" xfId="41768" xr:uid="{A49A4274-2B28-4057-952B-3866596292E0}"/>
    <cellStyle name="Měna 2 3 2 2 5 6 5" xfId="19718" xr:uid="{F2989AA1-35CF-4002-B4E6-970B6841D594}"/>
    <cellStyle name="Měna 2 3 2 2 5 6 5 2" xfId="46178" xr:uid="{A356C59E-7003-4C08-B4CF-7F4BC5839DD9}"/>
    <cellStyle name="Měna 2 3 2 2 5 6 6" xfId="28538" xr:uid="{D60B796D-3F61-4BFA-916B-C0DBC4497CEE}"/>
    <cellStyle name="Měna 2 3 2 2 5 7" xfId="2708" xr:uid="{E40FDFDD-0BC7-4421-9C56-A1B10EC87F3A}"/>
    <cellStyle name="Měna 2 3 2 2 5 7 2" xfId="7118" xr:uid="{215E0525-3B07-4C55-9748-0338162B2C72}"/>
    <cellStyle name="Měna 2 3 2 2 5 7 2 2" xfId="24758" xr:uid="{1C0A7806-D6C3-41C3-9BF2-5C39538756DF}"/>
    <cellStyle name="Měna 2 3 2 2 5 7 2 2 2" xfId="51218" xr:uid="{A26841C0-E7CA-404E-A01B-F85028FA21FB}"/>
    <cellStyle name="Měna 2 3 2 2 5 7 2 3" xfId="33578" xr:uid="{E87ACF23-06D6-4ACF-9D3B-948AB97200C1}"/>
    <cellStyle name="Měna 2 3 2 2 5 7 3" xfId="11528" xr:uid="{A80862A7-5772-4EA4-9DC0-183828F42C99}"/>
    <cellStyle name="Měna 2 3 2 2 5 7 3 2" xfId="37988" xr:uid="{FB8A2D6A-1DE1-4FB4-BFB5-3E5234CA3F44}"/>
    <cellStyle name="Měna 2 3 2 2 5 7 4" xfId="15938" xr:uid="{7CBAD359-96A2-4786-8A58-A5A9A42A332F}"/>
    <cellStyle name="Měna 2 3 2 2 5 7 4 2" xfId="42398" xr:uid="{119D8670-9851-4D8B-B5C4-30C041555731}"/>
    <cellStyle name="Měna 2 3 2 2 5 7 5" xfId="20348" xr:uid="{8D0B8E36-1F63-4465-8EEC-B7EE6ACD9DB6}"/>
    <cellStyle name="Měna 2 3 2 2 5 7 5 2" xfId="46808" xr:uid="{E2AF4E9B-D658-4574-8314-76A62004F4E7}"/>
    <cellStyle name="Měna 2 3 2 2 5 7 6" xfId="29168" xr:uid="{E76C8877-CC72-482C-8C40-CA09023D117A}"/>
    <cellStyle name="Měna 2 3 2 2 5 8" xfId="4598" xr:uid="{FC70F979-A7C7-4F3C-B8EB-62D388DE6674}"/>
    <cellStyle name="Měna 2 3 2 2 5 8 2" xfId="22238" xr:uid="{DEB5F4AA-131A-4A48-B809-378B6A8B326C}"/>
    <cellStyle name="Měna 2 3 2 2 5 8 2 2" xfId="48698" xr:uid="{70089E5F-A627-48D3-88DF-AE93E0F1319A}"/>
    <cellStyle name="Měna 2 3 2 2 5 8 3" xfId="31058" xr:uid="{694872E3-0FB3-4DF0-9B55-32E83181A78F}"/>
    <cellStyle name="Měna 2 3 2 2 5 9" xfId="9008" xr:uid="{3590E5D3-F7A1-4270-8C67-55E51E2063B7}"/>
    <cellStyle name="Měna 2 3 2 2 5 9 2" xfId="35468" xr:uid="{995A2410-499B-4FDF-AE1D-D02E759B4178}"/>
    <cellStyle name="Měna 2 3 2 2 6" xfId="230" xr:uid="{B051D0E9-7419-4297-A419-29A1CD9887B0}"/>
    <cellStyle name="Měna 2 3 2 2 6 10" xfId="26690" xr:uid="{E3D6FE1B-97E8-4DCF-8223-947C1300400A}"/>
    <cellStyle name="Měna 2 3 2 2 6 2" xfId="860" xr:uid="{9EC989BF-16A6-40E7-8142-BC078B06D49B}"/>
    <cellStyle name="Měna 2 3 2 2 6 2 2" xfId="3380" xr:uid="{DAEE2C43-9519-484D-A1A2-0823E01226CD}"/>
    <cellStyle name="Měna 2 3 2 2 6 2 2 2" xfId="7790" xr:uid="{24F06BED-960E-4D5D-B632-B756CF97C990}"/>
    <cellStyle name="Měna 2 3 2 2 6 2 2 2 2" xfId="25430" xr:uid="{C9C08ECF-37EF-49BA-994D-13D633FC8654}"/>
    <cellStyle name="Měna 2 3 2 2 6 2 2 2 2 2" xfId="51890" xr:uid="{17F561A4-E297-4520-8292-9B702B8E925B}"/>
    <cellStyle name="Měna 2 3 2 2 6 2 2 2 3" xfId="34250" xr:uid="{AE98CDBD-0794-4838-8238-D41EF59F4AF2}"/>
    <cellStyle name="Měna 2 3 2 2 6 2 2 3" xfId="12200" xr:uid="{337F927A-A591-459D-BA1D-5D1AA31F627E}"/>
    <cellStyle name="Měna 2 3 2 2 6 2 2 3 2" xfId="38660" xr:uid="{39680427-B56A-4661-80D2-F94E688BD7F3}"/>
    <cellStyle name="Měna 2 3 2 2 6 2 2 4" xfId="16610" xr:uid="{A6AEA281-34A8-4DA2-AB1B-96567AEDC81C}"/>
    <cellStyle name="Měna 2 3 2 2 6 2 2 4 2" xfId="43070" xr:uid="{3A9C5956-0CFC-4064-9236-B66DD60D646F}"/>
    <cellStyle name="Měna 2 3 2 2 6 2 2 5" xfId="21020" xr:uid="{0F5A05F7-5347-4DCC-AD64-C63EBE52E0A3}"/>
    <cellStyle name="Měna 2 3 2 2 6 2 2 5 2" xfId="47480" xr:uid="{018F8664-54E1-4C70-A633-F303952EDCDD}"/>
    <cellStyle name="Měna 2 3 2 2 6 2 2 6" xfId="29840" xr:uid="{26D79538-8D20-4651-A77B-D53E7F3B32B1}"/>
    <cellStyle name="Měna 2 3 2 2 6 2 3" xfId="5270" xr:uid="{2DF39333-53FF-4622-AAB1-E9BCA0F58098}"/>
    <cellStyle name="Měna 2 3 2 2 6 2 3 2" xfId="22910" xr:uid="{3AE5AFC3-76A4-4BA5-B99B-231F640D948C}"/>
    <cellStyle name="Měna 2 3 2 2 6 2 3 2 2" xfId="49370" xr:uid="{6BB5D39A-DB75-4945-8256-41DAC3F87FD3}"/>
    <cellStyle name="Měna 2 3 2 2 6 2 3 3" xfId="31730" xr:uid="{5C571C04-379C-445E-9308-6A3B952E77BC}"/>
    <cellStyle name="Měna 2 3 2 2 6 2 4" xfId="9680" xr:uid="{CB524CF5-288A-4EE1-9B3C-10618CEB689C}"/>
    <cellStyle name="Měna 2 3 2 2 6 2 4 2" xfId="36140" xr:uid="{4366EAE5-F73B-4CC3-A166-352D7E0D79ED}"/>
    <cellStyle name="Měna 2 3 2 2 6 2 5" xfId="14090" xr:uid="{B0FD2FC1-9E75-4CDD-8985-BDAE8B46815B}"/>
    <cellStyle name="Měna 2 3 2 2 6 2 5 2" xfId="40550" xr:uid="{9B2068AD-F0B1-4755-B78C-02677F6E0118}"/>
    <cellStyle name="Měna 2 3 2 2 6 2 6" xfId="18500" xr:uid="{24B1BE5D-2812-4B5F-AED6-E99A38B279B3}"/>
    <cellStyle name="Měna 2 3 2 2 6 2 6 2" xfId="44960" xr:uid="{F663C76A-8464-4B5B-B9DE-309441079D4F}"/>
    <cellStyle name="Měna 2 3 2 2 6 2 7" xfId="27320" xr:uid="{3FC1A842-12D3-4125-99EC-F422C0AE947D}"/>
    <cellStyle name="Měna 2 3 2 2 6 3" xfId="1490" xr:uid="{87307248-4C5E-4173-A054-F86D4C90F203}"/>
    <cellStyle name="Měna 2 3 2 2 6 3 2" xfId="4010" xr:uid="{7825FB80-A8F0-4846-B65B-43A963DE48A3}"/>
    <cellStyle name="Měna 2 3 2 2 6 3 2 2" xfId="8420" xr:uid="{B00E7699-211E-4AEE-838D-E4B816C96E04}"/>
    <cellStyle name="Měna 2 3 2 2 6 3 2 2 2" xfId="26060" xr:uid="{D180C84F-5EBA-401D-B91E-3ABF71EB830E}"/>
    <cellStyle name="Měna 2 3 2 2 6 3 2 2 2 2" xfId="52520" xr:uid="{D9CA9B2A-90AB-4CB1-BECA-8758DF38726A}"/>
    <cellStyle name="Měna 2 3 2 2 6 3 2 2 3" xfId="34880" xr:uid="{F905AA7B-4A47-49E2-BCFA-61549C94E4DB}"/>
    <cellStyle name="Měna 2 3 2 2 6 3 2 3" xfId="12830" xr:uid="{4FDD7901-730D-4FB3-93D7-9ACB56925E4D}"/>
    <cellStyle name="Měna 2 3 2 2 6 3 2 3 2" xfId="39290" xr:uid="{AE18801F-6EB6-43A3-87E4-9916E073159C}"/>
    <cellStyle name="Měna 2 3 2 2 6 3 2 4" xfId="17240" xr:uid="{8FAC639F-E7A4-491C-9A9F-F7C71C01BF5A}"/>
    <cellStyle name="Měna 2 3 2 2 6 3 2 4 2" xfId="43700" xr:uid="{5A0AA18C-2D6E-4666-B6DB-514CE2DD3F11}"/>
    <cellStyle name="Měna 2 3 2 2 6 3 2 5" xfId="21650" xr:uid="{AE83256E-9D2B-4583-89A9-88DD3465710E}"/>
    <cellStyle name="Měna 2 3 2 2 6 3 2 5 2" xfId="48110" xr:uid="{94842931-DE81-434E-B87F-3E1259C25AF8}"/>
    <cellStyle name="Měna 2 3 2 2 6 3 2 6" xfId="30470" xr:uid="{F5F92FE2-34AA-4B5B-8BEC-D490F548746A}"/>
    <cellStyle name="Měna 2 3 2 2 6 3 3" xfId="5900" xr:uid="{A1514BE4-3140-4FE7-BD53-1B112731B6C4}"/>
    <cellStyle name="Měna 2 3 2 2 6 3 3 2" xfId="23540" xr:uid="{7C7B4F7B-94BE-45DA-B79C-18F214C579DF}"/>
    <cellStyle name="Měna 2 3 2 2 6 3 3 2 2" xfId="50000" xr:uid="{42E36348-6B94-4AF8-A590-778AB93462D2}"/>
    <cellStyle name="Měna 2 3 2 2 6 3 3 3" xfId="32360" xr:uid="{9F8DE154-D256-4A55-9D6A-FDC72DD8F63B}"/>
    <cellStyle name="Měna 2 3 2 2 6 3 4" xfId="10310" xr:uid="{AB929824-C0DA-4ACD-90A4-6CDB2A60B2FE}"/>
    <cellStyle name="Měna 2 3 2 2 6 3 4 2" xfId="36770" xr:uid="{F448A0EE-D784-4C9F-95E5-83EEF28BE7DC}"/>
    <cellStyle name="Měna 2 3 2 2 6 3 5" xfId="14720" xr:uid="{A91D5FDF-57C6-43FD-837E-D5FD5294991C}"/>
    <cellStyle name="Měna 2 3 2 2 6 3 5 2" xfId="41180" xr:uid="{33F7EC98-6AC9-43C9-9129-57072A90A7E3}"/>
    <cellStyle name="Měna 2 3 2 2 6 3 6" xfId="19130" xr:uid="{44B45F29-575E-4748-9F5E-C112B58C8BF4}"/>
    <cellStyle name="Měna 2 3 2 2 6 3 6 2" xfId="45590" xr:uid="{563BD856-7E00-4BB0-8E88-5EC2BB86EDE0}"/>
    <cellStyle name="Měna 2 3 2 2 6 3 7" xfId="27950" xr:uid="{50E5756C-509C-4F27-B891-BE4DBE12AB9C}"/>
    <cellStyle name="Měna 2 3 2 2 6 4" xfId="2120" xr:uid="{F004D3B8-63B3-4623-84DE-EEF986AF399A}"/>
    <cellStyle name="Měna 2 3 2 2 6 4 2" xfId="6530" xr:uid="{FF10ACFA-F91C-4BA3-9628-7F18E6E18F39}"/>
    <cellStyle name="Měna 2 3 2 2 6 4 2 2" xfId="24170" xr:uid="{6AA855BE-54BC-4DFC-9690-F9DF9B5A8C5B}"/>
    <cellStyle name="Měna 2 3 2 2 6 4 2 2 2" xfId="50630" xr:uid="{469D430E-4888-4A15-86FB-18F9C5F69454}"/>
    <cellStyle name="Měna 2 3 2 2 6 4 2 3" xfId="32990" xr:uid="{B382FEE8-0BE4-4E3A-896E-D10D74EA5096}"/>
    <cellStyle name="Měna 2 3 2 2 6 4 3" xfId="10940" xr:uid="{9E5AF0A6-C235-4A39-B509-C16CB8222EE6}"/>
    <cellStyle name="Měna 2 3 2 2 6 4 3 2" xfId="37400" xr:uid="{49790270-7C21-43A1-8E4A-8F58B036FD05}"/>
    <cellStyle name="Měna 2 3 2 2 6 4 4" xfId="15350" xr:uid="{11710937-3A28-49AC-8126-568612BD9DEC}"/>
    <cellStyle name="Měna 2 3 2 2 6 4 4 2" xfId="41810" xr:uid="{7C3C9953-9FC3-4731-B697-6E51D29DF093}"/>
    <cellStyle name="Měna 2 3 2 2 6 4 5" xfId="19760" xr:uid="{579A7E37-200D-4B22-8405-EC9513BF0FFB}"/>
    <cellStyle name="Měna 2 3 2 2 6 4 5 2" xfId="46220" xr:uid="{19F92EBD-E5A0-4F94-9725-756592F86BFB}"/>
    <cellStyle name="Měna 2 3 2 2 6 4 6" xfId="28580" xr:uid="{71F119D3-B8F3-42C2-B131-1094806CD6DF}"/>
    <cellStyle name="Měna 2 3 2 2 6 5" xfId="2750" xr:uid="{36183409-8FDB-4874-8F4B-40ADC48D086B}"/>
    <cellStyle name="Měna 2 3 2 2 6 5 2" xfId="7160" xr:uid="{65536AF8-13D7-418F-81FA-B0DF7BAF795C}"/>
    <cellStyle name="Měna 2 3 2 2 6 5 2 2" xfId="24800" xr:uid="{A9C1305C-B93F-4FE3-9EB2-64694C962439}"/>
    <cellStyle name="Měna 2 3 2 2 6 5 2 2 2" xfId="51260" xr:uid="{6AE91C8D-0FBF-4FE2-84D9-D5F63F5AE4F3}"/>
    <cellStyle name="Měna 2 3 2 2 6 5 2 3" xfId="33620" xr:uid="{DE531B02-8AE3-41D2-8292-1BB77E20E639}"/>
    <cellStyle name="Měna 2 3 2 2 6 5 3" xfId="11570" xr:uid="{08050278-DB08-4FDF-BEC3-5FF96B36AA48}"/>
    <cellStyle name="Měna 2 3 2 2 6 5 3 2" xfId="38030" xr:uid="{07959DE2-A156-4F65-8C6B-F12E48C19862}"/>
    <cellStyle name="Měna 2 3 2 2 6 5 4" xfId="15980" xr:uid="{B5E94C23-73B4-4DE1-8FC3-CED331D270D7}"/>
    <cellStyle name="Měna 2 3 2 2 6 5 4 2" xfId="42440" xr:uid="{A561BFFB-3DA9-4795-B48E-213BD6DBB8E3}"/>
    <cellStyle name="Měna 2 3 2 2 6 5 5" xfId="20390" xr:uid="{AD9D223E-8F74-456B-A019-C1FD0701C7BA}"/>
    <cellStyle name="Měna 2 3 2 2 6 5 5 2" xfId="46850" xr:uid="{C026F1AC-BEDA-499D-A052-61B79A270F3C}"/>
    <cellStyle name="Měna 2 3 2 2 6 5 6" xfId="29210" xr:uid="{D67A0AD1-E87C-47D8-9E4B-0CBDB0B57825}"/>
    <cellStyle name="Měna 2 3 2 2 6 6" xfId="4640" xr:uid="{9D70CAC3-C5A3-4400-9E99-DD5C056FEC82}"/>
    <cellStyle name="Měna 2 3 2 2 6 6 2" xfId="22280" xr:uid="{0025CE82-FC40-465B-8406-F0F1EB0D7C6C}"/>
    <cellStyle name="Měna 2 3 2 2 6 6 2 2" xfId="48740" xr:uid="{E87E7106-68D0-423C-B5FE-1592A0FFA6DC}"/>
    <cellStyle name="Měna 2 3 2 2 6 6 3" xfId="31100" xr:uid="{FDF7146D-4662-48D4-B9D4-92B191B00743}"/>
    <cellStyle name="Měna 2 3 2 2 6 7" xfId="9050" xr:uid="{8707C99F-5819-4EB3-B058-376C9839116A}"/>
    <cellStyle name="Měna 2 3 2 2 6 7 2" xfId="35510" xr:uid="{A4EBDCDB-EA99-49D4-BBFE-597FD1B0B1E3}"/>
    <cellStyle name="Měna 2 3 2 2 6 8" xfId="13460" xr:uid="{B26E355A-BD1A-49A0-A82A-C91E6012188D}"/>
    <cellStyle name="Měna 2 3 2 2 6 8 2" xfId="39920" xr:uid="{BB4761F7-19C4-4AB0-AE80-E9A2C6F65EB9}"/>
    <cellStyle name="Měna 2 3 2 2 6 9" xfId="17870" xr:uid="{AA2A3CEF-AF90-4C3A-9878-9CD4CF7B540B}"/>
    <cellStyle name="Měna 2 3 2 2 6 9 2" xfId="44330" xr:uid="{B01E3D6F-509D-40B7-A479-5EF55E54D911}"/>
    <cellStyle name="Měna 2 3 2 2 7" xfId="440" xr:uid="{1E8F135E-2FB3-4C50-ADD1-40F85E891418}"/>
    <cellStyle name="Měna 2 3 2 2 7 10" xfId="26900" xr:uid="{77E81817-C086-4A37-98C5-392B8D478222}"/>
    <cellStyle name="Měna 2 3 2 2 7 2" xfId="1070" xr:uid="{37064480-C264-422F-B4BB-E32CCE5BEA3F}"/>
    <cellStyle name="Měna 2 3 2 2 7 2 2" xfId="3590" xr:uid="{2F925114-0208-4848-929D-BE9810E8CAE9}"/>
    <cellStyle name="Měna 2 3 2 2 7 2 2 2" xfId="8000" xr:uid="{581F2E15-6F82-4E89-A013-679DCA76257D}"/>
    <cellStyle name="Měna 2 3 2 2 7 2 2 2 2" xfId="25640" xr:uid="{85E14525-25E0-4B3C-96B1-040D38D7D56D}"/>
    <cellStyle name="Měna 2 3 2 2 7 2 2 2 2 2" xfId="52100" xr:uid="{88F5CE96-04CF-4D5F-9D18-369B5DA2E63B}"/>
    <cellStyle name="Měna 2 3 2 2 7 2 2 2 3" xfId="34460" xr:uid="{A5D53A8F-11F7-4D66-B6DF-6BC9C4E53432}"/>
    <cellStyle name="Měna 2 3 2 2 7 2 2 3" xfId="12410" xr:uid="{001167AE-354E-44C0-A752-A699EEED5F4D}"/>
    <cellStyle name="Měna 2 3 2 2 7 2 2 3 2" xfId="38870" xr:uid="{B20922C1-8114-49AD-947E-978E2C485888}"/>
    <cellStyle name="Měna 2 3 2 2 7 2 2 4" xfId="16820" xr:uid="{84CEC257-A093-4538-A9BF-1DE36CC7B435}"/>
    <cellStyle name="Měna 2 3 2 2 7 2 2 4 2" xfId="43280" xr:uid="{8F99A466-96EF-4F43-BF9A-FAAC34179596}"/>
    <cellStyle name="Měna 2 3 2 2 7 2 2 5" xfId="21230" xr:uid="{E26CD68D-E595-4160-BC10-36779B2CD3BC}"/>
    <cellStyle name="Měna 2 3 2 2 7 2 2 5 2" xfId="47690" xr:uid="{96075118-9F05-49D4-AC7F-B836F9A4B578}"/>
    <cellStyle name="Měna 2 3 2 2 7 2 2 6" xfId="30050" xr:uid="{929B3D58-43EF-4D0A-BFAD-0FD37C3C5D0B}"/>
    <cellStyle name="Měna 2 3 2 2 7 2 3" xfId="5480" xr:uid="{4BC5D439-EF7E-4BDC-87E1-676AF8D13DAA}"/>
    <cellStyle name="Měna 2 3 2 2 7 2 3 2" xfId="23120" xr:uid="{5733A44A-3ED5-48EE-BE5A-7C7A9FD55285}"/>
    <cellStyle name="Měna 2 3 2 2 7 2 3 2 2" xfId="49580" xr:uid="{64D34DE1-0F3A-4EE0-B5FA-D70CD7DA2E7E}"/>
    <cellStyle name="Měna 2 3 2 2 7 2 3 3" xfId="31940" xr:uid="{716FCB19-7CF5-4DF5-8D48-F06C8C261E07}"/>
    <cellStyle name="Měna 2 3 2 2 7 2 4" xfId="9890" xr:uid="{D3A60A7B-699C-4145-8FDF-82C33B7B2E30}"/>
    <cellStyle name="Měna 2 3 2 2 7 2 4 2" xfId="36350" xr:uid="{2AEF970E-0835-4B86-B55D-46820C91848E}"/>
    <cellStyle name="Měna 2 3 2 2 7 2 5" xfId="14300" xr:uid="{56CE698E-2230-4327-B412-24A5EEEA7389}"/>
    <cellStyle name="Měna 2 3 2 2 7 2 5 2" xfId="40760" xr:uid="{6A76F0D9-6499-4A0F-94E0-D01536058D85}"/>
    <cellStyle name="Měna 2 3 2 2 7 2 6" xfId="18710" xr:uid="{73C48736-0DFB-46DA-9D77-2C344B8D4D0C}"/>
    <cellStyle name="Měna 2 3 2 2 7 2 6 2" xfId="45170" xr:uid="{B5BA05B7-5683-430E-8A8A-51964AC03988}"/>
    <cellStyle name="Měna 2 3 2 2 7 2 7" xfId="27530" xr:uid="{46C94755-67F7-4737-BFB8-088ED8FE3F22}"/>
    <cellStyle name="Měna 2 3 2 2 7 3" xfId="1700" xr:uid="{36AB9D74-D3D1-43B8-B38C-1C25A202A717}"/>
    <cellStyle name="Měna 2 3 2 2 7 3 2" xfId="4220" xr:uid="{BD9CAEDA-E48D-46E8-BB33-D1C3A92D7CD0}"/>
    <cellStyle name="Měna 2 3 2 2 7 3 2 2" xfId="8630" xr:uid="{B3EBC34D-FD9B-46EB-9DF1-CE18315743FC}"/>
    <cellStyle name="Měna 2 3 2 2 7 3 2 2 2" xfId="26270" xr:uid="{159D3996-AA26-4273-95A6-39F5E788DAE7}"/>
    <cellStyle name="Měna 2 3 2 2 7 3 2 2 2 2" xfId="52730" xr:uid="{C1EBA275-756E-4914-A8D0-DAA46D2634F0}"/>
    <cellStyle name="Měna 2 3 2 2 7 3 2 2 3" xfId="35090" xr:uid="{A24E111F-89D7-4506-A8DC-245C5E6D4738}"/>
    <cellStyle name="Měna 2 3 2 2 7 3 2 3" xfId="13040" xr:uid="{29DD5714-0D5A-46D3-AD87-6558ED9BCA1F}"/>
    <cellStyle name="Měna 2 3 2 2 7 3 2 3 2" xfId="39500" xr:uid="{36D762BB-5A8C-42CC-B704-733629FECE60}"/>
    <cellStyle name="Měna 2 3 2 2 7 3 2 4" xfId="17450" xr:uid="{9BED0F65-4D96-4EB9-AB5E-B6934E5DC405}"/>
    <cellStyle name="Měna 2 3 2 2 7 3 2 4 2" xfId="43910" xr:uid="{E3352E32-CF42-4450-8D17-7FA8D953BC6B}"/>
    <cellStyle name="Měna 2 3 2 2 7 3 2 5" xfId="21860" xr:uid="{3C825F51-FD09-4FC5-8006-89ECFFE5EBEC}"/>
    <cellStyle name="Měna 2 3 2 2 7 3 2 5 2" xfId="48320" xr:uid="{2461180F-28DB-4631-BDDD-0746AFA1B093}"/>
    <cellStyle name="Měna 2 3 2 2 7 3 2 6" xfId="30680" xr:uid="{9C028D60-8A19-4A5D-9EF6-B50AB97FFE73}"/>
    <cellStyle name="Měna 2 3 2 2 7 3 3" xfId="6110" xr:uid="{2F380D8F-9B4E-4C59-8835-8BB7F9F25170}"/>
    <cellStyle name="Měna 2 3 2 2 7 3 3 2" xfId="23750" xr:uid="{FAFA16EF-310B-4F9A-B59C-399AE0A04FA4}"/>
    <cellStyle name="Měna 2 3 2 2 7 3 3 2 2" xfId="50210" xr:uid="{67A52786-4B4B-488B-B7B7-3E78EEF3DBEA}"/>
    <cellStyle name="Měna 2 3 2 2 7 3 3 3" xfId="32570" xr:uid="{235F3732-7066-4405-98D8-4F8C3D8AA061}"/>
    <cellStyle name="Měna 2 3 2 2 7 3 4" xfId="10520" xr:uid="{BE7872FC-04B5-4180-9777-A4C62CBEE894}"/>
    <cellStyle name="Měna 2 3 2 2 7 3 4 2" xfId="36980" xr:uid="{63EC6817-5E04-4961-A41F-A9DEA929E916}"/>
    <cellStyle name="Měna 2 3 2 2 7 3 5" xfId="14930" xr:uid="{FCC2CFCE-5FBB-4AAB-B019-BE05BACC80D9}"/>
    <cellStyle name="Měna 2 3 2 2 7 3 5 2" xfId="41390" xr:uid="{AC291C61-5FEB-4D5D-B719-F332A6057FBB}"/>
    <cellStyle name="Měna 2 3 2 2 7 3 6" xfId="19340" xr:uid="{5160BE39-A27A-40D0-9EF3-EF7FC3E2C607}"/>
    <cellStyle name="Měna 2 3 2 2 7 3 6 2" xfId="45800" xr:uid="{47F406FA-D14D-4A75-8AFB-DD09ED3AF7D9}"/>
    <cellStyle name="Měna 2 3 2 2 7 3 7" xfId="28160" xr:uid="{C671976B-F531-486A-BB79-CDB37E9C6E18}"/>
    <cellStyle name="Měna 2 3 2 2 7 4" xfId="2330" xr:uid="{225B13FA-E85D-4CE3-95B5-60C47182699B}"/>
    <cellStyle name="Měna 2 3 2 2 7 4 2" xfId="6740" xr:uid="{1A09CA9A-D020-4C1F-9BEB-6335CC39B9E3}"/>
    <cellStyle name="Měna 2 3 2 2 7 4 2 2" xfId="24380" xr:uid="{07910D7F-B239-4C9A-A26B-405641ED1736}"/>
    <cellStyle name="Měna 2 3 2 2 7 4 2 2 2" xfId="50840" xr:uid="{601C5C92-A9AE-4AA2-91AE-9DFE60E20B34}"/>
    <cellStyle name="Měna 2 3 2 2 7 4 2 3" xfId="33200" xr:uid="{77CE7161-B5B6-4D3D-BC0A-7025B7C4D474}"/>
    <cellStyle name="Měna 2 3 2 2 7 4 3" xfId="11150" xr:uid="{0C807CFC-5142-4275-BAFF-332CD4FD7F93}"/>
    <cellStyle name="Měna 2 3 2 2 7 4 3 2" xfId="37610" xr:uid="{6E594C14-2400-49F4-AED2-314FF78986FA}"/>
    <cellStyle name="Měna 2 3 2 2 7 4 4" xfId="15560" xr:uid="{1811A228-24D1-4F2A-91FA-D806B39ACEAB}"/>
    <cellStyle name="Měna 2 3 2 2 7 4 4 2" xfId="42020" xr:uid="{B067342F-8A65-4811-BF2E-8B0C5B1F53C1}"/>
    <cellStyle name="Měna 2 3 2 2 7 4 5" xfId="19970" xr:uid="{51C9D037-C226-452E-8F20-C09FA4755E2A}"/>
    <cellStyle name="Měna 2 3 2 2 7 4 5 2" xfId="46430" xr:uid="{21F1DBA1-EFF3-47E5-8BAA-E049EB137F8F}"/>
    <cellStyle name="Měna 2 3 2 2 7 4 6" xfId="28790" xr:uid="{45C8D4BB-C32F-4D0A-848E-67960E6DF9F3}"/>
    <cellStyle name="Měna 2 3 2 2 7 5" xfId="2960" xr:uid="{9DDC1372-4AA0-46B4-BA0D-98BE45E79BA2}"/>
    <cellStyle name="Měna 2 3 2 2 7 5 2" xfId="7370" xr:uid="{56B07B5F-910D-4470-9BB1-6F38AF2AC76E}"/>
    <cellStyle name="Měna 2 3 2 2 7 5 2 2" xfId="25010" xr:uid="{9F8A65B4-BF77-458C-8ABE-560ED52B6C16}"/>
    <cellStyle name="Měna 2 3 2 2 7 5 2 2 2" xfId="51470" xr:uid="{394AB790-7354-4042-B23A-B745BADCD27D}"/>
    <cellStyle name="Měna 2 3 2 2 7 5 2 3" xfId="33830" xr:uid="{83E8C6EA-A955-4C4D-9300-4C97D5171DEA}"/>
    <cellStyle name="Měna 2 3 2 2 7 5 3" xfId="11780" xr:uid="{479B7934-EA13-4BB3-8DE7-9EC3B23E6039}"/>
    <cellStyle name="Měna 2 3 2 2 7 5 3 2" xfId="38240" xr:uid="{FDA9CB02-F6A4-4EC4-9C12-8BA6BBE1603F}"/>
    <cellStyle name="Měna 2 3 2 2 7 5 4" xfId="16190" xr:uid="{AD8DE1A3-43C5-4D1A-8BF5-03064565A572}"/>
    <cellStyle name="Měna 2 3 2 2 7 5 4 2" xfId="42650" xr:uid="{F6BFBC63-A72E-422E-9EE8-225E5315EDC1}"/>
    <cellStyle name="Měna 2 3 2 2 7 5 5" xfId="20600" xr:uid="{FF149933-44E7-4359-992E-3A02B315A69C}"/>
    <cellStyle name="Měna 2 3 2 2 7 5 5 2" xfId="47060" xr:uid="{2B934415-D4EA-42F3-9FF6-19B07D870C77}"/>
    <cellStyle name="Měna 2 3 2 2 7 5 6" xfId="29420" xr:uid="{499B3C24-22CE-406B-A3CB-71D9F5AC48F8}"/>
    <cellStyle name="Měna 2 3 2 2 7 6" xfId="4850" xr:uid="{BA6C4E03-5D38-442E-894C-55CE932D53DB}"/>
    <cellStyle name="Měna 2 3 2 2 7 6 2" xfId="22490" xr:uid="{C4EEA17D-755E-43D3-880F-719A91CAF2DC}"/>
    <cellStyle name="Měna 2 3 2 2 7 6 2 2" xfId="48950" xr:uid="{173E82F2-F0D2-480E-A2CA-82FFE94C1A13}"/>
    <cellStyle name="Měna 2 3 2 2 7 6 3" xfId="31310" xr:uid="{4F4BE89D-4AC3-4169-A034-18A5046D56ED}"/>
    <cellStyle name="Měna 2 3 2 2 7 7" xfId="9260" xr:uid="{5921BF53-9018-447E-A701-4C7ACEFCDA6F}"/>
    <cellStyle name="Měna 2 3 2 2 7 7 2" xfId="35720" xr:uid="{2A58EBAD-73F8-402D-ABC5-2E66EEC1FC0F}"/>
    <cellStyle name="Měna 2 3 2 2 7 8" xfId="13670" xr:uid="{A32B01A8-2D2F-4A63-B5F3-CFE99DE8979F}"/>
    <cellStyle name="Měna 2 3 2 2 7 8 2" xfId="40130" xr:uid="{A660E785-56D6-4D67-938F-173F688ACF50}"/>
    <cellStyle name="Měna 2 3 2 2 7 9" xfId="18080" xr:uid="{ECFEA54A-6A4D-4D7D-B4BB-04CCF6ABFC2A}"/>
    <cellStyle name="Měna 2 3 2 2 7 9 2" xfId="44540" xr:uid="{DDAEAAF4-ADBE-4A96-88A3-77B12F57D9F4}"/>
    <cellStyle name="Měna 2 3 2 2 8" xfId="650" xr:uid="{95FEC29C-BB7E-4A9D-BBCE-8FB5A8C6FAFB}"/>
    <cellStyle name="Měna 2 3 2 2 8 2" xfId="3170" xr:uid="{44017DFA-0D7E-406A-9C74-EC2065F89CAC}"/>
    <cellStyle name="Měna 2 3 2 2 8 2 2" xfId="7580" xr:uid="{3AFD0EF8-127C-4773-A292-52031837285E}"/>
    <cellStyle name="Měna 2 3 2 2 8 2 2 2" xfId="25220" xr:uid="{613F27A1-E0B8-471A-831E-D76AC4B4309F}"/>
    <cellStyle name="Měna 2 3 2 2 8 2 2 2 2" xfId="51680" xr:uid="{1351F3C1-3F92-4204-AB1E-FF18D8864026}"/>
    <cellStyle name="Měna 2 3 2 2 8 2 2 3" xfId="34040" xr:uid="{5FA7B2D6-CA83-43DB-9D9B-744BA71DB83C}"/>
    <cellStyle name="Měna 2 3 2 2 8 2 3" xfId="11990" xr:uid="{06AC5130-F767-4C3F-A042-CF185266C361}"/>
    <cellStyle name="Měna 2 3 2 2 8 2 3 2" xfId="38450" xr:uid="{1061D43E-C518-459D-8696-74B05CBAA2EA}"/>
    <cellStyle name="Měna 2 3 2 2 8 2 4" xfId="16400" xr:uid="{4DACED33-4135-4797-857F-F9B2A238E089}"/>
    <cellStyle name="Měna 2 3 2 2 8 2 4 2" xfId="42860" xr:uid="{8FDA08C4-A52C-46BB-9101-49895D74C2AA}"/>
    <cellStyle name="Měna 2 3 2 2 8 2 5" xfId="20810" xr:uid="{5F546D0B-C721-41E1-82F1-AA7EBB328568}"/>
    <cellStyle name="Měna 2 3 2 2 8 2 5 2" xfId="47270" xr:uid="{47077163-BB63-4330-A9F9-4DD4ED85A44B}"/>
    <cellStyle name="Měna 2 3 2 2 8 2 6" xfId="29630" xr:uid="{7C998632-6575-47A4-BF2A-C21166A691A9}"/>
    <cellStyle name="Měna 2 3 2 2 8 3" xfId="5060" xr:uid="{F4844563-84B7-4EA0-B004-FBD3720A92CE}"/>
    <cellStyle name="Měna 2 3 2 2 8 3 2" xfId="22700" xr:uid="{AF43949B-F208-4892-9CA8-D808833BD1DE}"/>
    <cellStyle name="Měna 2 3 2 2 8 3 2 2" xfId="49160" xr:uid="{0B09CECB-48DC-49C2-B318-BC706FC39349}"/>
    <cellStyle name="Měna 2 3 2 2 8 3 3" xfId="31520" xr:uid="{DD171B4E-A445-47FE-8D17-56F8563A5E21}"/>
    <cellStyle name="Měna 2 3 2 2 8 4" xfId="9470" xr:uid="{C3106C6B-6B85-400E-AFA1-21F4A6042378}"/>
    <cellStyle name="Měna 2 3 2 2 8 4 2" xfId="35930" xr:uid="{EE593978-2E36-45D7-9065-B51D94F140B4}"/>
    <cellStyle name="Měna 2 3 2 2 8 5" xfId="13880" xr:uid="{89C70484-8FB2-4815-8F9F-D04495B09F84}"/>
    <cellStyle name="Měna 2 3 2 2 8 5 2" xfId="40340" xr:uid="{0AB9D16F-C1C0-4B6F-A181-E0800191286E}"/>
    <cellStyle name="Měna 2 3 2 2 8 6" xfId="18290" xr:uid="{4F38E01F-A288-4925-9FE3-F0A478C77233}"/>
    <cellStyle name="Měna 2 3 2 2 8 6 2" xfId="44750" xr:uid="{F52BE012-1D92-4027-9B75-5EFB9C093028}"/>
    <cellStyle name="Měna 2 3 2 2 8 7" xfId="27110" xr:uid="{8B520FDF-718D-43B8-9CA5-7D6F5626EE1B}"/>
    <cellStyle name="Měna 2 3 2 2 9" xfId="1280" xr:uid="{5FC403BF-E960-405C-BA57-E854DFC37066}"/>
    <cellStyle name="Měna 2 3 2 2 9 2" xfId="3800" xr:uid="{F6767BB2-2087-4B93-A953-EB0E47D709C9}"/>
    <cellStyle name="Měna 2 3 2 2 9 2 2" xfId="8210" xr:uid="{24347152-652C-4B84-A4C4-7558D3250EE3}"/>
    <cellStyle name="Měna 2 3 2 2 9 2 2 2" xfId="25850" xr:uid="{9DFBEBAF-DC67-4A2A-8200-3943F4BE3F13}"/>
    <cellStyle name="Měna 2 3 2 2 9 2 2 2 2" xfId="52310" xr:uid="{19BCDB90-6DAD-404F-82AE-ADB4F22A38A3}"/>
    <cellStyle name="Měna 2 3 2 2 9 2 2 3" xfId="34670" xr:uid="{1825D123-424B-4DBB-8D2D-19ACB9932FBA}"/>
    <cellStyle name="Měna 2 3 2 2 9 2 3" xfId="12620" xr:uid="{0A26D2CA-1A6C-48AA-BBBC-745E53672BCF}"/>
    <cellStyle name="Měna 2 3 2 2 9 2 3 2" xfId="39080" xr:uid="{B06D69C6-B764-408C-ACD8-0FB676FD4AFD}"/>
    <cellStyle name="Měna 2 3 2 2 9 2 4" xfId="17030" xr:uid="{2C09ECDC-8554-4317-BE82-1CB719843F3A}"/>
    <cellStyle name="Měna 2 3 2 2 9 2 4 2" xfId="43490" xr:uid="{78876D97-8453-4B98-9D37-B17AB2A1EF15}"/>
    <cellStyle name="Měna 2 3 2 2 9 2 5" xfId="21440" xr:uid="{07FEBE36-9806-4F55-B5F2-A3EBA2BA046E}"/>
    <cellStyle name="Měna 2 3 2 2 9 2 5 2" xfId="47900" xr:uid="{59FCB211-54FC-4046-B40C-10091FC37410}"/>
    <cellStyle name="Měna 2 3 2 2 9 2 6" xfId="30260" xr:uid="{5CC5ED79-6654-4940-B2A0-901B9717F119}"/>
    <cellStyle name="Měna 2 3 2 2 9 3" xfId="5690" xr:uid="{A5A327FE-6417-4533-B031-138D2501A65E}"/>
    <cellStyle name="Měna 2 3 2 2 9 3 2" xfId="23330" xr:uid="{A3AAF57C-0C5A-4CC7-95DD-3CEF7C0BF95F}"/>
    <cellStyle name="Měna 2 3 2 2 9 3 2 2" xfId="49790" xr:uid="{3A855512-555F-4DAE-8B8D-AEA769EE3677}"/>
    <cellStyle name="Měna 2 3 2 2 9 3 3" xfId="32150" xr:uid="{9AC8D04C-1B37-42FC-9E81-01CC85B6247B}"/>
    <cellStyle name="Měna 2 3 2 2 9 4" xfId="10100" xr:uid="{64FA4AFC-831A-475D-B468-3F289441D3FE}"/>
    <cellStyle name="Měna 2 3 2 2 9 4 2" xfId="36560" xr:uid="{53B035C3-0D3D-4DC4-8A52-D16774CBBF5B}"/>
    <cellStyle name="Měna 2 3 2 2 9 5" xfId="14510" xr:uid="{B3FD902F-8B96-4E31-B5BC-F86116A777B8}"/>
    <cellStyle name="Měna 2 3 2 2 9 5 2" xfId="40970" xr:uid="{8B08C849-58E4-4054-B896-472C77030E1C}"/>
    <cellStyle name="Měna 2 3 2 2 9 6" xfId="18920" xr:uid="{0311AEE0-81A3-4261-B608-95F2BEC657FB}"/>
    <cellStyle name="Měna 2 3 2 2 9 6 2" xfId="45380" xr:uid="{7E723440-0106-435E-AAE2-5F516CE87316}"/>
    <cellStyle name="Měna 2 3 2 2 9 7" xfId="27740" xr:uid="{68439824-36C6-4E36-9AFC-4F0ECA973CEA}"/>
    <cellStyle name="Měna 2 3 2 3" xfId="60" xr:uid="{5989EE8B-4ECB-4E0E-9DAC-E7A322594363}"/>
    <cellStyle name="Měna 2 3 2 3 10" xfId="13291" xr:uid="{382E26C8-195F-4C3D-BCC4-6624AD0B615B}"/>
    <cellStyle name="Měna 2 3 2 3 10 2" xfId="39751" xr:uid="{514CDA05-BA50-46F6-B50F-F6667F5F95ED}"/>
    <cellStyle name="Měna 2 3 2 3 11" xfId="17701" xr:uid="{8907F52B-75C5-4CEC-9722-3D099050E591}"/>
    <cellStyle name="Měna 2 3 2 3 11 2" xfId="44161" xr:uid="{17E2A4E0-96B3-4875-9F4A-5E83BD26F762}"/>
    <cellStyle name="Měna 2 3 2 3 12" xfId="26521" xr:uid="{F3F7AB80-6FFC-46D6-A900-70D1E9CAD0F7}"/>
    <cellStyle name="Měna 2 3 2 3 2" xfId="271" xr:uid="{BBD019FF-EEE4-460F-A732-1DB3A0853981}"/>
    <cellStyle name="Měna 2 3 2 3 2 10" xfId="26731" xr:uid="{B4A6470D-45A7-45C2-ADC4-66FD9C96E486}"/>
    <cellStyle name="Měna 2 3 2 3 2 2" xfId="901" xr:uid="{04550D93-0D91-4874-983D-4FA02006199D}"/>
    <cellStyle name="Měna 2 3 2 3 2 2 2" xfId="3421" xr:uid="{065B5CE9-88E1-4FF5-BE2B-8E39AE559FAC}"/>
    <cellStyle name="Měna 2 3 2 3 2 2 2 2" xfId="7831" xr:uid="{45ECBFF5-26ED-4896-AE3B-1633C22DEB2F}"/>
    <cellStyle name="Měna 2 3 2 3 2 2 2 2 2" xfId="25471" xr:uid="{8AE404DC-794E-435F-B17B-DDA9F8784EFB}"/>
    <cellStyle name="Měna 2 3 2 3 2 2 2 2 2 2" xfId="51931" xr:uid="{4D4D6572-CAF5-4F5D-B0E3-87925C612439}"/>
    <cellStyle name="Měna 2 3 2 3 2 2 2 2 3" xfId="34291" xr:uid="{9A6DD472-B109-460E-ACAA-DD99464DAB04}"/>
    <cellStyle name="Měna 2 3 2 3 2 2 2 3" xfId="12241" xr:uid="{BEBE7A31-A6BB-41B9-99C5-C963390CDCED}"/>
    <cellStyle name="Měna 2 3 2 3 2 2 2 3 2" xfId="38701" xr:uid="{71CA10FF-43E5-40C4-A204-3BA3F71F5150}"/>
    <cellStyle name="Měna 2 3 2 3 2 2 2 4" xfId="16651" xr:uid="{CCD1FFCF-F090-42A3-9D8D-EEACF3235893}"/>
    <cellStyle name="Měna 2 3 2 3 2 2 2 4 2" xfId="43111" xr:uid="{6BEF7B7E-829A-4515-A0A4-B581126FC55E}"/>
    <cellStyle name="Měna 2 3 2 3 2 2 2 5" xfId="21061" xr:uid="{DC3B84B4-A702-48E0-BFD7-E2413D50AE16}"/>
    <cellStyle name="Měna 2 3 2 3 2 2 2 5 2" xfId="47521" xr:uid="{08A69AD6-2D7F-4FB5-AD4F-8AC25AFB0280}"/>
    <cellStyle name="Měna 2 3 2 3 2 2 2 6" xfId="29881" xr:uid="{74DA2C88-79B8-45F9-8CAE-2585986D5164}"/>
    <cellStyle name="Měna 2 3 2 3 2 2 3" xfId="5311" xr:uid="{7AB301F5-C047-479E-9122-FE1894012AAF}"/>
    <cellStyle name="Měna 2 3 2 3 2 2 3 2" xfId="22951" xr:uid="{6DD13E16-BCF7-495B-AE19-21D4891D915D}"/>
    <cellStyle name="Měna 2 3 2 3 2 2 3 2 2" xfId="49411" xr:uid="{759F7028-5F6E-4F91-8258-979C860489A6}"/>
    <cellStyle name="Měna 2 3 2 3 2 2 3 3" xfId="31771" xr:uid="{39A86EAF-2E2A-4097-B256-FAF1CFC1A648}"/>
    <cellStyle name="Měna 2 3 2 3 2 2 4" xfId="9721" xr:uid="{CB8A8CDE-7F7E-4140-AC06-84063504EFD6}"/>
    <cellStyle name="Měna 2 3 2 3 2 2 4 2" xfId="36181" xr:uid="{A59C128B-FD28-4A27-A3E4-15444D3BB15A}"/>
    <cellStyle name="Měna 2 3 2 3 2 2 5" xfId="14131" xr:uid="{4663297C-B895-41BB-A9C9-823FACBF4830}"/>
    <cellStyle name="Měna 2 3 2 3 2 2 5 2" xfId="40591" xr:uid="{2BAE24C9-B855-4DD2-998F-CE5324D0D3CB}"/>
    <cellStyle name="Měna 2 3 2 3 2 2 6" xfId="18541" xr:uid="{D78CF49B-BAC0-41DE-AAB5-46CB0163339E}"/>
    <cellStyle name="Měna 2 3 2 3 2 2 6 2" xfId="45001" xr:uid="{96252C9F-F6FE-4832-83AC-FF0DCF23B35F}"/>
    <cellStyle name="Měna 2 3 2 3 2 2 7" xfId="27361" xr:uid="{76AF535C-CE60-4A10-9FE1-EA093200B1BB}"/>
    <cellStyle name="Měna 2 3 2 3 2 3" xfId="1531" xr:uid="{ADE34150-C2F4-4633-AA30-2C0245084439}"/>
    <cellStyle name="Měna 2 3 2 3 2 3 2" xfId="4051" xr:uid="{ECB79C8D-36ED-43B6-891A-B0EAC9B1E020}"/>
    <cellStyle name="Měna 2 3 2 3 2 3 2 2" xfId="8461" xr:uid="{3DE35E44-40D9-4124-AFAA-695BDEE0BF66}"/>
    <cellStyle name="Měna 2 3 2 3 2 3 2 2 2" xfId="26101" xr:uid="{879559AE-1125-475B-B200-7BC0C34DAB60}"/>
    <cellStyle name="Měna 2 3 2 3 2 3 2 2 2 2" xfId="52561" xr:uid="{41949009-28D8-46BC-83EB-609AA725B096}"/>
    <cellStyle name="Měna 2 3 2 3 2 3 2 2 3" xfId="34921" xr:uid="{0ECCC165-B899-465C-B3EC-D1ED53511350}"/>
    <cellStyle name="Měna 2 3 2 3 2 3 2 3" xfId="12871" xr:uid="{37205EED-1796-4D99-9133-B25C5116271F}"/>
    <cellStyle name="Měna 2 3 2 3 2 3 2 3 2" xfId="39331" xr:uid="{19D9D1B8-33CB-4E35-BD8A-329BA01D11EC}"/>
    <cellStyle name="Měna 2 3 2 3 2 3 2 4" xfId="17281" xr:uid="{D65A4276-891C-44E6-AE78-BA04FC82690A}"/>
    <cellStyle name="Měna 2 3 2 3 2 3 2 4 2" xfId="43741" xr:uid="{CA46557A-BA82-401B-B3A1-DED98798DA42}"/>
    <cellStyle name="Měna 2 3 2 3 2 3 2 5" xfId="21691" xr:uid="{2F825E4C-681E-4039-82D5-1444FA3FF557}"/>
    <cellStyle name="Měna 2 3 2 3 2 3 2 5 2" xfId="48151" xr:uid="{D404B0CA-8F61-40F4-8653-811BCC4A64BA}"/>
    <cellStyle name="Měna 2 3 2 3 2 3 2 6" xfId="30511" xr:uid="{0BFD630F-1EAF-4FCA-940C-888742D9752F}"/>
    <cellStyle name="Měna 2 3 2 3 2 3 3" xfId="5941" xr:uid="{38127405-ADF3-49AC-A5B6-A5293B649EB4}"/>
    <cellStyle name="Měna 2 3 2 3 2 3 3 2" xfId="23581" xr:uid="{1D59A108-6D33-471F-827A-118CE2A93D10}"/>
    <cellStyle name="Měna 2 3 2 3 2 3 3 2 2" xfId="50041" xr:uid="{0D8C8AE4-2249-4F35-BA38-F421944FE321}"/>
    <cellStyle name="Měna 2 3 2 3 2 3 3 3" xfId="32401" xr:uid="{30A9406A-A75A-41CA-AA5C-C69A3A13BD22}"/>
    <cellStyle name="Měna 2 3 2 3 2 3 4" xfId="10351" xr:uid="{B2EA675D-38BA-4841-9330-70C44ABECEC6}"/>
    <cellStyle name="Měna 2 3 2 3 2 3 4 2" xfId="36811" xr:uid="{272E561D-790D-4E9D-B7B2-5F2090EB0CA7}"/>
    <cellStyle name="Měna 2 3 2 3 2 3 5" xfId="14761" xr:uid="{75D2C052-B6DC-412B-971D-10AB7B937917}"/>
    <cellStyle name="Měna 2 3 2 3 2 3 5 2" xfId="41221" xr:uid="{31F4D6B9-FD0E-4E73-97A4-7110CD7173A8}"/>
    <cellStyle name="Měna 2 3 2 3 2 3 6" xfId="19171" xr:uid="{5C80A79C-5D4F-44CD-A76E-CA8E45065009}"/>
    <cellStyle name="Měna 2 3 2 3 2 3 6 2" xfId="45631" xr:uid="{6C6DE273-C012-41D0-ADA3-BCF3E34B3C81}"/>
    <cellStyle name="Měna 2 3 2 3 2 3 7" xfId="27991" xr:uid="{A5420843-833B-453A-9D98-7B26C790AF65}"/>
    <cellStyle name="Měna 2 3 2 3 2 4" xfId="2161" xr:uid="{FF121712-4351-433C-A540-E55D647B9B8D}"/>
    <cellStyle name="Měna 2 3 2 3 2 4 2" xfId="6571" xr:uid="{741F5A3C-C9BB-40FD-B9E9-F0941E9D65DD}"/>
    <cellStyle name="Měna 2 3 2 3 2 4 2 2" xfId="24211" xr:uid="{616B25AE-269D-4FFB-A6E0-7224CCF3B834}"/>
    <cellStyle name="Měna 2 3 2 3 2 4 2 2 2" xfId="50671" xr:uid="{8E5EB98C-DFDE-428F-A382-E4B27EC91382}"/>
    <cellStyle name="Měna 2 3 2 3 2 4 2 3" xfId="33031" xr:uid="{5B64C520-BC0E-44B1-B951-8335D40A9CA8}"/>
    <cellStyle name="Měna 2 3 2 3 2 4 3" xfId="10981" xr:uid="{447DE002-6426-4A7C-8F7C-FA0F34B408CF}"/>
    <cellStyle name="Měna 2 3 2 3 2 4 3 2" xfId="37441" xr:uid="{056E904A-CA9A-4012-81C2-3817FBAC5F39}"/>
    <cellStyle name="Měna 2 3 2 3 2 4 4" xfId="15391" xr:uid="{1E0D8928-13E1-4B91-8ED9-F98AA8CC5DD7}"/>
    <cellStyle name="Měna 2 3 2 3 2 4 4 2" xfId="41851" xr:uid="{C02070ED-6E86-4910-939F-6087CC1EBB75}"/>
    <cellStyle name="Měna 2 3 2 3 2 4 5" xfId="19801" xr:uid="{47179361-889B-432F-A331-AB58062BA225}"/>
    <cellStyle name="Měna 2 3 2 3 2 4 5 2" xfId="46261" xr:uid="{EFF5C8F4-61A7-45D8-BEE4-B3D0394C1D6C}"/>
    <cellStyle name="Měna 2 3 2 3 2 4 6" xfId="28621" xr:uid="{8E3F3ED4-D077-4D66-8FA8-EF5E34EC7016}"/>
    <cellStyle name="Měna 2 3 2 3 2 5" xfId="2791" xr:uid="{A6C7273D-8F68-436B-B1DA-36CFEC82DB9C}"/>
    <cellStyle name="Měna 2 3 2 3 2 5 2" xfId="7201" xr:uid="{74D7218D-8133-445A-A471-8E4CE671EF35}"/>
    <cellStyle name="Měna 2 3 2 3 2 5 2 2" xfId="24841" xr:uid="{4797F235-D426-4629-A896-06096302D482}"/>
    <cellStyle name="Měna 2 3 2 3 2 5 2 2 2" xfId="51301" xr:uid="{4998B4EB-248C-469A-AED3-811A8098A186}"/>
    <cellStyle name="Měna 2 3 2 3 2 5 2 3" xfId="33661" xr:uid="{A9FFD64B-7A0F-43B5-8095-92E84A26476F}"/>
    <cellStyle name="Měna 2 3 2 3 2 5 3" xfId="11611" xr:uid="{AE46B4F2-238C-4CAE-9373-F5DD636EA18D}"/>
    <cellStyle name="Měna 2 3 2 3 2 5 3 2" xfId="38071" xr:uid="{A337032C-E5FB-4E70-97DB-24FBE1773B41}"/>
    <cellStyle name="Měna 2 3 2 3 2 5 4" xfId="16021" xr:uid="{E314BA9D-DB3B-4972-8B32-03F3B80A1748}"/>
    <cellStyle name="Měna 2 3 2 3 2 5 4 2" xfId="42481" xr:uid="{C3127416-8237-406B-A3E5-6304FA94F597}"/>
    <cellStyle name="Měna 2 3 2 3 2 5 5" xfId="20431" xr:uid="{8967A9B5-EF0E-4F0C-BAEC-B7304AC207E2}"/>
    <cellStyle name="Měna 2 3 2 3 2 5 5 2" xfId="46891" xr:uid="{B228B162-F16A-40E8-A930-77A1BEEDB236}"/>
    <cellStyle name="Měna 2 3 2 3 2 5 6" xfId="29251" xr:uid="{F4B51169-D5BF-4D0B-9BF9-151E9228D6A7}"/>
    <cellStyle name="Měna 2 3 2 3 2 6" xfId="4681" xr:uid="{2A37C487-C8AA-4BCB-A0C7-AB6C2E2DE89E}"/>
    <cellStyle name="Měna 2 3 2 3 2 6 2" xfId="22321" xr:uid="{E3CC2406-5E01-44E1-9645-39BF616D70F8}"/>
    <cellStyle name="Měna 2 3 2 3 2 6 2 2" xfId="48781" xr:uid="{E93AA727-13FA-4A11-9450-6BCDBFC1E9CC}"/>
    <cellStyle name="Měna 2 3 2 3 2 6 3" xfId="31141" xr:uid="{7C796298-7C02-4B45-B4F5-EA68B139D2FC}"/>
    <cellStyle name="Měna 2 3 2 3 2 7" xfId="9091" xr:uid="{2B53F151-6FD3-4D3B-AB25-8A60F2CCA2EC}"/>
    <cellStyle name="Měna 2 3 2 3 2 7 2" xfId="35551" xr:uid="{19C5BC43-C98B-4C0F-9A9D-2A96C5E332FE}"/>
    <cellStyle name="Měna 2 3 2 3 2 8" xfId="13501" xr:uid="{4B4F2EE4-425A-4450-AF25-34A0AC460EC1}"/>
    <cellStyle name="Měna 2 3 2 3 2 8 2" xfId="39961" xr:uid="{B124E253-783F-4511-9CD6-8D13FE3080ED}"/>
    <cellStyle name="Měna 2 3 2 3 2 9" xfId="17911" xr:uid="{B7525EDC-6050-40B9-9D09-4E61CE68C546}"/>
    <cellStyle name="Měna 2 3 2 3 2 9 2" xfId="44371" xr:uid="{B89C20F4-954D-4F21-8544-6327087905E9}"/>
    <cellStyle name="Měna 2 3 2 3 3" xfId="481" xr:uid="{32752A93-A74C-416A-A043-3CB5EF8EC9E0}"/>
    <cellStyle name="Měna 2 3 2 3 3 10" xfId="26941" xr:uid="{AB4F10D3-60B5-4475-8BA9-27A48992E14E}"/>
    <cellStyle name="Měna 2 3 2 3 3 2" xfId="1111" xr:uid="{9AD98634-B376-4F14-9727-0E823E88D6E0}"/>
    <cellStyle name="Měna 2 3 2 3 3 2 2" xfId="3631" xr:uid="{3594D4DF-6743-4B3D-8519-A1A8B7422E4A}"/>
    <cellStyle name="Měna 2 3 2 3 3 2 2 2" xfId="8041" xr:uid="{1E54C670-4F95-4F3C-B1D4-262C73919694}"/>
    <cellStyle name="Měna 2 3 2 3 3 2 2 2 2" xfId="25681" xr:uid="{557A90B3-BF1A-4F4B-86A6-362B4D3F9647}"/>
    <cellStyle name="Měna 2 3 2 3 3 2 2 2 2 2" xfId="52141" xr:uid="{D3E84C83-2A90-4891-9FAB-DBD1E1518377}"/>
    <cellStyle name="Měna 2 3 2 3 3 2 2 2 3" xfId="34501" xr:uid="{69CA2430-7207-42D5-AD0F-006A5C45C5F4}"/>
    <cellStyle name="Měna 2 3 2 3 3 2 2 3" xfId="12451" xr:uid="{851F3C96-ACEE-458A-B798-35E0C3D33103}"/>
    <cellStyle name="Měna 2 3 2 3 3 2 2 3 2" xfId="38911" xr:uid="{8DCD4D5D-F89B-46FF-B8F8-51D731647780}"/>
    <cellStyle name="Měna 2 3 2 3 3 2 2 4" xfId="16861" xr:uid="{ED821951-102B-47C8-9F4C-D6CF686097DD}"/>
    <cellStyle name="Měna 2 3 2 3 3 2 2 4 2" xfId="43321" xr:uid="{859FB768-EE73-4DE1-A96A-A252460A5689}"/>
    <cellStyle name="Měna 2 3 2 3 3 2 2 5" xfId="21271" xr:uid="{EB885464-E6FD-476A-A066-27FBA8D67EB2}"/>
    <cellStyle name="Měna 2 3 2 3 3 2 2 5 2" xfId="47731" xr:uid="{1D89BD1D-AF1C-4BE9-B825-E4A1A9161480}"/>
    <cellStyle name="Měna 2 3 2 3 3 2 2 6" xfId="30091" xr:uid="{C89C168C-593C-4029-9639-6CEACABB5264}"/>
    <cellStyle name="Měna 2 3 2 3 3 2 3" xfId="5521" xr:uid="{B6817D20-3FCA-434D-AF5D-21401046707F}"/>
    <cellStyle name="Měna 2 3 2 3 3 2 3 2" xfId="23161" xr:uid="{2F9A8209-0BF6-4E12-86F4-4D4F6BD569B1}"/>
    <cellStyle name="Měna 2 3 2 3 3 2 3 2 2" xfId="49621" xr:uid="{E07BF2A3-D73F-4BA6-A95C-508765120C12}"/>
    <cellStyle name="Měna 2 3 2 3 3 2 3 3" xfId="31981" xr:uid="{254DB6BC-F6B7-4CD2-979F-47F60D3ED2FA}"/>
    <cellStyle name="Měna 2 3 2 3 3 2 4" xfId="9931" xr:uid="{8D61113C-06AD-4E8D-B127-CB6D0ABED7BD}"/>
    <cellStyle name="Měna 2 3 2 3 3 2 4 2" xfId="36391" xr:uid="{1BC89B7F-59B5-4434-BC04-A71678D01374}"/>
    <cellStyle name="Měna 2 3 2 3 3 2 5" xfId="14341" xr:uid="{AF601CDE-6E84-4CF4-A7CB-35DE9DA802DF}"/>
    <cellStyle name="Měna 2 3 2 3 3 2 5 2" xfId="40801" xr:uid="{E786DFC5-CE13-460F-82DC-30264C073D15}"/>
    <cellStyle name="Měna 2 3 2 3 3 2 6" xfId="18751" xr:uid="{193A1310-A067-4225-AFAB-831D107870FB}"/>
    <cellStyle name="Měna 2 3 2 3 3 2 6 2" xfId="45211" xr:uid="{F4A8383A-97C0-4BCA-BFCA-F11E43F684B7}"/>
    <cellStyle name="Měna 2 3 2 3 3 2 7" xfId="27571" xr:uid="{8695938B-6689-42DE-9A99-5EA340BACAD3}"/>
    <cellStyle name="Měna 2 3 2 3 3 3" xfId="1741" xr:uid="{871F37F4-477B-4B05-9753-D2967340C572}"/>
    <cellStyle name="Měna 2 3 2 3 3 3 2" xfId="4261" xr:uid="{1F39CA1A-C124-405D-B884-0DB461D5E331}"/>
    <cellStyle name="Měna 2 3 2 3 3 3 2 2" xfId="8671" xr:uid="{42FC2205-C592-4FC1-A25F-E63418623450}"/>
    <cellStyle name="Měna 2 3 2 3 3 3 2 2 2" xfId="26311" xr:uid="{9FBBFAF9-8D74-467B-86CE-CC5D3833C573}"/>
    <cellStyle name="Měna 2 3 2 3 3 3 2 2 2 2" xfId="52771" xr:uid="{C890009E-F889-446A-9DFF-2052673D8AC3}"/>
    <cellStyle name="Měna 2 3 2 3 3 3 2 2 3" xfId="35131" xr:uid="{738E9041-B041-4C1B-8725-E7A90705C468}"/>
    <cellStyle name="Měna 2 3 2 3 3 3 2 3" xfId="13081" xr:uid="{A6486B9C-16AE-45B9-A8C4-ECA461BFC90D}"/>
    <cellStyle name="Měna 2 3 2 3 3 3 2 3 2" xfId="39541" xr:uid="{12F16C7B-DED5-419C-82F5-6EA20BA411C7}"/>
    <cellStyle name="Měna 2 3 2 3 3 3 2 4" xfId="17491" xr:uid="{B530E94D-1B1B-4D1D-BFA4-BE9BE39B172F}"/>
    <cellStyle name="Měna 2 3 2 3 3 3 2 4 2" xfId="43951" xr:uid="{143F9B7C-2186-48AA-8B76-28624498D76A}"/>
    <cellStyle name="Měna 2 3 2 3 3 3 2 5" xfId="21901" xr:uid="{4F45C2B8-FE09-46AF-A0FC-471C8A2A36F3}"/>
    <cellStyle name="Měna 2 3 2 3 3 3 2 5 2" xfId="48361" xr:uid="{8FB96497-F0AE-467A-881F-BA66221762EB}"/>
    <cellStyle name="Měna 2 3 2 3 3 3 2 6" xfId="30721" xr:uid="{34A844BF-D9F0-4DAE-93DF-6264E5AB4BDE}"/>
    <cellStyle name="Měna 2 3 2 3 3 3 3" xfId="6151" xr:uid="{409ABC46-D634-44E5-BFD9-1B42C2B4F175}"/>
    <cellStyle name="Měna 2 3 2 3 3 3 3 2" xfId="23791" xr:uid="{9CA8ED9B-B45A-424B-B3BF-32F7E99005FC}"/>
    <cellStyle name="Měna 2 3 2 3 3 3 3 2 2" xfId="50251" xr:uid="{95A1DD85-901B-4B5B-9485-44B34EBBCFF8}"/>
    <cellStyle name="Měna 2 3 2 3 3 3 3 3" xfId="32611" xr:uid="{54EFE883-42D5-44DB-97F5-B2E897A32250}"/>
    <cellStyle name="Měna 2 3 2 3 3 3 4" xfId="10561" xr:uid="{88F1D06A-89C0-4FCB-B084-B1985649D4A2}"/>
    <cellStyle name="Měna 2 3 2 3 3 3 4 2" xfId="37021" xr:uid="{0A0594B3-8BAA-46E7-9EC8-5B6D20F33323}"/>
    <cellStyle name="Měna 2 3 2 3 3 3 5" xfId="14971" xr:uid="{D94ED37C-654E-4386-A3DE-E6AD8169FDFD}"/>
    <cellStyle name="Měna 2 3 2 3 3 3 5 2" xfId="41431" xr:uid="{E6771A49-BFE3-4D6B-A01E-961C50D83F78}"/>
    <cellStyle name="Měna 2 3 2 3 3 3 6" xfId="19381" xr:uid="{714435D9-A573-4576-B74A-55D0110C8180}"/>
    <cellStyle name="Měna 2 3 2 3 3 3 6 2" xfId="45841" xr:uid="{849FEDDF-5954-4E8B-8F55-D48D9D6DE6F7}"/>
    <cellStyle name="Měna 2 3 2 3 3 3 7" xfId="28201" xr:uid="{1DFF32E6-2206-4D82-9C08-86361B41ADA0}"/>
    <cellStyle name="Měna 2 3 2 3 3 4" xfId="2371" xr:uid="{91F41B1E-F4CD-4C87-A6BA-4417432B6781}"/>
    <cellStyle name="Měna 2 3 2 3 3 4 2" xfId="6781" xr:uid="{3D90F7A1-45CA-46D4-8BC5-6DACBB7280AB}"/>
    <cellStyle name="Měna 2 3 2 3 3 4 2 2" xfId="24421" xr:uid="{A6427D43-6E10-4F66-BB11-9C48030505AC}"/>
    <cellStyle name="Měna 2 3 2 3 3 4 2 2 2" xfId="50881" xr:uid="{752FD0C8-32AE-48C4-90DA-2834B98591F9}"/>
    <cellStyle name="Měna 2 3 2 3 3 4 2 3" xfId="33241" xr:uid="{6808D599-90FE-431F-9FEF-DCE5C97CB963}"/>
    <cellStyle name="Měna 2 3 2 3 3 4 3" xfId="11191" xr:uid="{22449F36-71AF-4610-9827-68BBB0637112}"/>
    <cellStyle name="Měna 2 3 2 3 3 4 3 2" xfId="37651" xr:uid="{F5AE12F4-CDC0-487E-B1C8-540AB448018C}"/>
    <cellStyle name="Měna 2 3 2 3 3 4 4" xfId="15601" xr:uid="{B84D656C-0AA4-4068-8614-22DBC3FDD0ED}"/>
    <cellStyle name="Měna 2 3 2 3 3 4 4 2" xfId="42061" xr:uid="{5040E89D-EF08-42E2-A5DB-CD93BE990923}"/>
    <cellStyle name="Měna 2 3 2 3 3 4 5" xfId="20011" xr:uid="{9D9CA6EC-0BFD-4135-91DB-32AE01608BF0}"/>
    <cellStyle name="Měna 2 3 2 3 3 4 5 2" xfId="46471" xr:uid="{AE701A96-1851-43DA-9D15-1613E2C69C04}"/>
    <cellStyle name="Měna 2 3 2 3 3 4 6" xfId="28831" xr:uid="{7EA02A3F-BB6B-4F11-A566-DB59CDFD363A}"/>
    <cellStyle name="Měna 2 3 2 3 3 5" xfId="3001" xr:uid="{3ACCF6F1-994C-4EF5-B87B-4F37903D8796}"/>
    <cellStyle name="Měna 2 3 2 3 3 5 2" xfId="7411" xr:uid="{2F198C39-5099-44C6-B49A-71A054913E86}"/>
    <cellStyle name="Měna 2 3 2 3 3 5 2 2" xfId="25051" xr:uid="{197FA5EF-EC5C-4945-8293-28D1A27D191F}"/>
    <cellStyle name="Měna 2 3 2 3 3 5 2 2 2" xfId="51511" xr:uid="{F2CA2CB1-86EE-4D15-81F0-661AB8F2FB1D}"/>
    <cellStyle name="Měna 2 3 2 3 3 5 2 3" xfId="33871" xr:uid="{1F1498D2-469A-49B0-931B-B983D09506B3}"/>
    <cellStyle name="Měna 2 3 2 3 3 5 3" xfId="11821" xr:uid="{9826EE2A-3702-409E-A180-87D38C20C639}"/>
    <cellStyle name="Měna 2 3 2 3 3 5 3 2" xfId="38281" xr:uid="{1279CBEC-271B-42F5-B16D-58B681EFC438}"/>
    <cellStyle name="Měna 2 3 2 3 3 5 4" xfId="16231" xr:uid="{B2C94559-0449-479C-A3DF-EC9C0C740E8F}"/>
    <cellStyle name="Měna 2 3 2 3 3 5 4 2" xfId="42691" xr:uid="{249A7EB3-DD19-4614-A3E9-83049F26F2ED}"/>
    <cellStyle name="Měna 2 3 2 3 3 5 5" xfId="20641" xr:uid="{F531F276-EE3B-450D-8C4F-B95DE147406D}"/>
    <cellStyle name="Měna 2 3 2 3 3 5 5 2" xfId="47101" xr:uid="{03D04696-2C8D-4E88-9C44-81FF9949715B}"/>
    <cellStyle name="Měna 2 3 2 3 3 5 6" xfId="29461" xr:uid="{583D7CBD-79EE-4F4A-996D-2DDB8E3A5295}"/>
    <cellStyle name="Měna 2 3 2 3 3 6" xfId="4891" xr:uid="{07DAF7C5-A755-4982-AAAF-565E57CA7CA7}"/>
    <cellStyle name="Měna 2 3 2 3 3 6 2" xfId="22531" xr:uid="{E580E657-72B1-46FC-A9B3-FB131C4BDCE5}"/>
    <cellStyle name="Měna 2 3 2 3 3 6 2 2" xfId="48991" xr:uid="{3C488735-9079-4748-953B-E2B6F0253BD8}"/>
    <cellStyle name="Měna 2 3 2 3 3 6 3" xfId="31351" xr:uid="{5541E791-21FB-4F94-B882-2E1AA905CD73}"/>
    <cellStyle name="Měna 2 3 2 3 3 7" xfId="9301" xr:uid="{3C2C7CFC-AE44-44AE-B1A8-5A388C311F59}"/>
    <cellStyle name="Měna 2 3 2 3 3 7 2" xfId="35761" xr:uid="{DC1ED016-42E2-431E-8DF3-325116E3B14C}"/>
    <cellStyle name="Měna 2 3 2 3 3 8" xfId="13711" xr:uid="{70F0D205-9996-4178-B473-5D4CCE1FFEAA}"/>
    <cellStyle name="Měna 2 3 2 3 3 8 2" xfId="40171" xr:uid="{A4B1DDCF-D95E-4076-98A0-BED14886A1E1}"/>
    <cellStyle name="Měna 2 3 2 3 3 9" xfId="18121" xr:uid="{33CF7F74-688B-4B45-BF53-A42919118594}"/>
    <cellStyle name="Měna 2 3 2 3 3 9 2" xfId="44581" xr:uid="{E2D12FC9-C48B-4112-9C62-95E34FE76D4D}"/>
    <cellStyle name="Měna 2 3 2 3 4" xfId="691" xr:uid="{722539C3-3B3D-4560-BE6E-BDBD70F19A76}"/>
    <cellStyle name="Měna 2 3 2 3 4 2" xfId="3211" xr:uid="{9CBC9EA8-952F-42A2-BB7C-675106E75ACD}"/>
    <cellStyle name="Měna 2 3 2 3 4 2 2" xfId="7621" xr:uid="{130C3EB2-096E-4824-B85F-B16305F5E0E2}"/>
    <cellStyle name="Měna 2 3 2 3 4 2 2 2" xfId="25261" xr:uid="{C75D9801-0EF1-4030-A4F2-FB0F0A013C63}"/>
    <cellStyle name="Měna 2 3 2 3 4 2 2 2 2" xfId="51721" xr:uid="{E3C1A08D-4EBC-425A-849B-82F15CF5A748}"/>
    <cellStyle name="Měna 2 3 2 3 4 2 2 3" xfId="34081" xr:uid="{0EBBF42E-0862-4B47-BE80-3693BE36C956}"/>
    <cellStyle name="Měna 2 3 2 3 4 2 3" xfId="12031" xr:uid="{87D356B5-EE11-46D3-95D6-DFCE1D874A73}"/>
    <cellStyle name="Měna 2 3 2 3 4 2 3 2" xfId="38491" xr:uid="{9AEAA79A-BE87-4440-95B1-B91964795A48}"/>
    <cellStyle name="Měna 2 3 2 3 4 2 4" xfId="16441" xr:uid="{531AB716-592E-4AD4-AFF0-B64CC4F74205}"/>
    <cellStyle name="Měna 2 3 2 3 4 2 4 2" xfId="42901" xr:uid="{F5E290F9-D0D2-4D5F-A6FA-07F58B991690}"/>
    <cellStyle name="Měna 2 3 2 3 4 2 5" xfId="20851" xr:uid="{7621AC7C-8547-4AA6-9321-392299F6AC79}"/>
    <cellStyle name="Měna 2 3 2 3 4 2 5 2" xfId="47311" xr:uid="{26A28208-5D74-4991-9907-ED0FFF321E9C}"/>
    <cellStyle name="Měna 2 3 2 3 4 2 6" xfId="29671" xr:uid="{428674D3-3945-4346-85DA-3F04F27494FB}"/>
    <cellStyle name="Měna 2 3 2 3 4 3" xfId="5101" xr:uid="{7C9B827A-0E45-4E46-8635-C43B29360CE5}"/>
    <cellStyle name="Měna 2 3 2 3 4 3 2" xfId="22741" xr:uid="{F0A45E9B-4D9E-48E7-91EB-26821D00AC87}"/>
    <cellStyle name="Měna 2 3 2 3 4 3 2 2" xfId="49201" xr:uid="{0D9DE02F-2027-428B-86BE-E132CB1039AA}"/>
    <cellStyle name="Měna 2 3 2 3 4 3 3" xfId="31561" xr:uid="{A36C233C-3BFB-4C48-8BB1-CB4DD4CAE654}"/>
    <cellStyle name="Měna 2 3 2 3 4 4" xfId="9511" xr:uid="{E7E201DC-4ECB-4750-B64D-06C06BC62CF0}"/>
    <cellStyle name="Měna 2 3 2 3 4 4 2" xfId="35971" xr:uid="{62176C1E-001E-46AD-A51E-F298FE063EFC}"/>
    <cellStyle name="Měna 2 3 2 3 4 5" xfId="13921" xr:uid="{4B7B19D3-CE00-4D04-AB2C-66A8956F11EA}"/>
    <cellStyle name="Měna 2 3 2 3 4 5 2" xfId="40381" xr:uid="{50F71AEA-F2D6-4E80-8ADA-444915A52C1C}"/>
    <cellStyle name="Měna 2 3 2 3 4 6" xfId="18331" xr:uid="{B961B060-E280-4DE4-94ED-197A7E83EBC1}"/>
    <cellStyle name="Měna 2 3 2 3 4 6 2" xfId="44791" xr:uid="{31DB9777-995E-4AC6-A861-3F200672319F}"/>
    <cellStyle name="Měna 2 3 2 3 4 7" xfId="27151" xr:uid="{0ABEA02B-5F3A-455A-9ECD-B204D578A1A0}"/>
    <cellStyle name="Měna 2 3 2 3 5" xfId="1321" xr:uid="{F05BBA0D-2F32-4818-A332-D74CD0BE3EBD}"/>
    <cellStyle name="Měna 2 3 2 3 5 2" xfId="3841" xr:uid="{FC11E695-FB4A-4126-8E20-DCF237595A02}"/>
    <cellStyle name="Měna 2 3 2 3 5 2 2" xfId="8251" xr:uid="{8BBE36D3-CB12-49D7-BFEF-5A3898E7D0C3}"/>
    <cellStyle name="Měna 2 3 2 3 5 2 2 2" xfId="25891" xr:uid="{34D08516-21A1-4F9D-BC6E-197C509B710D}"/>
    <cellStyle name="Měna 2 3 2 3 5 2 2 2 2" xfId="52351" xr:uid="{0F1404B3-F8FF-4D6F-9EA5-98B288CCB4EB}"/>
    <cellStyle name="Měna 2 3 2 3 5 2 2 3" xfId="34711" xr:uid="{0ED2FFD2-A93C-42B6-B1B1-FE0A20EC070A}"/>
    <cellStyle name="Měna 2 3 2 3 5 2 3" xfId="12661" xr:uid="{452CF6D0-670A-4D95-A583-51789959C629}"/>
    <cellStyle name="Měna 2 3 2 3 5 2 3 2" xfId="39121" xr:uid="{A4F129C4-F4EB-4ED4-82D0-FA7BE32E0881}"/>
    <cellStyle name="Měna 2 3 2 3 5 2 4" xfId="17071" xr:uid="{9C8239BB-F291-4E31-AEC7-CFDAAAA91C3F}"/>
    <cellStyle name="Měna 2 3 2 3 5 2 4 2" xfId="43531" xr:uid="{9C81E592-A53A-43D8-A65A-9D69A6B20FA8}"/>
    <cellStyle name="Měna 2 3 2 3 5 2 5" xfId="21481" xr:uid="{71980F6C-154C-4D81-A8E7-D04FCFC2357E}"/>
    <cellStyle name="Měna 2 3 2 3 5 2 5 2" xfId="47941" xr:uid="{07B599CD-2FED-47A7-BC2F-2710642408C5}"/>
    <cellStyle name="Měna 2 3 2 3 5 2 6" xfId="30301" xr:uid="{B8CA851D-0B67-4258-A6A4-D799A7AAF99E}"/>
    <cellStyle name="Měna 2 3 2 3 5 3" xfId="5731" xr:uid="{FE2F1346-ADD2-4D4D-9E54-1A54C391570B}"/>
    <cellStyle name="Měna 2 3 2 3 5 3 2" xfId="23371" xr:uid="{181864B1-C6F9-4995-A91A-F41697582B0E}"/>
    <cellStyle name="Měna 2 3 2 3 5 3 2 2" xfId="49831" xr:uid="{30D5659B-1CAC-45F7-9AFC-4184DDFF224C}"/>
    <cellStyle name="Měna 2 3 2 3 5 3 3" xfId="32191" xr:uid="{3484C21E-A99B-4B6E-AF4A-8A11B7ADAC77}"/>
    <cellStyle name="Měna 2 3 2 3 5 4" xfId="10141" xr:uid="{CAA06191-49FE-49C7-91A7-06E9D45E2B05}"/>
    <cellStyle name="Měna 2 3 2 3 5 4 2" xfId="36601" xr:uid="{CA30F678-11C2-4756-B130-207C04EF5A56}"/>
    <cellStyle name="Měna 2 3 2 3 5 5" xfId="14551" xr:uid="{C342A1EA-BDEE-483D-9233-FFA1651DC193}"/>
    <cellStyle name="Měna 2 3 2 3 5 5 2" xfId="41011" xr:uid="{729FFA85-C65B-44F5-9FFB-F04AFFB6A52C}"/>
    <cellStyle name="Měna 2 3 2 3 5 6" xfId="18961" xr:uid="{E0A7B7F0-5443-4C16-ACF7-47EA07C75282}"/>
    <cellStyle name="Měna 2 3 2 3 5 6 2" xfId="45421" xr:uid="{4A2C8BBF-116F-4374-B3AA-4C98F5C1E187}"/>
    <cellStyle name="Měna 2 3 2 3 5 7" xfId="27781" xr:uid="{DC20C647-C388-48CD-A4C1-89C306A9D1B5}"/>
    <cellStyle name="Měna 2 3 2 3 6" xfId="1951" xr:uid="{4AABE02D-3117-42E3-BCC2-06BCD3A9B895}"/>
    <cellStyle name="Měna 2 3 2 3 6 2" xfId="6361" xr:uid="{EFE5E17F-5E90-454F-A2BE-A6647923A7D1}"/>
    <cellStyle name="Měna 2 3 2 3 6 2 2" xfId="24001" xr:uid="{B85FBD6A-B279-4243-A2A8-DB18442A2D67}"/>
    <cellStyle name="Měna 2 3 2 3 6 2 2 2" xfId="50461" xr:uid="{A2A68705-FEAD-4D48-B4AF-82A2402BE401}"/>
    <cellStyle name="Měna 2 3 2 3 6 2 3" xfId="32821" xr:uid="{405AF0DD-849C-4230-90A2-2A1786931C42}"/>
    <cellStyle name="Měna 2 3 2 3 6 3" xfId="10771" xr:uid="{BA666242-8A99-46AF-8BF8-172169A029F2}"/>
    <cellStyle name="Měna 2 3 2 3 6 3 2" xfId="37231" xr:uid="{CACAE39A-C0F7-411A-A723-20AE92B69AC3}"/>
    <cellStyle name="Měna 2 3 2 3 6 4" xfId="15181" xr:uid="{BD7D8B70-1CF8-4BF6-8C93-CD8E05980948}"/>
    <cellStyle name="Měna 2 3 2 3 6 4 2" xfId="41641" xr:uid="{564F2AAD-2D6A-4D63-A338-81EEAFC1973F}"/>
    <cellStyle name="Měna 2 3 2 3 6 5" xfId="19591" xr:uid="{51C29285-4CBB-4901-9B73-CAE68CBD8C98}"/>
    <cellStyle name="Měna 2 3 2 3 6 5 2" xfId="46051" xr:uid="{4892144C-7164-4809-B283-77C277BD89E7}"/>
    <cellStyle name="Měna 2 3 2 3 6 6" xfId="28411" xr:uid="{904F30AE-7AB1-4219-AF6B-98AEE0CE3D19}"/>
    <cellStyle name="Měna 2 3 2 3 7" xfId="2581" xr:uid="{C27CCA7A-A18D-4FAC-B231-74630D59E2F8}"/>
    <cellStyle name="Měna 2 3 2 3 7 2" xfId="6991" xr:uid="{A6FA785F-D6DF-45C9-8F94-AF4555C5C513}"/>
    <cellStyle name="Měna 2 3 2 3 7 2 2" xfId="24631" xr:uid="{2C5ABC81-A196-4B45-ADDB-AD0E766FFBE8}"/>
    <cellStyle name="Měna 2 3 2 3 7 2 2 2" xfId="51091" xr:uid="{DEA68548-9C6C-43E8-871C-1FA5BC52A484}"/>
    <cellStyle name="Měna 2 3 2 3 7 2 3" xfId="33451" xr:uid="{C164D107-0E30-4E8A-8017-18388D27FE34}"/>
    <cellStyle name="Měna 2 3 2 3 7 3" xfId="11401" xr:uid="{1A4A802E-66DA-437F-A5EE-DD114C61148A}"/>
    <cellStyle name="Měna 2 3 2 3 7 3 2" xfId="37861" xr:uid="{B1EF6ACF-4D73-47EA-8E9E-FC1139C8456B}"/>
    <cellStyle name="Měna 2 3 2 3 7 4" xfId="15811" xr:uid="{BC679349-FBC3-4A56-A32E-C584A96913AA}"/>
    <cellStyle name="Měna 2 3 2 3 7 4 2" xfId="42271" xr:uid="{6F8CA8FB-BB57-49AF-AF8C-67A8BDF51EEF}"/>
    <cellStyle name="Měna 2 3 2 3 7 5" xfId="20221" xr:uid="{9AF58C9D-4F16-438D-AC47-A657D7EFD5A8}"/>
    <cellStyle name="Měna 2 3 2 3 7 5 2" xfId="46681" xr:uid="{D4BE17EA-7B71-4E2E-ADDA-E488B51FC017}"/>
    <cellStyle name="Měna 2 3 2 3 7 6" xfId="29041" xr:uid="{8E813181-5B09-4F67-93B1-8A3555129730}"/>
    <cellStyle name="Měna 2 3 2 3 8" xfId="4471" xr:uid="{0B0221E1-4A8A-490A-8603-BAE03B69E71F}"/>
    <cellStyle name="Měna 2 3 2 3 8 2" xfId="22111" xr:uid="{07E81B23-79AC-458B-AC62-C11BFD2082A6}"/>
    <cellStyle name="Měna 2 3 2 3 8 2 2" xfId="48571" xr:uid="{BADD69E2-AF4E-490A-84C2-9F1A66E5386C}"/>
    <cellStyle name="Měna 2 3 2 3 8 3" xfId="30931" xr:uid="{BA58D0C6-1A4C-46D5-8C52-6496D8D9D8BD}"/>
    <cellStyle name="Měna 2 3 2 3 9" xfId="8881" xr:uid="{CE824785-88BF-41E2-B2D5-319164124318}"/>
    <cellStyle name="Měna 2 3 2 3 9 2" xfId="35341" xr:uid="{444DEA6A-A939-475F-9087-7D6269B3B2F9}"/>
    <cellStyle name="Měna 2 3 2 4" xfId="102" xr:uid="{8A794A8D-6D4D-450E-A93F-85E2D6E25745}"/>
    <cellStyle name="Měna 2 3 2 4 10" xfId="13333" xr:uid="{281B7564-ADAB-4F49-B9D0-65ADE13B2C90}"/>
    <cellStyle name="Měna 2 3 2 4 10 2" xfId="39793" xr:uid="{77C1753B-8D1A-456B-9F4D-D554D7645BCF}"/>
    <cellStyle name="Měna 2 3 2 4 11" xfId="17743" xr:uid="{E1629781-0FDC-4933-8EE9-D352F0CFCBD3}"/>
    <cellStyle name="Měna 2 3 2 4 11 2" xfId="44203" xr:uid="{9A3C1E64-92BF-4B07-86B3-6D1C6DD3BA59}"/>
    <cellStyle name="Měna 2 3 2 4 12" xfId="26563" xr:uid="{588CA092-D0B6-4838-9D91-63E17EF50881}"/>
    <cellStyle name="Měna 2 3 2 4 2" xfId="313" xr:uid="{47014050-C5C5-4A2C-B8D0-CA4B33D3C1B1}"/>
    <cellStyle name="Měna 2 3 2 4 2 10" xfId="26773" xr:uid="{48A8E4BE-64E1-4F11-BA20-DC184A58445E}"/>
    <cellStyle name="Měna 2 3 2 4 2 2" xfId="943" xr:uid="{67EA449F-0D0E-4BCF-9898-E3D73AB851C7}"/>
    <cellStyle name="Měna 2 3 2 4 2 2 2" xfId="3463" xr:uid="{A0ED21BF-5281-4FEF-A8BE-D724709D8BE6}"/>
    <cellStyle name="Měna 2 3 2 4 2 2 2 2" xfId="7873" xr:uid="{FECBC5D2-85F1-4372-BAB9-E6B62799245E}"/>
    <cellStyle name="Měna 2 3 2 4 2 2 2 2 2" xfId="25513" xr:uid="{0669665D-2CD0-449B-9A6F-661E78D2199E}"/>
    <cellStyle name="Měna 2 3 2 4 2 2 2 2 2 2" xfId="51973" xr:uid="{34241C73-2494-47E0-A7B6-6B82C13E8A4D}"/>
    <cellStyle name="Měna 2 3 2 4 2 2 2 2 3" xfId="34333" xr:uid="{1389501E-3F55-4ABC-B253-955AF54B0B96}"/>
    <cellStyle name="Měna 2 3 2 4 2 2 2 3" xfId="12283" xr:uid="{444EF5F2-4ADB-4AB0-B088-FF35E734A806}"/>
    <cellStyle name="Měna 2 3 2 4 2 2 2 3 2" xfId="38743" xr:uid="{069ADAA1-6B49-45E0-AA6F-75983D150CFA}"/>
    <cellStyle name="Měna 2 3 2 4 2 2 2 4" xfId="16693" xr:uid="{0D3F0A22-97D6-4D29-BCC7-87618A919A05}"/>
    <cellStyle name="Měna 2 3 2 4 2 2 2 4 2" xfId="43153" xr:uid="{B88E6C8F-0EA7-4306-B4A2-9A0FE747FDB8}"/>
    <cellStyle name="Měna 2 3 2 4 2 2 2 5" xfId="21103" xr:uid="{AB31A6BB-8199-4334-9354-2B820050498F}"/>
    <cellStyle name="Měna 2 3 2 4 2 2 2 5 2" xfId="47563" xr:uid="{10B1B7E5-82E8-43BD-B69A-B48159023083}"/>
    <cellStyle name="Měna 2 3 2 4 2 2 2 6" xfId="29923" xr:uid="{73B237E7-F0D2-4AED-A06F-62F05EDEADA7}"/>
    <cellStyle name="Měna 2 3 2 4 2 2 3" xfId="5353" xr:uid="{D3CAA107-49D4-476A-B0D3-0AAE24BEB3E7}"/>
    <cellStyle name="Měna 2 3 2 4 2 2 3 2" xfId="22993" xr:uid="{D29EB1FA-3C12-46E1-8D5A-7A18812BFF84}"/>
    <cellStyle name="Měna 2 3 2 4 2 2 3 2 2" xfId="49453" xr:uid="{1DD36A7E-DE5F-4DC6-89EB-8057F875ED42}"/>
    <cellStyle name="Měna 2 3 2 4 2 2 3 3" xfId="31813" xr:uid="{578F0D76-56AA-4AE0-87B7-3778AD1C203C}"/>
    <cellStyle name="Měna 2 3 2 4 2 2 4" xfId="9763" xr:uid="{5848AA6B-B2F2-481C-8FFD-0D9DC18D9378}"/>
    <cellStyle name="Měna 2 3 2 4 2 2 4 2" xfId="36223" xr:uid="{195250BC-15EE-4BE9-9C95-A5FFC335EBE9}"/>
    <cellStyle name="Měna 2 3 2 4 2 2 5" xfId="14173" xr:uid="{326E0A58-4BF7-4418-BC7E-BD5554C23F8B}"/>
    <cellStyle name="Měna 2 3 2 4 2 2 5 2" xfId="40633" xr:uid="{5C39FB8B-45BE-4E0F-B601-4C20C8E3BE90}"/>
    <cellStyle name="Měna 2 3 2 4 2 2 6" xfId="18583" xr:uid="{FB8A04B9-3A9C-45A3-BA16-E0DF1003008F}"/>
    <cellStyle name="Měna 2 3 2 4 2 2 6 2" xfId="45043" xr:uid="{6164DD87-CA49-4E1A-9EDC-6DE504E3C8F1}"/>
    <cellStyle name="Měna 2 3 2 4 2 2 7" xfId="27403" xr:uid="{B00A7486-20D6-40E8-8D81-83F147243883}"/>
    <cellStyle name="Měna 2 3 2 4 2 3" xfId="1573" xr:uid="{B2F77BE5-9324-428D-B821-918B970C986B}"/>
    <cellStyle name="Měna 2 3 2 4 2 3 2" xfId="4093" xr:uid="{3BAFECDF-9135-4A4A-96A5-54CE2567BC55}"/>
    <cellStyle name="Měna 2 3 2 4 2 3 2 2" xfId="8503" xr:uid="{CD6658B2-D3CB-4AE5-B815-DBE2F87F69AB}"/>
    <cellStyle name="Měna 2 3 2 4 2 3 2 2 2" xfId="26143" xr:uid="{0988E9EC-2E68-4788-9E24-826020558D12}"/>
    <cellStyle name="Měna 2 3 2 4 2 3 2 2 2 2" xfId="52603" xr:uid="{D4FE9034-D7ED-4E0A-ADE1-15399A4D5C18}"/>
    <cellStyle name="Měna 2 3 2 4 2 3 2 2 3" xfId="34963" xr:uid="{BB0F5E79-E3C8-454E-BF1C-08EB79D0E784}"/>
    <cellStyle name="Měna 2 3 2 4 2 3 2 3" xfId="12913" xr:uid="{5F2137D5-950D-4DCD-AFA1-098ED469004D}"/>
    <cellStyle name="Měna 2 3 2 4 2 3 2 3 2" xfId="39373" xr:uid="{BAAD72DE-9C26-4860-AB06-263D7FD8837A}"/>
    <cellStyle name="Měna 2 3 2 4 2 3 2 4" xfId="17323" xr:uid="{721D0CE7-E365-4C0C-A7AA-B747DBCB004D}"/>
    <cellStyle name="Měna 2 3 2 4 2 3 2 4 2" xfId="43783" xr:uid="{1A2FF554-2F3E-4184-8E1D-914509C47000}"/>
    <cellStyle name="Měna 2 3 2 4 2 3 2 5" xfId="21733" xr:uid="{D27E8C53-C6F9-420C-90B4-308D262F8C91}"/>
    <cellStyle name="Měna 2 3 2 4 2 3 2 5 2" xfId="48193" xr:uid="{9F588B53-3F62-44FA-BB29-670D8A45BAB7}"/>
    <cellStyle name="Měna 2 3 2 4 2 3 2 6" xfId="30553" xr:uid="{62E27334-3DDC-467F-A1CA-174AADB0EAAF}"/>
    <cellStyle name="Měna 2 3 2 4 2 3 3" xfId="5983" xr:uid="{9ACE5515-44D8-4187-9E42-E4C2809E2F7F}"/>
    <cellStyle name="Měna 2 3 2 4 2 3 3 2" xfId="23623" xr:uid="{79C7694C-24FF-4C81-A75A-F829E401A2F8}"/>
    <cellStyle name="Měna 2 3 2 4 2 3 3 2 2" xfId="50083" xr:uid="{80BD2E16-CEEB-4CD4-9402-98C0C9C7CB69}"/>
    <cellStyle name="Měna 2 3 2 4 2 3 3 3" xfId="32443" xr:uid="{A678C774-0C99-4202-98F2-AC9BEFE109C7}"/>
    <cellStyle name="Měna 2 3 2 4 2 3 4" xfId="10393" xr:uid="{7571122C-AC33-487E-9385-8D068D674BAB}"/>
    <cellStyle name="Měna 2 3 2 4 2 3 4 2" xfId="36853" xr:uid="{3BAB4E89-65E1-4776-99B2-663C7B2EE479}"/>
    <cellStyle name="Měna 2 3 2 4 2 3 5" xfId="14803" xr:uid="{EF7A4B47-C7C7-4DB0-B892-42D97CEC9B24}"/>
    <cellStyle name="Měna 2 3 2 4 2 3 5 2" xfId="41263" xr:uid="{E6C4ECDC-56BD-4B79-BFE1-A37CEE301A57}"/>
    <cellStyle name="Měna 2 3 2 4 2 3 6" xfId="19213" xr:uid="{4CFF36C1-A1C9-42F9-8E8E-76EF16C960BC}"/>
    <cellStyle name="Měna 2 3 2 4 2 3 6 2" xfId="45673" xr:uid="{E4395F68-71F1-419C-AF2C-A274565CA577}"/>
    <cellStyle name="Měna 2 3 2 4 2 3 7" xfId="28033" xr:uid="{08185674-BA35-4581-9B86-473F2D539F22}"/>
    <cellStyle name="Měna 2 3 2 4 2 4" xfId="2203" xr:uid="{2B334472-F59F-4698-B06B-B8D0FD84B067}"/>
    <cellStyle name="Měna 2 3 2 4 2 4 2" xfId="6613" xr:uid="{B5A3C2B3-9140-4211-ABD6-47D75196E2A1}"/>
    <cellStyle name="Měna 2 3 2 4 2 4 2 2" xfId="24253" xr:uid="{B09C1BCB-A79E-4C3F-A991-291B107FCC23}"/>
    <cellStyle name="Měna 2 3 2 4 2 4 2 2 2" xfId="50713" xr:uid="{15757961-58E4-4BFF-9483-E7A09910682A}"/>
    <cellStyle name="Měna 2 3 2 4 2 4 2 3" xfId="33073" xr:uid="{3D9D9A14-B9F0-4D28-8D51-173FFA8BAB93}"/>
    <cellStyle name="Měna 2 3 2 4 2 4 3" xfId="11023" xr:uid="{68A9C280-651F-4AFE-BDBF-3A4FBFB21597}"/>
    <cellStyle name="Měna 2 3 2 4 2 4 3 2" xfId="37483" xr:uid="{EF6862A5-CE64-4F30-A36B-99E7990932DD}"/>
    <cellStyle name="Měna 2 3 2 4 2 4 4" xfId="15433" xr:uid="{19282993-4812-48E1-831F-AF63B5DA6730}"/>
    <cellStyle name="Měna 2 3 2 4 2 4 4 2" xfId="41893" xr:uid="{1AE147B7-B75F-4FA6-B50F-1004849A1D99}"/>
    <cellStyle name="Měna 2 3 2 4 2 4 5" xfId="19843" xr:uid="{96D6602F-7E6C-4B3F-A397-8D68A0E2B45B}"/>
    <cellStyle name="Měna 2 3 2 4 2 4 5 2" xfId="46303" xr:uid="{7C39B7D4-EE18-4CD5-976F-2208954D8BF1}"/>
    <cellStyle name="Měna 2 3 2 4 2 4 6" xfId="28663" xr:uid="{70EE973D-3F90-46AA-A153-958D77DCBE04}"/>
    <cellStyle name="Měna 2 3 2 4 2 5" xfId="2833" xr:uid="{017C026D-008E-4C4E-9F2F-B035109F9D5A}"/>
    <cellStyle name="Měna 2 3 2 4 2 5 2" xfId="7243" xr:uid="{D274EED8-217D-4BFC-8FE7-9B36B36E9016}"/>
    <cellStyle name="Měna 2 3 2 4 2 5 2 2" xfId="24883" xr:uid="{2FA673F4-8975-4CD0-A9B5-E1EB21BDC61D}"/>
    <cellStyle name="Měna 2 3 2 4 2 5 2 2 2" xfId="51343" xr:uid="{8DABFC4B-F581-4414-9036-7F0DBF90E4C7}"/>
    <cellStyle name="Měna 2 3 2 4 2 5 2 3" xfId="33703" xr:uid="{6E0A7D51-E448-4CE5-8F81-F29F5C0DF47B}"/>
    <cellStyle name="Měna 2 3 2 4 2 5 3" xfId="11653" xr:uid="{7D31F754-F808-4F12-BD88-A15C6351AAB8}"/>
    <cellStyle name="Měna 2 3 2 4 2 5 3 2" xfId="38113" xr:uid="{5678E2CD-C379-4D91-AB12-6050AD30E7FA}"/>
    <cellStyle name="Měna 2 3 2 4 2 5 4" xfId="16063" xr:uid="{9687E21A-9254-4B39-8D9E-704E73E54217}"/>
    <cellStyle name="Měna 2 3 2 4 2 5 4 2" xfId="42523" xr:uid="{45640FE2-B7A2-4A6F-B5C3-A512A0F851C4}"/>
    <cellStyle name="Měna 2 3 2 4 2 5 5" xfId="20473" xr:uid="{59D1B1A1-2716-4278-942E-9C73CC2B84A0}"/>
    <cellStyle name="Měna 2 3 2 4 2 5 5 2" xfId="46933" xr:uid="{CF2DC0BF-B3C9-4FE1-B3FB-B0A5832B16E6}"/>
    <cellStyle name="Měna 2 3 2 4 2 5 6" xfId="29293" xr:uid="{A5CA8B3D-DDD2-49A1-9A1C-692C0AE05FDD}"/>
    <cellStyle name="Měna 2 3 2 4 2 6" xfId="4723" xr:uid="{34C3A1F4-F56F-4AC4-B36B-A835F94B4803}"/>
    <cellStyle name="Měna 2 3 2 4 2 6 2" xfId="22363" xr:uid="{91EB5CF2-F2FF-4981-A365-96EAE9E0BA7B}"/>
    <cellStyle name="Měna 2 3 2 4 2 6 2 2" xfId="48823" xr:uid="{34E3104E-80D7-448B-8735-694625F2C731}"/>
    <cellStyle name="Měna 2 3 2 4 2 6 3" xfId="31183" xr:uid="{8432B7BE-7956-44FC-B79C-7B37422166BD}"/>
    <cellStyle name="Měna 2 3 2 4 2 7" xfId="9133" xr:uid="{DCAE1DDC-EAC1-48BE-A296-63AB960EAFA1}"/>
    <cellStyle name="Měna 2 3 2 4 2 7 2" xfId="35593" xr:uid="{ECE39678-4B36-4C1E-B79C-A77EE9B86CD5}"/>
    <cellStyle name="Měna 2 3 2 4 2 8" xfId="13543" xr:uid="{36BCA605-36BF-4353-B92C-25C768888483}"/>
    <cellStyle name="Měna 2 3 2 4 2 8 2" xfId="40003" xr:uid="{3A71932B-8E8F-4E2E-9405-00891F6B6688}"/>
    <cellStyle name="Měna 2 3 2 4 2 9" xfId="17953" xr:uid="{3A11C644-CDF6-466F-8134-409ECC030845}"/>
    <cellStyle name="Měna 2 3 2 4 2 9 2" xfId="44413" xr:uid="{4DB6492A-EC4E-44B0-8F99-2EAB6E21F63E}"/>
    <cellStyle name="Měna 2 3 2 4 3" xfId="523" xr:uid="{878F018B-64E7-4F24-B7CA-6B314C08646B}"/>
    <cellStyle name="Měna 2 3 2 4 3 10" xfId="26983" xr:uid="{651BC1BB-5FBA-4ACC-B872-4C40EE3CB132}"/>
    <cellStyle name="Měna 2 3 2 4 3 2" xfId="1153" xr:uid="{27162041-96B5-4CF4-B5F9-DD775722F2E6}"/>
    <cellStyle name="Měna 2 3 2 4 3 2 2" xfId="3673" xr:uid="{AD62098E-AACC-4428-8724-46F56377F55D}"/>
    <cellStyle name="Měna 2 3 2 4 3 2 2 2" xfId="8083" xr:uid="{CCFE12DE-3AE4-4F50-86B8-7F8D83E8AAC4}"/>
    <cellStyle name="Měna 2 3 2 4 3 2 2 2 2" xfId="25723" xr:uid="{003182E7-13AB-48DB-A271-E2C71399AB26}"/>
    <cellStyle name="Měna 2 3 2 4 3 2 2 2 2 2" xfId="52183" xr:uid="{C1F7071E-2BE6-49AB-A315-811CB4413D03}"/>
    <cellStyle name="Měna 2 3 2 4 3 2 2 2 3" xfId="34543" xr:uid="{FB8E3121-83CD-4AE0-AAAB-68DC1EB15EA7}"/>
    <cellStyle name="Měna 2 3 2 4 3 2 2 3" xfId="12493" xr:uid="{7D167E01-9F48-48E7-8DF7-173B1FC3BBA0}"/>
    <cellStyle name="Měna 2 3 2 4 3 2 2 3 2" xfId="38953" xr:uid="{B206AF9E-E627-452A-A17D-FA7F3E7A5B93}"/>
    <cellStyle name="Měna 2 3 2 4 3 2 2 4" xfId="16903" xr:uid="{B2097868-B552-4ED2-A516-EF4C772238D7}"/>
    <cellStyle name="Měna 2 3 2 4 3 2 2 4 2" xfId="43363" xr:uid="{A26F7CED-DF2A-4532-8B03-0B2B67F6CDE4}"/>
    <cellStyle name="Měna 2 3 2 4 3 2 2 5" xfId="21313" xr:uid="{5A5ED52E-2FE7-4377-A0AB-5E4ED8BD9A7E}"/>
    <cellStyle name="Měna 2 3 2 4 3 2 2 5 2" xfId="47773" xr:uid="{B141F70D-8A37-4CE5-8076-F9D3C927FBDD}"/>
    <cellStyle name="Měna 2 3 2 4 3 2 2 6" xfId="30133" xr:uid="{836872F4-E970-4C54-B912-0FBFF451A7AA}"/>
    <cellStyle name="Měna 2 3 2 4 3 2 3" xfId="5563" xr:uid="{13982EAB-140C-4478-A769-6B54B52291DA}"/>
    <cellStyle name="Měna 2 3 2 4 3 2 3 2" xfId="23203" xr:uid="{E6C8DECB-C0BA-4F90-A9FA-6A7388DA0431}"/>
    <cellStyle name="Měna 2 3 2 4 3 2 3 2 2" xfId="49663" xr:uid="{C3021AD2-4A47-4707-B93E-EB13B43D34A9}"/>
    <cellStyle name="Měna 2 3 2 4 3 2 3 3" xfId="32023" xr:uid="{BA83DFC7-44F2-4922-8AF1-902C482444A1}"/>
    <cellStyle name="Měna 2 3 2 4 3 2 4" xfId="9973" xr:uid="{98295291-BAE6-4FC0-92DB-19192EBD82F4}"/>
    <cellStyle name="Měna 2 3 2 4 3 2 4 2" xfId="36433" xr:uid="{2F56251C-D98F-454B-837D-FCCA7D67237A}"/>
    <cellStyle name="Měna 2 3 2 4 3 2 5" xfId="14383" xr:uid="{AF11797C-D9D7-42C7-9332-944819EA298E}"/>
    <cellStyle name="Měna 2 3 2 4 3 2 5 2" xfId="40843" xr:uid="{89EC9F52-C84F-4472-AD57-724D2E15ECAE}"/>
    <cellStyle name="Měna 2 3 2 4 3 2 6" xfId="18793" xr:uid="{9480264C-A30F-484E-997E-121B1CE53840}"/>
    <cellStyle name="Měna 2 3 2 4 3 2 6 2" xfId="45253" xr:uid="{555C2F12-50EE-41BB-A4A8-4BE896E7BDE8}"/>
    <cellStyle name="Měna 2 3 2 4 3 2 7" xfId="27613" xr:uid="{BD09629F-54C4-460E-9959-8FE5DB94E8F5}"/>
    <cellStyle name="Měna 2 3 2 4 3 3" xfId="1783" xr:uid="{7D0D72C9-5AFC-48CB-8DD0-9B5502CAD1E3}"/>
    <cellStyle name="Měna 2 3 2 4 3 3 2" xfId="4303" xr:uid="{74E7BBA6-CEEE-4079-82E6-2AA4C5BCCDAC}"/>
    <cellStyle name="Měna 2 3 2 4 3 3 2 2" xfId="8713" xr:uid="{C36A8EC4-0417-44ED-8C0E-7671161E7BDA}"/>
    <cellStyle name="Měna 2 3 2 4 3 3 2 2 2" xfId="26353" xr:uid="{E8CD215E-2F16-44DF-A916-F3C7C829E5ED}"/>
    <cellStyle name="Měna 2 3 2 4 3 3 2 2 2 2" xfId="52813" xr:uid="{F3F37670-728B-463A-A6FD-6D9A6F2A59F5}"/>
    <cellStyle name="Měna 2 3 2 4 3 3 2 2 3" xfId="35173" xr:uid="{6A8B649B-947E-4E3F-BC6E-AC1C97374452}"/>
    <cellStyle name="Měna 2 3 2 4 3 3 2 3" xfId="13123" xr:uid="{1A35F02F-B955-4248-9386-BC6774BEF902}"/>
    <cellStyle name="Měna 2 3 2 4 3 3 2 3 2" xfId="39583" xr:uid="{4BA5CBEE-F1DE-40BD-A545-79D2D45A51B9}"/>
    <cellStyle name="Měna 2 3 2 4 3 3 2 4" xfId="17533" xr:uid="{CCAC1DCF-6EC5-4E17-AC15-7A2BBB44F378}"/>
    <cellStyle name="Měna 2 3 2 4 3 3 2 4 2" xfId="43993" xr:uid="{6C489731-FE6F-498E-B2D8-E5D3915338DE}"/>
    <cellStyle name="Měna 2 3 2 4 3 3 2 5" xfId="21943" xr:uid="{D304D53C-CF83-4ABB-89B3-CB6EBB7E7B40}"/>
    <cellStyle name="Měna 2 3 2 4 3 3 2 5 2" xfId="48403" xr:uid="{BC581C3C-7929-4A12-A84D-538FAAEC2B4C}"/>
    <cellStyle name="Měna 2 3 2 4 3 3 2 6" xfId="30763" xr:uid="{5898E500-CA54-4C69-B4AE-C5614A41C0AF}"/>
    <cellStyle name="Měna 2 3 2 4 3 3 3" xfId="6193" xr:uid="{EED8F24A-84E9-4CE5-8CFB-257E84E7EB06}"/>
    <cellStyle name="Měna 2 3 2 4 3 3 3 2" xfId="23833" xr:uid="{F3126B10-90DE-4E0D-A459-67DF48D4EAFD}"/>
    <cellStyle name="Měna 2 3 2 4 3 3 3 2 2" xfId="50293" xr:uid="{6DE8B794-5215-44A3-A420-0E94918745C1}"/>
    <cellStyle name="Měna 2 3 2 4 3 3 3 3" xfId="32653" xr:uid="{B87A1E20-6648-4FB2-BB1D-487228F18793}"/>
    <cellStyle name="Měna 2 3 2 4 3 3 4" xfId="10603" xr:uid="{1DD7BFD5-83D8-4D9D-B2BB-D3D5F87045CC}"/>
    <cellStyle name="Měna 2 3 2 4 3 3 4 2" xfId="37063" xr:uid="{B28A683F-8B82-44CF-A24E-F77266A02193}"/>
    <cellStyle name="Měna 2 3 2 4 3 3 5" xfId="15013" xr:uid="{6E084CBA-A426-4E71-8DAF-D6CBFEC3267A}"/>
    <cellStyle name="Měna 2 3 2 4 3 3 5 2" xfId="41473" xr:uid="{11455A78-A47C-4CF3-8E11-1C02C2D9CF8F}"/>
    <cellStyle name="Měna 2 3 2 4 3 3 6" xfId="19423" xr:uid="{2147FDAE-1D7B-4FEA-A82D-804FD80848FD}"/>
    <cellStyle name="Měna 2 3 2 4 3 3 6 2" xfId="45883" xr:uid="{ABDFD888-BD56-4BF2-9CAC-7F4628C76E80}"/>
    <cellStyle name="Měna 2 3 2 4 3 3 7" xfId="28243" xr:uid="{455F6AAD-0DBF-4A5B-BE8D-859115A16A3D}"/>
    <cellStyle name="Měna 2 3 2 4 3 4" xfId="2413" xr:uid="{197F108C-6A1E-48E6-9AC5-2914B0DB9AD1}"/>
    <cellStyle name="Měna 2 3 2 4 3 4 2" xfId="6823" xr:uid="{98C0AABA-8241-43E5-B816-8164D6241538}"/>
    <cellStyle name="Měna 2 3 2 4 3 4 2 2" xfId="24463" xr:uid="{5DF0B1B2-7B22-4C03-B235-1DD5EF334F26}"/>
    <cellStyle name="Měna 2 3 2 4 3 4 2 2 2" xfId="50923" xr:uid="{91CB1ABD-C97E-45FC-97E1-C344B0B75645}"/>
    <cellStyle name="Měna 2 3 2 4 3 4 2 3" xfId="33283" xr:uid="{3147BCB8-5816-489D-B43D-6FD529439BB7}"/>
    <cellStyle name="Měna 2 3 2 4 3 4 3" xfId="11233" xr:uid="{2D97D46A-28B6-4925-8C18-6FE14D2A18D9}"/>
    <cellStyle name="Měna 2 3 2 4 3 4 3 2" xfId="37693" xr:uid="{BA020D89-F9A2-4C1D-827E-E255182365F2}"/>
    <cellStyle name="Měna 2 3 2 4 3 4 4" xfId="15643" xr:uid="{55BC5C96-49B4-4475-992D-17FA70AFFB35}"/>
    <cellStyle name="Měna 2 3 2 4 3 4 4 2" xfId="42103" xr:uid="{B28A9700-A83F-40B9-B892-DC4124A5B4D9}"/>
    <cellStyle name="Měna 2 3 2 4 3 4 5" xfId="20053" xr:uid="{510982AE-541E-44EC-80AD-BD2BE0A8192A}"/>
    <cellStyle name="Měna 2 3 2 4 3 4 5 2" xfId="46513" xr:uid="{0C9CBD74-C961-4747-846F-FECA34F5A98F}"/>
    <cellStyle name="Měna 2 3 2 4 3 4 6" xfId="28873" xr:uid="{BEDA831B-1166-48B4-8809-4DEE2DF168B5}"/>
    <cellStyle name="Měna 2 3 2 4 3 5" xfId="3043" xr:uid="{093C6037-24DF-4C90-A3A3-465C9EF0DCDE}"/>
    <cellStyle name="Měna 2 3 2 4 3 5 2" xfId="7453" xr:uid="{B0619466-AF1B-4043-9939-29D99B07CC60}"/>
    <cellStyle name="Měna 2 3 2 4 3 5 2 2" xfId="25093" xr:uid="{95809160-7640-4297-80CD-A9CCFC834EBF}"/>
    <cellStyle name="Měna 2 3 2 4 3 5 2 2 2" xfId="51553" xr:uid="{5A839C62-205E-42D6-821B-601BE423A47E}"/>
    <cellStyle name="Měna 2 3 2 4 3 5 2 3" xfId="33913" xr:uid="{A0C18986-58E6-4798-8743-C633C70318B1}"/>
    <cellStyle name="Měna 2 3 2 4 3 5 3" xfId="11863" xr:uid="{BE5297B9-5268-439E-999B-E1C2AAF3BAE7}"/>
    <cellStyle name="Měna 2 3 2 4 3 5 3 2" xfId="38323" xr:uid="{ECA89C7D-52C1-437A-A4D6-47787BA91D7A}"/>
    <cellStyle name="Měna 2 3 2 4 3 5 4" xfId="16273" xr:uid="{EBBA0B12-918F-4F75-BBF1-19CB61D6C09F}"/>
    <cellStyle name="Měna 2 3 2 4 3 5 4 2" xfId="42733" xr:uid="{2131E506-10BF-4DFD-BC4E-C7CC55C1D1AB}"/>
    <cellStyle name="Měna 2 3 2 4 3 5 5" xfId="20683" xr:uid="{92764481-D687-40D8-9F01-21942A7773E0}"/>
    <cellStyle name="Měna 2 3 2 4 3 5 5 2" xfId="47143" xr:uid="{52ABC9B7-7596-4849-9A25-D4F9B49B0B87}"/>
    <cellStyle name="Měna 2 3 2 4 3 5 6" xfId="29503" xr:uid="{9BCF3779-CA6C-4AB3-8EEA-06C475CD7F00}"/>
    <cellStyle name="Měna 2 3 2 4 3 6" xfId="4933" xr:uid="{7B59D676-AE5A-45C1-80F1-366F081910C9}"/>
    <cellStyle name="Měna 2 3 2 4 3 6 2" xfId="22573" xr:uid="{C17BC111-AA5C-4E21-BD69-359C04DC5BE9}"/>
    <cellStyle name="Měna 2 3 2 4 3 6 2 2" xfId="49033" xr:uid="{D7056C40-E479-451C-82A6-34DB4F6A5354}"/>
    <cellStyle name="Měna 2 3 2 4 3 6 3" xfId="31393" xr:uid="{90B69FED-8DC9-4D37-97AF-5DBB94E05B8F}"/>
    <cellStyle name="Měna 2 3 2 4 3 7" xfId="9343" xr:uid="{7A90D363-2A0E-465F-BFB7-EA6F57C2D32A}"/>
    <cellStyle name="Měna 2 3 2 4 3 7 2" xfId="35803" xr:uid="{4B742783-558B-4465-B415-7506200599F3}"/>
    <cellStyle name="Měna 2 3 2 4 3 8" xfId="13753" xr:uid="{0022BF78-34E5-4FA9-8BEB-B219B19B2826}"/>
    <cellStyle name="Měna 2 3 2 4 3 8 2" xfId="40213" xr:uid="{81A609F8-CB06-4510-92B8-68C0F30BA74B}"/>
    <cellStyle name="Měna 2 3 2 4 3 9" xfId="18163" xr:uid="{0A278D88-6448-43CD-BA6D-83CA81117BE1}"/>
    <cellStyle name="Měna 2 3 2 4 3 9 2" xfId="44623" xr:uid="{B639A940-7BFC-41C0-A9AC-4F2883E3FAC6}"/>
    <cellStyle name="Měna 2 3 2 4 4" xfId="733" xr:uid="{58CBE0CB-77C3-4863-A3B4-83786D882155}"/>
    <cellStyle name="Měna 2 3 2 4 4 2" xfId="3253" xr:uid="{B7A53837-8E8A-4C71-AD48-C756EDBD147C}"/>
    <cellStyle name="Měna 2 3 2 4 4 2 2" xfId="7663" xr:uid="{C2566F37-B829-4591-AF3C-A77925CB8283}"/>
    <cellStyle name="Měna 2 3 2 4 4 2 2 2" xfId="25303" xr:uid="{793621B4-B04F-4BF1-BA76-13A301ABBC39}"/>
    <cellStyle name="Měna 2 3 2 4 4 2 2 2 2" xfId="51763" xr:uid="{9BC602CE-2178-42CF-8F9F-3F1B3463B9C0}"/>
    <cellStyle name="Měna 2 3 2 4 4 2 2 3" xfId="34123" xr:uid="{5751C12C-6F18-4D5C-8393-E9F10E2399E3}"/>
    <cellStyle name="Měna 2 3 2 4 4 2 3" xfId="12073" xr:uid="{0FF916B4-A192-4154-BA95-3B47DF027F26}"/>
    <cellStyle name="Měna 2 3 2 4 4 2 3 2" xfId="38533" xr:uid="{127C3BB9-F572-4F36-A8F4-5C05C2130492}"/>
    <cellStyle name="Měna 2 3 2 4 4 2 4" xfId="16483" xr:uid="{07100700-DC9F-4BD7-9DD3-DAF80BF200DC}"/>
    <cellStyle name="Měna 2 3 2 4 4 2 4 2" xfId="42943" xr:uid="{29D085E5-610B-4FAD-9123-26676B98EDA0}"/>
    <cellStyle name="Měna 2 3 2 4 4 2 5" xfId="20893" xr:uid="{9035EE1E-1ECC-4D93-BB9A-327D26BAEAE2}"/>
    <cellStyle name="Měna 2 3 2 4 4 2 5 2" xfId="47353" xr:uid="{3FC43605-00F0-414F-BAB6-F0B699E8B29D}"/>
    <cellStyle name="Měna 2 3 2 4 4 2 6" xfId="29713" xr:uid="{1F69BB74-031A-437A-B992-007EB910D40C}"/>
    <cellStyle name="Měna 2 3 2 4 4 3" xfId="5143" xr:uid="{65DEB5FA-1353-4989-BACF-C428AFC3C0C0}"/>
    <cellStyle name="Měna 2 3 2 4 4 3 2" xfId="22783" xr:uid="{2BBD8292-AA1E-4615-B0C5-BC77D0239868}"/>
    <cellStyle name="Měna 2 3 2 4 4 3 2 2" xfId="49243" xr:uid="{E1304A3A-AAFA-4693-8183-5F8E95F1ACCB}"/>
    <cellStyle name="Měna 2 3 2 4 4 3 3" xfId="31603" xr:uid="{A430CDDA-D253-4117-AA04-57DB23DFA47C}"/>
    <cellStyle name="Měna 2 3 2 4 4 4" xfId="9553" xr:uid="{15724E18-E240-4830-90AA-256A6E25E83C}"/>
    <cellStyle name="Měna 2 3 2 4 4 4 2" xfId="36013" xr:uid="{B3BE7A50-DF6E-4E7C-9E17-8899E1A2F742}"/>
    <cellStyle name="Měna 2 3 2 4 4 5" xfId="13963" xr:uid="{7630635D-DCD0-4B1B-B667-6361DF83781A}"/>
    <cellStyle name="Měna 2 3 2 4 4 5 2" xfId="40423" xr:uid="{76F6D1ED-28A3-40D3-8039-B89CA76160F1}"/>
    <cellStyle name="Měna 2 3 2 4 4 6" xfId="18373" xr:uid="{D630E98F-DB0E-409E-9051-14033CCC7FDA}"/>
    <cellStyle name="Měna 2 3 2 4 4 6 2" xfId="44833" xr:uid="{15AD5142-06A4-4704-9D9C-D905CB66F849}"/>
    <cellStyle name="Měna 2 3 2 4 4 7" xfId="27193" xr:uid="{B85398BA-0441-4C06-8569-4D439E385EEE}"/>
    <cellStyle name="Měna 2 3 2 4 5" xfId="1363" xr:uid="{75F6C38F-AAA3-4572-9223-5CAEE4DCAAB7}"/>
    <cellStyle name="Měna 2 3 2 4 5 2" xfId="3883" xr:uid="{8664EC67-3191-4EF2-B331-72AF2020B1B2}"/>
    <cellStyle name="Měna 2 3 2 4 5 2 2" xfId="8293" xr:uid="{EA4AEA48-5BFB-4F1E-89AD-F8E6F4C6EC2A}"/>
    <cellStyle name="Měna 2 3 2 4 5 2 2 2" xfId="25933" xr:uid="{350FCD82-68EC-4C86-9D63-FF2C86559A3D}"/>
    <cellStyle name="Měna 2 3 2 4 5 2 2 2 2" xfId="52393" xr:uid="{8C94A53E-830C-466B-A759-E09F9A785F94}"/>
    <cellStyle name="Měna 2 3 2 4 5 2 2 3" xfId="34753" xr:uid="{BFC86C1C-F35E-4F9D-8845-FC2EC6A09590}"/>
    <cellStyle name="Měna 2 3 2 4 5 2 3" xfId="12703" xr:uid="{C85D6459-D092-4787-B326-0C8C4F1C8A49}"/>
    <cellStyle name="Měna 2 3 2 4 5 2 3 2" xfId="39163" xr:uid="{B37ABC22-F5EA-4588-B7F4-8D37FC67DEB0}"/>
    <cellStyle name="Měna 2 3 2 4 5 2 4" xfId="17113" xr:uid="{F62BA813-E4D2-4C8A-86D5-779DCAEACB4E}"/>
    <cellStyle name="Měna 2 3 2 4 5 2 4 2" xfId="43573" xr:uid="{FB3B6521-7D28-40AA-98A8-E5923331BF06}"/>
    <cellStyle name="Měna 2 3 2 4 5 2 5" xfId="21523" xr:uid="{C656DCE1-9F14-4C94-8C29-686046A7F746}"/>
    <cellStyle name="Měna 2 3 2 4 5 2 5 2" xfId="47983" xr:uid="{88483EEE-4175-448D-80E2-455CDA6E8D89}"/>
    <cellStyle name="Měna 2 3 2 4 5 2 6" xfId="30343" xr:uid="{8E5E6BC4-5C65-458C-B252-466048E7D4E9}"/>
    <cellStyle name="Měna 2 3 2 4 5 3" xfId="5773" xr:uid="{A40DD8DC-8E29-443E-A70E-E9D1AA3004A9}"/>
    <cellStyle name="Měna 2 3 2 4 5 3 2" xfId="23413" xr:uid="{4DDF85DE-90E2-482C-BFE1-4F9CCFA17526}"/>
    <cellStyle name="Měna 2 3 2 4 5 3 2 2" xfId="49873" xr:uid="{D415BBD8-06D8-42D6-BF45-7FBAF41E42F7}"/>
    <cellStyle name="Měna 2 3 2 4 5 3 3" xfId="32233" xr:uid="{79DD46A3-4457-4E84-975C-98E519A214EF}"/>
    <cellStyle name="Měna 2 3 2 4 5 4" xfId="10183" xr:uid="{D91B77D0-D865-4811-9426-C0026C25C654}"/>
    <cellStyle name="Měna 2 3 2 4 5 4 2" xfId="36643" xr:uid="{4241BB94-877B-40C6-8D85-CC333209A8D3}"/>
    <cellStyle name="Měna 2 3 2 4 5 5" xfId="14593" xr:uid="{364CB54F-6BEE-4365-BB20-8642F0A5D976}"/>
    <cellStyle name="Měna 2 3 2 4 5 5 2" xfId="41053" xr:uid="{0EE25C65-145F-40E8-B11B-16CD725CF535}"/>
    <cellStyle name="Měna 2 3 2 4 5 6" xfId="19003" xr:uid="{0C07FD3F-A101-4FAD-93A5-57BBEDF727D2}"/>
    <cellStyle name="Měna 2 3 2 4 5 6 2" xfId="45463" xr:uid="{45318CC4-4EC6-42D8-9FAE-966A91A0D707}"/>
    <cellStyle name="Měna 2 3 2 4 5 7" xfId="27823" xr:uid="{ED9AA234-3A6F-4C7D-AA6A-EE0D2E3B3F1E}"/>
    <cellStyle name="Měna 2 3 2 4 6" xfId="1993" xr:uid="{4BB978A4-7E31-4F89-BD8B-65731A68729E}"/>
    <cellStyle name="Měna 2 3 2 4 6 2" xfId="6403" xr:uid="{356F3ADE-00EB-4472-AECA-D994AC91A83E}"/>
    <cellStyle name="Měna 2 3 2 4 6 2 2" xfId="24043" xr:uid="{8683FBC3-0A6F-4E9D-9816-88DB962D100E}"/>
    <cellStyle name="Měna 2 3 2 4 6 2 2 2" xfId="50503" xr:uid="{34EBFD23-C6B7-4E62-83BA-776D0FC3F04D}"/>
    <cellStyle name="Měna 2 3 2 4 6 2 3" xfId="32863" xr:uid="{8399CCFD-DD5E-4021-B81A-E02E23742561}"/>
    <cellStyle name="Měna 2 3 2 4 6 3" xfId="10813" xr:uid="{AAEF67DD-EA84-4C75-BA6D-63FCD50E028B}"/>
    <cellStyle name="Měna 2 3 2 4 6 3 2" xfId="37273" xr:uid="{E249D000-8515-467B-A406-F5A93D4BD54A}"/>
    <cellStyle name="Měna 2 3 2 4 6 4" xfId="15223" xr:uid="{17379797-88F1-4C2D-BDBF-52A20552F93E}"/>
    <cellStyle name="Měna 2 3 2 4 6 4 2" xfId="41683" xr:uid="{99ED02A0-5C6A-47D9-B454-3D4A2D083C2F}"/>
    <cellStyle name="Měna 2 3 2 4 6 5" xfId="19633" xr:uid="{45E3537D-C4F5-48D7-B2B3-7B1727680873}"/>
    <cellStyle name="Měna 2 3 2 4 6 5 2" xfId="46093" xr:uid="{09C63DCB-3D91-4908-A704-8A17F428FF92}"/>
    <cellStyle name="Měna 2 3 2 4 6 6" xfId="28453" xr:uid="{CB840EAC-041A-44F7-A557-F12F9186DD71}"/>
    <cellStyle name="Měna 2 3 2 4 7" xfId="2623" xr:uid="{5938455C-7B61-4F9C-95B0-25CA7AA4F05E}"/>
    <cellStyle name="Měna 2 3 2 4 7 2" xfId="7033" xr:uid="{289D47C8-B5CF-483A-BF7B-90E45A69BA11}"/>
    <cellStyle name="Měna 2 3 2 4 7 2 2" xfId="24673" xr:uid="{3C716AFA-E832-476D-85F3-3377CFA43FEB}"/>
    <cellStyle name="Měna 2 3 2 4 7 2 2 2" xfId="51133" xr:uid="{8A759DE3-19CE-4320-934C-9E2A39F18BA6}"/>
    <cellStyle name="Měna 2 3 2 4 7 2 3" xfId="33493" xr:uid="{28CD379B-9377-4D17-A47D-011D3A4B5B94}"/>
    <cellStyle name="Měna 2 3 2 4 7 3" xfId="11443" xr:uid="{3BDB0BCB-18E1-4390-B86E-0D75716BDF84}"/>
    <cellStyle name="Měna 2 3 2 4 7 3 2" xfId="37903" xr:uid="{8C05D2D8-F4F4-49FC-A9A3-3A19BC9B270E}"/>
    <cellStyle name="Měna 2 3 2 4 7 4" xfId="15853" xr:uid="{964DF7B1-B152-446D-BCBD-29A22B59701F}"/>
    <cellStyle name="Měna 2 3 2 4 7 4 2" xfId="42313" xr:uid="{B145B88C-E74D-459F-8C96-F722960A7313}"/>
    <cellStyle name="Měna 2 3 2 4 7 5" xfId="20263" xr:uid="{7D0B0447-61B6-496E-A68A-8E3023B9F932}"/>
    <cellStyle name="Měna 2 3 2 4 7 5 2" xfId="46723" xr:uid="{225B7EA0-1790-4CB8-9886-DED2D800C5F6}"/>
    <cellStyle name="Měna 2 3 2 4 7 6" xfId="29083" xr:uid="{9C73E98A-4FFD-411E-BF98-3236DBC2AC38}"/>
    <cellStyle name="Měna 2 3 2 4 8" xfId="4513" xr:uid="{958073AD-A6A0-43A4-B219-39053ADB92E0}"/>
    <cellStyle name="Měna 2 3 2 4 8 2" xfId="22153" xr:uid="{2418D510-855F-43EC-B9BE-3F58B5D17F74}"/>
    <cellStyle name="Měna 2 3 2 4 8 2 2" xfId="48613" xr:uid="{C91295EA-E9DD-4A1C-8042-BA196332E3B9}"/>
    <cellStyle name="Měna 2 3 2 4 8 3" xfId="30973" xr:uid="{B7E00E1D-066B-48E1-B832-DC6E177384A8}"/>
    <cellStyle name="Měna 2 3 2 4 9" xfId="8923" xr:uid="{15FA994F-0A1C-41B6-9291-7AEDB06EA0C6}"/>
    <cellStyle name="Měna 2 3 2 4 9 2" xfId="35383" xr:uid="{1500D3C9-4F2D-4C7B-938B-1D78F393A2A3}"/>
    <cellStyle name="Měna 2 3 2 5" xfId="144" xr:uid="{805D410B-960D-4772-9C79-2CD59CE7E3BF}"/>
    <cellStyle name="Měna 2 3 2 5 10" xfId="13375" xr:uid="{0B4DC274-2206-48F7-BCC4-4C533ADC4AD4}"/>
    <cellStyle name="Měna 2 3 2 5 10 2" xfId="39835" xr:uid="{70E38DD7-6E7B-4762-8945-C0AD65CF7222}"/>
    <cellStyle name="Měna 2 3 2 5 11" xfId="17785" xr:uid="{28C1BDB0-27E1-476F-A0C5-1294DD957A7B}"/>
    <cellStyle name="Měna 2 3 2 5 11 2" xfId="44245" xr:uid="{33F1AA73-4E03-4C63-A58D-3F60DBA6FE7F}"/>
    <cellStyle name="Měna 2 3 2 5 12" xfId="26605" xr:uid="{AB0CE379-A454-478F-BC3C-29A9631B2F36}"/>
    <cellStyle name="Měna 2 3 2 5 2" xfId="355" xr:uid="{47A1213F-F185-4604-8DBC-F7561D4087BB}"/>
    <cellStyle name="Měna 2 3 2 5 2 10" xfId="26815" xr:uid="{5072AC13-FAC3-4866-A5BE-F17C026B64EC}"/>
    <cellStyle name="Měna 2 3 2 5 2 2" xfId="985" xr:uid="{4260347C-54DD-43A2-BFCC-E65FB7DABA3D}"/>
    <cellStyle name="Měna 2 3 2 5 2 2 2" xfId="3505" xr:uid="{209B1C65-6AC5-4ACC-9CE0-4F7E4DCD547D}"/>
    <cellStyle name="Měna 2 3 2 5 2 2 2 2" xfId="7915" xr:uid="{BD51D216-ACFA-4A75-AD20-9BDDEA0A7D64}"/>
    <cellStyle name="Měna 2 3 2 5 2 2 2 2 2" xfId="25555" xr:uid="{A073FB29-BE7C-4F53-9779-D1DBBF7BAFE1}"/>
    <cellStyle name="Měna 2 3 2 5 2 2 2 2 2 2" xfId="52015" xr:uid="{0B2F29B7-AEF8-4FB8-96BB-F49F470D8224}"/>
    <cellStyle name="Měna 2 3 2 5 2 2 2 2 3" xfId="34375" xr:uid="{054B4180-321B-413D-9361-B93E7E5D9D11}"/>
    <cellStyle name="Měna 2 3 2 5 2 2 2 3" xfId="12325" xr:uid="{3BFE073E-FD18-4D05-B991-41F9A58973F4}"/>
    <cellStyle name="Měna 2 3 2 5 2 2 2 3 2" xfId="38785" xr:uid="{3F74ED77-D67D-4A4E-B6A9-F2EBB0A533D4}"/>
    <cellStyle name="Měna 2 3 2 5 2 2 2 4" xfId="16735" xr:uid="{517F55EE-DFBE-4E0B-8403-2A05044BAF55}"/>
    <cellStyle name="Měna 2 3 2 5 2 2 2 4 2" xfId="43195" xr:uid="{52D88FAE-DC2C-4A9F-AD20-4691B7371F2E}"/>
    <cellStyle name="Měna 2 3 2 5 2 2 2 5" xfId="21145" xr:uid="{C3A1A599-1703-4BD4-820F-AA8636A7E543}"/>
    <cellStyle name="Měna 2 3 2 5 2 2 2 5 2" xfId="47605" xr:uid="{A12562B3-B7EA-4566-BF7E-E4BE49CDD74A}"/>
    <cellStyle name="Měna 2 3 2 5 2 2 2 6" xfId="29965" xr:uid="{2232AF7D-8F79-4B08-8B27-9507B69EE4BF}"/>
    <cellStyle name="Měna 2 3 2 5 2 2 3" xfId="5395" xr:uid="{9B4A0118-5D00-4C5F-B521-C720162C2E8B}"/>
    <cellStyle name="Měna 2 3 2 5 2 2 3 2" xfId="23035" xr:uid="{1CFCCA95-BD49-44AC-A56D-481413912814}"/>
    <cellStyle name="Měna 2 3 2 5 2 2 3 2 2" xfId="49495" xr:uid="{CDD4406C-EB0D-4BD2-8306-C472A2A4427D}"/>
    <cellStyle name="Měna 2 3 2 5 2 2 3 3" xfId="31855" xr:uid="{05677177-1F82-4CB5-B7AC-4C1A613C53D9}"/>
    <cellStyle name="Měna 2 3 2 5 2 2 4" xfId="9805" xr:uid="{A8C37267-1A8A-4899-96DF-06FB0BCC418F}"/>
    <cellStyle name="Měna 2 3 2 5 2 2 4 2" xfId="36265" xr:uid="{9ED39804-6DA2-405D-B2DD-540876361545}"/>
    <cellStyle name="Měna 2 3 2 5 2 2 5" xfId="14215" xr:uid="{6C5D3731-6F8B-4D10-B1A9-D9C13D7AD201}"/>
    <cellStyle name="Měna 2 3 2 5 2 2 5 2" xfId="40675" xr:uid="{0AFC90EC-2970-49C9-BC7F-E3736FAE175E}"/>
    <cellStyle name="Měna 2 3 2 5 2 2 6" xfId="18625" xr:uid="{444AE818-8EB6-4405-93B5-3ECEF41FDA25}"/>
    <cellStyle name="Měna 2 3 2 5 2 2 6 2" xfId="45085" xr:uid="{E26563ED-8E88-4735-AF69-65A5F4413432}"/>
    <cellStyle name="Měna 2 3 2 5 2 2 7" xfId="27445" xr:uid="{FCCF0C86-6F33-4BB7-87C6-D117C2932E3B}"/>
    <cellStyle name="Měna 2 3 2 5 2 3" xfId="1615" xr:uid="{2E63A03D-5DB1-465A-B7C4-B2ED22BBD61E}"/>
    <cellStyle name="Měna 2 3 2 5 2 3 2" xfId="4135" xr:uid="{6AF183CD-3F68-49AD-83D3-CB36690D979A}"/>
    <cellStyle name="Měna 2 3 2 5 2 3 2 2" xfId="8545" xr:uid="{8273D58D-8424-413E-919B-8CE3714E2446}"/>
    <cellStyle name="Měna 2 3 2 5 2 3 2 2 2" xfId="26185" xr:uid="{44B1738D-AB46-4225-A428-7969FDF4FACC}"/>
    <cellStyle name="Měna 2 3 2 5 2 3 2 2 2 2" xfId="52645" xr:uid="{4D0959C1-1C67-4E1A-BBC5-0CB859FBF53D}"/>
    <cellStyle name="Měna 2 3 2 5 2 3 2 2 3" xfId="35005" xr:uid="{739CA9E6-0D81-4FDE-B9E2-33EFCAA33790}"/>
    <cellStyle name="Měna 2 3 2 5 2 3 2 3" xfId="12955" xr:uid="{85449056-2B84-4B90-84D0-B6F4EBF00E23}"/>
    <cellStyle name="Měna 2 3 2 5 2 3 2 3 2" xfId="39415" xr:uid="{7670BC6E-E398-4ECA-9499-7F91141C350E}"/>
    <cellStyle name="Měna 2 3 2 5 2 3 2 4" xfId="17365" xr:uid="{167CE832-89C0-4041-A5D7-DBEA3FD51B92}"/>
    <cellStyle name="Měna 2 3 2 5 2 3 2 4 2" xfId="43825" xr:uid="{0DB003D8-0DA2-4137-8904-93D687115B83}"/>
    <cellStyle name="Měna 2 3 2 5 2 3 2 5" xfId="21775" xr:uid="{45706123-6609-4B9B-AE15-2D5A0567F627}"/>
    <cellStyle name="Měna 2 3 2 5 2 3 2 5 2" xfId="48235" xr:uid="{0312FB61-5759-4B5F-AA93-4E83B5AD2872}"/>
    <cellStyle name="Měna 2 3 2 5 2 3 2 6" xfId="30595" xr:uid="{23C2AC7A-568C-4A58-A4AA-F62C7135504B}"/>
    <cellStyle name="Měna 2 3 2 5 2 3 3" xfId="6025" xr:uid="{B18B745A-5A9A-4ECF-954E-48143B696EC4}"/>
    <cellStyle name="Měna 2 3 2 5 2 3 3 2" xfId="23665" xr:uid="{50D75E5D-93E8-49ED-8B64-F1868ECD092C}"/>
    <cellStyle name="Měna 2 3 2 5 2 3 3 2 2" xfId="50125" xr:uid="{8A3B7F06-A473-4539-BF35-C5E2F6D83A54}"/>
    <cellStyle name="Měna 2 3 2 5 2 3 3 3" xfId="32485" xr:uid="{896D2B05-2533-464F-B127-C5BFEE4E6D3B}"/>
    <cellStyle name="Měna 2 3 2 5 2 3 4" xfId="10435" xr:uid="{B534E984-29FA-4E2D-8E05-E0EF1B56B445}"/>
    <cellStyle name="Měna 2 3 2 5 2 3 4 2" xfId="36895" xr:uid="{A04D0012-2804-4092-913B-F4DB3F3C71F7}"/>
    <cellStyle name="Měna 2 3 2 5 2 3 5" xfId="14845" xr:uid="{3A414F5A-2D9D-420D-98E9-91F54503E467}"/>
    <cellStyle name="Měna 2 3 2 5 2 3 5 2" xfId="41305" xr:uid="{65C5A30F-9408-49D3-BA90-180556390E86}"/>
    <cellStyle name="Měna 2 3 2 5 2 3 6" xfId="19255" xr:uid="{C9238F21-7D7D-472E-9046-D0F60DCDED0D}"/>
    <cellStyle name="Měna 2 3 2 5 2 3 6 2" xfId="45715" xr:uid="{0A9FDD29-85CF-4006-8CF5-23EC22B41466}"/>
    <cellStyle name="Měna 2 3 2 5 2 3 7" xfId="28075" xr:uid="{4E08237C-C703-42DF-822B-08B12B579F97}"/>
    <cellStyle name="Měna 2 3 2 5 2 4" xfId="2245" xr:uid="{6354A44E-7FF8-47D4-BDB5-21BC68E60D12}"/>
    <cellStyle name="Měna 2 3 2 5 2 4 2" xfId="6655" xr:uid="{555DBE28-A432-481D-A68F-9E40C2D5FC1D}"/>
    <cellStyle name="Měna 2 3 2 5 2 4 2 2" xfId="24295" xr:uid="{F579EC92-CDE8-4397-915A-76EB09BF6FE7}"/>
    <cellStyle name="Měna 2 3 2 5 2 4 2 2 2" xfId="50755" xr:uid="{DEC72AE6-28D5-462A-8C25-1EF0B8B49317}"/>
    <cellStyle name="Měna 2 3 2 5 2 4 2 3" xfId="33115" xr:uid="{D12A11A9-BA17-4EDC-9C55-29ED6078F973}"/>
    <cellStyle name="Měna 2 3 2 5 2 4 3" xfId="11065" xr:uid="{5BA7A3B9-2E57-42E0-8A79-877F81AEBFA3}"/>
    <cellStyle name="Měna 2 3 2 5 2 4 3 2" xfId="37525" xr:uid="{5B3B9963-0F67-4310-985D-3784D998CD2B}"/>
    <cellStyle name="Měna 2 3 2 5 2 4 4" xfId="15475" xr:uid="{3BC38766-7E2F-462E-B010-6EE406D01927}"/>
    <cellStyle name="Měna 2 3 2 5 2 4 4 2" xfId="41935" xr:uid="{46BD6B4E-7274-4968-8D1D-6EFFB81A4A1E}"/>
    <cellStyle name="Měna 2 3 2 5 2 4 5" xfId="19885" xr:uid="{608DAAEE-E025-46C5-8BB6-14C76F237F39}"/>
    <cellStyle name="Měna 2 3 2 5 2 4 5 2" xfId="46345" xr:uid="{C848F4A2-AB8D-4DB7-9064-4D7952A7C547}"/>
    <cellStyle name="Měna 2 3 2 5 2 4 6" xfId="28705" xr:uid="{BE1BB930-9CA4-4163-A2FD-33076CE495BD}"/>
    <cellStyle name="Měna 2 3 2 5 2 5" xfId="2875" xr:uid="{3A586028-D258-4956-9791-E3C75D941063}"/>
    <cellStyle name="Měna 2 3 2 5 2 5 2" xfId="7285" xr:uid="{1190B0CE-1C8E-4B30-88A1-75212C342761}"/>
    <cellStyle name="Měna 2 3 2 5 2 5 2 2" xfId="24925" xr:uid="{A8A18BB5-DA79-4E69-BE2D-80B416FBFC42}"/>
    <cellStyle name="Měna 2 3 2 5 2 5 2 2 2" xfId="51385" xr:uid="{C76CC5F3-FBA1-4A30-9F3E-2D79E9C409EA}"/>
    <cellStyle name="Měna 2 3 2 5 2 5 2 3" xfId="33745" xr:uid="{61DA179B-04AD-4597-839B-4F853C62FE62}"/>
    <cellStyle name="Měna 2 3 2 5 2 5 3" xfId="11695" xr:uid="{384BE758-1907-4F73-A287-3F8AEDA8C5E3}"/>
    <cellStyle name="Měna 2 3 2 5 2 5 3 2" xfId="38155" xr:uid="{7EE088A3-8343-48E4-BB53-BBB2401DFE05}"/>
    <cellStyle name="Měna 2 3 2 5 2 5 4" xfId="16105" xr:uid="{B2645953-A9D2-43D3-B04D-E259245F1848}"/>
    <cellStyle name="Měna 2 3 2 5 2 5 4 2" xfId="42565" xr:uid="{04D3F7CD-5780-4DF8-8304-5E2992E4EBA5}"/>
    <cellStyle name="Měna 2 3 2 5 2 5 5" xfId="20515" xr:uid="{091805C2-5DB5-46B0-9D52-3A986262E3B5}"/>
    <cellStyle name="Měna 2 3 2 5 2 5 5 2" xfId="46975" xr:uid="{EA0A1521-AC1F-4AD1-8B1B-2E0FD4022D02}"/>
    <cellStyle name="Měna 2 3 2 5 2 5 6" xfId="29335" xr:uid="{13154F33-7071-4C5C-9A5B-1D6408165100}"/>
    <cellStyle name="Měna 2 3 2 5 2 6" xfId="4765" xr:uid="{D7F2055C-22B3-4F78-B9A6-945B4DBC6584}"/>
    <cellStyle name="Měna 2 3 2 5 2 6 2" xfId="22405" xr:uid="{9590A624-BBA0-44D7-9D9F-FE9CA206D0F0}"/>
    <cellStyle name="Měna 2 3 2 5 2 6 2 2" xfId="48865" xr:uid="{16B5BDFB-1C2C-4A7E-A7FB-99789BBD4318}"/>
    <cellStyle name="Měna 2 3 2 5 2 6 3" xfId="31225" xr:uid="{118585FB-6DFB-4516-815D-D0BBA0BDDAB7}"/>
    <cellStyle name="Měna 2 3 2 5 2 7" xfId="9175" xr:uid="{C1AF5A0E-C7E5-401A-A616-A6DE214D7BE9}"/>
    <cellStyle name="Měna 2 3 2 5 2 7 2" xfId="35635" xr:uid="{7A8159D9-9489-47F3-AD29-AD6A8532B3A1}"/>
    <cellStyle name="Měna 2 3 2 5 2 8" xfId="13585" xr:uid="{68B4B00E-BCA4-4D1D-B213-3F74472F74B0}"/>
    <cellStyle name="Měna 2 3 2 5 2 8 2" xfId="40045" xr:uid="{28DCD957-A363-44A8-92D2-E0538E9F3B3C}"/>
    <cellStyle name="Měna 2 3 2 5 2 9" xfId="17995" xr:uid="{D83AA271-749F-4A47-8890-B762A99C8E81}"/>
    <cellStyle name="Měna 2 3 2 5 2 9 2" xfId="44455" xr:uid="{36BF0E11-B909-423F-879E-3AE35A86B6A9}"/>
    <cellStyle name="Měna 2 3 2 5 3" xfId="565" xr:uid="{ED4C5E52-378A-486D-AB1B-56CB76E301BA}"/>
    <cellStyle name="Měna 2 3 2 5 3 10" xfId="27025" xr:uid="{C58147A5-C02C-45F6-8294-CAE6DC5836F4}"/>
    <cellStyle name="Měna 2 3 2 5 3 2" xfId="1195" xr:uid="{A306AFD4-5A0A-4CA3-95BE-4A7E5D1378E9}"/>
    <cellStyle name="Měna 2 3 2 5 3 2 2" xfId="3715" xr:uid="{AFB0D75C-FCC6-4735-A602-B1E19CB1872C}"/>
    <cellStyle name="Měna 2 3 2 5 3 2 2 2" xfId="8125" xr:uid="{9FAD2209-404D-4F73-857E-A4636582288A}"/>
    <cellStyle name="Měna 2 3 2 5 3 2 2 2 2" xfId="25765" xr:uid="{0A63873F-48F1-446A-A33B-57C660DF8E26}"/>
    <cellStyle name="Měna 2 3 2 5 3 2 2 2 2 2" xfId="52225" xr:uid="{5B922F0F-B472-4E0C-8B71-32B86A1D0D3E}"/>
    <cellStyle name="Měna 2 3 2 5 3 2 2 2 3" xfId="34585" xr:uid="{BF85FA58-7346-45F0-AD2B-85D0988CA5C2}"/>
    <cellStyle name="Měna 2 3 2 5 3 2 2 3" xfId="12535" xr:uid="{5CE822A6-7602-4D3C-901A-FE8053A219D1}"/>
    <cellStyle name="Měna 2 3 2 5 3 2 2 3 2" xfId="38995" xr:uid="{8EFB3B09-A37E-4DBA-AF91-29C30B637575}"/>
    <cellStyle name="Měna 2 3 2 5 3 2 2 4" xfId="16945" xr:uid="{93357723-6555-45BE-A85A-CFA8EF2E1C73}"/>
    <cellStyle name="Měna 2 3 2 5 3 2 2 4 2" xfId="43405" xr:uid="{0742CC08-65C1-43EF-94BB-2758DF1245F4}"/>
    <cellStyle name="Měna 2 3 2 5 3 2 2 5" xfId="21355" xr:uid="{AC9A5291-7467-4082-8B96-51178744DAA8}"/>
    <cellStyle name="Měna 2 3 2 5 3 2 2 5 2" xfId="47815" xr:uid="{46CE00A0-C51E-4CE9-ABD8-8C1546539439}"/>
    <cellStyle name="Měna 2 3 2 5 3 2 2 6" xfId="30175" xr:uid="{A98F0E36-4E78-4B15-B40A-CB1F6EEAB98B}"/>
    <cellStyle name="Měna 2 3 2 5 3 2 3" xfId="5605" xr:uid="{969CB9D8-46FE-429C-BD1F-A574EF669FA3}"/>
    <cellStyle name="Měna 2 3 2 5 3 2 3 2" xfId="23245" xr:uid="{A1A16A73-7717-41AA-A77F-84AAD0D15213}"/>
    <cellStyle name="Měna 2 3 2 5 3 2 3 2 2" xfId="49705" xr:uid="{33586506-A603-4A93-BB6B-36191F0A2721}"/>
    <cellStyle name="Měna 2 3 2 5 3 2 3 3" xfId="32065" xr:uid="{0ABB4430-DEB7-4A76-B58D-64D0C6F9D1B7}"/>
    <cellStyle name="Měna 2 3 2 5 3 2 4" xfId="10015" xr:uid="{69C927B2-4102-4C61-AF10-E0FC3B358A29}"/>
    <cellStyle name="Měna 2 3 2 5 3 2 4 2" xfId="36475" xr:uid="{6AF05E0D-9AFA-4B17-8C1C-8805D7705D1C}"/>
    <cellStyle name="Měna 2 3 2 5 3 2 5" xfId="14425" xr:uid="{07124E04-E06D-477B-BBD7-582493D1FB19}"/>
    <cellStyle name="Měna 2 3 2 5 3 2 5 2" xfId="40885" xr:uid="{8E9C9B94-3242-4947-8714-3227E7C53DC8}"/>
    <cellStyle name="Měna 2 3 2 5 3 2 6" xfId="18835" xr:uid="{8A6F1092-3100-4189-A3A6-FEA15DE96FE7}"/>
    <cellStyle name="Měna 2 3 2 5 3 2 6 2" xfId="45295" xr:uid="{6DF69ABC-0C03-437D-9C49-24FD448E8E9D}"/>
    <cellStyle name="Měna 2 3 2 5 3 2 7" xfId="27655" xr:uid="{31DF17DC-E9F5-4C47-96E7-893D9964168A}"/>
    <cellStyle name="Měna 2 3 2 5 3 3" xfId="1825" xr:uid="{A4BEAE94-502C-49A8-863F-61D9E51EA638}"/>
    <cellStyle name="Měna 2 3 2 5 3 3 2" xfId="4345" xr:uid="{D920B002-ADB4-4AEB-8104-3741605ED260}"/>
    <cellStyle name="Měna 2 3 2 5 3 3 2 2" xfId="8755" xr:uid="{D4120BF1-733C-4E79-A0FA-4080B85735E1}"/>
    <cellStyle name="Měna 2 3 2 5 3 3 2 2 2" xfId="26395" xr:uid="{65E66336-6237-45A3-812F-22EE6DA784B7}"/>
    <cellStyle name="Měna 2 3 2 5 3 3 2 2 2 2" xfId="52855" xr:uid="{821A18D2-CA98-4989-B14E-14F314B62E36}"/>
    <cellStyle name="Měna 2 3 2 5 3 3 2 2 3" xfId="35215" xr:uid="{325C047C-D45A-4E2E-AC9D-8C1A323EB232}"/>
    <cellStyle name="Měna 2 3 2 5 3 3 2 3" xfId="13165" xr:uid="{1EF5AB2D-6305-492D-B8AE-B989B9DD7DE4}"/>
    <cellStyle name="Měna 2 3 2 5 3 3 2 3 2" xfId="39625" xr:uid="{68515155-258E-4214-9F97-B3356B156FB8}"/>
    <cellStyle name="Měna 2 3 2 5 3 3 2 4" xfId="17575" xr:uid="{B94C1B20-E465-432D-AD0E-E7DC215F656E}"/>
    <cellStyle name="Měna 2 3 2 5 3 3 2 4 2" xfId="44035" xr:uid="{00279541-17A2-4A70-871C-A9B485345E00}"/>
    <cellStyle name="Měna 2 3 2 5 3 3 2 5" xfId="21985" xr:uid="{FA51A9D5-93A7-402F-B1B1-7170DBCFC632}"/>
    <cellStyle name="Měna 2 3 2 5 3 3 2 5 2" xfId="48445" xr:uid="{6D8CE009-350D-46AF-9EF2-F0788B4257C5}"/>
    <cellStyle name="Měna 2 3 2 5 3 3 2 6" xfId="30805" xr:uid="{9F27412F-6A4D-4D68-B010-5EB20413DF7F}"/>
    <cellStyle name="Měna 2 3 2 5 3 3 3" xfId="6235" xr:uid="{D5021E9E-3A85-4F09-A3C0-A2387C9F7452}"/>
    <cellStyle name="Měna 2 3 2 5 3 3 3 2" xfId="23875" xr:uid="{AFEF3650-225E-482B-B089-00BFA3F9B8CD}"/>
    <cellStyle name="Měna 2 3 2 5 3 3 3 2 2" xfId="50335" xr:uid="{2FA0CC9E-4603-4114-8325-C5CC229839E6}"/>
    <cellStyle name="Měna 2 3 2 5 3 3 3 3" xfId="32695" xr:uid="{028EA563-DB96-4C4D-9AD1-1F81AF0AF1F2}"/>
    <cellStyle name="Měna 2 3 2 5 3 3 4" xfId="10645" xr:uid="{5C12E408-4032-4B55-8B1F-ED69CFE6E231}"/>
    <cellStyle name="Měna 2 3 2 5 3 3 4 2" xfId="37105" xr:uid="{2434AE2B-47A2-4905-AB8D-9EDF7809A66D}"/>
    <cellStyle name="Měna 2 3 2 5 3 3 5" xfId="15055" xr:uid="{F7E5FDDC-389C-47ED-BFA3-4B63A7CA3625}"/>
    <cellStyle name="Měna 2 3 2 5 3 3 5 2" xfId="41515" xr:uid="{28330E17-8D97-4559-BF39-ADCEA2E35D40}"/>
    <cellStyle name="Měna 2 3 2 5 3 3 6" xfId="19465" xr:uid="{F81D43D6-A86F-4708-A347-C32760E775C0}"/>
    <cellStyle name="Měna 2 3 2 5 3 3 6 2" xfId="45925" xr:uid="{3E1F77D1-058E-4305-98B9-523EE6DD33E5}"/>
    <cellStyle name="Měna 2 3 2 5 3 3 7" xfId="28285" xr:uid="{C8636856-5A14-4B5D-97D6-75B268CAA06B}"/>
    <cellStyle name="Měna 2 3 2 5 3 4" xfId="2455" xr:uid="{4F703D10-F101-4A94-AE89-15EB37C0C494}"/>
    <cellStyle name="Měna 2 3 2 5 3 4 2" xfId="6865" xr:uid="{2C6F306F-7188-4CAB-A693-5CD74D70D57E}"/>
    <cellStyle name="Měna 2 3 2 5 3 4 2 2" xfId="24505" xr:uid="{37313968-79C9-4A0A-9145-8F9BD837296D}"/>
    <cellStyle name="Měna 2 3 2 5 3 4 2 2 2" xfId="50965" xr:uid="{36A08CFD-752B-4A74-923F-918A27D4E817}"/>
    <cellStyle name="Měna 2 3 2 5 3 4 2 3" xfId="33325" xr:uid="{1C771DDF-2A81-41D8-B2EA-769BC7486203}"/>
    <cellStyle name="Měna 2 3 2 5 3 4 3" xfId="11275" xr:uid="{402CD3E9-BB80-4066-B1D3-C70D852A8B92}"/>
    <cellStyle name="Měna 2 3 2 5 3 4 3 2" xfId="37735" xr:uid="{471C0DEE-68A8-4BFB-A55B-5350D4BAC44E}"/>
    <cellStyle name="Měna 2 3 2 5 3 4 4" xfId="15685" xr:uid="{B2F93E5A-0462-4AFF-9573-A4380DAD9C96}"/>
    <cellStyle name="Měna 2 3 2 5 3 4 4 2" xfId="42145" xr:uid="{F8DE8E18-877F-4DEC-8FA8-9DBA1E5D7C3B}"/>
    <cellStyle name="Měna 2 3 2 5 3 4 5" xfId="20095" xr:uid="{DCD92064-96E9-4DA8-8A9B-D52AF1DBF121}"/>
    <cellStyle name="Měna 2 3 2 5 3 4 5 2" xfId="46555" xr:uid="{91343261-C64E-4F08-8301-1319FBD1C4D8}"/>
    <cellStyle name="Měna 2 3 2 5 3 4 6" xfId="28915" xr:uid="{A4133E15-C985-42FB-9356-C25B7EAD4740}"/>
    <cellStyle name="Měna 2 3 2 5 3 5" xfId="3085" xr:uid="{99FC8E08-5988-4484-A6F4-A97FCB1B8397}"/>
    <cellStyle name="Měna 2 3 2 5 3 5 2" xfId="7495" xr:uid="{B2E6D756-4A55-431C-BB89-9D9ABBE6AA2E}"/>
    <cellStyle name="Měna 2 3 2 5 3 5 2 2" xfId="25135" xr:uid="{AF303B6E-B3D5-4A04-A835-9CD639B435BE}"/>
    <cellStyle name="Měna 2 3 2 5 3 5 2 2 2" xfId="51595" xr:uid="{602A8672-D1D8-436B-882E-8AC07F1BC216}"/>
    <cellStyle name="Měna 2 3 2 5 3 5 2 3" xfId="33955" xr:uid="{EE42F890-7F99-4B28-BA65-DB5C04641C3B}"/>
    <cellStyle name="Měna 2 3 2 5 3 5 3" xfId="11905" xr:uid="{3E220D2E-535B-41B3-9E28-E74D15C89BE3}"/>
    <cellStyle name="Měna 2 3 2 5 3 5 3 2" xfId="38365" xr:uid="{D46B4A92-4921-47AB-B9D4-3FA15E0A26C8}"/>
    <cellStyle name="Měna 2 3 2 5 3 5 4" xfId="16315" xr:uid="{20EEF5AD-8E49-4975-8C73-75D7BA507B5C}"/>
    <cellStyle name="Měna 2 3 2 5 3 5 4 2" xfId="42775" xr:uid="{A50B7666-349D-4FB0-9066-1448D5B3B0CB}"/>
    <cellStyle name="Měna 2 3 2 5 3 5 5" xfId="20725" xr:uid="{50BD0034-0A1F-4BF6-8AB5-03D4C998B2B2}"/>
    <cellStyle name="Měna 2 3 2 5 3 5 5 2" xfId="47185" xr:uid="{BE5034EF-360C-4AF7-A276-8532039B0923}"/>
    <cellStyle name="Měna 2 3 2 5 3 5 6" xfId="29545" xr:uid="{C7AF1EA4-D6F8-4493-9633-138AF27A269D}"/>
    <cellStyle name="Měna 2 3 2 5 3 6" xfId="4975" xr:uid="{7BEB5151-24D4-4C5E-91A6-4D323808022D}"/>
    <cellStyle name="Měna 2 3 2 5 3 6 2" xfId="22615" xr:uid="{7AC2C4B6-8617-4AFE-BDD4-B63173AD5A9D}"/>
    <cellStyle name="Měna 2 3 2 5 3 6 2 2" xfId="49075" xr:uid="{3E4EFE7A-9414-4B46-BFC4-E9817C4B3197}"/>
    <cellStyle name="Měna 2 3 2 5 3 6 3" xfId="31435" xr:uid="{8D9E23B5-2D06-42E7-835C-8A5752744738}"/>
    <cellStyle name="Měna 2 3 2 5 3 7" xfId="9385" xr:uid="{6C13960E-4068-4F43-8471-85B9B60E5BC9}"/>
    <cellStyle name="Měna 2 3 2 5 3 7 2" xfId="35845" xr:uid="{2FF4CBCE-4CDC-4E68-9B46-64360F9D6B0A}"/>
    <cellStyle name="Měna 2 3 2 5 3 8" xfId="13795" xr:uid="{333FD3E0-3FB6-46A7-B079-9D0C0D47389C}"/>
    <cellStyle name="Měna 2 3 2 5 3 8 2" xfId="40255" xr:uid="{026785F5-7B53-48C5-9D85-3AA7B2EF3533}"/>
    <cellStyle name="Měna 2 3 2 5 3 9" xfId="18205" xr:uid="{BE6C969D-B9B4-4546-A358-C6630C2082FD}"/>
    <cellStyle name="Měna 2 3 2 5 3 9 2" xfId="44665" xr:uid="{0A191AA9-C9D4-4642-808F-05F1C7D61852}"/>
    <cellStyle name="Měna 2 3 2 5 4" xfId="775" xr:uid="{4576C186-D652-44A7-9CFE-52BAD1555CED}"/>
    <cellStyle name="Měna 2 3 2 5 4 2" xfId="3295" xr:uid="{DCAD5291-52B0-48C6-85DC-F38A9DDA6E98}"/>
    <cellStyle name="Měna 2 3 2 5 4 2 2" xfId="7705" xr:uid="{3F8BA1A9-6DBC-40E0-A4F1-3E63959EB5B2}"/>
    <cellStyle name="Měna 2 3 2 5 4 2 2 2" xfId="25345" xr:uid="{55EAD099-E433-4032-9C52-E9B50CB40709}"/>
    <cellStyle name="Měna 2 3 2 5 4 2 2 2 2" xfId="51805" xr:uid="{205AFDC3-C484-4F7D-9390-3C6DB66CC9C3}"/>
    <cellStyle name="Měna 2 3 2 5 4 2 2 3" xfId="34165" xr:uid="{62466AA5-5871-4BA7-8639-33AF3A120846}"/>
    <cellStyle name="Měna 2 3 2 5 4 2 3" xfId="12115" xr:uid="{8B03C54C-3B54-4FC5-AE4D-490F59C95E6C}"/>
    <cellStyle name="Měna 2 3 2 5 4 2 3 2" xfId="38575" xr:uid="{55ACD209-B7E3-4F00-9233-1DBFD9907D71}"/>
    <cellStyle name="Měna 2 3 2 5 4 2 4" xfId="16525" xr:uid="{16BD8AD3-F720-444D-9FD4-2537EC2CE7C9}"/>
    <cellStyle name="Měna 2 3 2 5 4 2 4 2" xfId="42985" xr:uid="{D07B7AF0-F9C5-4983-AB06-40C68C1A6C0C}"/>
    <cellStyle name="Měna 2 3 2 5 4 2 5" xfId="20935" xr:uid="{8AFDB7C6-5B52-4D37-ABDF-E1226A116E34}"/>
    <cellStyle name="Měna 2 3 2 5 4 2 5 2" xfId="47395" xr:uid="{64BC8E63-2D73-499A-BC64-63CBE5265AFE}"/>
    <cellStyle name="Měna 2 3 2 5 4 2 6" xfId="29755" xr:uid="{7C224A0A-1A46-4F27-8501-2E27879CC4B2}"/>
    <cellStyle name="Měna 2 3 2 5 4 3" xfId="5185" xr:uid="{920EBC53-70CD-44C3-941B-4F27D8D96760}"/>
    <cellStyle name="Měna 2 3 2 5 4 3 2" xfId="22825" xr:uid="{3E5A1527-150C-4272-AB2B-461D71DA3933}"/>
    <cellStyle name="Měna 2 3 2 5 4 3 2 2" xfId="49285" xr:uid="{3F3AB313-2098-422D-B471-515311BBBD1A}"/>
    <cellStyle name="Měna 2 3 2 5 4 3 3" xfId="31645" xr:uid="{8C1175E3-91E9-424B-87B9-D5BE594C24F5}"/>
    <cellStyle name="Měna 2 3 2 5 4 4" xfId="9595" xr:uid="{605142EE-73C0-43C9-90D0-D56A897218D6}"/>
    <cellStyle name="Měna 2 3 2 5 4 4 2" xfId="36055" xr:uid="{7821304F-DA80-4D39-8AE8-94D0027EF8EA}"/>
    <cellStyle name="Měna 2 3 2 5 4 5" xfId="14005" xr:uid="{6207A7FC-9982-4AFE-95B1-323EB7CAEA65}"/>
    <cellStyle name="Měna 2 3 2 5 4 5 2" xfId="40465" xr:uid="{83CA0092-8842-484E-BB8D-A37A49431998}"/>
    <cellStyle name="Měna 2 3 2 5 4 6" xfId="18415" xr:uid="{352386D2-565C-41F1-AD72-7E0D4AC96BE2}"/>
    <cellStyle name="Měna 2 3 2 5 4 6 2" xfId="44875" xr:uid="{4EF5A1BC-DAB8-4EC5-9FC2-1E4C4085E734}"/>
    <cellStyle name="Měna 2 3 2 5 4 7" xfId="27235" xr:uid="{E70AF149-7279-49C6-B588-596A888AD5C8}"/>
    <cellStyle name="Měna 2 3 2 5 5" xfId="1405" xr:uid="{F7FA7DF5-6472-4602-8DFA-57EA86F8735B}"/>
    <cellStyle name="Měna 2 3 2 5 5 2" xfId="3925" xr:uid="{2AA4A37A-1D14-4F0E-9EFA-4EFCE516CF6F}"/>
    <cellStyle name="Měna 2 3 2 5 5 2 2" xfId="8335" xr:uid="{73C9F8F2-EFE6-4802-9042-62F0D47D117E}"/>
    <cellStyle name="Měna 2 3 2 5 5 2 2 2" xfId="25975" xr:uid="{DE7B20A5-FE67-4062-9A94-27BA9C707CC1}"/>
    <cellStyle name="Měna 2 3 2 5 5 2 2 2 2" xfId="52435" xr:uid="{D621FB98-66C3-4923-8FC3-CB2915363981}"/>
    <cellStyle name="Měna 2 3 2 5 5 2 2 3" xfId="34795" xr:uid="{28AD8E78-9844-46E5-8924-70E993520A95}"/>
    <cellStyle name="Měna 2 3 2 5 5 2 3" xfId="12745" xr:uid="{46F04D37-5E6E-4E85-A83C-6E72F46E3C8C}"/>
    <cellStyle name="Měna 2 3 2 5 5 2 3 2" xfId="39205" xr:uid="{D10B927F-E44A-4FB4-AD03-222C2C08D0D3}"/>
    <cellStyle name="Měna 2 3 2 5 5 2 4" xfId="17155" xr:uid="{630079BC-5E1F-4A84-878F-1E3E9552124E}"/>
    <cellStyle name="Měna 2 3 2 5 5 2 4 2" xfId="43615" xr:uid="{B182FCF5-93FD-4FAC-BAB6-56283172E0E7}"/>
    <cellStyle name="Měna 2 3 2 5 5 2 5" xfId="21565" xr:uid="{BBDDA574-8A2E-4BB0-A463-910B7537388A}"/>
    <cellStyle name="Měna 2 3 2 5 5 2 5 2" xfId="48025" xr:uid="{94C00264-838E-40C1-BE55-9557F59F3F5D}"/>
    <cellStyle name="Měna 2 3 2 5 5 2 6" xfId="30385" xr:uid="{FC3546B2-C5C3-4619-A684-A074FCB5CB5A}"/>
    <cellStyle name="Měna 2 3 2 5 5 3" xfId="5815" xr:uid="{6B23931B-338F-447E-AEE6-FE6BD7C48ABF}"/>
    <cellStyle name="Měna 2 3 2 5 5 3 2" xfId="23455" xr:uid="{89AF74F7-2145-4C12-9692-7DC9B8F8C950}"/>
    <cellStyle name="Měna 2 3 2 5 5 3 2 2" xfId="49915" xr:uid="{76AF7E2F-052C-4288-B345-5D880C919B47}"/>
    <cellStyle name="Měna 2 3 2 5 5 3 3" xfId="32275" xr:uid="{A6F1D010-0673-44D2-A731-AC88ACBE3CBC}"/>
    <cellStyle name="Měna 2 3 2 5 5 4" xfId="10225" xr:uid="{1118E5B1-68CE-4FE1-9BF6-B8C1BEA6D5D7}"/>
    <cellStyle name="Měna 2 3 2 5 5 4 2" xfId="36685" xr:uid="{F41BEEE3-3191-4420-926C-D2768A2B8B72}"/>
    <cellStyle name="Měna 2 3 2 5 5 5" xfId="14635" xr:uid="{8B94CFEB-CA68-4D64-B25C-6F4755917BCA}"/>
    <cellStyle name="Měna 2 3 2 5 5 5 2" xfId="41095" xr:uid="{FFA2BA7E-5EC7-4E81-8E0C-38E316F745E9}"/>
    <cellStyle name="Měna 2 3 2 5 5 6" xfId="19045" xr:uid="{B83D711E-2935-483D-8C2B-F5D810BEB4B1}"/>
    <cellStyle name="Měna 2 3 2 5 5 6 2" xfId="45505" xr:uid="{757A3D08-7796-46B7-94E2-CDB5654899D9}"/>
    <cellStyle name="Měna 2 3 2 5 5 7" xfId="27865" xr:uid="{0159A082-FB16-4856-B08D-2A64920ACFAA}"/>
    <cellStyle name="Měna 2 3 2 5 6" xfId="2035" xr:uid="{1FD39FEB-23CD-4FAF-86EB-14C419FA8D30}"/>
    <cellStyle name="Měna 2 3 2 5 6 2" xfId="6445" xr:uid="{00BAC7C2-F45E-42DD-A561-F0216D6EAEA1}"/>
    <cellStyle name="Měna 2 3 2 5 6 2 2" xfId="24085" xr:uid="{3DCB91A4-7008-4A9F-86AA-515C6AB58778}"/>
    <cellStyle name="Měna 2 3 2 5 6 2 2 2" xfId="50545" xr:uid="{2F78D50D-1D7A-4A7A-89B7-601FAFB11C16}"/>
    <cellStyle name="Měna 2 3 2 5 6 2 3" xfId="32905" xr:uid="{A02759F8-0FF0-44EA-A2C5-261C2974E68E}"/>
    <cellStyle name="Měna 2 3 2 5 6 3" xfId="10855" xr:uid="{37D18DB8-4B07-4C40-8ED8-AC67736E6154}"/>
    <cellStyle name="Měna 2 3 2 5 6 3 2" xfId="37315" xr:uid="{1530D636-39E0-4977-B6AE-4D03B9056352}"/>
    <cellStyle name="Měna 2 3 2 5 6 4" xfId="15265" xr:uid="{52C65325-D445-4E50-ADBD-E8A1D6D16200}"/>
    <cellStyle name="Měna 2 3 2 5 6 4 2" xfId="41725" xr:uid="{D437084F-EC9A-427C-99D2-37C5A2E89B34}"/>
    <cellStyle name="Měna 2 3 2 5 6 5" xfId="19675" xr:uid="{0D92E93A-777F-4525-8F79-C9D301A970BE}"/>
    <cellStyle name="Měna 2 3 2 5 6 5 2" xfId="46135" xr:uid="{CF033214-8D1F-45AE-B4A1-C49E169A4530}"/>
    <cellStyle name="Měna 2 3 2 5 6 6" xfId="28495" xr:uid="{3B92E849-70F4-4121-B51B-146C0640E73A}"/>
    <cellStyle name="Měna 2 3 2 5 7" xfId="2665" xr:uid="{F0B73CA3-B020-4296-8D12-0391DB026E10}"/>
    <cellStyle name="Měna 2 3 2 5 7 2" xfId="7075" xr:uid="{E6BD854F-5B8B-4E69-A1C7-A8DB3A800A4A}"/>
    <cellStyle name="Měna 2 3 2 5 7 2 2" xfId="24715" xr:uid="{95A81D28-FBE5-42B3-BBFF-80D36EC20731}"/>
    <cellStyle name="Měna 2 3 2 5 7 2 2 2" xfId="51175" xr:uid="{B2E1367B-3235-430F-BA27-1F56963F3561}"/>
    <cellStyle name="Měna 2 3 2 5 7 2 3" xfId="33535" xr:uid="{68236F35-99D0-41D5-B24A-AF08B6FE8B60}"/>
    <cellStyle name="Měna 2 3 2 5 7 3" xfId="11485" xr:uid="{BF7CFE50-850C-49D2-AB99-D36076D8C05B}"/>
    <cellStyle name="Měna 2 3 2 5 7 3 2" xfId="37945" xr:uid="{DB0EF985-4229-4387-A743-325DCAD011DB}"/>
    <cellStyle name="Měna 2 3 2 5 7 4" xfId="15895" xr:uid="{D0B8E222-DCDE-4A8A-AEAC-790B008D4A99}"/>
    <cellStyle name="Měna 2 3 2 5 7 4 2" xfId="42355" xr:uid="{484976C0-B016-4762-8CF6-A1A038788BA0}"/>
    <cellStyle name="Měna 2 3 2 5 7 5" xfId="20305" xr:uid="{6A2F562E-564B-43CF-B864-FE1C6E457320}"/>
    <cellStyle name="Měna 2 3 2 5 7 5 2" xfId="46765" xr:uid="{769F57A2-543D-42CC-A837-76411CE3C7F7}"/>
    <cellStyle name="Měna 2 3 2 5 7 6" xfId="29125" xr:uid="{2B98B6F7-BD1D-448D-BFE3-21EE6F9EDD05}"/>
    <cellStyle name="Měna 2 3 2 5 8" xfId="4555" xr:uid="{DC02D421-A87E-4071-9475-1E5BDABB7D69}"/>
    <cellStyle name="Měna 2 3 2 5 8 2" xfId="22195" xr:uid="{86EA79CE-21F0-4E03-B9ED-CA5F1D8C2DA5}"/>
    <cellStyle name="Měna 2 3 2 5 8 2 2" xfId="48655" xr:uid="{7D0E063B-5D65-47D3-AF2D-5C319F3C306A}"/>
    <cellStyle name="Měna 2 3 2 5 8 3" xfId="31015" xr:uid="{17638F23-45BE-4E63-8583-E431A81E8EBD}"/>
    <cellStyle name="Měna 2 3 2 5 9" xfId="8965" xr:uid="{1F2332BD-C096-47E4-AD17-47EC5ECA340A}"/>
    <cellStyle name="Měna 2 3 2 5 9 2" xfId="35425" xr:uid="{6719DB80-6A2B-4633-B5A1-990611C29ACE}"/>
    <cellStyle name="Měna 2 3 2 6" xfId="186" xr:uid="{03FFC444-4B2E-47E5-B03F-565A7EFB7EE3}"/>
    <cellStyle name="Měna 2 3 2 6 10" xfId="13417" xr:uid="{12687D2F-27FB-4293-AC81-12CF40C88687}"/>
    <cellStyle name="Měna 2 3 2 6 10 2" xfId="39877" xr:uid="{A800F9A7-AFF4-46B3-ACF8-1395AB4C7709}"/>
    <cellStyle name="Měna 2 3 2 6 11" xfId="17827" xr:uid="{AB3B5E29-E407-42F5-BB24-342F65C9B93B}"/>
    <cellStyle name="Měna 2 3 2 6 11 2" xfId="44287" xr:uid="{D8540442-7C96-4FC4-8B30-48E497BC4565}"/>
    <cellStyle name="Měna 2 3 2 6 12" xfId="26647" xr:uid="{11E0920F-7CEB-4FA8-8B34-C03CF308420D}"/>
    <cellStyle name="Měna 2 3 2 6 2" xfId="397" xr:uid="{241F1F9B-95EA-49C4-8ED2-A969C03B474A}"/>
    <cellStyle name="Měna 2 3 2 6 2 10" xfId="26857" xr:uid="{B84473F4-43F7-4BDD-8FDF-FCD3C3E796CA}"/>
    <cellStyle name="Měna 2 3 2 6 2 2" xfId="1027" xr:uid="{5C1867F3-36FA-4AE1-A696-0EA14E19BBA4}"/>
    <cellStyle name="Měna 2 3 2 6 2 2 2" xfId="3547" xr:uid="{110A4B51-C16F-4B11-83BA-53A170B3CA7D}"/>
    <cellStyle name="Měna 2 3 2 6 2 2 2 2" xfId="7957" xr:uid="{0F817058-006C-4A8C-82A1-B000C2A5F21A}"/>
    <cellStyle name="Měna 2 3 2 6 2 2 2 2 2" xfId="25597" xr:uid="{59B82793-8E0A-4E01-B47B-D8820059143B}"/>
    <cellStyle name="Měna 2 3 2 6 2 2 2 2 2 2" xfId="52057" xr:uid="{0890F08E-E9C6-476A-8DB6-3357856A0FAD}"/>
    <cellStyle name="Měna 2 3 2 6 2 2 2 2 3" xfId="34417" xr:uid="{846630DF-E734-41BC-81F6-745305E3A784}"/>
    <cellStyle name="Měna 2 3 2 6 2 2 2 3" xfId="12367" xr:uid="{5449C194-7E3F-41B2-ACAB-9D2B520DF2B4}"/>
    <cellStyle name="Měna 2 3 2 6 2 2 2 3 2" xfId="38827" xr:uid="{AB742DFE-FFC9-4C54-9D5C-A5806808A7D6}"/>
    <cellStyle name="Měna 2 3 2 6 2 2 2 4" xfId="16777" xr:uid="{C8C82F8F-FB0C-45D7-A887-53AB2D02AC13}"/>
    <cellStyle name="Měna 2 3 2 6 2 2 2 4 2" xfId="43237" xr:uid="{342B65CA-F812-406D-A3D7-BA99DE89A724}"/>
    <cellStyle name="Měna 2 3 2 6 2 2 2 5" xfId="21187" xr:uid="{362224BF-0B5A-4C92-B850-6A3048B4A9CD}"/>
    <cellStyle name="Měna 2 3 2 6 2 2 2 5 2" xfId="47647" xr:uid="{D1B5D9EF-2B9C-4CF0-A544-16E24784DC31}"/>
    <cellStyle name="Měna 2 3 2 6 2 2 2 6" xfId="30007" xr:uid="{0899183B-5170-4876-B2F7-97DC17C25E5B}"/>
    <cellStyle name="Měna 2 3 2 6 2 2 3" xfId="5437" xr:uid="{EF779BC2-F338-4342-8AE7-55BE182C7BB8}"/>
    <cellStyle name="Měna 2 3 2 6 2 2 3 2" xfId="23077" xr:uid="{733769DC-F4F2-413C-8BDD-5E2F140448D9}"/>
    <cellStyle name="Měna 2 3 2 6 2 2 3 2 2" xfId="49537" xr:uid="{C2B70E7A-E38E-417D-B303-33F9CE9F6006}"/>
    <cellStyle name="Měna 2 3 2 6 2 2 3 3" xfId="31897" xr:uid="{289F4B53-0D11-4351-9E92-D6075F06777B}"/>
    <cellStyle name="Měna 2 3 2 6 2 2 4" xfId="9847" xr:uid="{01EC5235-9E64-4238-9899-9A1F833B33BC}"/>
    <cellStyle name="Měna 2 3 2 6 2 2 4 2" xfId="36307" xr:uid="{6385994F-717D-4D54-B8E1-6D7E0890DD14}"/>
    <cellStyle name="Měna 2 3 2 6 2 2 5" xfId="14257" xr:uid="{3122792E-703A-4737-93E8-3B5193406002}"/>
    <cellStyle name="Měna 2 3 2 6 2 2 5 2" xfId="40717" xr:uid="{419B1BF3-91EE-4462-ABE6-3DABE68CD570}"/>
    <cellStyle name="Měna 2 3 2 6 2 2 6" xfId="18667" xr:uid="{DBB9AA83-1780-4290-AE75-36AFE465ED08}"/>
    <cellStyle name="Měna 2 3 2 6 2 2 6 2" xfId="45127" xr:uid="{9B7DAE5D-3025-49A4-BADD-360A0426DB72}"/>
    <cellStyle name="Měna 2 3 2 6 2 2 7" xfId="27487" xr:uid="{865FA058-0EF9-4A38-84EE-8B885BE17A05}"/>
    <cellStyle name="Měna 2 3 2 6 2 3" xfId="1657" xr:uid="{73F98C0D-6106-41B8-A6A7-8092FA7DB87B}"/>
    <cellStyle name="Měna 2 3 2 6 2 3 2" xfId="4177" xr:uid="{438BE93A-E87A-45A4-A346-154EDCE85F74}"/>
    <cellStyle name="Měna 2 3 2 6 2 3 2 2" xfId="8587" xr:uid="{DE402BD0-EAB5-4C68-90C2-EB27BCF0C4D0}"/>
    <cellStyle name="Měna 2 3 2 6 2 3 2 2 2" xfId="26227" xr:uid="{0DB0DD7B-ADF2-4045-BDFD-57F5D3551AA1}"/>
    <cellStyle name="Měna 2 3 2 6 2 3 2 2 2 2" xfId="52687" xr:uid="{6DE63523-C686-404D-807A-6163134EB51D}"/>
    <cellStyle name="Měna 2 3 2 6 2 3 2 2 3" xfId="35047" xr:uid="{8FE0BD96-C2D7-444D-9FC4-FDFB1201DE2D}"/>
    <cellStyle name="Měna 2 3 2 6 2 3 2 3" xfId="12997" xr:uid="{BA572C2A-EEB7-47A2-90BF-A921F62D4EC6}"/>
    <cellStyle name="Měna 2 3 2 6 2 3 2 3 2" xfId="39457" xr:uid="{1699E470-AF62-4CF4-AFA2-F8FA932BDF4D}"/>
    <cellStyle name="Měna 2 3 2 6 2 3 2 4" xfId="17407" xr:uid="{6DE53CDF-00D0-44BC-B2C7-E7C52277B1E1}"/>
    <cellStyle name="Měna 2 3 2 6 2 3 2 4 2" xfId="43867" xr:uid="{3393B618-027A-4CC4-A7A6-BFA4F42230BB}"/>
    <cellStyle name="Měna 2 3 2 6 2 3 2 5" xfId="21817" xr:uid="{EBFF77B2-33CD-4D63-BF0C-2DB251B794A5}"/>
    <cellStyle name="Měna 2 3 2 6 2 3 2 5 2" xfId="48277" xr:uid="{2813A574-0CD7-470D-9F93-D0168A5F2ED2}"/>
    <cellStyle name="Měna 2 3 2 6 2 3 2 6" xfId="30637" xr:uid="{62C82210-BE75-46CE-84E9-DCB8526EDCE6}"/>
    <cellStyle name="Měna 2 3 2 6 2 3 3" xfId="6067" xr:uid="{49819EB0-37C9-4AB0-9FF4-079CB34A1643}"/>
    <cellStyle name="Měna 2 3 2 6 2 3 3 2" xfId="23707" xr:uid="{E739F6FA-DEAA-4189-A27C-6BFE7F333144}"/>
    <cellStyle name="Měna 2 3 2 6 2 3 3 2 2" xfId="50167" xr:uid="{841A9EED-5391-4EA0-9F9F-372173A7869E}"/>
    <cellStyle name="Měna 2 3 2 6 2 3 3 3" xfId="32527" xr:uid="{9BDCEE85-46E8-4429-A23C-13AA3ED57FE3}"/>
    <cellStyle name="Měna 2 3 2 6 2 3 4" xfId="10477" xr:uid="{DED1F9CA-07D6-4DC5-BDAF-4942E41560AA}"/>
    <cellStyle name="Měna 2 3 2 6 2 3 4 2" xfId="36937" xr:uid="{6FA0A8CE-64A1-440C-84AE-AD5688B73054}"/>
    <cellStyle name="Měna 2 3 2 6 2 3 5" xfId="14887" xr:uid="{33ED5892-48E3-4F83-9222-71C975BAC5A1}"/>
    <cellStyle name="Měna 2 3 2 6 2 3 5 2" xfId="41347" xr:uid="{74144B11-FA50-4204-9F1A-DFDFF79848C9}"/>
    <cellStyle name="Měna 2 3 2 6 2 3 6" xfId="19297" xr:uid="{B12285E6-5A5B-4D18-A2FC-EB4C14C3479C}"/>
    <cellStyle name="Měna 2 3 2 6 2 3 6 2" xfId="45757" xr:uid="{B84083F8-7872-4FA6-BEC7-FD7872614F8F}"/>
    <cellStyle name="Měna 2 3 2 6 2 3 7" xfId="28117" xr:uid="{E437AD9C-B7A9-4833-B2EE-DD413B4A4ADA}"/>
    <cellStyle name="Měna 2 3 2 6 2 4" xfId="2287" xr:uid="{3FF612A8-2588-4512-9805-AECE5B1C2604}"/>
    <cellStyle name="Měna 2 3 2 6 2 4 2" xfId="6697" xr:uid="{87D873C7-6E10-4517-8100-6350E5C33AD2}"/>
    <cellStyle name="Měna 2 3 2 6 2 4 2 2" xfId="24337" xr:uid="{809AF60B-7409-4C83-BD4B-736CB6D97C1D}"/>
    <cellStyle name="Měna 2 3 2 6 2 4 2 2 2" xfId="50797" xr:uid="{2034F2C8-42EA-4D02-A198-F11D6B9ED000}"/>
    <cellStyle name="Měna 2 3 2 6 2 4 2 3" xfId="33157" xr:uid="{9B22F593-AC0E-4C36-8A20-81802EA99490}"/>
    <cellStyle name="Měna 2 3 2 6 2 4 3" xfId="11107" xr:uid="{B129869D-F8E1-46CC-9785-CD79FB59E805}"/>
    <cellStyle name="Měna 2 3 2 6 2 4 3 2" xfId="37567" xr:uid="{D4B20581-071F-4642-BC67-11B13669D241}"/>
    <cellStyle name="Měna 2 3 2 6 2 4 4" xfId="15517" xr:uid="{61AFF9F1-F43E-4AF7-99A4-30A1AF0C0160}"/>
    <cellStyle name="Měna 2 3 2 6 2 4 4 2" xfId="41977" xr:uid="{36F57A80-0FBC-4FA5-BCB3-E5A082B14081}"/>
    <cellStyle name="Měna 2 3 2 6 2 4 5" xfId="19927" xr:uid="{A6534464-0A9B-4716-A095-61DC1D7B9531}"/>
    <cellStyle name="Měna 2 3 2 6 2 4 5 2" xfId="46387" xr:uid="{7C8C9F94-F592-45C3-9B74-2B5DCDE1C1B7}"/>
    <cellStyle name="Měna 2 3 2 6 2 4 6" xfId="28747" xr:uid="{12722EC6-8084-4603-BED2-2590F03C3942}"/>
    <cellStyle name="Měna 2 3 2 6 2 5" xfId="2917" xr:uid="{D92A0D49-A9B5-40C6-B92C-4938CA450A1B}"/>
    <cellStyle name="Měna 2 3 2 6 2 5 2" xfId="7327" xr:uid="{6E6AC331-7356-4FE5-A264-F55F1175DB79}"/>
    <cellStyle name="Měna 2 3 2 6 2 5 2 2" xfId="24967" xr:uid="{9AAC9BA4-A835-495E-A830-C55C41E331A1}"/>
    <cellStyle name="Měna 2 3 2 6 2 5 2 2 2" xfId="51427" xr:uid="{F32D9713-A337-48EB-A2DC-39FC85257DCE}"/>
    <cellStyle name="Měna 2 3 2 6 2 5 2 3" xfId="33787" xr:uid="{92A90EF7-45E0-41A4-858D-855C59711F76}"/>
    <cellStyle name="Měna 2 3 2 6 2 5 3" xfId="11737" xr:uid="{E25F9B2B-7EAE-432F-AD9C-8C9A522164E6}"/>
    <cellStyle name="Měna 2 3 2 6 2 5 3 2" xfId="38197" xr:uid="{DF5A8AD4-4B61-4D1A-9176-A461152A526F}"/>
    <cellStyle name="Měna 2 3 2 6 2 5 4" xfId="16147" xr:uid="{2F7F761F-276E-4627-A113-88D7F79D3127}"/>
    <cellStyle name="Měna 2 3 2 6 2 5 4 2" xfId="42607" xr:uid="{6F8016FE-3933-49A4-B60F-100E024FA5ED}"/>
    <cellStyle name="Měna 2 3 2 6 2 5 5" xfId="20557" xr:uid="{14005A65-2AAB-45E8-9235-698AB74323CA}"/>
    <cellStyle name="Měna 2 3 2 6 2 5 5 2" xfId="47017" xr:uid="{7E9A0DD6-7A49-40B5-9A36-AE5036E42900}"/>
    <cellStyle name="Měna 2 3 2 6 2 5 6" xfId="29377" xr:uid="{149C20A1-3388-42B7-9087-3C8E9E6D910F}"/>
    <cellStyle name="Měna 2 3 2 6 2 6" xfId="4807" xr:uid="{B1827C21-F1FE-486E-AA39-4941F62AD30E}"/>
    <cellStyle name="Měna 2 3 2 6 2 6 2" xfId="22447" xr:uid="{478E4646-B372-4468-A049-66EEC34AF68D}"/>
    <cellStyle name="Měna 2 3 2 6 2 6 2 2" xfId="48907" xr:uid="{A16A5385-5F25-417B-82C3-EC829A936177}"/>
    <cellStyle name="Měna 2 3 2 6 2 6 3" xfId="31267" xr:uid="{A091397F-8771-4975-B0E3-1BD366FF4B7F}"/>
    <cellStyle name="Měna 2 3 2 6 2 7" xfId="9217" xr:uid="{E2B18AEB-B1D4-47FB-A842-82440F7A2859}"/>
    <cellStyle name="Měna 2 3 2 6 2 7 2" xfId="35677" xr:uid="{CB32F003-D8DC-47F0-A912-C68EA2A1CB05}"/>
    <cellStyle name="Měna 2 3 2 6 2 8" xfId="13627" xr:uid="{2929838B-C9F9-4F09-9B36-4D4754864A71}"/>
    <cellStyle name="Měna 2 3 2 6 2 8 2" xfId="40087" xr:uid="{27544305-2B6B-43CE-B15C-252A4485B407}"/>
    <cellStyle name="Měna 2 3 2 6 2 9" xfId="18037" xr:uid="{CD312242-DA4B-4259-88BB-605411E4C0EE}"/>
    <cellStyle name="Měna 2 3 2 6 2 9 2" xfId="44497" xr:uid="{447552A1-F2A1-420C-860E-43679EA02330}"/>
    <cellStyle name="Měna 2 3 2 6 3" xfId="607" xr:uid="{15885F9E-4B5B-40B6-8C66-07B9FEEE65B9}"/>
    <cellStyle name="Měna 2 3 2 6 3 10" xfId="27067" xr:uid="{6393B426-8C3A-4549-8866-92064D3162F6}"/>
    <cellStyle name="Měna 2 3 2 6 3 2" xfId="1237" xr:uid="{51DAA64E-26CB-4213-85F0-D1F32C663064}"/>
    <cellStyle name="Měna 2 3 2 6 3 2 2" xfId="3757" xr:uid="{A1C22037-28C4-4F05-9B71-16A98EAD970C}"/>
    <cellStyle name="Měna 2 3 2 6 3 2 2 2" xfId="8167" xr:uid="{55801CB6-4EFF-4740-964E-053F147A0354}"/>
    <cellStyle name="Měna 2 3 2 6 3 2 2 2 2" xfId="25807" xr:uid="{6D92C096-F822-4F8B-9BDD-BC6F1C66A799}"/>
    <cellStyle name="Měna 2 3 2 6 3 2 2 2 2 2" xfId="52267" xr:uid="{462B2EB2-21B1-46FB-B549-EE559B43DB16}"/>
    <cellStyle name="Měna 2 3 2 6 3 2 2 2 3" xfId="34627" xr:uid="{3230C023-97F5-4682-9B2E-C7A64F88D02D}"/>
    <cellStyle name="Měna 2 3 2 6 3 2 2 3" xfId="12577" xr:uid="{7A1E3300-04D4-41EA-9E99-7873C0FA00F9}"/>
    <cellStyle name="Měna 2 3 2 6 3 2 2 3 2" xfId="39037" xr:uid="{A304CFFA-6F7B-4F1A-AA11-85EAB6B23048}"/>
    <cellStyle name="Měna 2 3 2 6 3 2 2 4" xfId="16987" xr:uid="{F847A7F6-029B-4F3C-A2F2-5198735CB21C}"/>
    <cellStyle name="Měna 2 3 2 6 3 2 2 4 2" xfId="43447" xr:uid="{E40D03AC-B3B9-4589-8AAF-C92A3EE0FFA0}"/>
    <cellStyle name="Měna 2 3 2 6 3 2 2 5" xfId="21397" xr:uid="{3341060B-B946-4A54-8E49-9ADAFDC777E5}"/>
    <cellStyle name="Měna 2 3 2 6 3 2 2 5 2" xfId="47857" xr:uid="{33D9CCF5-E875-4068-89C2-1EA22E362D81}"/>
    <cellStyle name="Měna 2 3 2 6 3 2 2 6" xfId="30217" xr:uid="{1D1EEF3C-88D5-4C07-8325-9A15B000D20F}"/>
    <cellStyle name="Měna 2 3 2 6 3 2 3" xfId="5647" xr:uid="{5928E5C1-77B8-4FC8-88BF-9623CF94D7E3}"/>
    <cellStyle name="Měna 2 3 2 6 3 2 3 2" xfId="23287" xr:uid="{1790AEFA-1FEC-4A85-A24F-84E1EDF0AC7C}"/>
    <cellStyle name="Měna 2 3 2 6 3 2 3 2 2" xfId="49747" xr:uid="{04A76955-91B8-4A17-AD9E-C043790D5CCB}"/>
    <cellStyle name="Měna 2 3 2 6 3 2 3 3" xfId="32107" xr:uid="{78456436-76C0-4A94-9FB0-3E80548F7296}"/>
    <cellStyle name="Měna 2 3 2 6 3 2 4" xfId="10057" xr:uid="{3620D504-C3F4-4DDE-9480-56A67EDCF4DB}"/>
    <cellStyle name="Měna 2 3 2 6 3 2 4 2" xfId="36517" xr:uid="{299AFBB9-18D9-4C73-9BA0-111CE1EAA2F0}"/>
    <cellStyle name="Měna 2 3 2 6 3 2 5" xfId="14467" xr:uid="{6E038265-260D-4473-933D-EA5D15599D51}"/>
    <cellStyle name="Měna 2 3 2 6 3 2 5 2" xfId="40927" xr:uid="{DD2EECDA-753C-4C03-9764-B01E98A7DF8B}"/>
    <cellStyle name="Měna 2 3 2 6 3 2 6" xfId="18877" xr:uid="{955F9B7D-8054-4D4C-BD55-BB22AB83BE49}"/>
    <cellStyle name="Měna 2 3 2 6 3 2 6 2" xfId="45337" xr:uid="{C39633F6-C4CB-4A0B-9A99-15A03D63072C}"/>
    <cellStyle name="Měna 2 3 2 6 3 2 7" xfId="27697" xr:uid="{A8E69067-05B8-4B26-A63A-5F7A0D8C614A}"/>
    <cellStyle name="Měna 2 3 2 6 3 3" xfId="1867" xr:uid="{F5D9AECA-B388-4F41-B918-40AC150FEDB7}"/>
    <cellStyle name="Měna 2 3 2 6 3 3 2" xfId="4387" xr:uid="{B0BDB96C-4F76-4E7E-BC71-B348E8DF63DD}"/>
    <cellStyle name="Měna 2 3 2 6 3 3 2 2" xfId="8797" xr:uid="{86029533-E78E-4E37-ACD0-0E5609A9E33A}"/>
    <cellStyle name="Měna 2 3 2 6 3 3 2 2 2" xfId="26437" xr:uid="{4C57610F-7B18-4F0E-BCC5-44088473FB3C}"/>
    <cellStyle name="Měna 2 3 2 6 3 3 2 2 2 2" xfId="52897" xr:uid="{A37867E8-F2C7-4E68-878B-32E32713EC7B}"/>
    <cellStyle name="Měna 2 3 2 6 3 3 2 2 3" xfId="35257" xr:uid="{BBC64AD8-7AEC-4221-8B22-B7308DC4053A}"/>
    <cellStyle name="Měna 2 3 2 6 3 3 2 3" xfId="13207" xr:uid="{95197D6A-30E5-4D2E-B312-79DAA45141B3}"/>
    <cellStyle name="Měna 2 3 2 6 3 3 2 3 2" xfId="39667" xr:uid="{42DDA259-289C-4FF5-ACA7-E5EDECD44C7B}"/>
    <cellStyle name="Měna 2 3 2 6 3 3 2 4" xfId="17617" xr:uid="{78DA9F0A-874B-45CF-884E-A8544E1FA503}"/>
    <cellStyle name="Měna 2 3 2 6 3 3 2 4 2" xfId="44077" xr:uid="{19CB3A12-3BA7-4830-9A88-25CCCBDDE70F}"/>
    <cellStyle name="Měna 2 3 2 6 3 3 2 5" xfId="22027" xr:uid="{49F7864B-B82F-42FE-A12E-2F59D59DCD15}"/>
    <cellStyle name="Měna 2 3 2 6 3 3 2 5 2" xfId="48487" xr:uid="{17F7F24C-0103-4016-9C18-F87629D44806}"/>
    <cellStyle name="Měna 2 3 2 6 3 3 2 6" xfId="30847" xr:uid="{BA39191A-3160-4452-8486-C547E445F675}"/>
    <cellStyle name="Měna 2 3 2 6 3 3 3" xfId="6277" xr:uid="{3D2400CA-390E-4B09-B8F8-7F96967AE6ED}"/>
    <cellStyle name="Měna 2 3 2 6 3 3 3 2" xfId="23917" xr:uid="{270C1CF5-68C4-4541-9A74-A9AEE1C5FC91}"/>
    <cellStyle name="Měna 2 3 2 6 3 3 3 2 2" xfId="50377" xr:uid="{1FEE3EA5-1151-4BAF-BAD8-3611239A3233}"/>
    <cellStyle name="Měna 2 3 2 6 3 3 3 3" xfId="32737" xr:uid="{6B563546-6B0C-45C8-9715-5EF402631CB5}"/>
    <cellStyle name="Měna 2 3 2 6 3 3 4" xfId="10687" xr:uid="{8EC07526-F8D0-42CD-9E01-FCC59419E11F}"/>
    <cellStyle name="Měna 2 3 2 6 3 3 4 2" xfId="37147" xr:uid="{0F31BE32-19A7-412B-8620-1E1F3BC27770}"/>
    <cellStyle name="Měna 2 3 2 6 3 3 5" xfId="15097" xr:uid="{0967219A-C513-441C-A552-0CA4D3D50503}"/>
    <cellStyle name="Měna 2 3 2 6 3 3 5 2" xfId="41557" xr:uid="{07C0031A-B719-4A42-91E5-A38448571E3B}"/>
    <cellStyle name="Měna 2 3 2 6 3 3 6" xfId="19507" xr:uid="{03ABC074-8A42-40FE-BB31-3AF00B29F3B4}"/>
    <cellStyle name="Měna 2 3 2 6 3 3 6 2" xfId="45967" xr:uid="{10BB1F76-6E15-4DA3-B680-8C38448071E6}"/>
    <cellStyle name="Měna 2 3 2 6 3 3 7" xfId="28327" xr:uid="{879149CB-3F28-48D6-B003-947F5CDA82DF}"/>
    <cellStyle name="Měna 2 3 2 6 3 4" xfId="2497" xr:uid="{5AD2D534-3A88-413E-81DC-DD8FAD9AB934}"/>
    <cellStyle name="Měna 2 3 2 6 3 4 2" xfId="6907" xr:uid="{8A85384B-2508-4118-BA7D-CDA6A69C7C89}"/>
    <cellStyle name="Měna 2 3 2 6 3 4 2 2" xfId="24547" xr:uid="{5EC203CE-B8F2-4691-80A3-B9819690B042}"/>
    <cellStyle name="Měna 2 3 2 6 3 4 2 2 2" xfId="51007" xr:uid="{88B4807C-942D-4EA0-BFAD-C95DFA84A2CA}"/>
    <cellStyle name="Měna 2 3 2 6 3 4 2 3" xfId="33367" xr:uid="{652FDBF4-5AE9-4582-AAAF-CAC894D3D8A7}"/>
    <cellStyle name="Měna 2 3 2 6 3 4 3" xfId="11317" xr:uid="{E9EF7DF9-7DC4-437E-959D-E4123D1D43AD}"/>
    <cellStyle name="Měna 2 3 2 6 3 4 3 2" xfId="37777" xr:uid="{5583A74A-41B0-43F0-8845-9AB60591E77F}"/>
    <cellStyle name="Měna 2 3 2 6 3 4 4" xfId="15727" xr:uid="{59C38E49-9D7B-46C8-A6F8-6CE357A1C8CA}"/>
    <cellStyle name="Měna 2 3 2 6 3 4 4 2" xfId="42187" xr:uid="{D43F21A7-ACF6-4DE9-8B70-7207B1BA50AB}"/>
    <cellStyle name="Měna 2 3 2 6 3 4 5" xfId="20137" xr:uid="{936304B7-1A27-41A5-93BD-C737AF94CB1A}"/>
    <cellStyle name="Měna 2 3 2 6 3 4 5 2" xfId="46597" xr:uid="{84AB4E95-047A-4A36-9999-98656D9F692E}"/>
    <cellStyle name="Měna 2 3 2 6 3 4 6" xfId="28957" xr:uid="{95EFBAE8-82D1-4CF8-B768-B28DF57062EC}"/>
    <cellStyle name="Měna 2 3 2 6 3 5" xfId="3127" xr:uid="{1F8CC2AC-8DAD-4558-8009-42B063E0FB08}"/>
    <cellStyle name="Měna 2 3 2 6 3 5 2" xfId="7537" xr:uid="{84F74DF4-ACB5-4002-B537-534CE21A3411}"/>
    <cellStyle name="Měna 2 3 2 6 3 5 2 2" xfId="25177" xr:uid="{AD8ECF61-1D02-44DF-81FB-847182B9FCDB}"/>
    <cellStyle name="Měna 2 3 2 6 3 5 2 2 2" xfId="51637" xr:uid="{613F4CE5-74E2-4503-8D2F-65EB866C1FBB}"/>
    <cellStyle name="Měna 2 3 2 6 3 5 2 3" xfId="33997" xr:uid="{99E80768-E29D-4078-815D-9A80518E8BE6}"/>
    <cellStyle name="Měna 2 3 2 6 3 5 3" xfId="11947" xr:uid="{B6C6649F-5361-44FB-8C03-46516B30722B}"/>
    <cellStyle name="Měna 2 3 2 6 3 5 3 2" xfId="38407" xr:uid="{A37DD67B-BE58-4DC6-8365-23AA9EDC4CCF}"/>
    <cellStyle name="Měna 2 3 2 6 3 5 4" xfId="16357" xr:uid="{07345CE3-F9CA-4BA6-AB92-AB4BB59D6148}"/>
    <cellStyle name="Měna 2 3 2 6 3 5 4 2" xfId="42817" xr:uid="{CE417E2C-F1C2-4304-8C6C-7C0E29526691}"/>
    <cellStyle name="Měna 2 3 2 6 3 5 5" xfId="20767" xr:uid="{7C7DBC0C-C5D2-4337-A697-2B0C983DC493}"/>
    <cellStyle name="Měna 2 3 2 6 3 5 5 2" xfId="47227" xr:uid="{42BF499C-0D7F-4F7C-8549-BF1A0733493D}"/>
    <cellStyle name="Měna 2 3 2 6 3 5 6" xfId="29587" xr:uid="{17369030-B16C-4796-946E-13D97A4FAD09}"/>
    <cellStyle name="Měna 2 3 2 6 3 6" xfId="5017" xr:uid="{07F0E2C1-0F8D-475E-96D4-0025484EA6F7}"/>
    <cellStyle name="Měna 2 3 2 6 3 6 2" xfId="22657" xr:uid="{FF815C99-D749-43FD-839F-6E145D85FB84}"/>
    <cellStyle name="Měna 2 3 2 6 3 6 2 2" xfId="49117" xr:uid="{A7599FBA-9AFA-4B64-9B6D-B056B2DA003A}"/>
    <cellStyle name="Měna 2 3 2 6 3 6 3" xfId="31477" xr:uid="{A7F37BDC-4DCC-4148-979B-7249E26F9E41}"/>
    <cellStyle name="Měna 2 3 2 6 3 7" xfId="9427" xr:uid="{8800C871-872D-4170-9F92-932ECBA7BA1C}"/>
    <cellStyle name="Měna 2 3 2 6 3 7 2" xfId="35887" xr:uid="{27928C2C-4C6D-4737-A5F3-FE3D94817D4F}"/>
    <cellStyle name="Měna 2 3 2 6 3 8" xfId="13837" xr:uid="{3CE9D62B-6724-4307-9E28-4742B40C0AD7}"/>
    <cellStyle name="Měna 2 3 2 6 3 8 2" xfId="40297" xr:uid="{47C4B242-0706-479E-A787-5BCDA7047CC5}"/>
    <cellStyle name="Měna 2 3 2 6 3 9" xfId="18247" xr:uid="{C8F39F5A-774F-4CE2-954B-EFF1EB4186B7}"/>
    <cellStyle name="Měna 2 3 2 6 3 9 2" xfId="44707" xr:uid="{3838E783-6DA0-4936-A448-F1701141DA15}"/>
    <cellStyle name="Měna 2 3 2 6 4" xfId="817" xr:uid="{35916C55-14C1-4108-BB38-A3D28D478774}"/>
    <cellStyle name="Měna 2 3 2 6 4 2" xfId="3337" xr:uid="{C5B77488-4986-4FFD-9875-C0F6AE0A8482}"/>
    <cellStyle name="Měna 2 3 2 6 4 2 2" xfId="7747" xr:uid="{495A5427-87CC-473C-9840-EFF58EFFFF3F}"/>
    <cellStyle name="Měna 2 3 2 6 4 2 2 2" xfId="25387" xr:uid="{F9311FFE-2571-4421-98DC-C34289C25974}"/>
    <cellStyle name="Měna 2 3 2 6 4 2 2 2 2" xfId="51847" xr:uid="{9D790B51-3FA5-4DAF-8360-B201EA9B048B}"/>
    <cellStyle name="Měna 2 3 2 6 4 2 2 3" xfId="34207" xr:uid="{64D33AEB-B306-4D80-9B6D-F66FBA5632A7}"/>
    <cellStyle name="Měna 2 3 2 6 4 2 3" xfId="12157" xr:uid="{F09B5D98-D9A4-414C-9A90-6E950F70441E}"/>
    <cellStyle name="Měna 2 3 2 6 4 2 3 2" xfId="38617" xr:uid="{41D6E1F1-9663-4CCC-A63F-61CE000C0AE5}"/>
    <cellStyle name="Měna 2 3 2 6 4 2 4" xfId="16567" xr:uid="{82F471C9-2335-4233-9200-8778F873C6C1}"/>
    <cellStyle name="Měna 2 3 2 6 4 2 4 2" xfId="43027" xr:uid="{19D9967E-5D18-4315-B0D4-B5B5BD1AE693}"/>
    <cellStyle name="Měna 2 3 2 6 4 2 5" xfId="20977" xr:uid="{0C41188D-5522-4C4B-94FA-11582F5AB07F}"/>
    <cellStyle name="Měna 2 3 2 6 4 2 5 2" xfId="47437" xr:uid="{98BCF301-FB9F-4A17-8330-E26901B62EDE}"/>
    <cellStyle name="Měna 2 3 2 6 4 2 6" xfId="29797" xr:uid="{7ABBE379-D74F-444F-8F00-64A21B331687}"/>
    <cellStyle name="Měna 2 3 2 6 4 3" xfId="5227" xr:uid="{66189A50-C18D-430C-8ACC-E1C4EC4E126B}"/>
    <cellStyle name="Měna 2 3 2 6 4 3 2" xfId="22867" xr:uid="{E1B2ECEF-8FE4-4DDE-A201-4F1509ACBDB0}"/>
    <cellStyle name="Měna 2 3 2 6 4 3 2 2" xfId="49327" xr:uid="{FAF8DA0B-C0D4-464E-A358-7327239CCD99}"/>
    <cellStyle name="Měna 2 3 2 6 4 3 3" xfId="31687" xr:uid="{66F710F7-9F32-412B-B8AB-613DEF1708CA}"/>
    <cellStyle name="Měna 2 3 2 6 4 4" xfId="9637" xr:uid="{0909F011-D925-4E85-A55E-D118BBC6A4E4}"/>
    <cellStyle name="Měna 2 3 2 6 4 4 2" xfId="36097" xr:uid="{0B3E66CE-86B7-4762-8034-8BF303B806DF}"/>
    <cellStyle name="Měna 2 3 2 6 4 5" xfId="14047" xr:uid="{198E04F4-7B5B-4A93-9928-3A51B15FB1F5}"/>
    <cellStyle name="Měna 2 3 2 6 4 5 2" xfId="40507" xr:uid="{A2B02933-E8C9-4509-8117-428E43E301D4}"/>
    <cellStyle name="Měna 2 3 2 6 4 6" xfId="18457" xr:uid="{AD55EEA1-3C63-4DA1-9475-428BD25B6D51}"/>
    <cellStyle name="Měna 2 3 2 6 4 6 2" xfId="44917" xr:uid="{31DD1746-C45D-4D00-AFBD-359152CCBB53}"/>
    <cellStyle name="Měna 2 3 2 6 4 7" xfId="27277" xr:uid="{881A4F39-089A-4AE3-9B49-201C0315BF84}"/>
    <cellStyle name="Měna 2 3 2 6 5" xfId="1447" xr:uid="{7DB81253-1994-4B67-8F1F-4C8191DCE49D}"/>
    <cellStyle name="Měna 2 3 2 6 5 2" xfId="3967" xr:uid="{A93C35F6-9F8D-4F05-9104-4DD919E6DCC1}"/>
    <cellStyle name="Měna 2 3 2 6 5 2 2" xfId="8377" xr:uid="{2724C40E-9DB2-40F4-97EC-11BFF983200F}"/>
    <cellStyle name="Měna 2 3 2 6 5 2 2 2" xfId="26017" xr:uid="{5495E533-420E-403F-8109-AD452C1CA114}"/>
    <cellStyle name="Měna 2 3 2 6 5 2 2 2 2" xfId="52477" xr:uid="{A9D634E6-9E2B-43C4-8968-30346A5630BE}"/>
    <cellStyle name="Měna 2 3 2 6 5 2 2 3" xfId="34837" xr:uid="{932CE24D-FD2D-4A72-845E-15AA54049156}"/>
    <cellStyle name="Měna 2 3 2 6 5 2 3" xfId="12787" xr:uid="{DDD3CDFE-DD28-450C-A226-A2FFCC9C87DD}"/>
    <cellStyle name="Měna 2 3 2 6 5 2 3 2" xfId="39247" xr:uid="{A1D97EC7-84D6-4177-9025-F31A66A66F10}"/>
    <cellStyle name="Měna 2 3 2 6 5 2 4" xfId="17197" xr:uid="{5DEED68D-A18C-4838-85F8-9B3BB3E5D0C8}"/>
    <cellStyle name="Měna 2 3 2 6 5 2 4 2" xfId="43657" xr:uid="{C5228D35-697B-458E-ABC4-24F041F5DB05}"/>
    <cellStyle name="Měna 2 3 2 6 5 2 5" xfId="21607" xr:uid="{68F32EA3-EA68-4846-9D52-B106D970E9BF}"/>
    <cellStyle name="Měna 2 3 2 6 5 2 5 2" xfId="48067" xr:uid="{226F09B0-5B0D-4ED5-AFB7-BE7350518E23}"/>
    <cellStyle name="Měna 2 3 2 6 5 2 6" xfId="30427" xr:uid="{D7B67E18-973C-417D-BB3B-6B109A08025A}"/>
    <cellStyle name="Měna 2 3 2 6 5 3" xfId="5857" xr:uid="{77D68273-FE15-424A-8378-DB28742E08AF}"/>
    <cellStyle name="Měna 2 3 2 6 5 3 2" xfId="23497" xr:uid="{E0D3FA68-51F1-48A7-B81D-305B73946DD8}"/>
    <cellStyle name="Měna 2 3 2 6 5 3 2 2" xfId="49957" xr:uid="{6CA7F977-F514-4F0A-B7C8-8DE5E4BDEF08}"/>
    <cellStyle name="Měna 2 3 2 6 5 3 3" xfId="32317" xr:uid="{ED79D9B0-AF33-40A9-AADA-3E3395A068DF}"/>
    <cellStyle name="Měna 2 3 2 6 5 4" xfId="10267" xr:uid="{31FC0064-DF07-4EB1-8B1E-97E5D6CFE358}"/>
    <cellStyle name="Měna 2 3 2 6 5 4 2" xfId="36727" xr:uid="{430A8EFF-6F01-4B43-BBD0-9984F20F6AEC}"/>
    <cellStyle name="Měna 2 3 2 6 5 5" xfId="14677" xr:uid="{A21EE42C-7319-4A52-A463-06AE3CA9D24B}"/>
    <cellStyle name="Měna 2 3 2 6 5 5 2" xfId="41137" xr:uid="{487A9336-9F14-4B3B-B74B-38AB027FCD8B}"/>
    <cellStyle name="Měna 2 3 2 6 5 6" xfId="19087" xr:uid="{6E92F09D-FF69-4A1D-BD29-ABF8119893E2}"/>
    <cellStyle name="Měna 2 3 2 6 5 6 2" xfId="45547" xr:uid="{A745E87E-9DC9-4A47-BE59-10FA5EB4AC7F}"/>
    <cellStyle name="Měna 2 3 2 6 5 7" xfId="27907" xr:uid="{2672B0F7-D238-47CF-91F8-9D2AEF494E87}"/>
    <cellStyle name="Měna 2 3 2 6 6" xfId="2077" xr:uid="{9A0149B8-536B-4F51-9FCD-2EDBC6B9B0E3}"/>
    <cellStyle name="Měna 2 3 2 6 6 2" xfId="6487" xr:uid="{273E8C2F-31C8-4A5A-946A-40F0B206694A}"/>
    <cellStyle name="Měna 2 3 2 6 6 2 2" xfId="24127" xr:uid="{18B80B39-FD44-4828-A975-47C6861540FD}"/>
    <cellStyle name="Měna 2 3 2 6 6 2 2 2" xfId="50587" xr:uid="{67C11B28-A72C-4454-89E3-CC67C3C0695F}"/>
    <cellStyle name="Měna 2 3 2 6 6 2 3" xfId="32947" xr:uid="{F2E3E12E-7EC5-446F-8069-3FB76002F59A}"/>
    <cellStyle name="Měna 2 3 2 6 6 3" xfId="10897" xr:uid="{D9B44291-8358-42CA-93EB-93D03F752952}"/>
    <cellStyle name="Měna 2 3 2 6 6 3 2" xfId="37357" xr:uid="{EA6412DA-953E-4A6A-B738-180EE9D540EB}"/>
    <cellStyle name="Měna 2 3 2 6 6 4" xfId="15307" xr:uid="{E622BE10-052F-49D7-9211-23BCA7994AF2}"/>
    <cellStyle name="Měna 2 3 2 6 6 4 2" xfId="41767" xr:uid="{99630E5C-BC52-4323-B23E-F87364E3D1C9}"/>
    <cellStyle name="Měna 2 3 2 6 6 5" xfId="19717" xr:uid="{659027CC-1B70-4646-89C3-2D14ECE4319B}"/>
    <cellStyle name="Měna 2 3 2 6 6 5 2" xfId="46177" xr:uid="{2AAED818-48E2-41D8-8DE6-F11F0357D5B2}"/>
    <cellStyle name="Měna 2 3 2 6 6 6" xfId="28537" xr:uid="{C0966AE4-5761-43E2-B0E1-655703593FE5}"/>
    <cellStyle name="Měna 2 3 2 6 7" xfId="2707" xr:uid="{1AAF2FC3-6F58-4ACC-BF5F-1FE351E16937}"/>
    <cellStyle name="Měna 2 3 2 6 7 2" xfId="7117" xr:uid="{8F35A4C5-F3EA-4112-931A-A72EB4B900B0}"/>
    <cellStyle name="Měna 2 3 2 6 7 2 2" xfId="24757" xr:uid="{80CFFB9F-2AB2-4455-9525-894B3875FF9E}"/>
    <cellStyle name="Měna 2 3 2 6 7 2 2 2" xfId="51217" xr:uid="{082AAEFE-1BF8-4DA9-86D1-74282E36CACB}"/>
    <cellStyle name="Měna 2 3 2 6 7 2 3" xfId="33577" xr:uid="{3F8AB78C-DAB8-4BCB-893A-4B015AEAD577}"/>
    <cellStyle name="Měna 2 3 2 6 7 3" xfId="11527" xr:uid="{C4557171-3FED-43CA-B609-3E1749B63711}"/>
    <cellStyle name="Měna 2 3 2 6 7 3 2" xfId="37987" xr:uid="{99F5AF56-52A2-40D3-B29B-2C0A6B6E368E}"/>
    <cellStyle name="Měna 2 3 2 6 7 4" xfId="15937" xr:uid="{2389F306-EBB1-416F-8CF8-E91EECAAE900}"/>
    <cellStyle name="Měna 2 3 2 6 7 4 2" xfId="42397" xr:uid="{99054363-7755-45B9-8D36-3CEBA9891A22}"/>
    <cellStyle name="Měna 2 3 2 6 7 5" xfId="20347" xr:uid="{B777CBB5-5F5C-4661-9FE4-F3769EEC0166}"/>
    <cellStyle name="Měna 2 3 2 6 7 5 2" xfId="46807" xr:uid="{88AEE93C-49E9-430D-8C24-DE924ADA1126}"/>
    <cellStyle name="Měna 2 3 2 6 7 6" xfId="29167" xr:uid="{A41F3400-45B5-4645-B743-B760D8B0CB92}"/>
    <cellStyle name="Měna 2 3 2 6 8" xfId="4597" xr:uid="{2433B042-C7C4-474E-B566-836F9230FDE8}"/>
    <cellStyle name="Měna 2 3 2 6 8 2" xfId="22237" xr:uid="{16FDD2AD-D4B8-4D84-BD22-49C201F84744}"/>
    <cellStyle name="Měna 2 3 2 6 8 2 2" xfId="48697" xr:uid="{48CBC9B5-0482-4200-8E8F-DF8470F18503}"/>
    <cellStyle name="Měna 2 3 2 6 8 3" xfId="31057" xr:uid="{46E47D61-9A57-4A6F-914E-53213BFE44AB}"/>
    <cellStyle name="Měna 2 3 2 6 9" xfId="9007" xr:uid="{9C5838B9-C5C5-4CB4-BD63-95AE883E7E8F}"/>
    <cellStyle name="Měna 2 3 2 6 9 2" xfId="35467" xr:uid="{1E84BFF9-5E68-4BBB-8108-61AB588E509E}"/>
    <cellStyle name="Měna 2 3 2 7" xfId="229" xr:uid="{4CA67793-12B6-4563-8495-44CF7E228094}"/>
    <cellStyle name="Měna 2 3 2 7 10" xfId="26689" xr:uid="{69DD0338-CDF9-4F07-8FE5-FF5917A12B11}"/>
    <cellStyle name="Měna 2 3 2 7 2" xfId="859" xr:uid="{F5C2FECB-0A83-4507-A93A-78ADDB96F204}"/>
    <cellStyle name="Měna 2 3 2 7 2 2" xfId="3379" xr:uid="{BB882B97-D450-4AD7-AF7C-898A413D8986}"/>
    <cellStyle name="Měna 2 3 2 7 2 2 2" xfId="7789" xr:uid="{86CC635F-3768-466B-8D0A-E8601EAFD744}"/>
    <cellStyle name="Měna 2 3 2 7 2 2 2 2" xfId="25429" xr:uid="{D56BF0FF-4C83-4AA9-A454-B1CC52699716}"/>
    <cellStyle name="Měna 2 3 2 7 2 2 2 2 2" xfId="51889" xr:uid="{8D6FB57B-0F2D-4126-B1B0-A268C69A8D13}"/>
    <cellStyle name="Měna 2 3 2 7 2 2 2 3" xfId="34249" xr:uid="{841DC5FE-D723-468A-9FF0-070926F9D878}"/>
    <cellStyle name="Měna 2 3 2 7 2 2 3" xfId="12199" xr:uid="{330FBED7-BE43-4807-95AF-C3F740CCCCB9}"/>
    <cellStyle name="Měna 2 3 2 7 2 2 3 2" xfId="38659" xr:uid="{D2A93752-8867-4E21-83A9-EDB15BC2AD10}"/>
    <cellStyle name="Měna 2 3 2 7 2 2 4" xfId="16609" xr:uid="{01BF9103-AFF7-401F-9CE1-25DD71801F1E}"/>
    <cellStyle name="Měna 2 3 2 7 2 2 4 2" xfId="43069" xr:uid="{E1970E48-8799-473C-AF1B-44E2321CA33E}"/>
    <cellStyle name="Měna 2 3 2 7 2 2 5" xfId="21019" xr:uid="{2DF2C6F4-9112-4E36-AD97-D6E00200E6E8}"/>
    <cellStyle name="Měna 2 3 2 7 2 2 5 2" xfId="47479" xr:uid="{4E09EBEA-9279-4DAE-B2F3-800E3A3E41F2}"/>
    <cellStyle name="Měna 2 3 2 7 2 2 6" xfId="29839" xr:uid="{16D942E2-45CE-45C9-AF89-4CAE67709BC6}"/>
    <cellStyle name="Měna 2 3 2 7 2 3" xfId="5269" xr:uid="{31AC1E70-A6CA-4ABF-B72C-5390A33165E2}"/>
    <cellStyle name="Měna 2 3 2 7 2 3 2" xfId="22909" xr:uid="{A8684006-FA7E-4C2A-ACED-60F220FBBD85}"/>
    <cellStyle name="Měna 2 3 2 7 2 3 2 2" xfId="49369" xr:uid="{28734737-A6B8-4B6E-B80F-EABC164ACF29}"/>
    <cellStyle name="Měna 2 3 2 7 2 3 3" xfId="31729" xr:uid="{78C87529-1E26-4C16-8C44-3A699C90E3D0}"/>
    <cellStyle name="Měna 2 3 2 7 2 4" xfId="9679" xr:uid="{AF1BB7B3-E24D-4813-B6EA-D5E7964A65EF}"/>
    <cellStyle name="Měna 2 3 2 7 2 4 2" xfId="36139" xr:uid="{73C742E3-27C8-41E9-A313-CF1CBE7D2E7D}"/>
    <cellStyle name="Měna 2 3 2 7 2 5" xfId="14089" xr:uid="{C33DB29F-ABEF-48F5-870C-648032B6DACE}"/>
    <cellStyle name="Měna 2 3 2 7 2 5 2" xfId="40549" xr:uid="{CC980B21-3085-4DE7-BA05-A18BA5775661}"/>
    <cellStyle name="Měna 2 3 2 7 2 6" xfId="18499" xr:uid="{2FBAF75A-A792-42A8-AC1D-5F8CD96FF4C6}"/>
    <cellStyle name="Měna 2 3 2 7 2 6 2" xfId="44959" xr:uid="{6E90BD9E-0D6D-4673-9883-60AFE890B5A8}"/>
    <cellStyle name="Měna 2 3 2 7 2 7" xfId="27319" xr:uid="{EC71524E-4423-4DF5-B151-07E7E004796E}"/>
    <cellStyle name="Měna 2 3 2 7 3" xfId="1489" xr:uid="{060DCA9F-7290-4452-9989-DF4A80BE7DA6}"/>
    <cellStyle name="Měna 2 3 2 7 3 2" xfId="4009" xr:uid="{B6FB35BE-EBBC-40A6-9E89-5490993E1DCF}"/>
    <cellStyle name="Měna 2 3 2 7 3 2 2" xfId="8419" xr:uid="{4E5C3177-B29B-4E1B-AC76-DA58F415297C}"/>
    <cellStyle name="Měna 2 3 2 7 3 2 2 2" xfId="26059" xr:uid="{5BD63E9B-E418-4B6F-9CC3-13D2757AB9B8}"/>
    <cellStyle name="Měna 2 3 2 7 3 2 2 2 2" xfId="52519" xr:uid="{B0E441FC-4FF7-413A-85CF-BE1340048268}"/>
    <cellStyle name="Měna 2 3 2 7 3 2 2 3" xfId="34879" xr:uid="{1EACFA13-59DC-4766-9C7C-CAA14D845CD2}"/>
    <cellStyle name="Měna 2 3 2 7 3 2 3" xfId="12829" xr:uid="{27DAA097-D87E-4694-8C73-54C79C9CCCD5}"/>
    <cellStyle name="Měna 2 3 2 7 3 2 3 2" xfId="39289" xr:uid="{76084773-C4F7-4D78-8391-8FF8A62A7FDF}"/>
    <cellStyle name="Měna 2 3 2 7 3 2 4" xfId="17239" xr:uid="{17319FF8-CA76-47D5-BCD7-0CF8355624D0}"/>
    <cellStyle name="Měna 2 3 2 7 3 2 4 2" xfId="43699" xr:uid="{117EF887-EC70-43FA-9511-BA77846E1127}"/>
    <cellStyle name="Měna 2 3 2 7 3 2 5" xfId="21649" xr:uid="{49EFB3EA-48BA-40F1-A0DB-A3EE6736B362}"/>
    <cellStyle name="Měna 2 3 2 7 3 2 5 2" xfId="48109" xr:uid="{CF1ED0B5-4CBF-4CA6-9FF0-28D57754F089}"/>
    <cellStyle name="Měna 2 3 2 7 3 2 6" xfId="30469" xr:uid="{A0334E2C-EBC3-4F1E-89A2-7F2B08EDFADC}"/>
    <cellStyle name="Měna 2 3 2 7 3 3" xfId="5899" xr:uid="{EFEE662B-874F-4D25-8521-53AD5BB82854}"/>
    <cellStyle name="Měna 2 3 2 7 3 3 2" xfId="23539" xr:uid="{65F2E3F9-EE38-45AD-B542-E1FF5375C620}"/>
    <cellStyle name="Měna 2 3 2 7 3 3 2 2" xfId="49999" xr:uid="{43A1B339-952F-4685-A66D-38403A73AA51}"/>
    <cellStyle name="Měna 2 3 2 7 3 3 3" xfId="32359" xr:uid="{81A002CB-461B-4977-B054-839F00686EDF}"/>
    <cellStyle name="Měna 2 3 2 7 3 4" xfId="10309" xr:uid="{3CFAC0C2-AB65-4104-8560-9132D9F7BDF4}"/>
    <cellStyle name="Měna 2 3 2 7 3 4 2" xfId="36769" xr:uid="{6D310B1E-10C5-4D0C-868B-4F2625B5CB50}"/>
    <cellStyle name="Měna 2 3 2 7 3 5" xfId="14719" xr:uid="{34295A32-C1BE-4CAB-8F9A-19070B2AB365}"/>
    <cellStyle name="Měna 2 3 2 7 3 5 2" xfId="41179" xr:uid="{385E1C54-8915-46C6-9C60-DA4F8E103C19}"/>
    <cellStyle name="Měna 2 3 2 7 3 6" xfId="19129" xr:uid="{3A082DB4-3998-4364-BA1E-2E611CF5798F}"/>
    <cellStyle name="Měna 2 3 2 7 3 6 2" xfId="45589" xr:uid="{E970ADEC-6964-4F8E-901F-BC7E13FAFC84}"/>
    <cellStyle name="Měna 2 3 2 7 3 7" xfId="27949" xr:uid="{56C158A8-38F8-490B-8963-FD657910A21F}"/>
    <cellStyle name="Měna 2 3 2 7 4" xfId="2119" xr:uid="{584B71C3-80EA-471B-A170-CBD5B69605B8}"/>
    <cellStyle name="Měna 2 3 2 7 4 2" xfId="6529" xr:uid="{B7515A6B-1AAF-48D7-A981-E307ECD62CA7}"/>
    <cellStyle name="Měna 2 3 2 7 4 2 2" xfId="24169" xr:uid="{0145B4CE-2507-4174-9090-483415E4F74E}"/>
    <cellStyle name="Měna 2 3 2 7 4 2 2 2" xfId="50629" xr:uid="{5D65EC0B-C2EA-414C-868F-1B549032AEDA}"/>
    <cellStyle name="Měna 2 3 2 7 4 2 3" xfId="32989" xr:uid="{63DBC48B-AF1E-4E55-8D5E-4D8A6ACD4E48}"/>
    <cellStyle name="Měna 2 3 2 7 4 3" xfId="10939" xr:uid="{35ED29F2-6152-4966-98B1-F45D2F3CCF6D}"/>
    <cellStyle name="Měna 2 3 2 7 4 3 2" xfId="37399" xr:uid="{BCA60C89-029C-477A-9402-A1978903AAA2}"/>
    <cellStyle name="Měna 2 3 2 7 4 4" xfId="15349" xr:uid="{B3F22242-2C86-45F0-8FC9-28E0BC658433}"/>
    <cellStyle name="Měna 2 3 2 7 4 4 2" xfId="41809" xr:uid="{19C8064F-9EC4-40A1-8C71-8A5FCED94CC4}"/>
    <cellStyle name="Měna 2 3 2 7 4 5" xfId="19759" xr:uid="{D1AFD886-2CC7-4AC4-9486-AB64D0F0C013}"/>
    <cellStyle name="Měna 2 3 2 7 4 5 2" xfId="46219" xr:uid="{1A2D3B9E-A5D6-4771-8FB3-4EE99A2AE91E}"/>
    <cellStyle name="Měna 2 3 2 7 4 6" xfId="28579" xr:uid="{6F90AB4B-0183-4F0E-9C8A-5809D8CF2162}"/>
    <cellStyle name="Měna 2 3 2 7 5" xfId="2749" xr:uid="{5E52DC69-0FBA-47CD-9F60-7A9A51FD4A24}"/>
    <cellStyle name="Měna 2 3 2 7 5 2" xfId="7159" xr:uid="{7DCEDF87-E25A-4ED1-98EB-3F0DFC5E7DD5}"/>
    <cellStyle name="Měna 2 3 2 7 5 2 2" xfId="24799" xr:uid="{91402622-5044-4A1E-B64A-7E46C2778E5B}"/>
    <cellStyle name="Měna 2 3 2 7 5 2 2 2" xfId="51259" xr:uid="{A3B15719-8CF1-4368-8657-E406C1FB2E74}"/>
    <cellStyle name="Měna 2 3 2 7 5 2 3" xfId="33619" xr:uid="{C3BB9DC1-6746-4490-AD73-DBEB28B5112B}"/>
    <cellStyle name="Měna 2 3 2 7 5 3" xfId="11569" xr:uid="{D86A3370-0DF7-4326-B3DB-F7E3BDA3FE6C}"/>
    <cellStyle name="Měna 2 3 2 7 5 3 2" xfId="38029" xr:uid="{E8FE5004-7F29-449A-8797-BA5FBA61E2BD}"/>
    <cellStyle name="Měna 2 3 2 7 5 4" xfId="15979" xr:uid="{3165824A-7414-4762-BE85-CEAC4FD65C90}"/>
    <cellStyle name="Měna 2 3 2 7 5 4 2" xfId="42439" xr:uid="{4A0AEC11-6ED0-4709-A89F-6D271F05E279}"/>
    <cellStyle name="Měna 2 3 2 7 5 5" xfId="20389" xr:uid="{6CF99291-A79F-4A5B-867A-BBDD2B08822C}"/>
    <cellStyle name="Měna 2 3 2 7 5 5 2" xfId="46849" xr:uid="{876DC094-93E5-4A27-949E-440424DD419B}"/>
    <cellStyle name="Měna 2 3 2 7 5 6" xfId="29209" xr:uid="{625BAEFE-99A2-46B6-96AA-DDA5DCE6049D}"/>
    <cellStyle name="Měna 2 3 2 7 6" xfId="4639" xr:uid="{855DD3C3-1F2B-40A9-8F55-C6C3B6019C32}"/>
    <cellStyle name="Měna 2 3 2 7 6 2" xfId="22279" xr:uid="{B1F00883-D14F-42FB-BC4D-BF2861DCAE4F}"/>
    <cellStyle name="Měna 2 3 2 7 6 2 2" xfId="48739" xr:uid="{BB1A72E9-9E87-44E3-ACDC-01496F37FACF}"/>
    <cellStyle name="Měna 2 3 2 7 6 3" xfId="31099" xr:uid="{479320F6-63C5-46E8-AAB6-37BC3478236B}"/>
    <cellStyle name="Měna 2 3 2 7 7" xfId="9049" xr:uid="{76BB536F-26FB-4A08-A501-CB50640C11FE}"/>
    <cellStyle name="Měna 2 3 2 7 7 2" xfId="35509" xr:uid="{9DBC3760-65F0-4F77-975E-A65FC1CDB897}"/>
    <cellStyle name="Měna 2 3 2 7 8" xfId="13459" xr:uid="{DC4F1A8D-C175-497A-868D-5436F86DD3CD}"/>
    <cellStyle name="Měna 2 3 2 7 8 2" xfId="39919" xr:uid="{AC0530A8-421A-4F71-B7EB-EF6971EFF0D9}"/>
    <cellStyle name="Měna 2 3 2 7 9" xfId="17869" xr:uid="{27FA2E08-3BC3-4F98-A466-D11835BDA365}"/>
    <cellStyle name="Měna 2 3 2 7 9 2" xfId="44329" xr:uid="{AE034EA1-DD10-4FBB-BEE4-DE24A78A8D13}"/>
    <cellStyle name="Měna 2 3 2 8" xfId="439" xr:uid="{972DBCD4-C89C-4906-B474-B0B70176BA96}"/>
    <cellStyle name="Měna 2 3 2 8 10" xfId="26899" xr:uid="{B3FA1EB8-2A10-44A0-896F-17E379E3EE9A}"/>
    <cellStyle name="Měna 2 3 2 8 2" xfId="1069" xr:uid="{3F3EA3E9-8D84-4E25-A7A5-C7F72AA221EB}"/>
    <cellStyle name="Měna 2 3 2 8 2 2" xfId="3589" xr:uid="{F2A873C2-A413-4B6E-960F-C645B3212700}"/>
    <cellStyle name="Měna 2 3 2 8 2 2 2" xfId="7999" xr:uid="{F4880B0C-A6D6-4139-9BA7-E9C26233D939}"/>
    <cellStyle name="Měna 2 3 2 8 2 2 2 2" xfId="25639" xr:uid="{AF2F9202-89B6-423B-A044-E1621C240739}"/>
    <cellStyle name="Měna 2 3 2 8 2 2 2 2 2" xfId="52099" xr:uid="{4A4DAD36-F5EE-4637-8307-AB9B9606AE7A}"/>
    <cellStyle name="Měna 2 3 2 8 2 2 2 3" xfId="34459" xr:uid="{0FB5D42C-A75B-40F9-9D19-5BF6D3AB3342}"/>
    <cellStyle name="Měna 2 3 2 8 2 2 3" xfId="12409" xr:uid="{59768CB5-181D-405C-AB56-F93552CE4598}"/>
    <cellStyle name="Měna 2 3 2 8 2 2 3 2" xfId="38869" xr:uid="{E7F46C44-EC74-4A37-8426-F09F0E784BA8}"/>
    <cellStyle name="Měna 2 3 2 8 2 2 4" xfId="16819" xr:uid="{F9AD7F16-6DC3-4692-B7F1-BE6948CE8AEB}"/>
    <cellStyle name="Měna 2 3 2 8 2 2 4 2" xfId="43279" xr:uid="{733AF370-59AD-42B3-BE3D-13226852F13A}"/>
    <cellStyle name="Měna 2 3 2 8 2 2 5" xfId="21229" xr:uid="{B2BCBBE5-D165-413E-AF00-F8104514C048}"/>
    <cellStyle name="Měna 2 3 2 8 2 2 5 2" xfId="47689" xr:uid="{1059F759-3017-45AC-A3AA-4DF81657DC35}"/>
    <cellStyle name="Měna 2 3 2 8 2 2 6" xfId="30049" xr:uid="{94D0645B-9684-44E2-B59E-3CE9834420B9}"/>
    <cellStyle name="Měna 2 3 2 8 2 3" xfId="5479" xr:uid="{14C16AB6-113A-45D3-AA72-1127084C0866}"/>
    <cellStyle name="Měna 2 3 2 8 2 3 2" xfId="23119" xr:uid="{10808711-8765-4B5B-9DCA-69218AF22477}"/>
    <cellStyle name="Měna 2 3 2 8 2 3 2 2" xfId="49579" xr:uid="{82B7DB30-DCFC-4F21-AAEF-515882EC6A7E}"/>
    <cellStyle name="Měna 2 3 2 8 2 3 3" xfId="31939" xr:uid="{325CE180-5E87-45E1-9480-16BA2EBDEF53}"/>
    <cellStyle name="Měna 2 3 2 8 2 4" xfId="9889" xr:uid="{B6E44D87-CF46-41BF-8507-D27C614F0807}"/>
    <cellStyle name="Měna 2 3 2 8 2 4 2" xfId="36349" xr:uid="{B5B71BD2-BD1B-4C18-8158-D826C5CDC06D}"/>
    <cellStyle name="Měna 2 3 2 8 2 5" xfId="14299" xr:uid="{682BF943-9C13-42AC-8AAA-357C6A487A98}"/>
    <cellStyle name="Měna 2 3 2 8 2 5 2" xfId="40759" xr:uid="{60D9F6FB-8044-4A81-8934-538CAA4DE245}"/>
    <cellStyle name="Měna 2 3 2 8 2 6" xfId="18709" xr:uid="{55D77E9F-B884-4CAC-8C1D-0F2100B58C5B}"/>
    <cellStyle name="Měna 2 3 2 8 2 6 2" xfId="45169" xr:uid="{8BEF7A87-A464-44FC-82CB-63FBABA181C3}"/>
    <cellStyle name="Měna 2 3 2 8 2 7" xfId="27529" xr:uid="{49E4B864-1A92-43EF-A863-D7EF9DABB9BB}"/>
    <cellStyle name="Měna 2 3 2 8 3" xfId="1699" xr:uid="{85A66F2F-DD66-4CDC-9F42-E3553DA6EF0D}"/>
    <cellStyle name="Měna 2 3 2 8 3 2" xfId="4219" xr:uid="{2F31BD39-44DB-454C-B7CE-E7F591938D9A}"/>
    <cellStyle name="Měna 2 3 2 8 3 2 2" xfId="8629" xr:uid="{46CB51C1-131C-4C40-9593-53C8ECD2E691}"/>
    <cellStyle name="Měna 2 3 2 8 3 2 2 2" xfId="26269" xr:uid="{2E6D41EA-1AC5-45D1-BD94-612102114B1C}"/>
    <cellStyle name="Měna 2 3 2 8 3 2 2 2 2" xfId="52729" xr:uid="{A771DCCB-BA1A-4D73-9131-37AD52CE56F5}"/>
    <cellStyle name="Měna 2 3 2 8 3 2 2 3" xfId="35089" xr:uid="{5B85213E-9224-4862-85DA-2B2015A7064D}"/>
    <cellStyle name="Měna 2 3 2 8 3 2 3" xfId="13039" xr:uid="{F7749E7B-A7A1-4F4B-8E44-791DF950B690}"/>
    <cellStyle name="Měna 2 3 2 8 3 2 3 2" xfId="39499" xr:uid="{74DC0147-6833-4098-8D2A-7586BB2CC9C9}"/>
    <cellStyle name="Měna 2 3 2 8 3 2 4" xfId="17449" xr:uid="{6B2A3F59-D156-43D3-96A1-577F70C9A5C7}"/>
    <cellStyle name="Měna 2 3 2 8 3 2 4 2" xfId="43909" xr:uid="{88935689-8753-448B-9D43-CC8C9E17C229}"/>
    <cellStyle name="Měna 2 3 2 8 3 2 5" xfId="21859" xr:uid="{68A84C47-C729-4D46-B199-BD0997B266BD}"/>
    <cellStyle name="Měna 2 3 2 8 3 2 5 2" xfId="48319" xr:uid="{15490840-26A4-4C7C-B190-1174B5C1973E}"/>
    <cellStyle name="Měna 2 3 2 8 3 2 6" xfId="30679" xr:uid="{0B468BB3-92AF-49B1-848F-023F186E100A}"/>
    <cellStyle name="Měna 2 3 2 8 3 3" xfId="6109" xr:uid="{1697EE0A-BE88-48AB-A29F-74B2E24A7D1F}"/>
    <cellStyle name="Měna 2 3 2 8 3 3 2" xfId="23749" xr:uid="{918DB96B-D2C2-47EE-AEA3-E93BD07412D8}"/>
    <cellStyle name="Měna 2 3 2 8 3 3 2 2" xfId="50209" xr:uid="{D32619B0-5418-42D9-B4E4-EF33EAFB3BFA}"/>
    <cellStyle name="Měna 2 3 2 8 3 3 3" xfId="32569" xr:uid="{94568E9C-F88C-4330-B197-5AC80A49B7B3}"/>
    <cellStyle name="Měna 2 3 2 8 3 4" xfId="10519" xr:uid="{1E5B7169-C757-4DA8-BFD8-C430AA662240}"/>
    <cellStyle name="Měna 2 3 2 8 3 4 2" xfId="36979" xr:uid="{365FAE30-1CF5-4F73-8FB4-D6B07215C12A}"/>
    <cellStyle name="Měna 2 3 2 8 3 5" xfId="14929" xr:uid="{DB0664D1-0091-4D4F-A28A-F04CCF7BEF79}"/>
    <cellStyle name="Měna 2 3 2 8 3 5 2" xfId="41389" xr:uid="{91CA8E15-03C9-4169-BEC6-C853B0943CF6}"/>
    <cellStyle name="Měna 2 3 2 8 3 6" xfId="19339" xr:uid="{6D37E091-8A63-4173-993C-76DB83CFF7B4}"/>
    <cellStyle name="Měna 2 3 2 8 3 6 2" xfId="45799" xr:uid="{334894B3-09BE-4993-8519-5022FF42D7A5}"/>
    <cellStyle name="Měna 2 3 2 8 3 7" xfId="28159" xr:uid="{CE04B2FA-FA65-4846-9ED4-2741578286E4}"/>
    <cellStyle name="Měna 2 3 2 8 4" xfId="2329" xr:uid="{6388FF94-4AF0-4D0D-A47E-A8443C0CEED2}"/>
    <cellStyle name="Měna 2 3 2 8 4 2" xfId="6739" xr:uid="{E737C38D-EE6C-4826-9E56-E86042BE1F69}"/>
    <cellStyle name="Měna 2 3 2 8 4 2 2" xfId="24379" xr:uid="{EA0784DA-3799-4337-9358-BF0566AF7F99}"/>
    <cellStyle name="Měna 2 3 2 8 4 2 2 2" xfId="50839" xr:uid="{C8398887-FCE5-4E68-88CD-75F279F6A973}"/>
    <cellStyle name="Měna 2 3 2 8 4 2 3" xfId="33199" xr:uid="{D0DC86C7-BEF7-4334-9EDB-43E1EB5F845A}"/>
    <cellStyle name="Měna 2 3 2 8 4 3" xfId="11149" xr:uid="{D13FE128-E971-499C-9E46-C197248510FB}"/>
    <cellStyle name="Měna 2 3 2 8 4 3 2" xfId="37609" xr:uid="{3B8E2722-E308-4C95-BBBC-C3ED608B7E9E}"/>
    <cellStyle name="Měna 2 3 2 8 4 4" xfId="15559" xr:uid="{148FE1D1-9150-42E0-98B7-46614B89BA63}"/>
    <cellStyle name="Měna 2 3 2 8 4 4 2" xfId="42019" xr:uid="{0FB55E20-EBF5-4806-B1BE-CCB5F38703B8}"/>
    <cellStyle name="Měna 2 3 2 8 4 5" xfId="19969" xr:uid="{F6CD1682-7406-4DDA-A482-B8EDB5D60CB9}"/>
    <cellStyle name="Měna 2 3 2 8 4 5 2" xfId="46429" xr:uid="{6A27B001-B6E6-4ABB-A850-0444271353A1}"/>
    <cellStyle name="Měna 2 3 2 8 4 6" xfId="28789" xr:uid="{180F3B81-2FC8-4D33-A361-8CD43338FDF6}"/>
    <cellStyle name="Měna 2 3 2 8 5" xfId="2959" xr:uid="{F78A0742-40F8-457E-8F33-2D529C10FF95}"/>
    <cellStyle name="Měna 2 3 2 8 5 2" xfId="7369" xr:uid="{57F27407-6C51-4691-88EA-A222BBD0479A}"/>
    <cellStyle name="Měna 2 3 2 8 5 2 2" xfId="25009" xr:uid="{898B2E38-9F3D-4F6D-8A60-ACDC33CBCFA8}"/>
    <cellStyle name="Měna 2 3 2 8 5 2 2 2" xfId="51469" xr:uid="{0F532134-DA89-4301-9C24-1264D639326A}"/>
    <cellStyle name="Měna 2 3 2 8 5 2 3" xfId="33829" xr:uid="{54EF5D7E-CBAB-4B3F-93C2-3D869BA4174A}"/>
    <cellStyle name="Měna 2 3 2 8 5 3" xfId="11779" xr:uid="{5F4AD6EE-DE87-482D-8B86-716236E61AEE}"/>
    <cellStyle name="Měna 2 3 2 8 5 3 2" xfId="38239" xr:uid="{8A3D8E9C-3FDF-4927-AD9A-878F54CF9E3F}"/>
    <cellStyle name="Měna 2 3 2 8 5 4" xfId="16189" xr:uid="{0B598A22-E1C6-487F-896F-D11DF6C4E294}"/>
    <cellStyle name="Měna 2 3 2 8 5 4 2" xfId="42649" xr:uid="{7BE2D6F6-ABAD-41D3-B002-05C551C29435}"/>
    <cellStyle name="Měna 2 3 2 8 5 5" xfId="20599" xr:uid="{2C78008E-BCF2-4657-84B6-37D4AE5EF335}"/>
    <cellStyle name="Měna 2 3 2 8 5 5 2" xfId="47059" xr:uid="{BA7818EE-0049-410C-9054-49EB6237B0F2}"/>
    <cellStyle name="Měna 2 3 2 8 5 6" xfId="29419" xr:uid="{7BD998D3-06E9-4F91-A506-AFB047DC948F}"/>
    <cellStyle name="Měna 2 3 2 8 6" xfId="4849" xr:uid="{41DFB52C-43EA-4DD6-AF9D-8C10BDBB43EF}"/>
    <cellStyle name="Měna 2 3 2 8 6 2" xfId="22489" xr:uid="{28025CBF-9DD4-4367-933C-6B6BEA858DCD}"/>
    <cellStyle name="Měna 2 3 2 8 6 2 2" xfId="48949" xr:uid="{9D4B3293-63A4-4289-9E7B-16ACC3A547CA}"/>
    <cellStyle name="Měna 2 3 2 8 6 3" xfId="31309" xr:uid="{96A463CD-FA89-45C0-8E91-94487E3E94A0}"/>
    <cellStyle name="Měna 2 3 2 8 7" xfId="9259" xr:uid="{A6FECADB-BA30-4AF2-B146-D6705F549D15}"/>
    <cellStyle name="Měna 2 3 2 8 7 2" xfId="35719" xr:uid="{569DA1C0-5391-49ED-A94B-3CA54CD745B5}"/>
    <cellStyle name="Měna 2 3 2 8 8" xfId="13669" xr:uid="{AE65A55A-18F7-4675-B1B9-E82B119F0044}"/>
    <cellStyle name="Měna 2 3 2 8 8 2" xfId="40129" xr:uid="{92BF2B46-7277-4B69-B862-6D6045EA0159}"/>
    <cellStyle name="Měna 2 3 2 8 9" xfId="18079" xr:uid="{B356CD36-89B5-4DCF-9D76-CAC8736DB050}"/>
    <cellStyle name="Měna 2 3 2 8 9 2" xfId="44539" xr:uid="{103DEE84-341F-4851-B633-09B150127CE9}"/>
    <cellStyle name="Měna 2 3 2 9" xfId="649" xr:uid="{537EFBE4-CE1D-4EF7-9315-FAD986E19A4E}"/>
    <cellStyle name="Měna 2 3 2 9 2" xfId="3169" xr:uid="{BA89CEC5-6976-490A-A42F-C356E4321C96}"/>
    <cellStyle name="Měna 2 3 2 9 2 2" xfId="7579" xr:uid="{21ED4DC4-4E55-4931-BF44-82D52D27EC7F}"/>
    <cellStyle name="Měna 2 3 2 9 2 2 2" xfId="25219" xr:uid="{3FF418E0-63D4-4A33-AACF-654B2A21ECC9}"/>
    <cellStyle name="Měna 2 3 2 9 2 2 2 2" xfId="51679" xr:uid="{9C2D6B0C-F974-4321-82D6-B0D097257722}"/>
    <cellStyle name="Měna 2 3 2 9 2 2 3" xfId="34039" xr:uid="{C3F2A8B6-F873-4F4A-854C-7682FD356BA3}"/>
    <cellStyle name="Měna 2 3 2 9 2 3" xfId="11989" xr:uid="{76D6F8ED-24FA-416C-BAE6-DD85ED9D47C9}"/>
    <cellStyle name="Měna 2 3 2 9 2 3 2" xfId="38449" xr:uid="{58AA04B9-CB9E-44D5-8119-AC073B4FA389}"/>
    <cellStyle name="Měna 2 3 2 9 2 4" xfId="16399" xr:uid="{2D39C1B9-07CD-4E35-B22F-5CFF765754DE}"/>
    <cellStyle name="Měna 2 3 2 9 2 4 2" xfId="42859" xr:uid="{DA04A10C-C74C-4EC4-97C4-FA6CF85CBE93}"/>
    <cellStyle name="Měna 2 3 2 9 2 5" xfId="20809" xr:uid="{2F67DF06-3A33-440E-A0D1-BAC3990EA396}"/>
    <cellStyle name="Měna 2 3 2 9 2 5 2" xfId="47269" xr:uid="{5241DFB7-AE4A-4DAF-AC11-159BD88069C1}"/>
    <cellStyle name="Měna 2 3 2 9 2 6" xfId="29629" xr:uid="{1BA1C812-A59D-47B1-86B0-C60CA17560F4}"/>
    <cellStyle name="Měna 2 3 2 9 3" xfId="5059" xr:uid="{C7A10EE4-7990-4DB6-A9D9-B10A1177F6A2}"/>
    <cellStyle name="Měna 2 3 2 9 3 2" xfId="22699" xr:uid="{0E2E7B4A-4FA6-4F00-98F9-DF0F97F6325B}"/>
    <cellStyle name="Měna 2 3 2 9 3 2 2" xfId="49159" xr:uid="{930211FA-62B8-4DC8-91DA-1D8CC14D8575}"/>
    <cellStyle name="Měna 2 3 2 9 3 3" xfId="31519" xr:uid="{1771ED3A-5747-47CD-B7AA-8BFA688B07DE}"/>
    <cellStyle name="Měna 2 3 2 9 4" xfId="9469" xr:uid="{FB3E3337-3C6C-4F21-A045-9C3B75393D90}"/>
    <cellStyle name="Měna 2 3 2 9 4 2" xfId="35929" xr:uid="{D25BD931-C1B7-49DA-A409-79C8AAB5239F}"/>
    <cellStyle name="Měna 2 3 2 9 5" xfId="13879" xr:uid="{2AB6222C-1E5C-4B6A-BA61-06F74FB5DF3C}"/>
    <cellStyle name="Měna 2 3 2 9 5 2" xfId="40339" xr:uid="{F2E889EA-1518-4254-BF4B-12103B9432B9}"/>
    <cellStyle name="Měna 2 3 2 9 6" xfId="18289" xr:uid="{8AD950F8-4A22-4407-8844-1AB5947EB250}"/>
    <cellStyle name="Měna 2 3 2 9 6 2" xfId="44749" xr:uid="{CCB117B1-FA46-4457-9D1F-C339E25FFF30}"/>
    <cellStyle name="Měna 2 3 2 9 7" xfId="27109" xr:uid="{F2CAE3D9-A84F-4D49-A651-B893DB5C57D3}"/>
    <cellStyle name="Měna 2 3 3" xfId="15" xr:uid="{00000000-0005-0000-0000-00000E000000}"/>
    <cellStyle name="Měna 2 3 3 10" xfId="1281" xr:uid="{507291F5-D4F3-4BF0-9D41-C38BA8516ECF}"/>
    <cellStyle name="Měna 2 3 3 10 2" xfId="3801" xr:uid="{1DBED921-DD9E-4C85-A890-0E6D6EA9B15A}"/>
    <cellStyle name="Měna 2 3 3 10 2 2" xfId="8211" xr:uid="{EA39F170-DEFE-4ADB-B67E-66FD5F124F91}"/>
    <cellStyle name="Měna 2 3 3 10 2 2 2" xfId="25851" xr:uid="{E2F22E63-68C1-4DDC-8A1A-B48166F63A79}"/>
    <cellStyle name="Měna 2 3 3 10 2 2 2 2" xfId="52311" xr:uid="{4C56E4A2-4083-4CD3-B501-21E7C8FB21E3}"/>
    <cellStyle name="Měna 2 3 3 10 2 2 3" xfId="34671" xr:uid="{42710163-C0E9-492B-9389-E1549F8490FB}"/>
    <cellStyle name="Měna 2 3 3 10 2 3" xfId="12621" xr:uid="{DA8D76D9-A12F-47AB-9595-058BBB07E098}"/>
    <cellStyle name="Měna 2 3 3 10 2 3 2" xfId="39081" xr:uid="{737464C8-5030-4F3F-8E55-D863F3FF17E1}"/>
    <cellStyle name="Měna 2 3 3 10 2 4" xfId="17031" xr:uid="{3D6FE49A-81E9-4456-B1AB-E5C837BA724F}"/>
    <cellStyle name="Měna 2 3 3 10 2 4 2" xfId="43491" xr:uid="{350124C2-208A-42F3-8500-33B9EDFDDB1C}"/>
    <cellStyle name="Měna 2 3 3 10 2 5" xfId="21441" xr:uid="{76EB2292-8A1A-4AA4-9AAA-F81577456B07}"/>
    <cellStyle name="Měna 2 3 3 10 2 5 2" xfId="47901" xr:uid="{1D91BC9A-A454-4A48-B6E8-92DE9EAF14BF}"/>
    <cellStyle name="Měna 2 3 3 10 2 6" xfId="30261" xr:uid="{737CD06E-2974-4B90-BF50-12C9732EB4EA}"/>
    <cellStyle name="Měna 2 3 3 10 3" xfId="5691" xr:uid="{9D7D21E2-917F-4286-87D5-657868E3C97B}"/>
    <cellStyle name="Měna 2 3 3 10 3 2" xfId="23331" xr:uid="{5015369C-A653-42AA-A9E6-81406DC042C4}"/>
    <cellStyle name="Měna 2 3 3 10 3 2 2" xfId="49791" xr:uid="{71E5392D-EA02-4057-8642-052FA1B425A4}"/>
    <cellStyle name="Měna 2 3 3 10 3 3" xfId="32151" xr:uid="{459F4FC7-4F8C-4431-A2FD-857AF28762AA}"/>
    <cellStyle name="Měna 2 3 3 10 4" xfId="10101" xr:uid="{60EDA092-3E31-4190-9273-93166BA93F4B}"/>
    <cellStyle name="Měna 2 3 3 10 4 2" xfId="36561" xr:uid="{0DE14548-11C1-48E9-AB50-4B314BBC6D18}"/>
    <cellStyle name="Měna 2 3 3 10 5" xfId="14511" xr:uid="{7464DFE8-ADA5-4333-BD13-D9B15FEAB902}"/>
    <cellStyle name="Měna 2 3 3 10 5 2" xfId="40971" xr:uid="{2E05F9C9-D8EC-4FE4-BD63-F9F134FC682E}"/>
    <cellStyle name="Měna 2 3 3 10 6" xfId="18921" xr:uid="{011DE9E9-33C3-4FFB-8DD9-05633FFBB917}"/>
    <cellStyle name="Měna 2 3 3 10 6 2" xfId="45381" xr:uid="{7F495781-DCA6-45F1-8EF6-105D309794BA}"/>
    <cellStyle name="Měna 2 3 3 10 7" xfId="27741" xr:uid="{276B4ABD-A509-49C8-9A46-DBB95859F7E5}"/>
    <cellStyle name="Měna 2 3 3 11" xfId="1911" xr:uid="{B5D232BA-B90A-438E-96B3-1C46008E0109}"/>
    <cellStyle name="Měna 2 3 3 11 2" xfId="6321" xr:uid="{A80B5F05-215B-4679-98FF-D678AD9FC764}"/>
    <cellStyle name="Měna 2 3 3 11 2 2" xfId="23961" xr:uid="{C4451432-601B-4026-B047-37A5D07293CE}"/>
    <cellStyle name="Měna 2 3 3 11 2 2 2" xfId="50421" xr:uid="{D41AF361-1152-4D74-8D31-6F0397B50EF2}"/>
    <cellStyle name="Měna 2 3 3 11 2 3" xfId="32781" xr:uid="{7F16F145-A3E5-42C6-847F-648397BC8520}"/>
    <cellStyle name="Měna 2 3 3 11 3" xfId="10731" xr:uid="{9AEFE690-F408-4A13-A4D6-DF8ABAC3E795}"/>
    <cellStyle name="Měna 2 3 3 11 3 2" xfId="37191" xr:uid="{EA45A016-0420-4325-A1F6-342033F23351}"/>
    <cellStyle name="Měna 2 3 3 11 4" xfId="15141" xr:uid="{82990F47-D64E-40D3-B2DF-333FF431CE8D}"/>
    <cellStyle name="Měna 2 3 3 11 4 2" xfId="41601" xr:uid="{12D32395-8786-4E5D-A798-F4E119850E5C}"/>
    <cellStyle name="Měna 2 3 3 11 5" xfId="19551" xr:uid="{A1382B42-FCF2-48DE-AA59-A24E0E531ABE}"/>
    <cellStyle name="Měna 2 3 3 11 5 2" xfId="46011" xr:uid="{522EA0AD-8CD8-431F-9ABB-52824501EC42}"/>
    <cellStyle name="Měna 2 3 3 11 6" xfId="28371" xr:uid="{27EF8F53-2494-48FA-9725-0CBD5AF9CE4C}"/>
    <cellStyle name="Měna 2 3 3 12" xfId="2541" xr:uid="{9240DF19-00E9-417E-A6BD-5B48892969CE}"/>
    <cellStyle name="Měna 2 3 3 12 2" xfId="6951" xr:uid="{36AB8BDD-32CF-4161-AD29-73F12CEF3407}"/>
    <cellStyle name="Měna 2 3 3 12 2 2" xfId="24591" xr:uid="{EE7E51F9-0712-4FB0-81EC-B88EC4B90201}"/>
    <cellStyle name="Měna 2 3 3 12 2 2 2" xfId="51051" xr:uid="{FA5EDFC4-70A6-4ECD-8922-4D19B242326D}"/>
    <cellStyle name="Měna 2 3 3 12 2 3" xfId="33411" xr:uid="{47FCB373-D5CF-4EBB-B2DD-2EDBA1E21217}"/>
    <cellStyle name="Měna 2 3 3 12 3" xfId="11361" xr:uid="{FB587798-EF2B-4D6F-B15E-F00CABE676EE}"/>
    <cellStyle name="Měna 2 3 3 12 3 2" xfId="37821" xr:uid="{2A1D0DB8-189D-43A6-A0DA-CA2D8CEE41DB}"/>
    <cellStyle name="Měna 2 3 3 12 4" xfId="15771" xr:uid="{6A614278-A1C8-495A-8AA8-1843C0D67519}"/>
    <cellStyle name="Měna 2 3 3 12 4 2" xfId="42231" xr:uid="{03816C82-AE0A-4D77-BD5C-6F21DB9D35A0}"/>
    <cellStyle name="Měna 2 3 3 12 5" xfId="20181" xr:uid="{64E8B693-4CB7-4820-AC40-2813688656EB}"/>
    <cellStyle name="Měna 2 3 3 12 5 2" xfId="46641" xr:uid="{070A91D1-7C81-4EC5-A566-666A3354F58F}"/>
    <cellStyle name="Měna 2 3 3 12 6" xfId="29001" xr:uid="{B2F9F734-2E1E-4F34-85AE-E501DD1CB972}"/>
    <cellStyle name="Měna 2 3 3 13" xfId="4431" xr:uid="{C660E26E-7998-4F73-BFCB-B0E3BD125CB4}"/>
    <cellStyle name="Měna 2 3 3 13 2" xfId="22071" xr:uid="{81C0E829-F0E5-471E-AED2-3F77AECC23DB}"/>
    <cellStyle name="Měna 2 3 3 13 2 2" xfId="48531" xr:uid="{A561B5AD-2A42-4519-AFF6-022E4997DA50}"/>
    <cellStyle name="Měna 2 3 3 13 3" xfId="30891" xr:uid="{104CBCD4-7029-43CA-A178-FB3D27628B7B}"/>
    <cellStyle name="Měna 2 3 3 14" xfId="8841" xr:uid="{3A3D38BD-65FE-40C1-AE52-59996FF8A38C}"/>
    <cellStyle name="Měna 2 3 3 14 2" xfId="35301" xr:uid="{78A21527-BECF-424A-AF9A-742742623F84}"/>
    <cellStyle name="Měna 2 3 3 15" xfId="13251" xr:uid="{641E9BB0-D0DF-4F15-810F-54B2626493B5}"/>
    <cellStyle name="Měna 2 3 3 15 2" xfId="39711" xr:uid="{4B7892FA-F22E-412E-ABCF-283AF6955469}"/>
    <cellStyle name="Měna 2 3 3 16" xfId="17661" xr:uid="{227B7E8D-C92E-4755-B5AA-5FB16FE76F90}"/>
    <cellStyle name="Měna 2 3 3 16 2" xfId="44121" xr:uid="{3AF3138A-19F9-4AEA-AE6E-71BCCD1173A1}"/>
    <cellStyle name="Měna 2 3 3 17" xfId="26481" xr:uid="{ACDF918C-055D-4BE2-8B6B-01CDA95B8824}"/>
    <cellStyle name="Měna 2 3 3 2" xfId="16" xr:uid="{00000000-0005-0000-0000-00000F000000}"/>
    <cellStyle name="Měna 2 3 3 2 10" xfId="1912" xr:uid="{75E7C449-DBE5-45A8-8C6F-E5C9713EFE3D}"/>
    <cellStyle name="Měna 2 3 3 2 10 2" xfId="6322" xr:uid="{780C467E-4453-4D36-A016-C6CA3B51C1B2}"/>
    <cellStyle name="Měna 2 3 3 2 10 2 2" xfId="23962" xr:uid="{ADA6E022-4C42-4770-AAD1-E2E8BB0FB5D4}"/>
    <cellStyle name="Měna 2 3 3 2 10 2 2 2" xfId="50422" xr:uid="{054EF0A5-B03E-4A30-B44D-969D7E7AAF44}"/>
    <cellStyle name="Měna 2 3 3 2 10 2 3" xfId="32782" xr:uid="{14F030F3-C5E3-42A0-8E60-0F63EA96418F}"/>
    <cellStyle name="Měna 2 3 3 2 10 3" xfId="10732" xr:uid="{E8923CF3-08B3-46BD-9D95-125091A3173D}"/>
    <cellStyle name="Měna 2 3 3 2 10 3 2" xfId="37192" xr:uid="{24C81E8D-B472-47AF-9109-D88A69A06765}"/>
    <cellStyle name="Měna 2 3 3 2 10 4" xfId="15142" xr:uid="{A12BB49F-386E-4CBE-B3A5-DF9CA4E7283D}"/>
    <cellStyle name="Měna 2 3 3 2 10 4 2" xfId="41602" xr:uid="{9622169D-74F2-4FD1-BD0D-CE8BD14EEF03}"/>
    <cellStyle name="Měna 2 3 3 2 10 5" xfId="19552" xr:uid="{3A09EBF8-B931-4494-A999-ABB589672D09}"/>
    <cellStyle name="Měna 2 3 3 2 10 5 2" xfId="46012" xr:uid="{21D6B800-3B50-4A29-9697-EE8873B8DFF9}"/>
    <cellStyle name="Měna 2 3 3 2 10 6" xfId="28372" xr:uid="{6170100E-7D48-4826-A693-42B339E15594}"/>
    <cellStyle name="Měna 2 3 3 2 11" xfId="2542" xr:uid="{2ED77BDF-1070-48A3-8BB7-354DD580DD69}"/>
    <cellStyle name="Měna 2 3 3 2 11 2" xfId="6952" xr:uid="{DADB457C-B9E9-469C-89E2-FE30AF73806C}"/>
    <cellStyle name="Měna 2 3 3 2 11 2 2" xfId="24592" xr:uid="{98CD04FE-3A3A-4482-BA76-E157691A73F8}"/>
    <cellStyle name="Měna 2 3 3 2 11 2 2 2" xfId="51052" xr:uid="{6B0FB88C-E767-4661-AE03-DFDE6D630EB5}"/>
    <cellStyle name="Měna 2 3 3 2 11 2 3" xfId="33412" xr:uid="{52FF9CBE-DC77-43DE-B1FA-ECE61B7459AC}"/>
    <cellStyle name="Měna 2 3 3 2 11 3" xfId="11362" xr:uid="{63818364-4E12-4D47-B7E2-E2DC8352B3A7}"/>
    <cellStyle name="Měna 2 3 3 2 11 3 2" xfId="37822" xr:uid="{076B895F-79ED-496E-9556-8FED7D56DDE3}"/>
    <cellStyle name="Měna 2 3 3 2 11 4" xfId="15772" xr:uid="{B8F9F2ED-7162-4665-9E33-F6AE70676177}"/>
    <cellStyle name="Měna 2 3 3 2 11 4 2" xfId="42232" xr:uid="{95DB851C-420F-4A70-B229-3BC4607EDD65}"/>
    <cellStyle name="Měna 2 3 3 2 11 5" xfId="20182" xr:uid="{EB537CBD-4079-4304-B82D-3203D9941114}"/>
    <cellStyle name="Měna 2 3 3 2 11 5 2" xfId="46642" xr:uid="{3F31CC17-EA01-46C2-ACC8-EC848AE93D56}"/>
    <cellStyle name="Měna 2 3 3 2 11 6" xfId="29002" xr:uid="{2ED41C98-A680-48D6-9C98-49EB1FF74B52}"/>
    <cellStyle name="Měna 2 3 3 2 12" xfId="4432" xr:uid="{228B807E-76D8-4B85-B3B7-6E2428E01EE7}"/>
    <cellStyle name="Měna 2 3 3 2 12 2" xfId="22072" xr:uid="{80F0D632-6A9C-4790-BF2C-BE392D67D8BC}"/>
    <cellStyle name="Měna 2 3 3 2 12 2 2" xfId="48532" xr:uid="{E96D5A0B-1BF3-4F16-AF80-CAC5800E00FF}"/>
    <cellStyle name="Měna 2 3 3 2 12 3" xfId="30892" xr:uid="{59247B52-1D0F-4A5C-B54D-E56F5323B72F}"/>
    <cellStyle name="Měna 2 3 3 2 13" xfId="8842" xr:uid="{39080928-077A-40E4-84ED-4E713E16E8C5}"/>
    <cellStyle name="Měna 2 3 3 2 13 2" xfId="35302" xr:uid="{C57DA112-F07D-466F-BA00-33C80D76B3D7}"/>
    <cellStyle name="Měna 2 3 3 2 14" xfId="13252" xr:uid="{0DEAF33A-D04F-4745-AF22-EC1C3B1BCA19}"/>
    <cellStyle name="Měna 2 3 3 2 14 2" xfId="39712" xr:uid="{EEBD27D1-7B83-4762-8DFD-AA31AC6959FD}"/>
    <cellStyle name="Měna 2 3 3 2 15" xfId="17662" xr:uid="{4AFEAE98-95B9-4D3E-9CD9-5AB8E8E54B71}"/>
    <cellStyle name="Měna 2 3 3 2 15 2" xfId="44122" xr:uid="{EEF5712C-F2CB-44C0-89DC-7BDF567DEBA3}"/>
    <cellStyle name="Měna 2 3 3 2 16" xfId="26482" xr:uid="{0CC9A885-02A6-454D-B05C-61C8D89A92BD}"/>
    <cellStyle name="Měna 2 3 3 2 2" xfId="63" xr:uid="{99DF236B-DDEB-4AB1-9125-7D20260721CE}"/>
    <cellStyle name="Měna 2 3 3 2 2 10" xfId="13294" xr:uid="{48EAC0BE-3698-4C29-9492-A657F66C47A6}"/>
    <cellStyle name="Měna 2 3 3 2 2 10 2" xfId="39754" xr:uid="{71F69AB1-583D-4C7B-8A10-06C4FB85C5FE}"/>
    <cellStyle name="Měna 2 3 3 2 2 11" xfId="17704" xr:uid="{0F830E49-C963-496F-8A56-2017674C9418}"/>
    <cellStyle name="Měna 2 3 3 2 2 11 2" xfId="44164" xr:uid="{61403609-EEF0-41A0-9823-94FBB120E08B}"/>
    <cellStyle name="Měna 2 3 3 2 2 12" xfId="26524" xr:uid="{7AB485F5-AE92-46F5-BD6A-6BC56544AB61}"/>
    <cellStyle name="Měna 2 3 3 2 2 2" xfId="274" xr:uid="{1A420033-63DA-4E98-861F-E85D8253B141}"/>
    <cellStyle name="Měna 2 3 3 2 2 2 10" xfId="26734" xr:uid="{4420DE29-B0BA-4401-994D-EDFD9C0D7DE0}"/>
    <cellStyle name="Měna 2 3 3 2 2 2 2" xfId="904" xr:uid="{B2D2DA57-DDCB-41A6-B11B-35044AC5BA5F}"/>
    <cellStyle name="Měna 2 3 3 2 2 2 2 2" xfId="3424" xr:uid="{66E355F1-A811-402E-BFA8-14180899DC40}"/>
    <cellStyle name="Měna 2 3 3 2 2 2 2 2 2" xfId="7834" xr:uid="{6FF684EA-ADF7-4617-B4C5-055521415162}"/>
    <cellStyle name="Měna 2 3 3 2 2 2 2 2 2 2" xfId="25474" xr:uid="{ED443992-A712-4AC2-A0A7-A4D931B14DFE}"/>
    <cellStyle name="Měna 2 3 3 2 2 2 2 2 2 2 2" xfId="51934" xr:uid="{8716ED0B-CF52-4035-9CFF-6821D599F18C}"/>
    <cellStyle name="Měna 2 3 3 2 2 2 2 2 2 3" xfId="34294" xr:uid="{CA33D94E-9FA1-472B-AA88-486B3BE07B87}"/>
    <cellStyle name="Měna 2 3 3 2 2 2 2 2 3" xfId="12244" xr:uid="{7D3B24F9-AD1A-4931-846F-5A9C929FF57E}"/>
    <cellStyle name="Měna 2 3 3 2 2 2 2 2 3 2" xfId="38704" xr:uid="{C46927E6-2B22-45D6-870B-1966CE7AB4F1}"/>
    <cellStyle name="Měna 2 3 3 2 2 2 2 2 4" xfId="16654" xr:uid="{4A8DA6C7-4348-4FC9-84E2-4C41343A0600}"/>
    <cellStyle name="Měna 2 3 3 2 2 2 2 2 4 2" xfId="43114" xr:uid="{8F38446B-58CC-43B3-AF3D-DC103A214BA0}"/>
    <cellStyle name="Měna 2 3 3 2 2 2 2 2 5" xfId="21064" xr:uid="{C70C1AE4-9E83-45C7-9613-3DBDF4869A5B}"/>
    <cellStyle name="Měna 2 3 3 2 2 2 2 2 5 2" xfId="47524" xr:uid="{5F082576-4376-4697-B4D1-A643E51D4E7E}"/>
    <cellStyle name="Měna 2 3 3 2 2 2 2 2 6" xfId="29884" xr:uid="{0AEC9D9F-FB5B-4945-BC45-1F6126675F3E}"/>
    <cellStyle name="Měna 2 3 3 2 2 2 2 3" xfId="5314" xr:uid="{163264D2-C19A-4D76-A576-3306A0C2FB23}"/>
    <cellStyle name="Měna 2 3 3 2 2 2 2 3 2" xfId="22954" xr:uid="{6EB5582D-6884-4EB7-9569-A8BED9AEF3EB}"/>
    <cellStyle name="Měna 2 3 3 2 2 2 2 3 2 2" xfId="49414" xr:uid="{68D4BC56-E049-4FBB-B799-100540430B87}"/>
    <cellStyle name="Měna 2 3 3 2 2 2 2 3 3" xfId="31774" xr:uid="{83CBF1EC-4D8A-48DD-8BD2-069629763888}"/>
    <cellStyle name="Měna 2 3 3 2 2 2 2 4" xfId="9724" xr:uid="{E420693E-88B2-4CA6-8035-7BD646627B8A}"/>
    <cellStyle name="Měna 2 3 3 2 2 2 2 4 2" xfId="36184" xr:uid="{BE42A914-4761-489E-A45D-6900918651A3}"/>
    <cellStyle name="Měna 2 3 3 2 2 2 2 5" xfId="14134" xr:uid="{C04C6D35-8596-4509-8557-67B31A6070FD}"/>
    <cellStyle name="Měna 2 3 3 2 2 2 2 5 2" xfId="40594" xr:uid="{DB464482-95E5-4328-A51C-C50EB5B3CDC1}"/>
    <cellStyle name="Měna 2 3 3 2 2 2 2 6" xfId="18544" xr:uid="{CAE2DDF3-4FDE-43EA-B58C-FC1B970F9E3F}"/>
    <cellStyle name="Měna 2 3 3 2 2 2 2 6 2" xfId="45004" xr:uid="{129668A9-B110-4E5E-8EE1-8CDE4C411390}"/>
    <cellStyle name="Měna 2 3 3 2 2 2 2 7" xfId="27364" xr:uid="{F3A68544-06F2-4DBE-90C2-5305A70C99D4}"/>
    <cellStyle name="Měna 2 3 3 2 2 2 3" xfId="1534" xr:uid="{FC272FD7-BB31-4743-9D81-7DF7D1283C3B}"/>
    <cellStyle name="Měna 2 3 3 2 2 2 3 2" xfId="4054" xr:uid="{FF982410-44EC-4A1B-80C7-E4F30DD06896}"/>
    <cellStyle name="Měna 2 3 3 2 2 2 3 2 2" xfId="8464" xr:uid="{7B6D0C05-BD73-43B5-B31B-7B106B835918}"/>
    <cellStyle name="Měna 2 3 3 2 2 2 3 2 2 2" xfId="26104" xr:uid="{0B2143AB-CFC9-4AFB-9779-02BBC1417E56}"/>
    <cellStyle name="Měna 2 3 3 2 2 2 3 2 2 2 2" xfId="52564" xr:uid="{D4D748FA-26D2-44A1-BCBF-E4CDAC541818}"/>
    <cellStyle name="Měna 2 3 3 2 2 2 3 2 2 3" xfId="34924" xr:uid="{8E2E1FC5-D280-497D-BCA3-C9D1D0F1D1FC}"/>
    <cellStyle name="Měna 2 3 3 2 2 2 3 2 3" xfId="12874" xr:uid="{CC2439B7-3EAC-46EA-B7AB-1B65A535DDFC}"/>
    <cellStyle name="Měna 2 3 3 2 2 2 3 2 3 2" xfId="39334" xr:uid="{7151EEA9-3579-4EF3-B1E3-69F8ABD84484}"/>
    <cellStyle name="Měna 2 3 3 2 2 2 3 2 4" xfId="17284" xr:uid="{0A97A212-379B-469A-8D73-B696539D43BE}"/>
    <cellStyle name="Měna 2 3 3 2 2 2 3 2 4 2" xfId="43744" xr:uid="{3F0A571F-17B7-4BD9-8EA0-E6C363C27F50}"/>
    <cellStyle name="Měna 2 3 3 2 2 2 3 2 5" xfId="21694" xr:uid="{BDB9D4CD-FA32-4598-B639-8DF71807775A}"/>
    <cellStyle name="Měna 2 3 3 2 2 2 3 2 5 2" xfId="48154" xr:uid="{4D0F8719-1D7D-486C-A922-2517A8E1E468}"/>
    <cellStyle name="Měna 2 3 3 2 2 2 3 2 6" xfId="30514" xr:uid="{09A9AC9B-5A0F-427B-B34F-6BE6BE679072}"/>
    <cellStyle name="Měna 2 3 3 2 2 2 3 3" xfId="5944" xr:uid="{54D97734-ECCD-4697-BC30-2AB104D882EC}"/>
    <cellStyle name="Měna 2 3 3 2 2 2 3 3 2" xfId="23584" xr:uid="{EAFB2F3B-5148-4668-B816-2486E7591B44}"/>
    <cellStyle name="Měna 2 3 3 2 2 2 3 3 2 2" xfId="50044" xr:uid="{1C7F1042-E2BD-43C4-9244-68784CA19D7C}"/>
    <cellStyle name="Měna 2 3 3 2 2 2 3 3 3" xfId="32404" xr:uid="{E8AD5A8E-C4FA-466B-85AA-F082F8F1685F}"/>
    <cellStyle name="Měna 2 3 3 2 2 2 3 4" xfId="10354" xr:uid="{FA750854-A5D1-4DA2-ADF8-12E8100DD638}"/>
    <cellStyle name="Měna 2 3 3 2 2 2 3 4 2" xfId="36814" xr:uid="{C2666E46-D66E-4BB9-A31A-DC0ADF0A4865}"/>
    <cellStyle name="Měna 2 3 3 2 2 2 3 5" xfId="14764" xr:uid="{A40066C9-0C5E-4A0A-8739-CD35301B3D72}"/>
    <cellStyle name="Měna 2 3 3 2 2 2 3 5 2" xfId="41224" xr:uid="{D3619A2E-433D-426C-8801-D251706AB994}"/>
    <cellStyle name="Měna 2 3 3 2 2 2 3 6" xfId="19174" xr:uid="{27C96434-9869-4018-A930-550FE2C588F3}"/>
    <cellStyle name="Měna 2 3 3 2 2 2 3 6 2" xfId="45634" xr:uid="{66145874-357A-41E4-BFF0-6770A899916E}"/>
    <cellStyle name="Měna 2 3 3 2 2 2 3 7" xfId="27994" xr:uid="{4FA8F9DA-419E-4D8E-8D98-4644C4986844}"/>
    <cellStyle name="Měna 2 3 3 2 2 2 4" xfId="2164" xr:uid="{E7244FE4-C778-46F3-94EF-3B9BCB14DF02}"/>
    <cellStyle name="Měna 2 3 3 2 2 2 4 2" xfId="6574" xr:uid="{4AF648C3-F0E0-4225-B20A-44A514BF417F}"/>
    <cellStyle name="Měna 2 3 3 2 2 2 4 2 2" xfId="24214" xr:uid="{09D443E2-1979-4446-A2A4-0A7CCBC9B367}"/>
    <cellStyle name="Měna 2 3 3 2 2 2 4 2 2 2" xfId="50674" xr:uid="{3EDEAF25-E369-4F7A-8E42-D1AD53D3D6D0}"/>
    <cellStyle name="Měna 2 3 3 2 2 2 4 2 3" xfId="33034" xr:uid="{5AF02527-E759-43DA-8283-ABDDA5159FA7}"/>
    <cellStyle name="Měna 2 3 3 2 2 2 4 3" xfId="10984" xr:uid="{931E8BCE-C248-4F98-84F3-C137F98D9A65}"/>
    <cellStyle name="Měna 2 3 3 2 2 2 4 3 2" xfId="37444" xr:uid="{F7C9D38E-8683-45FB-A208-20C1ED986325}"/>
    <cellStyle name="Měna 2 3 3 2 2 2 4 4" xfId="15394" xr:uid="{79F48F21-CDF0-4FE3-9285-0AFE5D0B74E2}"/>
    <cellStyle name="Měna 2 3 3 2 2 2 4 4 2" xfId="41854" xr:uid="{EA4B6C4A-18ED-4C12-8B69-BAFD809BC4F2}"/>
    <cellStyle name="Měna 2 3 3 2 2 2 4 5" xfId="19804" xr:uid="{B4AEA6A0-1F7E-4E55-940D-45AFAC54F6B8}"/>
    <cellStyle name="Měna 2 3 3 2 2 2 4 5 2" xfId="46264" xr:uid="{036649ED-96B0-4C0C-9FA1-2B40702C4027}"/>
    <cellStyle name="Měna 2 3 3 2 2 2 4 6" xfId="28624" xr:uid="{A263574A-A82B-4CDD-A8B3-184CE591961C}"/>
    <cellStyle name="Měna 2 3 3 2 2 2 5" xfId="2794" xr:uid="{C9315B6D-7807-4AC0-AEE9-64447D94D21F}"/>
    <cellStyle name="Měna 2 3 3 2 2 2 5 2" xfId="7204" xr:uid="{397B2279-7491-48DF-942C-971379B94B64}"/>
    <cellStyle name="Měna 2 3 3 2 2 2 5 2 2" xfId="24844" xr:uid="{1C26F0E1-0C23-4726-A349-9ED3B1375EA9}"/>
    <cellStyle name="Měna 2 3 3 2 2 2 5 2 2 2" xfId="51304" xr:uid="{6B47E9FF-A730-418C-92A0-DFE62C90621F}"/>
    <cellStyle name="Měna 2 3 3 2 2 2 5 2 3" xfId="33664" xr:uid="{3CC1BF5C-95A6-4B9F-AC31-41303946D10D}"/>
    <cellStyle name="Měna 2 3 3 2 2 2 5 3" xfId="11614" xr:uid="{1DACB81F-7B29-4070-B433-74481CBF75DA}"/>
    <cellStyle name="Měna 2 3 3 2 2 2 5 3 2" xfId="38074" xr:uid="{9B590F3C-AF70-4874-978F-F8F0035B8041}"/>
    <cellStyle name="Měna 2 3 3 2 2 2 5 4" xfId="16024" xr:uid="{9B823C1A-CE72-4068-84F3-8AF2B6F29C4F}"/>
    <cellStyle name="Měna 2 3 3 2 2 2 5 4 2" xfId="42484" xr:uid="{98B0CF51-1D63-46B0-B48E-ABCDDBD82D73}"/>
    <cellStyle name="Měna 2 3 3 2 2 2 5 5" xfId="20434" xr:uid="{EFC4FF65-FD24-4546-9674-266CA208FB32}"/>
    <cellStyle name="Měna 2 3 3 2 2 2 5 5 2" xfId="46894" xr:uid="{946020C4-4B53-427C-8558-3416964A4D26}"/>
    <cellStyle name="Měna 2 3 3 2 2 2 5 6" xfId="29254" xr:uid="{0AB61A5E-0ACE-4FCA-AE76-5CA31D9EA1DD}"/>
    <cellStyle name="Měna 2 3 3 2 2 2 6" xfId="4684" xr:uid="{24BEA18A-8052-4242-8E4F-304FECCE363F}"/>
    <cellStyle name="Měna 2 3 3 2 2 2 6 2" xfId="22324" xr:uid="{0A5911BA-A5CD-4BB0-B1BD-895CDEF4F0B5}"/>
    <cellStyle name="Měna 2 3 3 2 2 2 6 2 2" xfId="48784" xr:uid="{490769A3-2294-480B-A999-FEE689535C14}"/>
    <cellStyle name="Měna 2 3 3 2 2 2 6 3" xfId="31144" xr:uid="{BBAF0E72-85EA-47F2-AF22-50F7F7138F86}"/>
    <cellStyle name="Měna 2 3 3 2 2 2 7" xfId="9094" xr:uid="{B524EF20-72D3-4543-9A46-122E158DEABB}"/>
    <cellStyle name="Měna 2 3 3 2 2 2 7 2" xfId="35554" xr:uid="{F50CE7AB-E526-4E7D-8F06-B0DABCC57566}"/>
    <cellStyle name="Měna 2 3 3 2 2 2 8" xfId="13504" xr:uid="{414D3796-5D70-4F3B-867E-28F40F85226D}"/>
    <cellStyle name="Měna 2 3 3 2 2 2 8 2" xfId="39964" xr:uid="{8C7C2312-61EB-4158-B96D-A256AE7CE0BA}"/>
    <cellStyle name="Měna 2 3 3 2 2 2 9" xfId="17914" xr:uid="{D940D162-9468-4102-9D6E-9EBED64514AF}"/>
    <cellStyle name="Měna 2 3 3 2 2 2 9 2" xfId="44374" xr:uid="{4A1FC702-D5CC-46AF-8E29-0FAA50057002}"/>
    <cellStyle name="Měna 2 3 3 2 2 3" xfId="484" xr:uid="{C2310E80-5663-457A-BFF6-BE160FC12527}"/>
    <cellStyle name="Měna 2 3 3 2 2 3 10" xfId="26944" xr:uid="{960735E6-1FEA-46E9-A5F2-3B1AE9A89DA8}"/>
    <cellStyle name="Měna 2 3 3 2 2 3 2" xfId="1114" xr:uid="{E2383A83-5FE5-4125-8951-4F4A3398B442}"/>
    <cellStyle name="Měna 2 3 3 2 2 3 2 2" xfId="3634" xr:uid="{BF568831-B290-4FC5-940A-EFE7D4ACDF9D}"/>
    <cellStyle name="Měna 2 3 3 2 2 3 2 2 2" xfId="8044" xr:uid="{B4543DA4-8904-43B8-8E32-64A346D55A50}"/>
    <cellStyle name="Měna 2 3 3 2 2 3 2 2 2 2" xfId="25684" xr:uid="{9F187850-F576-406B-9CA4-29199BAFEDA7}"/>
    <cellStyle name="Měna 2 3 3 2 2 3 2 2 2 2 2" xfId="52144" xr:uid="{1E351499-2EBD-4820-8B87-597735A77411}"/>
    <cellStyle name="Měna 2 3 3 2 2 3 2 2 2 3" xfId="34504" xr:uid="{B69663FF-F8CE-4155-9083-A69D9BD1E3E5}"/>
    <cellStyle name="Měna 2 3 3 2 2 3 2 2 3" xfId="12454" xr:uid="{4A54A085-5F30-407C-AECB-A1AE96F08931}"/>
    <cellStyle name="Měna 2 3 3 2 2 3 2 2 3 2" xfId="38914" xr:uid="{F6966CA9-E31E-4273-A9A9-04BB3B8B63E5}"/>
    <cellStyle name="Měna 2 3 3 2 2 3 2 2 4" xfId="16864" xr:uid="{53BE1C10-0C13-46AD-8F05-44B88DD2F4F7}"/>
    <cellStyle name="Měna 2 3 3 2 2 3 2 2 4 2" xfId="43324" xr:uid="{CFCDF0C1-989F-453C-837E-B55E679D87B2}"/>
    <cellStyle name="Měna 2 3 3 2 2 3 2 2 5" xfId="21274" xr:uid="{1C6E7239-9509-40AD-B577-2023B0AC6B9A}"/>
    <cellStyle name="Měna 2 3 3 2 2 3 2 2 5 2" xfId="47734" xr:uid="{A698D700-6355-4AD1-A06D-C1CFF68B6575}"/>
    <cellStyle name="Měna 2 3 3 2 2 3 2 2 6" xfId="30094" xr:uid="{6EA1AF7D-5633-49EC-9819-33D618F6365E}"/>
    <cellStyle name="Měna 2 3 3 2 2 3 2 3" xfId="5524" xr:uid="{6611EE9D-E48A-4E70-A70D-2B5E2C85B80C}"/>
    <cellStyle name="Měna 2 3 3 2 2 3 2 3 2" xfId="23164" xr:uid="{DDE77FB6-6311-45A6-8084-2CD55DF491DA}"/>
    <cellStyle name="Měna 2 3 3 2 2 3 2 3 2 2" xfId="49624" xr:uid="{9260588E-F6F7-4169-A098-89D1C41BF518}"/>
    <cellStyle name="Měna 2 3 3 2 2 3 2 3 3" xfId="31984" xr:uid="{3EA80C2B-2A1C-437B-ABFB-B8D6B865C77C}"/>
    <cellStyle name="Měna 2 3 3 2 2 3 2 4" xfId="9934" xr:uid="{D0BCC3B5-7D3E-41EA-8C21-6B7EB7A4325B}"/>
    <cellStyle name="Měna 2 3 3 2 2 3 2 4 2" xfId="36394" xr:uid="{E88A768A-225F-4789-A0EC-95256297856C}"/>
    <cellStyle name="Měna 2 3 3 2 2 3 2 5" xfId="14344" xr:uid="{C084C508-B91E-41B0-AF92-0B707C98CC58}"/>
    <cellStyle name="Měna 2 3 3 2 2 3 2 5 2" xfId="40804" xr:uid="{AA482D3A-7D26-4B65-B82D-1B5453B1361E}"/>
    <cellStyle name="Měna 2 3 3 2 2 3 2 6" xfId="18754" xr:uid="{228C4A50-7E5A-4935-B82D-B0782EAE4AA5}"/>
    <cellStyle name="Měna 2 3 3 2 2 3 2 6 2" xfId="45214" xr:uid="{14AC671F-A05A-4ADB-9744-6E3E3DD67163}"/>
    <cellStyle name="Měna 2 3 3 2 2 3 2 7" xfId="27574" xr:uid="{D03E8B3F-4A6D-4AA4-B81A-80A57429F909}"/>
    <cellStyle name="Měna 2 3 3 2 2 3 3" xfId="1744" xr:uid="{E153E3DF-1A7D-48AC-9A0A-584498D4F83A}"/>
    <cellStyle name="Měna 2 3 3 2 2 3 3 2" xfId="4264" xr:uid="{DC36CEBE-229C-4D7A-AF3B-8F8D2D8502B5}"/>
    <cellStyle name="Měna 2 3 3 2 2 3 3 2 2" xfId="8674" xr:uid="{C4FA4554-B660-4A44-95D0-8E45BED1BFA5}"/>
    <cellStyle name="Měna 2 3 3 2 2 3 3 2 2 2" xfId="26314" xr:uid="{D77750FB-598A-4DA0-B6D8-E2EC402CDE06}"/>
    <cellStyle name="Měna 2 3 3 2 2 3 3 2 2 2 2" xfId="52774" xr:uid="{7C119CF2-52FD-4F35-A01B-3233ABB9E588}"/>
    <cellStyle name="Měna 2 3 3 2 2 3 3 2 2 3" xfId="35134" xr:uid="{08DC091C-D774-4990-9FDD-88C7BC7706FF}"/>
    <cellStyle name="Měna 2 3 3 2 2 3 3 2 3" xfId="13084" xr:uid="{5549E8A9-5F4A-45A9-AAFB-495719A505A6}"/>
    <cellStyle name="Měna 2 3 3 2 2 3 3 2 3 2" xfId="39544" xr:uid="{3B806038-F8EC-460A-98D5-ED0862348C58}"/>
    <cellStyle name="Měna 2 3 3 2 2 3 3 2 4" xfId="17494" xr:uid="{3CF5FD45-2435-43D3-8335-1E822870A098}"/>
    <cellStyle name="Měna 2 3 3 2 2 3 3 2 4 2" xfId="43954" xr:uid="{7D06DE70-7ACF-47BA-AA71-B632BEB488F6}"/>
    <cellStyle name="Měna 2 3 3 2 2 3 3 2 5" xfId="21904" xr:uid="{B2FC9C16-8537-4846-959C-DB5AE19B763C}"/>
    <cellStyle name="Měna 2 3 3 2 2 3 3 2 5 2" xfId="48364" xr:uid="{B2132473-45CC-4AA4-AB6A-4F4BF4821157}"/>
    <cellStyle name="Měna 2 3 3 2 2 3 3 2 6" xfId="30724" xr:uid="{C0BE4C68-D03D-4306-B2E4-4D6E827AC51D}"/>
    <cellStyle name="Měna 2 3 3 2 2 3 3 3" xfId="6154" xr:uid="{73321D07-F7DF-421E-9D0C-77C7CA55F9DF}"/>
    <cellStyle name="Měna 2 3 3 2 2 3 3 3 2" xfId="23794" xr:uid="{E4D56693-7BC2-4E80-8C11-4A7DCE025290}"/>
    <cellStyle name="Měna 2 3 3 2 2 3 3 3 2 2" xfId="50254" xr:uid="{0B411BAA-BA5A-4842-905C-C21E575A411A}"/>
    <cellStyle name="Měna 2 3 3 2 2 3 3 3 3" xfId="32614" xr:uid="{13F89C4A-3D15-4D1C-8EEA-5CDE59199919}"/>
    <cellStyle name="Měna 2 3 3 2 2 3 3 4" xfId="10564" xr:uid="{8BCB8CF5-F001-4556-9ABD-5AD1EE25B5DE}"/>
    <cellStyle name="Měna 2 3 3 2 2 3 3 4 2" xfId="37024" xr:uid="{42814342-EA3D-4217-A867-50E87A0BD3E3}"/>
    <cellStyle name="Měna 2 3 3 2 2 3 3 5" xfId="14974" xr:uid="{9537D476-DACC-4379-936C-7A20967792F1}"/>
    <cellStyle name="Měna 2 3 3 2 2 3 3 5 2" xfId="41434" xr:uid="{5ECB9BE1-4498-4448-BCB3-27853728A173}"/>
    <cellStyle name="Měna 2 3 3 2 2 3 3 6" xfId="19384" xr:uid="{269F3702-73AF-4C44-B6EE-5A089E986C7C}"/>
    <cellStyle name="Měna 2 3 3 2 2 3 3 6 2" xfId="45844" xr:uid="{B3482FF5-2861-4053-99BA-9B1A8940B56F}"/>
    <cellStyle name="Měna 2 3 3 2 2 3 3 7" xfId="28204" xr:uid="{427614BC-D038-4AA0-A8C0-B5F88284DE3C}"/>
    <cellStyle name="Měna 2 3 3 2 2 3 4" xfId="2374" xr:uid="{C531AF01-4179-4E77-BF20-16FE7C9CDC18}"/>
    <cellStyle name="Měna 2 3 3 2 2 3 4 2" xfId="6784" xr:uid="{EAFC121A-8A79-4C0F-A3D3-50BE7D568C8F}"/>
    <cellStyle name="Měna 2 3 3 2 2 3 4 2 2" xfId="24424" xr:uid="{BA101B14-406F-4BF7-AE24-F69A7A1646BB}"/>
    <cellStyle name="Měna 2 3 3 2 2 3 4 2 2 2" xfId="50884" xr:uid="{B7BD7715-6906-42AE-B571-2265E2D271C7}"/>
    <cellStyle name="Měna 2 3 3 2 2 3 4 2 3" xfId="33244" xr:uid="{FB4BA192-AF23-415C-9E7F-F3DB317AB830}"/>
    <cellStyle name="Měna 2 3 3 2 2 3 4 3" xfId="11194" xr:uid="{2A3907AE-3D66-499C-957A-F917384E1A70}"/>
    <cellStyle name="Měna 2 3 3 2 2 3 4 3 2" xfId="37654" xr:uid="{EE48C6D0-2805-4910-AD25-C42B8D94E5E5}"/>
    <cellStyle name="Měna 2 3 3 2 2 3 4 4" xfId="15604" xr:uid="{7717D6EB-E0DA-48DC-B28D-7DC1891F237C}"/>
    <cellStyle name="Měna 2 3 3 2 2 3 4 4 2" xfId="42064" xr:uid="{C751C17B-4346-40BC-A2E5-541957BB92A5}"/>
    <cellStyle name="Měna 2 3 3 2 2 3 4 5" xfId="20014" xr:uid="{1FDD0493-E8B3-48E7-AA62-558AAB2C7059}"/>
    <cellStyle name="Měna 2 3 3 2 2 3 4 5 2" xfId="46474" xr:uid="{6F296370-E732-4B56-9A78-C4F0E8601252}"/>
    <cellStyle name="Měna 2 3 3 2 2 3 4 6" xfId="28834" xr:uid="{3ABDC94A-77D2-4FBA-8B2B-CF389DBB1318}"/>
    <cellStyle name="Měna 2 3 3 2 2 3 5" xfId="3004" xr:uid="{AEC242B4-33DF-4C0A-85FC-C6D788B20AB4}"/>
    <cellStyle name="Měna 2 3 3 2 2 3 5 2" xfId="7414" xr:uid="{E8C25E3E-A476-45BC-8B06-E42E4F3C7651}"/>
    <cellStyle name="Měna 2 3 3 2 2 3 5 2 2" xfId="25054" xr:uid="{20A6040F-B138-419E-9289-9554499DEBE2}"/>
    <cellStyle name="Měna 2 3 3 2 2 3 5 2 2 2" xfId="51514" xr:uid="{BAE27A6B-4770-4A96-AAAB-6F8404363DA7}"/>
    <cellStyle name="Měna 2 3 3 2 2 3 5 2 3" xfId="33874" xr:uid="{83302707-47F1-4247-AC54-54B069D2BE2C}"/>
    <cellStyle name="Měna 2 3 3 2 2 3 5 3" xfId="11824" xr:uid="{428524E8-EDF3-4D46-8ADE-5955B58FF6C0}"/>
    <cellStyle name="Měna 2 3 3 2 2 3 5 3 2" xfId="38284" xr:uid="{B0005150-EBCE-4354-9E30-FADD0811FBD5}"/>
    <cellStyle name="Měna 2 3 3 2 2 3 5 4" xfId="16234" xr:uid="{6AC09974-CF47-4F6F-90A9-165F0C3B1157}"/>
    <cellStyle name="Měna 2 3 3 2 2 3 5 4 2" xfId="42694" xr:uid="{5451F292-CA92-48AF-BF53-D489D86751D9}"/>
    <cellStyle name="Měna 2 3 3 2 2 3 5 5" xfId="20644" xr:uid="{F028DF91-3FC0-405B-9BAC-DBFC42E8F99E}"/>
    <cellStyle name="Měna 2 3 3 2 2 3 5 5 2" xfId="47104" xr:uid="{9DF2B400-6488-41B5-BD6E-F6D96FF90E4C}"/>
    <cellStyle name="Měna 2 3 3 2 2 3 5 6" xfId="29464" xr:uid="{B833782B-508A-4E9A-B920-03DF3D0907A4}"/>
    <cellStyle name="Měna 2 3 3 2 2 3 6" xfId="4894" xr:uid="{B4DA7D9F-2EE4-4B4B-AF24-E47FD27BB92B}"/>
    <cellStyle name="Měna 2 3 3 2 2 3 6 2" xfId="22534" xr:uid="{D6149FB8-B905-4604-B79B-FA51BAB3FD02}"/>
    <cellStyle name="Měna 2 3 3 2 2 3 6 2 2" xfId="48994" xr:uid="{A6C4978A-8A71-4262-B096-628FDA591C64}"/>
    <cellStyle name="Měna 2 3 3 2 2 3 6 3" xfId="31354" xr:uid="{66D6B4FD-C167-4389-AD8B-D08ACDDA7CCA}"/>
    <cellStyle name="Měna 2 3 3 2 2 3 7" xfId="9304" xr:uid="{148ED539-822D-4ABB-8FE2-5779C5363DDA}"/>
    <cellStyle name="Měna 2 3 3 2 2 3 7 2" xfId="35764" xr:uid="{910A85D3-0BE2-4FCA-B21A-F8D8B1BBA894}"/>
    <cellStyle name="Měna 2 3 3 2 2 3 8" xfId="13714" xr:uid="{4EDB8097-2D56-4610-A28F-95908D63F8DF}"/>
    <cellStyle name="Měna 2 3 3 2 2 3 8 2" xfId="40174" xr:uid="{B824D299-AEBA-4F93-898F-940662D69A98}"/>
    <cellStyle name="Měna 2 3 3 2 2 3 9" xfId="18124" xr:uid="{3BF911E7-22DC-47F8-BB60-7A891A9394A0}"/>
    <cellStyle name="Měna 2 3 3 2 2 3 9 2" xfId="44584" xr:uid="{5754060B-CD23-44CF-AF22-FD085C5966A0}"/>
    <cellStyle name="Měna 2 3 3 2 2 4" xfId="694" xr:uid="{B34EBCBA-6059-473A-890E-0DB975F64C63}"/>
    <cellStyle name="Měna 2 3 3 2 2 4 2" xfId="3214" xr:uid="{66566B58-DF4D-4A5A-ADB0-FA93945649A8}"/>
    <cellStyle name="Měna 2 3 3 2 2 4 2 2" xfId="7624" xr:uid="{299B0B45-22F5-413D-8016-13F4B38FCD56}"/>
    <cellStyle name="Měna 2 3 3 2 2 4 2 2 2" xfId="25264" xr:uid="{B712D36A-DEB4-4169-BC12-305BEBB96C88}"/>
    <cellStyle name="Měna 2 3 3 2 2 4 2 2 2 2" xfId="51724" xr:uid="{F7090B45-7864-4247-AB33-6E0712EA69C2}"/>
    <cellStyle name="Měna 2 3 3 2 2 4 2 2 3" xfId="34084" xr:uid="{0B67B159-995B-43D4-9F91-F8FEE7D71371}"/>
    <cellStyle name="Měna 2 3 3 2 2 4 2 3" xfId="12034" xr:uid="{28A9CAD2-7D32-4525-861D-35B8210EBC07}"/>
    <cellStyle name="Měna 2 3 3 2 2 4 2 3 2" xfId="38494" xr:uid="{D481D2E4-9798-4523-B90D-765BADA9AAA7}"/>
    <cellStyle name="Měna 2 3 3 2 2 4 2 4" xfId="16444" xr:uid="{9D0DB6FF-12EB-4A3B-9D87-E41842FAAEFE}"/>
    <cellStyle name="Měna 2 3 3 2 2 4 2 4 2" xfId="42904" xr:uid="{62093CC5-8FC0-4D56-8C7E-1B1D13A02E15}"/>
    <cellStyle name="Měna 2 3 3 2 2 4 2 5" xfId="20854" xr:uid="{58D1B035-93D7-409E-84C8-941304B0DBC9}"/>
    <cellStyle name="Měna 2 3 3 2 2 4 2 5 2" xfId="47314" xr:uid="{EB220D17-60F1-4812-9273-B050A84BD706}"/>
    <cellStyle name="Měna 2 3 3 2 2 4 2 6" xfId="29674" xr:uid="{1DB468F3-6080-4E51-98E7-602017C574E0}"/>
    <cellStyle name="Měna 2 3 3 2 2 4 3" xfId="5104" xr:uid="{3C3BC8A3-BF42-4B9C-96AC-E4FE2425B697}"/>
    <cellStyle name="Měna 2 3 3 2 2 4 3 2" xfId="22744" xr:uid="{09C7DD6A-8228-412D-8DA2-A3A694B89734}"/>
    <cellStyle name="Měna 2 3 3 2 2 4 3 2 2" xfId="49204" xr:uid="{95105EA6-B643-4450-99FE-34E0A4D733EC}"/>
    <cellStyle name="Měna 2 3 3 2 2 4 3 3" xfId="31564" xr:uid="{FFF93411-199F-4156-B31A-089CCBF8F4DD}"/>
    <cellStyle name="Měna 2 3 3 2 2 4 4" xfId="9514" xr:uid="{C58E018C-D27A-4C44-B2AB-98096F40704D}"/>
    <cellStyle name="Měna 2 3 3 2 2 4 4 2" xfId="35974" xr:uid="{D2EB58B6-8B52-4EB9-9BFF-8C4EFAC8F09C}"/>
    <cellStyle name="Měna 2 3 3 2 2 4 5" xfId="13924" xr:uid="{A73176B9-3B02-45F4-8621-511A2692A1DD}"/>
    <cellStyle name="Měna 2 3 3 2 2 4 5 2" xfId="40384" xr:uid="{30978217-AA2D-4F22-B36D-537317DC8C08}"/>
    <cellStyle name="Měna 2 3 3 2 2 4 6" xfId="18334" xr:uid="{F3275F07-907E-42E1-BDB3-17209935AF36}"/>
    <cellStyle name="Měna 2 3 3 2 2 4 6 2" xfId="44794" xr:uid="{09EBFB14-D3D5-446E-99F5-8B7D57930131}"/>
    <cellStyle name="Měna 2 3 3 2 2 4 7" xfId="27154" xr:uid="{E4490321-3540-457F-A179-68D707F690B7}"/>
    <cellStyle name="Měna 2 3 3 2 2 5" xfId="1324" xr:uid="{6303E0DB-E6DD-4B06-AADE-87929DA45DE5}"/>
    <cellStyle name="Měna 2 3 3 2 2 5 2" xfId="3844" xr:uid="{65784AD4-8A6A-4ADF-8499-0A6F3DD9E126}"/>
    <cellStyle name="Měna 2 3 3 2 2 5 2 2" xfId="8254" xr:uid="{D0D503F6-826D-4F4D-BB0D-6C7F33CFB9FA}"/>
    <cellStyle name="Měna 2 3 3 2 2 5 2 2 2" xfId="25894" xr:uid="{01A12962-0D3C-4E93-AAF7-2D519FB19571}"/>
    <cellStyle name="Měna 2 3 3 2 2 5 2 2 2 2" xfId="52354" xr:uid="{ED8D5AC3-FEE9-415F-AC99-1B203EC43409}"/>
    <cellStyle name="Měna 2 3 3 2 2 5 2 2 3" xfId="34714" xr:uid="{7A09BA35-62C3-419A-B86E-503E4300277B}"/>
    <cellStyle name="Měna 2 3 3 2 2 5 2 3" xfId="12664" xr:uid="{AA35279B-4B18-4975-A43E-6A65F3C09D7F}"/>
    <cellStyle name="Měna 2 3 3 2 2 5 2 3 2" xfId="39124" xr:uid="{D34C15BB-920C-4AAD-8569-66AE6EF62A70}"/>
    <cellStyle name="Měna 2 3 3 2 2 5 2 4" xfId="17074" xr:uid="{F43C0577-74D5-47B7-9A58-AA72E72F6DD8}"/>
    <cellStyle name="Měna 2 3 3 2 2 5 2 4 2" xfId="43534" xr:uid="{C8E0DA33-8AC6-4E97-92E1-907FD8E05777}"/>
    <cellStyle name="Měna 2 3 3 2 2 5 2 5" xfId="21484" xr:uid="{AC8BC3FC-5E41-4A14-8138-7C692EDBD49C}"/>
    <cellStyle name="Měna 2 3 3 2 2 5 2 5 2" xfId="47944" xr:uid="{9902A883-AD66-4FA1-BBE3-4BB9BB485671}"/>
    <cellStyle name="Měna 2 3 3 2 2 5 2 6" xfId="30304" xr:uid="{919ACDB8-4AE4-48D0-B0E1-F823DBE16F17}"/>
    <cellStyle name="Měna 2 3 3 2 2 5 3" xfId="5734" xr:uid="{E2FCDB9B-FE2C-4720-A9C9-79AB67DF1266}"/>
    <cellStyle name="Měna 2 3 3 2 2 5 3 2" xfId="23374" xr:uid="{AF64F512-1019-49F1-A470-42554C43781B}"/>
    <cellStyle name="Měna 2 3 3 2 2 5 3 2 2" xfId="49834" xr:uid="{09B4B88D-84DF-4CD3-A81E-52C096052C7D}"/>
    <cellStyle name="Měna 2 3 3 2 2 5 3 3" xfId="32194" xr:uid="{D7F92855-318E-44D3-9457-3775FBB4DE67}"/>
    <cellStyle name="Měna 2 3 3 2 2 5 4" xfId="10144" xr:uid="{74100003-42FA-4042-AAAF-90179B5D381A}"/>
    <cellStyle name="Měna 2 3 3 2 2 5 4 2" xfId="36604" xr:uid="{300F29EC-3F19-4A68-A3D7-87BC36E6CEE4}"/>
    <cellStyle name="Měna 2 3 3 2 2 5 5" xfId="14554" xr:uid="{EE0BB839-B3AB-487F-8560-80031A92CD18}"/>
    <cellStyle name="Měna 2 3 3 2 2 5 5 2" xfId="41014" xr:uid="{084849A8-409F-4576-802F-BA189BDC55BA}"/>
    <cellStyle name="Měna 2 3 3 2 2 5 6" xfId="18964" xr:uid="{00D58F9B-4809-44DE-A0C1-35829BEE7B3E}"/>
    <cellStyle name="Měna 2 3 3 2 2 5 6 2" xfId="45424" xr:uid="{0D614879-532F-46E4-A9B3-45671AB015CC}"/>
    <cellStyle name="Měna 2 3 3 2 2 5 7" xfId="27784" xr:uid="{97F6AB17-8FB8-4096-A244-DBF26472B741}"/>
    <cellStyle name="Měna 2 3 3 2 2 6" xfId="1954" xr:uid="{C9375416-2A1E-4153-9CCE-570D8D7C0310}"/>
    <cellStyle name="Měna 2 3 3 2 2 6 2" xfId="6364" xr:uid="{1AFEB895-1B34-49A5-99FE-579815B26FC8}"/>
    <cellStyle name="Měna 2 3 3 2 2 6 2 2" xfId="24004" xr:uid="{C3CB09F3-D3C9-4B7C-9141-4F9AADE5EC1F}"/>
    <cellStyle name="Měna 2 3 3 2 2 6 2 2 2" xfId="50464" xr:uid="{5E9D43E1-CF61-45D2-94EF-ACE08DC887F1}"/>
    <cellStyle name="Měna 2 3 3 2 2 6 2 3" xfId="32824" xr:uid="{DFFEB6E1-980E-4E1C-A538-DE08CA27E676}"/>
    <cellStyle name="Měna 2 3 3 2 2 6 3" xfId="10774" xr:uid="{ED64D42C-83BE-4D63-A908-C94F0A813EC6}"/>
    <cellStyle name="Měna 2 3 3 2 2 6 3 2" xfId="37234" xr:uid="{9ED7FA9F-8CF8-49C0-B771-A2C80EA8C663}"/>
    <cellStyle name="Měna 2 3 3 2 2 6 4" xfId="15184" xr:uid="{3D0F2A38-AB35-4C09-8F37-7C03D3C582EB}"/>
    <cellStyle name="Měna 2 3 3 2 2 6 4 2" xfId="41644" xr:uid="{053FD155-0382-4CEF-9028-697D45D9606E}"/>
    <cellStyle name="Měna 2 3 3 2 2 6 5" xfId="19594" xr:uid="{526A9CAF-B2A4-41EA-8948-2FA2E47D7CE9}"/>
    <cellStyle name="Měna 2 3 3 2 2 6 5 2" xfId="46054" xr:uid="{5344B454-1A2A-41F2-941C-341015180096}"/>
    <cellStyle name="Měna 2 3 3 2 2 6 6" xfId="28414" xr:uid="{288E932B-0B86-4FDF-B08E-9DD404C45B1D}"/>
    <cellStyle name="Měna 2 3 3 2 2 7" xfId="2584" xr:uid="{45997AF1-D325-499C-B508-6B7C0D6DABE8}"/>
    <cellStyle name="Měna 2 3 3 2 2 7 2" xfId="6994" xr:uid="{74D11F8D-07CC-44C7-8F78-D4BFF1F071E7}"/>
    <cellStyle name="Měna 2 3 3 2 2 7 2 2" xfId="24634" xr:uid="{EE635319-DF4A-4430-A78B-03AA88F09DD4}"/>
    <cellStyle name="Měna 2 3 3 2 2 7 2 2 2" xfId="51094" xr:uid="{B12458AE-4304-46D1-BA58-D73E9030BAA8}"/>
    <cellStyle name="Měna 2 3 3 2 2 7 2 3" xfId="33454" xr:uid="{CC79499C-CF1D-4958-A825-A7257A1AEDBF}"/>
    <cellStyle name="Měna 2 3 3 2 2 7 3" xfId="11404" xr:uid="{CD1B6F8D-5F94-48A2-9C9F-C91A6A8C2952}"/>
    <cellStyle name="Měna 2 3 3 2 2 7 3 2" xfId="37864" xr:uid="{C13D4F1E-17F2-4833-A888-E5D9CA4F4169}"/>
    <cellStyle name="Měna 2 3 3 2 2 7 4" xfId="15814" xr:uid="{94A4999F-64E7-4DC4-8F3A-C115714BA1A5}"/>
    <cellStyle name="Měna 2 3 3 2 2 7 4 2" xfId="42274" xr:uid="{A42BF6C1-C630-4F05-9EA3-F1E1BF2772E2}"/>
    <cellStyle name="Měna 2 3 3 2 2 7 5" xfId="20224" xr:uid="{0D8A1CF6-2938-4A2A-A2BC-4A8A8399A04F}"/>
    <cellStyle name="Měna 2 3 3 2 2 7 5 2" xfId="46684" xr:uid="{F4D352F2-5C88-46AE-904B-0B58E4561164}"/>
    <cellStyle name="Měna 2 3 3 2 2 7 6" xfId="29044" xr:uid="{7A838A74-FE8A-4892-BA90-5828FC47A520}"/>
    <cellStyle name="Měna 2 3 3 2 2 8" xfId="4474" xr:uid="{1F5EF533-9689-40A0-98C4-D899826442DC}"/>
    <cellStyle name="Měna 2 3 3 2 2 8 2" xfId="22114" xr:uid="{79FA5F92-435C-4D51-81FC-4D2B144165DF}"/>
    <cellStyle name="Měna 2 3 3 2 2 8 2 2" xfId="48574" xr:uid="{7750A3EF-50AD-4411-9ADF-25BDE6D6064B}"/>
    <cellStyle name="Měna 2 3 3 2 2 8 3" xfId="30934" xr:uid="{38D0B494-2B25-4D53-841D-C1B139965338}"/>
    <cellStyle name="Měna 2 3 3 2 2 9" xfId="8884" xr:uid="{B88E8C0F-BCA0-4B38-A757-A13A61761088}"/>
    <cellStyle name="Měna 2 3 3 2 2 9 2" xfId="35344" xr:uid="{49035DC0-4CD7-40AA-96FA-6DDB5CA85E92}"/>
    <cellStyle name="Měna 2 3 3 2 3" xfId="105" xr:uid="{C3CD3C92-CF32-4680-B307-96ADBCBF1DA5}"/>
    <cellStyle name="Měna 2 3 3 2 3 10" xfId="13336" xr:uid="{4BDCD37E-9489-43CB-8D7E-495CE4A76ECF}"/>
    <cellStyle name="Měna 2 3 3 2 3 10 2" xfId="39796" xr:uid="{CBBAE899-3C62-41F6-9A33-638D03AF63C2}"/>
    <cellStyle name="Měna 2 3 3 2 3 11" xfId="17746" xr:uid="{598963C9-1CBE-4703-AB2E-C0997615073C}"/>
    <cellStyle name="Měna 2 3 3 2 3 11 2" xfId="44206" xr:uid="{21017720-DCA5-46A1-82B3-E8CDEED3C5EF}"/>
    <cellStyle name="Měna 2 3 3 2 3 12" xfId="26566" xr:uid="{80CCECD8-5C71-4107-A4B6-DCD9FF6553A4}"/>
    <cellStyle name="Měna 2 3 3 2 3 2" xfId="316" xr:uid="{AB39A239-A515-48D5-9480-8A93C76C63BB}"/>
    <cellStyle name="Měna 2 3 3 2 3 2 10" xfId="26776" xr:uid="{0B5A175F-495C-424E-8437-96C38301EBBD}"/>
    <cellStyle name="Měna 2 3 3 2 3 2 2" xfId="946" xr:uid="{AA6C4A83-3895-46A4-AADD-C7975F332A99}"/>
    <cellStyle name="Měna 2 3 3 2 3 2 2 2" xfId="3466" xr:uid="{D447FDC9-E6A7-4A7F-9D9B-738564269B04}"/>
    <cellStyle name="Měna 2 3 3 2 3 2 2 2 2" xfId="7876" xr:uid="{2F6FF335-2689-478C-9CB3-49976CF4B1FC}"/>
    <cellStyle name="Měna 2 3 3 2 3 2 2 2 2 2" xfId="25516" xr:uid="{98BF22F8-D742-4712-8974-FDAD2A25BB79}"/>
    <cellStyle name="Měna 2 3 3 2 3 2 2 2 2 2 2" xfId="51976" xr:uid="{5AD03A7E-D232-445A-B9A2-6662B029CE2C}"/>
    <cellStyle name="Měna 2 3 3 2 3 2 2 2 2 3" xfId="34336" xr:uid="{045BE031-BC84-46F3-8E18-00F868EB3ABE}"/>
    <cellStyle name="Měna 2 3 3 2 3 2 2 2 3" xfId="12286" xr:uid="{503614D1-1E80-4EDE-A93A-DF837C776E8E}"/>
    <cellStyle name="Měna 2 3 3 2 3 2 2 2 3 2" xfId="38746" xr:uid="{93A43ECE-97F2-4ABA-8652-D0B1FF0441A3}"/>
    <cellStyle name="Měna 2 3 3 2 3 2 2 2 4" xfId="16696" xr:uid="{FC55532E-BDA2-4B75-9251-51A33B7B318F}"/>
    <cellStyle name="Měna 2 3 3 2 3 2 2 2 4 2" xfId="43156" xr:uid="{04B985C6-2DF1-41D7-A5FB-01E4588516D9}"/>
    <cellStyle name="Měna 2 3 3 2 3 2 2 2 5" xfId="21106" xr:uid="{077F01E1-2544-489F-9504-7C98349C90E9}"/>
    <cellStyle name="Měna 2 3 3 2 3 2 2 2 5 2" xfId="47566" xr:uid="{A042BAC1-4BA1-41BF-B9D8-9B0EEAF88E4C}"/>
    <cellStyle name="Měna 2 3 3 2 3 2 2 2 6" xfId="29926" xr:uid="{44E18353-279C-4C4B-A618-4C317F8AB8EC}"/>
    <cellStyle name="Měna 2 3 3 2 3 2 2 3" xfId="5356" xr:uid="{4A63B330-FAA7-46F2-AC8A-28EB3809DD6A}"/>
    <cellStyle name="Měna 2 3 3 2 3 2 2 3 2" xfId="22996" xr:uid="{B385F507-4FA3-4634-B1BF-B9AC020EC6F3}"/>
    <cellStyle name="Měna 2 3 3 2 3 2 2 3 2 2" xfId="49456" xr:uid="{A444E33C-5FC0-46C2-8131-B80F462EF06A}"/>
    <cellStyle name="Měna 2 3 3 2 3 2 2 3 3" xfId="31816" xr:uid="{0BA47504-2842-445C-BAFB-125E10D39AFC}"/>
    <cellStyle name="Měna 2 3 3 2 3 2 2 4" xfId="9766" xr:uid="{CA7685AC-5008-4750-BA09-CAA9E9AE195C}"/>
    <cellStyle name="Měna 2 3 3 2 3 2 2 4 2" xfId="36226" xr:uid="{2C3E686C-568B-4D44-BCF9-704020B9E06C}"/>
    <cellStyle name="Měna 2 3 3 2 3 2 2 5" xfId="14176" xr:uid="{9C7DF455-4E73-4398-8324-5D461B324488}"/>
    <cellStyle name="Měna 2 3 3 2 3 2 2 5 2" xfId="40636" xr:uid="{C6513C63-BB42-487A-8DDD-67983D531FA9}"/>
    <cellStyle name="Měna 2 3 3 2 3 2 2 6" xfId="18586" xr:uid="{8E437654-E573-4144-96A7-317D04F05467}"/>
    <cellStyle name="Měna 2 3 3 2 3 2 2 6 2" xfId="45046" xr:uid="{E63B357E-77E8-49BB-A8E1-7D349B7A9267}"/>
    <cellStyle name="Měna 2 3 3 2 3 2 2 7" xfId="27406" xr:uid="{88912885-D59F-4B8A-AAA1-B51E6065B858}"/>
    <cellStyle name="Měna 2 3 3 2 3 2 3" xfId="1576" xr:uid="{683B82C8-0C2C-42DD-9184-505B3956C1B6}"/>
    <cellStyle name="Měna 2 3 3 2 3 2 3 2" xfId="4096" xr:uid="{395D100A-F7B0-4830-82A9-22C2AA5A368E}"/>
    <cellStyle name="Měna 2 3 3 2 3 2 3 2 2" xfId="8506" xr:uid="{87A85DDE-96E6-47DC-A289-03A07BE4DF26}"/>
    <cellStyle name="Měna 2 3 3 2 3 2 3 2 2 2" xfId="26146" xr:uid="{C204B234-64CD-4CFB-9CB2-F37F93B97230}"/>
    <cellStyle name="Měna 2 3 3 2 3 2 3 2 2 2 2" xfId="52606" xr:uid="{3A635412-B225-4883-AC8F-DDB9407643C7}"/>
    <cellStyle name="Měna 2 3 3 2 3 2 3 2 2 3" xfId="34966" xr:uid="{3470B69E-8194-4770-AAE6-84EC18A3FDE8}"/>
    <cellStyle name="Měna 2 3 3 2 3 2 3 2 3" xfId="12916" xr:uid="{5845A79C-9C2A-4FF6-910D-01A63F8C0677}"/>
    <cellStyle name="Měna 2 3 3 2 3 2 3 2 3 2" xfId="39376" xr:uid="{6A5545F5-988D-4EB5-BEE8-5596C009E79F}"/>
    <cellStyle name="Měna 2 3 3 2 3 2 3 2 4" xfId="17326" xr:uid="{39B8C3CA-4C9D-4027-980B-4A6F8975CD5E}"/>
    <cellStyle name="Měna 2 3 3 2 3 2 3 2 4 2" xfId="43786" xr:uid="{BA6C9E10-B982-4C90-91FD-61E8BE25D644}"/>
    <cellStyle name="Měna 2 3 3 2 3 2 3 2 5" xfId="21736" xr:uid="{E40005ED-BD2A-47E7-A5E5-DDFC87557C05}"/>
    <cellStyle name="Měna 2 3 3 2 3 2 3 2 5 2" xfId="48196" xr:uid="{D733C3B2-C5AC-4057-B286-097385DC7908}"/>
    <cellStyle name="Měna 2 3 3 2 3 2 3 2 6" xfId="30556" xr:uid="{3F7856BC-3FE8-4D34-8C9A-5084EBF8C895}"/>
    <cellStyle name="Měna 2 3 3 2 3 2 3 3" xfId="5986" xr:uid="{48A98313-741E-4A79-BA4C-8AFB4A8FB1D6}"/>
    <cellStyle name="Měna 2 3 3 2 3 2 3 3 2" xfId="23626" xr:uid="{10437D68-61B3-4BDB-9DB5-D595D6C5A2A5}"/>
    <cellStyle name="Měna 2 3 3 2 3 2 3 3 2 2" xfId="50086" xr:uid="{2044D5A6-A00A-4C91-A81A-34F54D31F3D7}"/>
    <cellStyle name="Měna 2 3 3 2 3 2 3 3 3" xfId="32446" xr:uid="{BAF55C9D-4F58-44D5-86B5-30F6AB7D392A}"/>
    <cellStyle name="Měna 2 3 3 2 3 2 3 4" xfId="10396" xr:uid="{3A83B028-0742-4513-AB83-0776D10F28EB}"/>
    <cellStyle name="Měna 2 3 3 2 3 2 3 4 2" xfId="36856" xr:uid="{2A235920-CB04-4BF4-8FAE-6505243364D9}"/>
    <cellStyle name="Měna 2 3 3 2 3 2 3 5" xfId="14806" xr:uid="{EA3CB5DD-5A0E-48C3-9CAF-9B9CA83435E9}"/>
    <cellStyle name="Měna 2 3 3 2 3 2 3 5 2" xfId="41266" xr:uid="{D0149548-AF69-4729-A876-2AED19D0D990}"/>
    <cellStyle name="Měna 2 3 3 2 3 2 3 6" xfId="19216" xr:uid="{FE612177-DFF7-4A3C-A36E-8FA87F8A373F}"/>
    <cellStyle name="Měna 2 3 3 2 3 2 3 6 2" xfId="45676" xr:uid="{851A39BB-F0E6-402A-A24C-EC8C60417AB2}"/>
    <cellStyle name="Měna 2 3 3 2 3 2 3 7" xfId="28036" xr:uid="{FB8E8CBF-713A-4EA9-A9CF-CC45D9130D3D}"/>
    <cellStyle name="Měna 2 3 3 2 3 2 4" xfId="2206" xr:uid="{C73D23B6-0E77-4569-BCDC-8D969DDD468B}"/>
    <cellStyle name="Měna 2 3 3 2 3 2 4 2" xfId="6616" xr:uid="{0449E6E0-B8AC-4AE4-8B75-7BA299D63060}"/>
    <cellStyle name="Měna 2 3 3 2 3 2 4 2 2" xfId="24256" xr:uid="{63EC9AA2-C5FF-4D00-A583-079ED6E1E017}"/>
    <cellStyle name="Měna 2 3 3 2 3 2 4 2 2 2" xfId="50716" xr:uid="{A4F46931-40AA-4967-AB5A-3E95C9E2167E}"/>
    <cellStyle name="Měna 2 3 3 2 3 2 4 2 3" xfId="33076" xr:uid="{7955CA68-7512-4DD8-8169-05C2EE31BB06}"/>
    <cellStyle name="Měna 2 3 3 2 3 2 4 3" xfId="11026" xr:uid="{A7F2962D-D201-474F-A001-DD601C4C8280}"/>
    <cellStyle name="Měna 2 3 3 2 3 2 4 3 2" xfId="37486" xr:uid="{68DEE6B6-28A3-4C30-9D4C-F65045275B84}"/>
    <cellStyle name="Měna 2 3 3 2 3 2 4 4" xfId="15436" xr:uid="{D1982D2B-3C52-403F-B8F3-1CB35B24FBEB}"/>
    <cellStyle name="Měna 2 3 3 2 3 2 4 4 2" xfId="41896" xr:uid="{78CDF75B-BAC0-4417-8F93-5D6E6C2BDCF9}"/>
    <cellStyle name="Měna 2 3 3 2 3 2 4 5" xfId="19846" xr:uid="{C52BC1E3-F8EC-4C82-B6EF-F8B178B085C8}"/>
    <cellStyle name="Měna 2 3 3 2 3 2 4 5 2" xfId="46306" xr:uid="{908AF548-A52C-43F6-BCC5-BB457B8950C8}"/>
    <cellStyle name="Měna 2 3 3 2 3 2 4 6" xfId="28666" xr:uid="{C645C893-EA43-48A6-A383-F4A31DC90761}"/>
    <cellStyle name="Měna 2 3 3 2 3 2 5" xfId="2836" xr:uid="{27AC34CA-FC1E-4DEA-8907-B6DB2CAC41CE}"/>
    <cellStyle name="Měna 2 3 3 2 3 2 5 2" xfId="7246" xr:uid="{7212F1B7-F727-499D-B39A-EDDD26930F46}"/>
    <cellStyle name="Měna 2 3 3 2 3 2 5 2 2" xfId="24886" xr:uid="{B5059476-C113-48EF-AEDF-E12AD7874153}"/>
    <cellStyle name="Měna 2 3 3 2 3 2 5 2 2 2" xfId="51346" xr:uid="{D889795A-02D9-4F85-8AA7-C77C8DF30160}"/>
    <cellStyle name="Měna 2 3 3 2 3 2 5 2 3" xfId="33706" xr:uid="{205DBBB8-8C2F-488E-89E6-8701E7192444}"/>
    <cellStyle name="Měna 2 3 3 2 3 2 5 3" xfId="11656" xr:uid="{369A40C3-CE1A-4787-9BB6-CA0DE39F36C4}"/>
    <cellStyle name="Měna 2 3 3 2 3 2 5 3 2" xfId="38116" xr:uid="{FE9A8A74-EDD1-429A-A960-6E4AB3212D31}"/>
    <cellStyle name="Měna 2 3 3 2 3 2 5 4" xfId="16066" xr:uid="{9CC559BC-C12D-4512-A54F-590A32B6DD0C}"/>
    <cellStyle name="Měna 2 3 3 2 3 2 5 4 2" xfId="42526" xr:uid="{F6C02BF7-38D8-4D7E-8A63-A5C9E56F54D4}"/>
    <cellStyle name="Měna 2 3 3 2 3 2 5 5" xfId="20476" xr:uid="{E36B6DF7-BDF9-4DD4-A265-2AEEB0572239}"/>
    <cellStyle name="Měna 2 3 3 2 3 2 5 5 2" xfId="46936" xr:uid="{ADE942E4-E237-49C5-9E6F-2D0BC2BF06FF}"/>
    <cellStyle name="Měna 2 3 3 2 3 2 5 6" xfId="29296" xr:uid="{40190C85-5112-4E3D-8E07-AB8AD3168B34}"/>
    <cellStyle name="Měna 2 3 3 2 3 2 6" xfId="4726" xr:uid="{18ED69A7-8B81-4775-92AA-D080D5539075}"/>
    <cellStyle name="Měna 2 3 3 2 3 2 6 2" xfId="22366" xr:uid="{46D1FF1C-4C1E-4055-9AE7-C8F44B533E3E}"/>
    <cellStyle name="Měna 2 3 3 2 3 2 6 2 2" xfId="48826" xr:uid="{AAE33F15-2FA1-4CAD-BCBA-DFAA76DE1B2A}"/>
    <cellStyle name="Měna 2 3 3 2 3 2 6 3" xfId="31186" xr:uid="{588A0128-43A2-419F-9898-DE2CBA4F7D9A}"/>
    <cellStyle name="Měna 2 3 3 2 3 2 7" xfId="9136" xr:uid="{B154CE1B-69CE-4923-99B8-61A09AEBFE87}"/>
    <cellStyle name="Měna 2 3 3 2 3 2 7 2" xfId="35596" xr:uid="{09824845-2D99-470C-B755-309CC58F7EF1}"/>
    <cellStyle name="Měna 2 3 3 2 3 2 8" xfId="13546" xr:uid="{F8205A5B-6ABE-47B3-A09B-F615F3D6F603}"/>
    <cellStyle name="Měna 2 3 3 2 3 2 8 2" xfId="40006" xr:uid="{1EE7BF9F-4B6E-4B7C-9E10-8803636C55C0}"/>
    <cellStyle name="Měna 2 3 3 2 3 2 9" xfId="17956" xr:uid="{B4F9C019-B3C1-44E7-93AF-12F0DA884020}"/>
    <cellStyle name="Měna 2 3 3 2 3 2 9 2" xfId="44416" xr:uid="{5B6FA99F-8093-48E2-AAAF-ADC5CB9B7F34}"/>
    <cellStyle name="Měna 2 3 3 2 3 3" xfId="526" xr:uid="{85FE7DC7-5241-4176-9EC2-190574592E03}"/>
    <cellStyle name="Měna 2 3 3 2 3 3 10" xfId="26986" xr:uid="{4FA16BFA-EB99-42CA-80C8-E9E39AD9923D}"/>
    <cellStyle name="Měna 2 3 3 2 3 3 2" xfId="1156" xr:uid="{8522C68E-62E9-4FFD-80BA-7C5658B5C166}"/>
    <cellStyle name="Měna 2 3 3 2 3 3 2 2" xfId="3676" xr:uid="{4425FD6F-4E65-490A-9491-A4A5A27D2B6F}"/>
    <cellStyle name="Měna 2 3 3 2 3 3 2 2 2" xfId="8086" xr:uid="{1168E870-7B16-4F73-A381-D28687BD0A9E}"/>
    <cellStyle name="Měna 2 3 3 2 3 3 2 2 2 2" xfId="25726" xr:uid="{BDA41DA0-E395-44C0-812B-71FC7CDAD551}"/>
    <cellStyle name="Měna 2 3 3 2 3 3 2 2 2 2 2" xfId="52186" xr:uid="{BD6373C7-D1A2-4116-B61A-2FF073DC8AF2}"/>
    <cellStyle name="Měna 2 3 3 2 3 3 2 2 2 3" xfId="34546" xr:uid="{FDDA4CB7-DD43-4986-B4DB-30EBD338AD70}"/>
    <cellStyle name="Měna 2 3 3 2 3 3 2 2 3" xfId="12496" xr:uid="{B7C96187-B5B7-408E-9834-2EDC65326346}"/>
    <cellStyle name="Měna 2 3 3 2 3 3 2 2 3 2" xfId="38956" xr:uid="{8B2BDBA4-3C6F-47B4-9089-9E2889F78D87}"/>
    <cellStyle name="Měna 2 3 3 2 3 3 2 2 4" xfId="16906" xr:uid="{45CB47B5-600D-427A-B234-4F2536838BDA}"/>
    <cellStyle name="Měna 2 3 3 2 3 3 2 2 4 2" xfId="43366" xr:uid="{BC8FB3A1-E37F-4D3A-967C-35E0180C6976}"/>
    <cellStyle name="Měna 2 3 3 2 3 3 2 2 5" xfId="21316" xr:uid="{07EB952B-1DB5-4A5D-87F3-95FEAC116252}"/>
    <cellStyle name="Měna 2 3 3 2 3 3 2 2 5 2" xfId="47776" xr:uid="{C4F62532-B378-4921-BFB8-DFF15F03FABC}"/>
    <cellStyle name="Měna 2 3 3 2 3 3 2 2 6" xfId="30136" xr:uid="{A31F199E-1624-433A-BEFE-BF8386E4086E}"/>
    <cellStyle name="Měna 2 3 3 2 3 3 2 3" xfId="5566" xr:uid="{60C7251F-502C-4920-8188-202BFF441261}"/>
    <cellStyle name="Měna 2 3 3 2 3 3 2 3 2" xfId="23206" xr:uid="{753C2456-5A3F-4994-8FCB-0FA76F3E6735}"/>
    <cellStyle name="Měna 2 3 3 2 3 3 2 3 2 2" xfId="49666" xr:uid="{FC988389-999F-4D1E-AF2A-79B082C9E960}"/>
    <cellStyle name="Měna 2 3 3 2 3 3 2 3 3" xfId="32026" xr:uid="{5CEE07FF-D9FB-4A09-9CDB-2855FB162F42}"/>
    <cellStyle name="Měna 2 3 3 2 3 3 2 4" xfId="9976" xr:uid="{DCEA356F-3109-47A1-B879-0803DEBACB45}"/>
    <cellStyle name="Měna 2 3 3 2 3 3 2 4 2" xfId="36436" xr:uid="{D80C3B2C-C059-4098-973C-1D2903B4435B}"/>
    <cellStyle name="Měna 2 3 3 2 3 3 2 5" xfId="14386" xr:uid="{440D3078-292D-4A60-9D4F-827D4F1502AB}"/>
    <cellStyle name="Měna 2 3 3 2 3 3 2 5 2" xfId="40846" xr:uid="{35DF4827-B7F0-4A77-A7E4-7D84A2F1AF6F}"/>
    <cellStyle name="Měna 2 3 3 2 3 3 2 6" xfId="18796" xr:uid="{DD2A91B1-3012-408B-9293-06D426E0ACFE}"/>
    <cellStyle name="Měna 2 3 3 2 3 3 2 6 2" xfId="45256" xr:uid="{8DF0188B-8271-4524-8D4A-B96C09CA01EE}"/>
    <cellStyle name="Měna 2 3 3 2 3 3 2 7" xfId="27616" xr:uid="{55F6C611-D753-4B3A-822F-7180E7B2EE7D}"/>
    <cellStyle name="Měna 2 3 3 2 3 3 3" xfId="1786" xr:uid="{DEA275DC-DE42-49CC-ABC2-7F9DC3CD6563}"/>
    <cellStyle name="Měna 2 3 3 2 3 3 3 2" xfId="4306" xr:uid="{CCEFE56A-E9FB-4E41-A22D-58F2380F6B15}"/>
    <cellStyle name="Měna 2 3 3 2 3 3 3 2 2" xfId="8716" xr:uid="{DCB2059B-72C7-4387-B0FE-9E176B96964C}"/>
    <cellStyle name="Měna 2 3 3 2 3 3 3 2 2 2" xfId="26356" xr:uid="{0504BA23-9CDD-48B9-A7F6-EF3DDCBE28C7}"/>
    <cellStyle name="Měna 2 3 3 2 3 3 3 2 2 2 2" xfId="52816" xr:uid="{08AC3B0C-83E7-4B88-A1E7-DCF0475679A2}"/>
    <cellStyle name="Měna 2 3 3 2 3 3 3 2 2 3" xfId="35176" xr:uid="{DFE90F58-45D8-47EA-A9CF-72A7ACE77DF2}"/>
    <cellStyle name="Měna 2 3 3 2 3 3 3 2 3" xfId="13126" xr:uid="{662E3B2E-D2D8-4FF0-AED9-47BDAECDD568}"/>
    <cellStyle name="Měna 2 3 3 2 3 3 3 2 3 2" xfId="39586" xr:uid="{C60072B3-C845-440D-9C1A-A760E7C46B0A}"/>
    <cellStyle name="Měna 2 3 3 2 3 3 3 2 4" xfId="17536" xr:uid="{26B5E592-C18A-41EF-A7BC-79C890204BDD}"/>
    <cellStyle name="Měna 2 3 3 2 3 3 3 2 4 2" xfId="43996" xr:uid="{72A45578-A8D1-4A74-9460-466379552100}"/>
    <cellStyle name="Měna 2 3 3 2 3 3 3 2 5" xfId="21946" xr:uid="{E3F46FA8-A9B2-4F61-B632-B7081593EE41}"/>
    <cellStyle name="Měna 2 3 3 2 3 3 3 2 5 2" xfId="48406" xr:uid="{92ABE991-7A03-4406-BD28-94B07613DCC6}"/>
    <cellStyle name="Měna 2 3 3 2 3 3 3 2 6" xfId="30766" xr:uid="{493DCA86-12EF-417C-9C9B-0544AD4CADC2}"/>
    <cellStyle name="Měna 2 3 3 2 3 3 3 3" xfId="6196" xr:uid="{651C779A-A0CD-457C-AD6E-672F90E51FB7}"/>
    <cellStyle name="Měna 2 3 3 2 3 3 3 3 2" xfId="23836" xr:uid="{266DB477-E200-480C-95B1-5608E92E4FC3}"/>
    <cellStyle name="Měna 2 3 3 2 3 3 3 3 2 2" xfId="50296" xr:uid="{A7403459-388F-411B-9F44-9E96D1AB3111}"/>
    <cellStyle name="Měna 2 3 3 2 3 3 3 3 3" xfId="32656" xr:uid="{CAD87281-E0F1-4EB3-A845-97822430EFDB}"/>
    <cellStyle name="Měna 2 3 3 2 3 3 3 4" xfId="10606" xr:uid="{6B8CDF72-484A-429C-8521-F083541CAF78}"/>
    <cellStyle name="Měna 2 3 3 2 3 3 3 4 2" xfId="37066" xr:uid="{5E9FB588-1C97-40CA-8C9B-835613C2C2F2}"/>
    <cellStyle name="Měna 2 3 3 2 3 3 3 5" xfId="15016" xr:uid="{D6F57BC0-40CD-4324-9BC7-76285745A646}"/>
    <cellStyle name="Měna 2 3 3 2 3 3 3 5 2" xfId="41476" xr:uid="{414ACC0D-0761-47F1-BAAE-DEB74AECDC02}"/>
    <cellStyle name="Měna 2 3 3 2 3 3 3 6" xfId="19426" xr:uid="{A3E3438B-2005-471F-88CE-07E553D046F6}"/>
    <cellStyle name="Měna 2 3 3 2 3 3 3 6 2" xfId="45886" xr:uid="{FA1D9EEB-8969-4A7C-A44A-E22B48EE6D7F}"/>
    <cellStyle name="Měna 2 3 3 2 3 3 3 7" xfId="28246" xr:uid="{29FA7208-9D8B-4A58-A8BC-6D2A19B9AC7F}"/>
    <cellStyle name="Měna 2 3 3 2 3 3 4" xfId="2416" xr:uid="{5E0EBFBE-1EEF-4798-8EF9-54C2FEE788D0}"/>
    <cellStyle name="Měna 2 3 3 2 3 3 4 2" xfId="6826" xr:uid="{CA24E005-2681-49EE-8061-28ADDBEA65B4}"/>
    <cellStyle name="Měna 2 3 3 2 3 3 4 2 2" xfId="24466" xr:uid="{AE3189D4-33E6-489D-A037-6C04350E12E5}"/>
    <cellStyle name="Měna 2 3 3 2 3 3 4 2 2 2" xfId="50926" xr:uid="{4B0C31D5-1AC9-4BF6-847D-22905ED05148}"/>
    <cellStyle name="Měna 2 3 3 2 3 3 4 2 3" xfId="33286" xr:uid="{B7CCA9E6-5BB5-4930-BD5E-E7F035490DE3}"/>
    <cellStyle name="Měna 2 3 3 2 3 3 4 3" xfId="11236" xr:uid="{04865F10-03D0-4C7E-A28A-CA17686185CD}"/>
    <cellStyle name="Měna 2 3 3 2 3 3 4 3 2" xfId="37696" xr:uid="{94435326-C5C2-4B3D-9962-2A0459730040}"/>
    <cellStyle name="Měna 2 3 3 2 3 3 4 4" xfId="15646" xr:uid="{62F9D7C8-A75E-41D9-9090-0EDE4BD7C724}"/>
    <cellStyle name="Měna 2 3 3 2 3 3 4 4 2" xfId="42106" xr:uid="{F4C49ABD-AC8A-4356-8880-EE407ACF7560}"/>
    <cellStyle name="Měna 2 3 3 2 3 3 4 5" xfId="20056" xr:uid="{C5526C1D-CCD0-417A-B1F4-130863CFA823}"/>
    <cellStyle name="Měna 2 3 3 2 3 3 4 5 2" xfId="46516" xr:uid="{57B8B81C-6B03-4DC9-BCF1-B731CC9B2BB1}"/>
    <cellStyle name="Měna 2 3 3 2 3 3 4 6" xfId="28876" xr:uid="{4C7E41ED-C544-4CFE-94E8-C9C57C0815C9}"/>
    <cellStyle name="Měna 2 3 3 2 3 3 5" xfId="3046" xr:uid="{3FDF0AC9-3A1C-4A68-9FF1-AD42015C7A58}"/>
    <cellStyle name="Měna 2 3 3 2 3 3 5 2" xfId="7456" xr:uid="{8BAC145C-74A0-408D-8C32-554DCE50D54F}"/>
    <cellStyle name="Měna 2 3 3 2 3 3 5 2 2" xfId="25096" xr:uid="{4109D748-C31A-4D10-8A07-DC4D92967FB7}"/>
    <cellStyle name="Měna 2 3 3 2 3 3 5 2 2 2" xfId="51556" xr:uid="{FAA5A617-CA17-4FD4-970D-F9C202BAA520}"/>
    <cellStyle name="Měna 2 3 3 2 3 3 5 2 3" xfId="33916" xr:uid="{FCAB7D69-6C5C-4F41-ABEB-29C9D27ADBA9}"/>
    <cellStyle name="Měna 2 3 3 2 3 3 5 3" xfId="11866" xr:uid="{E2803755-C426-4943-9C89-8FD75E7D8B0E}"/>
    <cellStyle name="Měna 2 3 3 2 3 3 5 3 2" xfId="38326" xr:uid="{AAF9F0EC-C2EC-48A3-AEA6-C01907F2BC38}"/>
    <cellStyle name="Měna 2 3 3 2 3 3 5 4" xfId="16276" xr:uid="{C7AB7EB2-60BE-4188-B764-604B60B03F35}"/>
    <cellStyle name="Měna 2 3 3 2 3 3 5 4 2" xfId="42736" xr:uid="{6FF8B2A7-A17A-4F9F-91A9-C2601CDE0F3B}"/>
    <cellStyle name="Měna 2 3 3 2 3 3 5 5" xfId="20686" xr:uid="{046D040D-AA4E-4726-9E2D-BCDC66C9F9D1}"/>
    <cellStyle name="Měna 2 3 3 2 3 3 5 5 2" xfId="47146" xr:uid="{6661CB07-69CC-41A3-B43E-FF4B0342ABF3}"/>
    <cellStyle name="Měna 2 3 3 2 3 3 5 6" xfId="29506" xr:uid="{0B2377EC-ED0E-4116-9BEB-84F889D66D24}"/>
    <cellStyle name="Měna 2 3 3 2 3 3 6" xfId="4936" xr:uid="{BF8A791E-0D67-4F83-A504-251B4D6ACB9A}"/>
    <cellStyle name="Měna 2 3 3 2 3 3 6 2" xfId="22576" xr:uid="{CDDAE06E-F9B6-423D-ADAF-42D0B946CA92}"/>
    <cellStyle name="Měna 2 3 3 2 3 3 6 2 2" xfId="49036" xr:uid="{2AF6FA5A-70B0-4535-86D1-34CE07CE4F72}"/>
    <cellStyle name="Měna 2 3 3 2 3 3 6 3" xfId="31396" xr:uid="{EFC99596-7298-4B57-A5B5-593479BFCEAF}"/>
    <cellStyle name="Měna 2 3 3 2 3 3 7" xfId="9346" xr:uid="{5BA6B631-ECAB-4D76-9059-A28F1597A1BD}"/>
    <cellStyle name="Měna 2 3 3 2 3 3 7 2" xfId="35806" xr:uid="{E9FEBBAF-3DA2-49E7-9825-493DAD028E88}"/>
    <cellStyle name="Měna 2 3 3 2 3 3 8" xfId="13756" xr:uid="{406C7711-21B0-4575-8660-E15BE4925C1A}"/>
    <cellStyle name="Měna 2 3 3 2 3 3 8 2" xfId="40216" xr:uid="{204316A9-10DA-4FF7-B31A-26045BCE0F07}"/>
    <cellStyle name="Měna 2 3 3 2 3 3 9" xfId="18166" xr:uid="{60934C9B-B60A-4193-93A5-A5E42FABDE78}"/>
    <cellStyle name="Měna 2 3 3 2 3 3 9 2" xfId="44626" xr:uid="{5D211321-660F-413A-959E-6439F825CC61}"/>
    <cellStyle name="Měna 2 3 3 2 3 4" xfId="736" xr:uid="{F31F0E33-58D7-4770-BD7E-71350BB1E380}"/>
    <cellStyle name="Měna 2 3 3 2 3 4 2" xfId="3256" xr:uid="{F9164279-CCE5-4C1A-B21C-1491F8CCAD38}"/>
    <cellStyle name="Měna 2 3 3 2 3 4 2 2" xfId="7666" xr:uid="{58A2AC1F-7B28-43ED-A8B2-99F0118DBC00}"/>
    <cellStyle name="Měna 2 3 3 2 3 4 2 2 2" xfId="25306" xr:uid="{15B57317-645E-4A2C-AE5D-E4C96145D59A}"/>
    <cellStyle name="Měna 2 3 3 2 3 4 2 2 2 2" xfId="51766" xr:uid="{549F8162-8796-4A80-976E-A8DB22BD1C35}"/>
    <cellStyle name="Měna 2 3 3 2 3 4 2 2 3" xfId="34126" xr:uid="{2FC269CE-F7E0-4825-8D22-8F06CF486A0A}"/>
    <cellStyle name="Měna 2 3 3 2 3 4 2 3" xfId="12076" xr:uid="{446DF8DB-D64E-46ED-B8B5-59E06703D03C}"/>
    <cellStyle name="Měna 2 3 3 2 3 4 2 3 2" xfId="38536" xr:uid="{1DCF0C0A-C5C5-4C1D-A669-C1BACD6A11B7}"/>
    <cellStyle name="Měna 2 3 3 2 3 4 2 4" xfId="16486" xr:uid="{23EAF584-4EDD-48DC-BF66-FFF15E2A74F2}"/>
    <cellStyle name="Měna 2 3 3 2 3 4 2 4 2" xfId="42946" xr:uid="{1A818A8C-ACD7-4291-BE66-C44D3CD51B56}"/>
    <cellStyle name="Měna 2 3 3 2 3 4 2 5" xfId="20896" xr:uid="{03BAD60E-8320-4373-BB9C-A5805D72D347}"/>
    <cellStyle name="Měna 2 3 3 2 3 4 2 5 2" xfId="47356" xr:uid="{FF0C4128-CD7E-449D-B9E4-52767199C7E9}"/>
    <cellStyle name="Měna 2 3 3 2 3 4 2 6" xfId="29716" xr:uid="{1D7806D7-5CAD-4294-9322-1C20DCB63BD0}"/>
    <cellStyle name="Měna 2 3 3 2 3 4 3" xfId="5146" xr:uid="{DBF346CC-7994-430D-AF56-CDDFDA131987}"/>
    <cellStyle name="Měna 2 3 3 2 3 4 3 2" xfId="22786" xr:uid="{91364F03-D53D-4C56-9D14-8ED5A63FECE9}"/>
    <cellStyle name="Měna 2 3 3 2 3 4 3 2 2" xfId="49246" xr:uid="{731282F9-2CDF-4D29-B0F1-5701772F4154}"/>
    <cellStyle name="Měna 2 3 3 2 3 4 3 3" xfId="31606" xr:uid="{CEDC1A91-E10D-4474-8288-03C680583219}"/>
    <cellStyle name="Měna 2 3 3 2 3 4 4" xfId="9556" xr:uid="{DE2ED86C-C0E1-44D6-BFBF-928C036DAB19}"/>
    <cellStyle name="Měna 2 3 3 2 3 4 4 2" xfId="36016" xr:uid="{4FDA6269-45FB-4200-A142-75299871DD91}"/>
    <cellStyle name="Měna 2 3 3 2 3 4 5" xfId="13966" xr:uid="{4AB39981-4A72-427F-92C0-3BB86785860A}"/>
    <cellStyle name="Měna 2 3 3 2 3 4 5 2" xfId="40426" xr:uid="{044A7D76-CEFE-423C-9622-557253EF49B7}"/>
    <cellStyle name="Měna 2 3 3 2 3 4 6" xfId="18376" xr:uid="{9D07FF46-A1DE-41F4-9B80-F02E548CA556}"/>
    <cellStyle name="Měna 2 3 3 2 3 4 6 2" xfId="44836" xr:uid="{610E78A8-8917-4B05-BCD4-75C1DD68CA97}"/>
    <cellStyle name="Měna 2 3 3 2 3 4 7" xfId="27196" xr:uid="{D7090611-B908-48AF-A39E-041EB8A58903}"/>
    <cellStyle name="Měna 2 3 3 2 3 5" xfId="1366" xr:uid="{07A6DCDC-5ECD-4249-8E1E-DB9B094D4F2D}"/>
    <cellStyle name="Měna 2 3 3 2 3 5 2" xfId="3886" xr:uid="{8365FFD2-A696-412B-9A3D-0E460AF3C30F}"/>
    <cellStyle name="Měna 2 3 3 2 3 5 2 2" xfId="8296" xr:uid="{4FF94BD5-E4FE-434E-9328-7DAC992B974D}"/>
    <cellStyle name="Měna 2 3 3 2 3 5 2 2 2" xfId="25936" xr:uid="{2A9455ED-0C29-45F2-B089-5397345604EF}"/>
    <cellStyle name="Měna 2 3 3 2 3 5 2 2 2 2" xfId="52396" xr:uid="{F82257F8-4BFB-416F-B6A8-B429D5C6A48C}"/>
    <cellStyle name="Měna 2 3 3 2 3 5 2 2 3" xfId="34756" xr:uid="{49BD53FC-0206-4BFC-B913-F89714D97C00}"/>
    <cellStyle name="Měna 2 3 3 2 3 5 2 3" xfId="12706" xr:uid="{15E91437-657F-443D-9ACE-1DFC5A01375F}"/>
    <cellStyle name="Měna 2 3 3 2 3 5 2 3 2" xfId="39166" xr:uid="{FF6722EB-DE1A-444F-BD7F-DC0E4B22E25E}"/>
    <cellStyle name="Měna 2 3 3 2 3 5 2 4" xfId="17116" xr:uid="{B772287E-3016-483F-B9FA-33A1B693C389}"/>
    <cellStyle name="Měna 2 3 3 2 3 5 2 4 2" xfId="43576" xr:uid="{4AE921A6-7CB2-4574-8D55-903CA8B271B0}"/>
    <cellStyle name="Měna 2 3 3 2 3 5 2 5" xfId="21526" xr:uid="{02323AD9-E812-4A06-A8B6-7D7A3D1B49E3}"/>
    <cellStyle name="Měna 2 3 3 2 3 5 2 5 2" xfId="47986" xr:uid="{96E83B7E-D152-4FC8-9134-8F0BFDCFCEFF}"/>
    <cellStyle name="Měna 2 3 3 2 3 5 2 6" xfId="30346" xr:uid="{E76DCA98-37FF-40B5-BE3D-9EEC4CE23B1F}"/>
    <cellStyle name="Měna 2 3 3 2 3 5 3" xfId="5776" xr:uid="{3E287A48-54EE-44C0-B456-62CDF09405D0}"/>
    <cellStyle name="Měna 2 3 3 2 3 5 3 2" xfId="23416" xr:uid="{106E0A5F-5D39-41A3-8D29-22C5D135E8D8}"/>
    <cellStyle name="Měna 2 3 3 2 3 5 3 2 2" xfId="49876" xr:uid="{2FB72911-1045-4EBD-987F-182EF61E081B}"/>
    <cellStyle name="Měna 2 3 3 2 3 5 3 3" xfId="32236" xr:uid="{09B26107-3D89-4A78-A1AB-A2095F0AAB98}"/>
    <cellStyle name="Měna 2 3 3 2 3 5 4" xfId="10186" xr:uid="{1DAD2F85-829D-452E-A1E9-E6B9B166B69B}"/>
    <cellStyle name="Měna 2 3 3 2 3 5 4 2" xfId="36646" xr:uid="{85834FC0-26D8-4CDC-BA49-9787A12F6D73}"/>
    <cellStyle name="Měna 2 3 3 2 3 5 5" xfId="14596" xr:uid="{11653315-B7C7-4299-900D-141DDCF41A1E}"/>
    <cellStyle name="Měna 2 3 3 2 3 5 5 2" xfId="41056" xr:uid="{3781AE15-7720-4449-821F-080DFB32CDCF}"/>
    <cellStyle name="Měna 2 3 3 2 3 5 6" xfId="19006" xr:uid="{C8788140-D6A9-4089-8FC2-1F2C097A697D}"/>
    <cellStyle name="Měna 2 3 3 2 3 5 6 2" xfId="45466" xr:uid="{77D1DD5D-D0F1-48F6-A574-D7F1494924D9}"/>
    <cellStyle name="Měna 2 3 3 2 3 5 7" xfId="27826" xr:uid="{25670E34-CAF0-43BE-B9F2-05481B55D618}"/>
    <cellStyle name="Měna 2 3 3 2 3 6" xfId="1996" xr:uid="{9D8C4E2F-8B54-432A-986E-EA552C9C26AA}"/>
    <cellStyle name="Měna 2 3 3 2 3 6 2" xfId="6406" xr:uid="{1E3F2630-B3B5-4E60-AF3F-1DC55E7B8FA4}"/>
    <cellStyle name="Měna 2 3 3 2 3 6 2 2" xfId="24046" xr:uid="{A50A292E-060A-48D2-8BB9-617B8F6DD92A}"/>
    <cellStyle name="Měna 2 3 3 2 3 6 2 2 2" xfId="50506" xr:uid="{20A48287-C3A0-42AF-B5C5-5C1804B684C8}"/>
    <cellStyle name="Měna 2 3 3 2 3 6 2 3" xfId="32866" xr:uid="{735E501E-AAD8-4C8A-B51E-72A532F233B1}"/>
    <cellStyle name="Měna 2 3 3 2 3 6 3" xfId="10816" xr:uid="{59FA40F3-0D60-4CBF-A84E-15DD7D0BD5B8}"/>
    <cellStyle name="Měna 2 3 3 2 3 6 3 2" xfId="37276" xr:uid="{1CA49C87-A66C-4998-9386-EF51E6C052C7}"/>
    <cellStyle name="Měna 2 3 3 2 3 6 4" xfId="15226" xr:uid="{CB577868-09BA-4EAE-BD3A-562A8EC6DA42}"/>
    <cellStyle name="Měna 2 3 3 2 3 6 4 2" xfId="41686" xr:uid="{B9B8FE5A-309B-440D-AF81-0820A8AB4F0B}"/>
    <cellStyle name="Měna 2 3 3 2 3 6 5" xfId="19636" xr:uid="{B50390B7-0198-47F6-A3F7-7847E93F74B1}"/>
    <cellStyle name="Měna 2 3 3 2 3 6 5 2" xfId="46096" xr:uid="{90BAEB9B-F42C-4756-B497-1360774E26A1}"/>
    <cellStyle name="Měna 2 3 3 2 3 6 6" xfId="28456" xr:uid="{8CD71A6F-6237-44A2-8BD0-052F88A286FE}"/>
    <cellStyle name="Měna 2 3 3 2 3 7" xfId="2626" xr:uid="{3A55E844-0192-4D63-8C13-A7589848C38A}"/>
    <cellStyle name="Měna 2 3 3 2 3 7 2" xfId="7036" xr:uid="{F4ED4869-F9E5-4038-80AC-65485A257872}"/>
    <cellStyle name="Měna 2 3 3 2 3 7 2 2" xfId="24676" xr:uid="{70778781-ED8C-45B0-BB04-4A9DB199A8FD}"/>
    <cellStyle name="Měna 2 3 3 2 3 7 2 2 2" xfId="51136" xr:uid="{CBB44B5F-2396-4125-96CA-8C6B65C4F136}"/>
    <cellStyle name="Měna 2 3 3 2 3 7 2 3" xfId="33496" xr:uid="{DA93DFCE-8591-4EFD-981E-ABA7FD2A608E}"/>
    <cellStyle name="Měna 2 3 3 2 3 7 3" xfId="11446" xr:uid="{E9DE1FDC-ED78-4265-AC6A-4F1AFC3DF46B}"/>
    <cellStyle name="Měna 2 3 3 2 3 7 3 2" xfId="37906" xr:uid="{B440E3E3-555D-40CE-9155-AC2599BEE0DB}"/>
    <cellStyle name="Měna 2 3 3 2 3 7 4" xfId="15856" xr:uid="{ACD132B2-EEA5-4846-AB78-05240708955D}"/>
    <cellStyle name="Měna 2 3 3 2 3 7 4 2" xfId="42316" xr:uid="{CD89E7D1-7472-4072-A234-7B6BFB80F119}"/>
    <cellStyle name="Měna 2 3 3 2 3 7 5" xfId="20266" xr:uid="{BB5CAC71-E12E-48E2-9190-80317D29BF6C}"/>
    <cellStyle name="Měna 2 3 3 2 3 7 5 2" xfId="46726" xr:uid="{E6836D54-825B-4BA4-A075-A2B98DB87523}"/>
    <cellStyle name="Měna 2 3 3 2 3 7 6" xfId="29086" xr:uid="{933E58A6-2A70-442E-840D-235E8A8B7842}"/>
    <cellStyle name="Měna 2 3 3 2 3 8" xfId="4516" xr:uid="{8E2E3FFD-483E-4C07-A492-13FC594E4EB3}"/>
    <cellStyle name="Měna 2 3 3 2 3 8 2" xfId="22156" xr:uid="{D357EA95-A83D-47B7-ACCF-B0F32778B240}"/>
    <cellStyle name="Měna 2 3 3 2 3 8 2 2" xfId="48616" xr:uid="{D336D46D-3E33-49A1-87FC-85DF9CAF3D6A}"/>
    <cellStyle name="Měna 2 3 3 2 3 8 3" xfId="30976" xr:uid="{1A020D6D-D7AC-410D-A763-5A6BC34C7067}"/>
    <cellStyle name="Měna 2 3 3 2 3 9" xfId="8926" xr:uid="{671437AC-1DDB-44FF-A43C-6C19EBE9B4AE}"/>
    <cellStyle name="Měna 2 3 3 2 3 9 2" xfId="35386" xr:uid="{FDBE22FB-2C57-422E-BA8A-08A3C7883919}"/>
    <cellStyle name="Měna 2 3 3 2 4" xfId="147" xr:uid="{F5FB061B-3CD2-4361-B2C0-07EBB974FDB1}"/>
    <cellStyle name="Měna 2 3 3 2 4 10" xfId="13378" xr:uid="{DCA7AB0E-95B4-4A3E-B0F8-B392F3B2D78A}"/>
    <cellStyle name="Měna 2 3 3 2 4 10 2" xfId="39838" xr:uid="{E96B80FE-A7A1-4E7E-BC80-6CA4941F094B}"/>
    <cellStyle name="Měna 2 3 3 2 4 11" xfId="17788" xr:uid="{1922290B-612F-4F96-8382-5C17B24A434B}"/>
    <cellStyle name="Měna 2 3 3 2 4 11 2" xfId="44248" xr:uid="{BB923E38-8B9D-4773-85BC-5D641E550543}"/>
    <cellStyle name="Měna 2 3 3 2 4 12" xfId="26608" xr:uid="{16ED8CAD-D9AA-4482-B170-D03F82DDD535}"/>
    <cellStyle name="Měna 2 3 3 2 4 2" xfId="358" xr:uid="{41C3C12E-303F-4CFA-99BB-3A2A87FC97AC}"/>
    <cellStyle name="Měna 2 3 3 2 4 2 10" xfId="26818" xr:uid="{F103CC39-1AEA-4E4F-B8F0-D4C2CF31B2B6}"/>
    <cellStyle name="Měna 2 3 3 2 4 2 2" xfId="988" xr:uid="{36243161-CD00-421B-BF4C-2AA7DD7119E2}"/>
    <cellStyle name="Měna 2 3 3 2 4 2 2 2" xfId="3508" xr:uid="{3294A5A3-A357-4300-9B4A-FB9A8C5F44F8}"/>
    <cellStyle name="Měna 2 3 3 2 4 2 2 2 2" xfId="7918" xr:uid="{8490FE96-58DA-455D-86CA-4C442F755110}"/>
    <cellStyle name="Měna 2 3 3 2 4 2 2 2 2 2" xfId="25558" xr:uid="{AB0EEBA4-6633-4ADA-AE94-FDFC8CC58853}"/>
    <cellStyle name="Měna 2 3 3 2 4 2 2 2 2 2 2" xfId="52018" xr:uid="{8ADCDF81-7B13-4CE6-9651-602026E853FC}"/>
    <cellStyle name="Měna 2 3 3 2 4 2 2 2 2 3" xfId="34378" xr:uid="{FF6622A7-FE23-4F9E-96BA-69FF5CCABC89}"/>
    <cellStyle name="Měna 2 3 3 2 4 2 2 2 3" xfId="12328" xr:uid="{AD13BCE2-0E4B-4A15-A876-E5CF90BF282C}"/>
    <cellStyle name="Měna 2 3 3 2 4 2 2 2 3 2" xfId="38788" xr:uid="{D81F33D2-7885-4B96-9E52-E2C8CC77EC29}"/>
    <cellStyle name="Měna 2 3 3 2 4 2 2 2 4" xfId="16738" xr:uid="{7DEF6A8C-8D75-4BCB-80F1-EC08790F77E8}"/>
    <cellStyle name="Měna 2 3 3 2 4 2 2 2 4 2" xfId="43198" xr:uid="{3A3AB4B3-3AEA-421F-A903-EB5F67C1B404}"/>
    <cellStyle name="Měna 2 3 3 2 4 2 2 2 5" xfId="21148" xr:uid="{25DE4DB8-1DB6-4F17-A6F6-50B4ABF6668D}"/>
    <cellStyle name="Měna 2 3 3 2 4 2 2 2 5 2" xfId="47608" xr:uid="{69DF58B7-D6CC-416C-A94A-74BCE7E77E2D}"/>
    <cellStyle name="Měna 2 3 3 2 4 2 2 2 6" xfId="29968" xr:uid="{08485825-6C0B-49BB-AD95-900BBB22CD31}"/>
    <cellStyle name="Měna 2 3 3 2 4 2 2 3" xfId="5398" xr:uid="{F67A9350-04B2-4DF4-8717-297277A2EDEE}"/>
    <cellStyle name="Měna 2 3 3 2 4 2 2 3 2" xfId="23038" xr:uid="{844DC02C-A514-41C3-BF3B-8F6D5E1F369C}"/>
    <cellStyle name="Měna 2 3 3 2 4 2 2 3 2 2" xfId="49498" xr:uid="{D64E89D0-9063-46A5-BA68-024E1B391DB2}"/>
    <cellStyle name="Měna 2 3 3 2 4 2 2 3 3" xfId="31858" xr:uid="{4D186C1B-0BFA-400F-BAB8-B5E03067D050}"/>
    <cellStyle name="Měna 2 3 3 2 4 2 2 4" xfId="9808" xr:uid="{790D0A63-CB3F-4AB3-BF77-E80D61C80862}"/>
    <cellStyle name="Měna 2 3 3 2 4 2 2 4 2" xfId="36268" xr:uid="{1E3E649D-94D1-4396-978B-232029F91F84}"/>
    <cellStyle name="Měna 2 3 3 2 4 2 2 5" xfId="14218" xr:uid="{3A62D52B-3B01-4A07-B531-7016DD573438}"/>
    <cellStyle name="Měna 2 3 3 2 4 2 2 5 2" xfId="40678" xr:uid="{3C8F0233-C043-4573-A976-572CD7329992}"/>
    <cellStyle name="Měna 2 3 3 2 4 2 2 6" xfId="18628" xr:uid="{48A1D1A1-306A-4BFE-B761-B14EBE799CFF}"/>
    <cellStyle name="Měna 2 3 3 2 4 2 2 6 2" xfId="45088" xr:uid="{E48E7730-0ADB-4AA0-9789-9E5684283808}"/>
    <cellStyle name="Měna 2 3 3 2 4 2 2 7" xfId="27448" xr:uid="{900C3FE7-97CA-4E84-BFA8-0129572BB634}"/>
    <cellStyle name="Měna 2 3 3 2 4 2 3" xfId="1618" xr:uid="{023082F0-DC94-472A-BD18-77DD8CF3FD5A}"/>
    <cellStyle name="Měna 2 3 3 2 4 2 3 2" xfId="4138" xr:uid="{FC2D0C13-6D5D-4640-BDFF-DC0149153FAE}"/>
    <cellStyle name="Měna 2 3 3 2 4 2 3 2 2" xfId="8548" xr:uid="{563CB764-2544-40DE-8020-37DB64A520B4}"/>
    <cellStyle name="Měna 2 3 3 2 4 2 3 2 2 2" xfId="26188" xr:uid="{E3978346-9A88-48B2-9BE3-D1BE94D5FB11}"/>
    <cellStyle name="Měna 2 3 3 2 4 2 3 2 2 2 2" xfId="52648" xr:uid="{C3AC73A7-BCF4-4A8D-84CD-46A02C71ED6E}"/>
    <cellStyle name="Měna 2 3 3 2 4 2 3 2 2 3" xfId="35008" xr:uid="{517B0F38-A280-4768-8535-249F0C92225A}"/>
    <cellStyle name="Měna 2 3 3 2 4 2 3 2 3" xfId="12958" xr:uid="{7F2F51B1-0716-4449-B023-958152E1D90A}"/>
    <cellStyle name="Měna 2 3 3 2 4 2 3 2 3 2" xfId="39418" xr:uid="{9EC51D4C-4E1B-4FED-AD32-A490E798C20A}"/>
    <cellStyle name="Měna 2 3 3 2 4 2 3 2 4" xfId="17368" xr:uid="{34BA508D-4D74-4B24-A4B2-480BD91C3217}"/>
    <cellStyle name="Měna 2 3 3 2 4 2 3 2 4 2" xfId="43828" xr:uid="{2ABFF068-34F4-455F-B042-AE91200206B1}"/>
    <cellStyle name="Měna 2 3 3 2 4 2 3 2 5" xfId="21778" xr:uid="{DF4518CA-0AD5-42C5-AEB1-545670D54F9D}"/>
    <cellStyle name="Měna 2 3 3 2 4 2 3 2 5 2" xfId="48238" xr:uid="{107BFFB6-5120-43D1-AE87-2B3D9A87E179}"/>
    <cellStyle name="Měna 2 3 3 2 4 2 3 2 6" xfId="30598" xr:uid="{07F8476C-B40E-434A-B122-2A5F94970800}"/>
    <cellStyle name="Měna 2 3 3 2 4 2 3 3" xfId="6028" xr:uid="{2C867BB6-9333-407B-8545-62F83CCB90CE}"/>
    <cellStyle name="Měna 2 3 3 2 4 2 3 3 2" xfId="23668" xr:uid="{65DEE4F8-8335-4B96-8B19-EF2F18A3BE25}"/>
    <cellStyle name="Měna 2 3 3 2 4 2 3 3 2 2" xfId="50128" xr:uid="{B19D0E10-D525-443D-9C1B-DE8646AE6FB1}"/>
    <cellStyle name="Měna 2 3 3 2 4 2 3 3 3" xfId="32488" xr:uid="{9E15C327-3A75-450C-8DD4-D51C301E8B4D}"/>
    <cellStyle name="Měna 2 3 3 2 4 2 3 4" xfId="10438" xr:uid="{2896584C-CC4B-49B1-99C3-0C7D5F2A9AE9}"/>
    <cellStyle name="Měna 2 3 3 2 4 2 3 4 2" xfId="36898" xr:uid="{FB6D735C-04BF-491B-8DE5-F75091624A13}"/>
    <cellStyle name="Měna 2 3 3 2 4 2 3 5" xfId="14848" xr:uid="{723429E8-4416-4E88-9AE8-FA748982DEF0}"/>
    <cellStyle name="Měna 2 3 3 2 4 2 3 5 2" xfId="41308" xr:uid="{BA61C880-AB10-4EAB-961E-247909763801}"/>
    <cellStyle name="Měna 2 3 3 2 4 2 3 6" xfId="19258" xr:uid="{5E779358-88AB-4341-B3B2-E797EC8E7830}"/>
    <cellStyle name="Měna 2 3 3 2 4 2 3 6 2" xfId="45718" xr:uid="{B7E79652-9B32-4AEB-827B-BAFD18EC1505}"/>
    <cellStyle name="Měna 2 3 3 2 4 2 3 7" xfId="28078" xr:uid="{FAFCBDB7-28CD-4218-B4C7-FF14A8DA9CC2}"/>
    <cellStyle name="Měna 2 3 3 2 4 2 4" xfId="2248" xr:uid="{2B989AE7-F49D-4BDF-81FE-34F8B618641B}"/>
    <cellStyle name="Měna 2 3 3 2 4 2 4 2" xfId="6658" xr:uid="{3B06EDED-E4EA-4ECE-883D-CEDB2375D1C7}"/>
    <cellStyle name="Měna 2 3 3 2 4 2 4 2 2" xfId="24298" xr:uid="{56A17A8F-7557-4332-B300-B2C2D39F721A}"/>
    <cellStyle name="Měna 2 3 3 2 4 2 4 2 2 2" xfId="50758" xr:uid="{52261EA7-8FA8-43E5-96A3-1B84A81645A4}"/>
    <cellStyle name="Měna 2 3 3 2 4 2 4 2 3" xfId="33118" xr:uid="{546F12A3-2961-46E9-9846-EE05F5A968A0}"/>
    <cellStyle name="Měna 2 3 3 2 4 2 4 3" xfId="11068" xr:uid="{926B443A-11D9-41A4-BE43-47B3729446FE}"/>
    <cellStyle name="Měna 2 3 3 2 4 2 4 3 2" xfId="37528" xr:uid="{2669E27A-A60A-494C-9089-C0F2A418DF8C}"/>
    <cellStyle name="Měna 2 3 3 2 4 2 4 4" xfId="15478" xr:uid="{B3868BA2-F336-409C-8770-A864F60AF1F7}"/>
    <cellStyle name="Měna 2 3 3 2 4 2 4 4 2" xfId="41938" xr:uid="{FD94022C-9A63-4FEE-A650-3C0FCCDBB387}"/>
    <cellStyle name="Měna 2 3 3 2 4 2 4 5" xfId="19888" xr:uid="{0E75210B-FAFC-4C9A-BC3C-A486425A1F50}"/>
    <cellStyle name="Měna 2 3 3 2 4 2 4 5 2" xfId="46348" xr:uid="{EE4B71CE-FAC1-4599-8F17-35D3C56065A6}"/>
    <cellStyle name="Měna 2 3 3 2 4 2 4 6" xfId="28708" xr:uid="{3CDA973F-274E-4C32-84BF-95EA9D5A06C2}"/>
    <cellStyle name="Měna 2 3 3 2 4 2 5" xfId="2878" xr:uid="{063CF27C-C480-490A-AD5A-D8245A8E5D1E}"/>
    <cellStyle name="Měna 2 3 3 2 4 2 5 2" xfId="7288" xr:uid="{1D55AF89-65BB-4F17-BE55-7B9C24C3E54C}"/>
    <cellStyle name="Měna 2 3 3 2 4 2 5 2 2" xfId="24928" xr:uid="{F0182712-3948-4194-A334-5622CE9305D1}"/>
    <cellStyle name="Měna 2 3 3 2 4 2 5 2 2 2" xfId="51388" xr:uid="{8AC1CF09-90C4-4FE4-BA01-128BD1AD7FDB}"/>
    <cellStyle name="Měna 2 3 3 2 4 2 5 2 3" xfId="33748" xr:uid="{E7404025-B49C-4C91-A2A2-E7C2AE6EA9DC}"/>
    <cellStyle name="Měna 2 3 3 2 4 2 5 3" xfId="11698" xr:uid="{6192835D-AC5B-4DF3-9AC5-8382511F6F80}"/>
    <cellStyle name="Měna 2 3 3 2 4 2 5 3 2" xfId="38158" xr:uid="{2A8DDC2E-262B-4265-9D3D-812CE00940AD}"/>
    <cellStyle name="Měna 2 3 3 2 4 2 5 4" xfId="16108" xr:uid="{0EA6E659-8721-49BF-A8C4-7C9CF0FD68FE}"/>
    <cellStyle name="Měna 2 3 3 2 4 2 5 4 2" xfId="42568" xr:uid="{B4F6011A-D501-4354-BBDB-83F99B2C2B57}"/>
    <cellStyle name="Měna 2 3 3 2 4 2 5 5" xfId="20518" xr:uid="{5DB38065-0AD0-4DDF-95B1-B6C06FF8F12E}"/>
    <cellStyle name="Měna 2 3 3 2 4 2 5 5 2" xfId="46978" xr:uid="{3A137B63-1A37-4907-B6BB-B447206786D9}"/>
    <cellStyle name="Měna 2 3 3 2 4 2 5 6" xfId="29338" xr:uid="{56048222-B12D-4CAF-A5C0-6AE23AE987F4}"/>
    <cellStyle name="Měna 2 3 3 2 4 2 6" xfId="4768" xr:uid="{159C73F3-32A0-4DA2-BB66-97D06F5C0A08}"/>
    <cellStyle name="Měna 2 3 3 2 4 2 6 2" xfId="22408" xr:uid="{822DA244-EBC6-4A0D-8CC9-19C3B04FAE43}"/>
    <cellStyle name="Měna 2 3 3 2 4 2 6 2 2" xfId="48868" xr:uid="{F36CF13E-8B98-41C9-965E-897C552BD7AC}"/>
    <cellStyle name="Měna 2 3 3 2 4 2 6 3" xfId="31228" xr:uid="{C5C6DCF4-3292-4773-8365-130B4D8AA2D8}"/>
    <cellStyle name="Měna 2 3 3 2 4 2 7" xfId="9178" xr:uid="{8D6A54F1-2C59-4683-B289-D32F6DC55675}"/>
    <cellStyle name="Měna 2 3 3 2 4 2 7 2" xfId="35638" xr:uid="{4566EC99-7A62-4736-94BD-95326F591A2B}"/>
    <cellStyle name="Měna 2 3 3 2 4 2 8" xfId="13588" xr:uid="{8CD8A47C-55FB-4CA4-8625-9C249CC94DF8}"/>
    <cellStyle name="Měna 2 3 3 2 4 2 8 2" xfId="40048" xr:uid="{4ED38408-1FDF-48C4-95B2-AA2500C9C0EA}"/>
    <cellStyle name="Měna 2 3 3 2 4 2 9" xfId="17998" xr:uid="{9BAC7969-9819-4790-826F-21C3AC914E69}"/>
    <cellStyle name="Měna 2 3 3 2 4 2 9 2" xfId="44458" xr:uid="{8AB5A9F5-D7EF-4C6F-8B0F-D639C7E8B04A}"/>
    <cellStyle name="Měna 2 3 3 2 4 3" xfId="568" xr:uid="{8A32E9AF-3B2C-4848-815B-7E7E8EBC53DE}"/>
    <cellStyle name="Měna 2 3 3 2 4 3 10" xfId="27028" xr:uid="{160E62DA-C9A3-4398-9E1E-BDC710F5F3DE}"/>
    <cellStyle name="Měna 2 3 3 2 4 3 2" xfId="1198" xr:uid="{EA198B95-38D5-465D-926C-1DE910241767}"/>
    <cellStyle name="Měna 2 3 3 2 4 3 2 2" xfId="3718" xr:uid="{65107019-0269-4ACF-A433-B1B1AB3EF227}"/>
    <cellStyle name="Měna 2 3 3 2 4 3 2 2 2" xfId="8128" xr:uid="{6371AE79-32D0-44A7-B685-5C31FE830AA9}"/>
    <cellStyle name="Měna 2 3 3 2 4 3 2 2 2 2" xfId="25768" xr:uid="{0B7F32E7-0C2E-4BDE-A4BD-CF5B4DA03FAD}"/>
    <cellStyle name="Měna 2 3 3 2 4 3 2 2 2 2 2" xfId="52228" xr:uid="{06EBB644-06AB-4750-BA2E-181111CE8986}"/>
    <cellStyle name="Měna 2 3 3 2 4 3 2 2 2 3" xfId="34588" xr:uid="{2AB8DA99-D48D-49E9-BA1F-66EC3242AAB9}"/>
    <cellStyle name="Měna 2 3 3 2 4 3 2 2 3" xfId="12538" xr:uid="{E377D032-231E-4ED3-8272-ACF8EBD1D195}"/>
    <cellStyle name="Měna 2 3 3 2 4 3 2 2 3 2" xfId="38998" xr:uid="{EAAD8E37-61D5-4AE3-8A29-3C1C1440096C}"/>
    <cellStyle name="Měna 2 3 3 2 4 3 2 2 4" xfId="16948" xr:uid="{643702B8-2CD4-4563-9739-DB6995DBE2E3}"/>
    <cellStyle name="Měna 2 3 3 2 4 3 2 2 4 2" xfId="43408" xr:uid="{1BC41F4A-A8EC-4E04-87D6-35A650885ADD}"/>
    <cellStyle name="Měna 2 3 3 2 4 3 2 2 5" xfId="21358" xr:uid="{2DE39361-65F8-4B22-A17A-6C31FADBE843}"/>
    <cellStyle name="Měna 2 3 3 2 4 3 2 2 5 2" xfId="47818" xr:uid="{E9F4B2B3-ABF3-47C6-909E-8899155A8E0D}"/>
    <cellStyle name="Měna 2 3 3 2 4 3 2 2 6" xfId="30178" xr:uid="{F6AD8AB9-CE1A-4B4F-BD3F-22306C3D5D55}"/>
    <cellStyle name="Měna 2 3 3 2 4 3 2 3" xfId="5608" xr:uid="{6425DCC7-9361-4C09-8DF3-6D592486DAB1}"/>
    <cellStyle name="Měna 2 3 3 2 4 3 2 3 2" xfId="23248" xr:uid="{32BF5917-4B92-46D4-A032-572F6DB2F392}"/>
    <cellStyle name="Měna 2 3 3 2 4 3 2 3 2 2" xfId="49708" xr:uid="{2682A2D1-DDFD-4297-A529-23484DEC4801}"/>
    <cellStyle name="Měna 2 3 3 2 4 3 2 3 3" xfId="32068" xr:uid="{1F92CACE-7E8A-404B-82B7-4B536DF220A7}"/>
    <cellStyle name="Měna 2 3 3 2 4 3 2 4" xfId="10018" xr:uid="{2E2B4208-764D-4C8B-8E2B-6BC30FF0E34E}"/>
    <cellStyle name="Měna 2 3 3 2 4 3 2 4 2" xfId="36478" xr:uid="{13F3267F-B5B3-487B-A8E7-0560039FF26C}"/>
    <cellStyle name="Měna 2 3 3 2 4 3 2 5" xfId="14428" xr:uid="{DB9E731A-91E0-4001-808C-200EE9ED6B86}"/>
    <cellStyle name="Měna 2 3 3 2 4 3 2 5 2" xfId="40888" xr:uid="{E9CDD07C-0D48-42A6-8929-919C5B6DED3D}"/>
    <cellStyle name="Měna 2 3 3 2 4 3 2 6" xfId="18838" xr:uid="{B4FFBC42-613F-44BD-8035-4706C0AEEC1D}"/>
    <cellStyle name="Měna 2 3 3 2 4 3 2 6 2" xfId="45298" xr:uid="{446D5ACF-7609-468A-B2B6-A662FCDD3F9C}"/>
    <cellStyle name="Měna 2 3 3 2 4 3 2 7" xfId="27658" xr:uid="{5121BCDB-7636-4137-8622-F058F95A939A}"/>
    <cellStyle name="Měna 2 3 3 2 4 3 3" xfId="1828" xr:uid="{CF7E4BA8-F9E1-4A57-95C5-C8B529FED9FC}"/>
    <cellStyle name="Měna 2 3 3 2 4 3 3 2" xfId="4348" xr:uid="{7C3C6F1D-6CF7-420C-B12C-D14305E48400}"/>
    <cellStyle name="Měna 2 3 3 2 4 3 3 2 2" xfId="8758" xr:uid="{26053DF6-8FC4-4881-A9E5-CC0257255E70}"/>
    <cellStyle name="Měna 2 3 3 2 4 3 3 2 2 2" xfId="26398" xr:uid="{1D8D7FA3-3B5A-463E-9522-F668ADF670FE}"/>
    <cellStyle name="Měna 2 3 3 2 4 3 3 2 2 2 2" xfId="52858" xr:uid="{44D72D48-FEC5-4DC6-8B33-33BD3DEC77FE}"/>
    <cellStyle name="Měna 2 3 3 2 4 3 3 2 2 3" xfId="35218" xr:uid="{B1EAC4B1-3B08-46D0-9BE8-BF4A29C4B073}"/>
    <cellStyle name="Měna 2 3 3 2 4 3 3 2 3" xfId="13168" xr:uid="{11013D4B-92AC-4B77-A435-23F79B649179}"/>
    <cellStyle name="Měna 2 3 3 2 4 3 3 2 3 2" xfId="39628" xr:uid="{DDFD8F8A-31F6-4D93-AEB1-A0FE4FC76B19}"/>
    <cellStyle name="Měna 2 3 3 2 4 3 3 2 4" xfId="17578" xr:uid="{3515E192-2D2E-4F0A-8C1C-163466FF5F15}"/>
    <cellStyle name="Měna 2 3 3 2 4 3 3 2 4 2" xfId="44038" xr:uid="{780DDCF6-6562-4D72-8D04-64635454A788}"/>
    <cellStyle name="Měna 2 3 3 2 4 3 3 2 5" xfId="21988" xr:uid="{C6C325A8-FC87-4F62-AB5A-710772BA6B86}"/>
    <cellStyle name="Měna 2 3 3 2 4 3 3 2 5 2" xfId="48448" xr:uid="{B9B27E6D-2F12-49CF-9B5F-98F0A1878E38}"/>
    <cellStyle name="Měna 2 3 3 2 4 3 3 2 6" xfId="30808" xr:uid="{ECFF651F-C0A8-469C-A2B5-10C6F684478B}"/>
    <cellStyle name="Měna 2 3 3 2 4 3 3 3" xfId="6238" xr:uid="{8D9421FA-9736-4B2E-AE0A-DE299D512EA3}"/>
    <cellStyle name="Měna 2 3 3 2 4 3 3 3 2" xfId="23878" xr:uid="{440BF759-6586-48EA-AA05-4A143D9C7F77}"/>
    <cellStyle name="Měna 2 3 3 2 4 3 3 3 2 2" xfId="50338" xr:uid="{46E84ED6-BFB2-4E22-A34C-32B57BACC473}"/>
    <cellStyle name="Měna 2 3 3 2 4 3 3 3 3" xfId="32698" xr:uid="{D5F33774-75F7-4078-B5F7-3A77F5D787AB}"/>
    <cellStyle name="Měna 2 3 3 2 4 3 3 4" xfId="10648" xr:uid="{84D3C7B1-8671-4CBB-9E26-0B74A0D22E11}"/>
    <cellStyle name="Měna 2 3 3 2 4 3 3 4 2" xfId="37108" xr:uid="{5320AF1C-8F3E-40ED-9E16-BC520DB9358B}"/>
    <cellStyle name="Měna 2 3 3 2 4 3 3 5" xfId="15058" xr:uid="{FBB8BDA6-F270-4335-9502-271FB8788E6F}"/>
    <cellStyle name="Měna 2 3 3 2 4 3 3 5 2" xfId="41518" xr:uid="{B7EF17C8-3EB7-4451-9233-3DBCFFE009DE}"/>
    <cellStyle name="Měna 2 3 3 2 4 3 3 6" xfId="19468" xr:uid="{12F7C3DC-C170-4AFD-AD16-2AE6E103C8D6}"/>
    <cellStyle name="Měna 2 3 3 2 4 3 3 6 2" xfId="45928" xr:uid="{D29EB14A-AE0C-4631-98DA-2962E47B3A0B}"/>
    <cellStyle name="Měna 2 3 3 2 4 3 3 7" xfId="28288" xr:uid="{DC0110C2-0F51-4EC8-A3D2-6F12AAAE4A98}"/>
    <cellStyle name="Měna 2 3 3 2 4 3 4" xfId="2458" xr:uid="{DE1EA260-80A0-48B3-A8FC-AE31D4C7BF45}"/>
    <cellStyle name="Měna 2 3 3 2 4 3 4 2" xfId="6868" xr:uid="{BB4FBB0D-39AB-40CD-813B-DE346A6BB48D}"/>
    <cellStyle name="Měna 2 3 3 2 4 3 4 2 2" xfId="24508" xr:uid="{28180FD7-3586-47B6-8A10-5E1B50A0599C}"/>
    <cellStyle name="Měna 2 3 3 2 4 3 4 2 2 2" xfId="50968" xr:uid="{7A60A9A0-CF32-402D-A22C-BB6D28A6218B}"/>
    <cellStyle name="Měna 2 3 3 2 4 3 4 2 3" xfId="33328" xr:uid="{8D199D77-8F0B-4616-870F-B3FEE7C9E2BE}"/>
    <cellStyle name="Měna 2 3 3 2 4 3 4 3" xfId="11278" xr:uid="{6E764A70-0BED-4A81-819C-6BB27C543373}"/>
    <cellStyle name="Měna 2 3 3 2 4 3 4 3 2" xfId="37738" xr:uid="{6F7B6470-9438-45AA-80D6-876BD7A4F95F}"/>
    <cellStyle name="Měna 2 3 3 2 4 3 4 4" xfId="15688" xr:uid="{F1F66FB6-B868-43F6-8969-970D73395E1B}"/>
    <cellStyle name="Měna 2 3 3 2 4 3 4 4 2" xfId="42148" xr:uid="{BA2A7D27-E3CA-4582-974A-5438A28166DE}"/>
    <cellStyle name="Měna 2 3 3 2 4 3 4 5" xfId="20098" xr:uid="{E482AEF9-6576-493A-BFFA-4D53694086F7}"/>
    <cellStyle name="Měna 2 3 3 2 4 3 4 5 2" xfId="46558" xr:uid="{1062689F-1281-4ED6-9398-44E872C578F4}"/>
    <cellStyle name="Měna 2 3 3 2 4 3 4 6" xfId="28918" xr:uid="{72255287-0FB4-45D6-92B1-940967F6550D}"/>
    <cellStyle name="Měna 2 3 3 2 4 3 5" xfId="3088" xr:uid="{1CA180D9-43AB-4D64-A4E8-DE5B549B885D}"/>
    <cellStyle name="Měna 2 3 3 2 4 3 5 2" xfId="7498" xr:uid="{588858C7-994E-4613-BC05-81F2ED060281}"/>
    <cellStyle name="Měna 2 3 3 2 4 3 5 2 2" xfId="25138" xr:uid="{B8C33242-7085-4F34-BFB8-D44A6F0CC882}"/>
    <cellStyle name="Měna 2 3 3 2 4 3 5 2 2 2" xfId="51598" xr:uid="{1357CDA9-1A54-4590-9EE1-56AD38878B54}"/>
    <cellStyle name="Měna 2 3 3 2 4 3 5 2 3" xfId="33958" xr:uid="{A17B0EDA-7C02-4FD4-86B1-C0CDBA9C0AEC}"/>
    <cellStyle name="Měna 2 3 3 2 4 3 5 3" xfId="11908" xr:uid="{8211FADC-8D86-4D5A-8FBC-06C5EA744C43}"/>
    <cellStyle name="Měna 2 3 3 2 4 3 5 3 2" xfId="38368" xr:uid="{C2C45B66-2C18-407E-A40C-9BF757FA4F09}"/>
    <cellStyle name="Měna 2 3 3 2 4 3 5 4" xfId="16318" xr:uid="{8C688D5B-D289-40AF-8E0D-68B81D289E67}"/>
    <cellStyle name="Měna 2 3 3 2 4 3 5 4 2" xfId="42778" xr:uid="{1D91935B-72FD-4016-9BE6-238D2AF98050}"/>
    <cellStyle name="Měna 2 3 3 2 4 3 5 5" xfId="20728" xr:uid="{2B2237A7-A7CD-45FC-B8D9-4C07A0061BEF}"/>
    <cellStyle name="Měna 2 3 3 2 4 3 5 5 2" xfId="47188" xr:uid="{4CF65FD9-C9E3-47F2-AFFB-AAA69315407F}"/>
    <cellStyle name="Měna 2 3 3 2 4 3 5 6" xfId="29548" xr:uid="{5F577441-2F4D-4C6B-8A4B-8E0D0D06174C}"/>
    <cellStyle name="Měna 2 3 3 2 4 3 6" xfId="4978" xr:uid="{62C36EEE-A47C-4487-8B3B-D3AE57068447}"/>
    <cellStyle name="Měna 2 3 3 2 4 3 6 2" xfId="22618" xr:uid="{8ADBC40A-BFC7-4116-A5CB-770257647CF1}"/>
    <cellStyle name="Měna 2 3 3 2 4 3 6 2 2" xfId="49078" xr:uid="{15F822F1-C301-4DEB-8268-2880A5396E7E}"/>
    <cellStyle name="Měna 2 3 3 2 4 3 6 3" xfId="31438" xr:uid="{B32E95AD-170D-48A2-A6F7-49FA63B94846}"/>
    <cellStyle name="Měna 2 3 3 2 4 3 7" xfId="9388" xr:uid="{B8E2D0E1-6AE2-4119-9C45-E0BE3D4DCE46}"/>
    <cellStyle name="Měna 2 3 3 2 4 3 7 2" xfId="35848" xr:uid="{9904969F-C565-479C-B92C-941301387FE9}"/>
    <cellStyle name="Měna 2 3 3 2 4 3 8" xfId="13798" xr:uid="{4D6AD5C7-BFF0-4E83-9395-D1945628D465}"/>
    <cellStyle name="Měna 2 3 3 2 4 3 8 2" xfId="40258" xr:uid="{9F61B4F1-00AA-4DBB-96C1-1F3C9355A81E}"/>
    <cellStyle name="Měna 2 3 3 2 4 3 9" xfId="18208" xr:uid="{B41896CE-BC42-4A68-80CE-110EFF9CBFD0}"/>
    <cellStyle name="Měna 2 3 3 2 4 3 9 2" xfId="44668" xr:uid="{BE0F49A3-6F9A-4701-ADCB-DB110CB786A8}"/>
    <cellStyle name="Měna 2 3 3 2 4 4" xfId="778" xr:uid="{F7A594AE-6F1C-479C-9DBD-2ECB0B0B6AF2}"/>
    <cellStyle name="Měna 2 3 3 2 4 4 2" xfId="3298" xr:uid="{2D028304-E6FD-4026-A0E4-D9DCA01B0184}"/>
    <cellStyle name="Měna 2 3 3 2 4 4 2 2" xfId="7708" xr:uid="{8E9A4A3D-35D7-4D0E-BBED-6A5FCF0EE33E}"/>
    <cellStyle name="Měna 2 3 3 2 4 4 2 2 2" xfId="25348" xr:uid="{F86E9E35-A8BC-40E3-B2CB-3FD42AED0E0E}"/>
    <cellStyle name="Měna 2 3 3 2 4 4 2 2 2 2" xfId="51808" xr:uid="{F08FD0D5-99C3-456A-A417-7A24CDCDBE2E}"/>
    <cellStyle name="Měna 2 3 3 2 4 4 2 2 3" xfId="34168" xr:uid="{D879ECA0-A96D-4E01-BC03-90B860A005CD}"/>
    <cellStyle name="Měna 2 3 3 2 4 4 2 3" xfId="12118" xr:uid="{F37B0A37-BDEE-4354-95C2-10D914D36E79}"/>
    <cellStyle name="Měna 2 3 3 2 4 4 2 3 2" xfId="38578" xr:uid="{41FDEB13-E1C2-402B-BEF9-1EF627DA822A}"/>
    <cellStyle name="Měna 2 3 3 2 4 4 2 4" xfId="16528" xr:uid="{042CBA0A-6DEF-46B6-B5D6-C5ECD3AAEB2E}"/>
    <cellStyle name="Měna 2 3 3 2 4 4 2 4 2" xfId="42988" xr:uid="{3DCE2E20-D69D-4BA3-B3CC-8BB2F5A0501F}"/>
    <cellStyle name="Měna 2 3 3 2 4 4 2 5" xfId="20938" xr:uid="{19F23155-63A3-4E1D-ADEB-F0364E078215}"/>
    <cellStyle name="Měna 2 3 3 2 4 4 2 5 2" xfId="47398" xr:uid="{C3929135-EB83-4235-81C4-F84E39F3BD79}"/>
    <cellStyle name="Měna 2 3 3 2 4 4 2 6" xfId="29758" xr:uid="{D1310D1A-855C-43D4-BFD4-3DE1EB333322}"/>
    <cellStyle name="Měna 2 3 3 2 4 4 3" xfId="5188" xr:uid="{8F44944B-747D-4B69-90E4-48EB92016843}"/>
    <cellStyle name="Měna 2 3 3 2 4 4 3 2" xfId="22828" xr:uid="{46C6DAFC-C6E1-45D1-8955-38C7E87EC411}"/>
    <cellStyle name="Měna 2 3 3 2 4 4 3 2 2" xfId="49288" xr:uid="{A4078621-0E69-41BB-9093-346B198B3A97}"/>
    <cellStyle name="Měna 2 3 3 2 4 4 3 3" xfId="31648" xr:uid="{CE87FA5E-6FF8-49F8-AB5C-216FEB18D509}"/>
    <cellStyle name="Měna 2 3 3 2 4 4 4" xfId="9598" xr:uid="{B9F739B8-EFAD-423C-A8D6-1C2AE8C2D437}"/>
    <cellStyle name="Měna 2 3 3 2 4 4 4 2" xfId="36058" xr:uid="{1C1B59CE-95A4-4808-9C77-3F3EEC61C208}"/>
    <cellStyle name="Měna 2 3 3 2 4 4 5" xfId="14008" xr:uid="{4D2C1698-1FCA-4C16-A004-CC591D1224F3}"/>
    <cellStyle name="Měna 2 3 3 2 4 4 5 2" xfId="40468" xr:uid="{BD98BDC0-29D6-4657-88A4-127D2DAE69A0}"/>
    <cellStyle name="Měna 2 3 3 2 4 4 6" xfId="18418" xr:uid="{5B42E8DF-306B-4099-AE5D-90A2F1A22D79}"/>
    <cellStyle name="Měna 2 3 3 2 4 4 6 2" xfId="44878" xr:uid="{57DC1368-954F-49D9-9C6A-059685446C92}"/>
    <cellStyle name="Měna 2 3 3 2 4 4 7" xfId="27238" xr:uid="{F9325088-8DDF-4967-A2C0-B56FCCF4BD90}"/>
    <cellStyle name="Měna 2 3 3 2 4 5" xfId="1408" xr:uid="{14D834A5-E6EA-4ECC-9957-978C3E7742B8}"/>
    <cellStyle name="Měna 2 3 3 2 4 5 2" xfId="3928" xr:uid="{CCFEC776-5CEC-4F31-AA0B-5791A5E57234}"/>
    <cellStyle name="Měna 2 3 3 2 4 5 2 2" xfId="8338" xr:uid="{F765B1FE-FA07-4D74-950C-060D19C0BAF7}"/>
    <cellStyle name="Měna 2 3 3 2 4 5 2 2 2" xfId="25978" xr:uid="{3D68D743-D860-4B21-B000-7179273AB12B}"/>
    <cellStyle name="Měna 2 3 3 2 4 5 2 2 2 2" xfId="52438" xr:uid="{5E639B07-5917-4B10-BC9E-F3C4EC9574DA}"/>
    <cellStyle name="Měna 2 3 3 2 4 5 2 2 3" xfId="34798" xr:uid="{444FD1D5-864C-4DD9-887A-03B0B500D067}"/>
    <cellStyle name="Měna 2 3 3 2 4 5 2 3" xfId="12748" xr:uid="{66BF5F28-97CC-4268-9050-76BD0484CF2C}"/>
    <cellStyle name="Měna 2 3 3 2 4 5 2 3 2" xfId="39208" xr:uid="{D47B2526-B101-490C-B787-5E7BC2E726BB}"/>
    <cellStyle name="Měna 2 3 3 2 4 5 2 4" xfId="17158" xr:uid="{649D210A-ED0E-4769-9661-8B38F5F65E93}"/>
    <cellStyle name="Měna 2 3 3 2 4 5 2 4 2" xfId="43618" xr:uid="{F9A5E881-D966-490B-93FF-C7838A52230D}"/>
    <cellStyle name="Měna 2 3 3 2 4 5 2 5" xfId="21568" xr:uid="{10D30C48-4880-4AC3-A06A-90965C90D5C9}"/>
    <cellStyle name="Měna 2 3 3 2 4 5 2 5 2" xfId="48028" xr:uid="{AA6CE4A4-397D-4259-8998-D40A2AD593C8}"/>
    <cellStyle name="Měna 2 3 3 2 4 5 2 6" xfId="30388" xr:uid="{5DE58D14-0239-44E3-8472-45163F40E4B1}"/>
    <cellStyle name="Měna 2 3 3 2 4 5 3" xfId="5818" xr:uid="{FC5634A4-9B90-4FFF-A455-B27305D6FC2D}"/>
    <cellStyle name="Měna 2 3 3 2 4 5 3 2" xfId="23458" xr:uid="{6E25F3CE-77FC-4518-9323-07DF31F82A13}"/>
    <cellStyle name="Měna 2 3 3 2 4 5 3 2 2" xfId="49918" xr:uid="{29E8E8C7-63A1-44E7-AA5E-25C04336D8F9}"/>
    <cellStyle name="Měna 2 3 3 2 4 5 3 3" xfId="32278" xr:uid="{C3EDE70E-3A45-492C-8AEE-42B074BADBA7}"/>
    <cellStyle name="Měna 2 3 3 2 4 5 4" xfId="10228" xr:uid="{B2932CDB-8C88-4ED4-B8E9-2B8FC61B1533}"/>
    <cellStyle name="Měna 2 3 3 2 4 5 4 2" xfId="36688" xr:uid="{A0E35600-AD96-4533-9E0E-9AE3ADAF1E6F}"/>
    <cellStyle name="Měna 2 3 3 2 4 5 5" xfId="14638" xr:uid="{E7FB81E2-3028-4F5E-B30B-DB9412129299}"/>
    <cellStyle name="Měna 2 3 3 2 4 5 5 2" xfId="41098" xr:uid="{82233171-2E71-41E3-AB64-B3889502D3A7}"/>
    <cellStyle name="Měna 2 3 3 2 4 5 6" xfId="19048" xr:uid="{8340F57E-54CC-4B2F-B059-F06E80803762}"/>
    <cellStyle name="Měna 2 3 3 2 4 5 6 2" xfId="45508" xr:uid="{CE8A3AA5-3CF4-4691-AFBE-6688EFB5978A}"/>
    <cellStyle name="Měna 2 3 3 2 4 5 7" xfId="27868" xr:uid="{B166D589-B1BC-4B9B-9274-47DE37AC8376}"/>
    <cellStyle name="Měna 2 3 3 2 4 6" xfId="2038" xr:uid="{9941165C-F4CD-4910-9BFC-E7AA715804D7}"/>
    <cellStyle name="Měna 2 3 3 2 4 6 2" xfId="6448" xr:uid="{65672BAD-30E9-4A82-9525-96FDC7D4A198}"/>
    <cellStyle name="Měna 2 3 3 2 4 6 2 2" xfId="24088" xr:uid="{746BCE6D-BAB1-4DC6-9D26-D2974166200A}"/>
    <cellStyle name="Měna 2 3 3 2 4 6 2 2 2" xfId="50548" xr:uid="{F05CB17A-5BEF-4E05-A15E-3941F63BD2CF}"/>
    <cellStyle name="Měna 2 3 3 2 4 6 2 3" xfId="32908" xr:uid="{6B51454C-F0E3-492E-9A1A-861B4C7E19C6}"/>
    <cellStyle name="Měna 2 3 3 2 4 6 3" xfId="10858" xr:uid="{5C4DB856-53E1-4F0B-9B12-12232E8C05A9}"/>
    <cellStyle name="Měna 2 3 3 2 4 6 3 2" xfId="37318" xr:uid="{5E9B4C71-2B53-48A3-9FE4-BDAC10836611}"/>
    <cellStyle name="Měna 2 3 3 2 4 6 4" xfId="15268" xr:uid="{AF7052DE-BA99-4DE9-B8A2-BBC19589C489}"/>
    <cellStyle name="Měna 2 3 3 2 4 6 4 2" xfId="41728" xr:uid="{3116F670-7C29-4309-8A68-D7AD0C0C42C1}"/>
    <cellStyle name="Měna 2 3 3 2 4 6 5" xfId="19678" xr:uid="{0BFECC11-5C6D-482C-8D5E-3FB40F954B20}"/>
    <cellStyle name="Měna 2 3 3 2 4 6 5 2" xfId="46138" xr:uid="{E0AA866A-9690-4879-8778-67017142B541}"/>
    <cellStyle name="Měna 2 3 3 2 4 6 6" xfId="28498" xr:uid="{7E24D912-6B2B-492B-8950-450F8082F65E}"/>
    <cellStyle name="Měna 2 3 3 2 4 7" xfId="2668" xr:uid="{84E55D74-BDD4-490E-92A1-63A3D5FF2F66}"/>
    <cellStyle name="Měna 2 3 3 2 4 7 2" xfId="7078" xr:uid="{06BDE04C-1B88-431A-BF18-5BCA77AA18FE}"/>
    <cellStyle name="Měna 2 3 3 2 4 7 2 2" xfId="24718" xr:uid="{FB7464E8-4D5E-4DAC-A2C2-3434BD7F2FF7}"/>
    <cellStyle name="Měna 2 3 3 2 4 7 2 2 2" xfId="51178" xr:uid="{A3EBB7B1-0F7A-4E04-872B-AE2842FE0615}"/>
    <cellStyle name="Měna 2 3 3 2 4 7 2 3" xfId="33538" xr:uid="{6C9BFC3D-75D4-45BE-B56E-59200C36F335}"/>
    <cellStyle name="Měna 2 3 3 2 4 7 3" xfId="11488" xr:uid="{8FE3B2C3-AEEA-4C12-8CE4-F7EBC391BB6B}"/>
    <cellStyle name="Měna 2 3 3 2 4 7 3 2" xfId="37948" xr:uid="{E79C781C-31BC-4FC7-9434-B4AF6D092A43}"/>
    <cellStyle name="Měna 2 3 3 2 4 7 4" xfId="15898" xr:uid="{50E07430-FF3B-490B-A5BB-088BE09D6661}"/>
    <cellStyle name="Měna 2 3 3 2 4 7 4 2" xfId="42358" xr:uid="{152C0057-F048-4D00-85E0-EF425A7AABD5}"/>
    <cellStyle name="Měna 2 3 3 2 4 7 5" xfId="20308" xr:uid="{84990464-749B-494A-BC3E-630D2682B19F}"/>
    <cellStyle name="Měna 2 3 3 2 4 7 5 2" xfId="46768" xr:uid="{684F6379-0B3E-46D5-91AC-CCEEC116427C}"/>
    <cellStyle name="Měna 2 3 3 2 4 7 6" xfId="29128" xr:uid="{1D1248C6-45AE-45A0-BE33-3158F08D20A9}"/>
    <cellStyle name="Měna 2 3 3 2 4 8" xfId="4558" xr:uid="{CCA116DC-9849-4436-A909-5640EE1B1642}"/>
    <cellStyle name="Měna 2 3 3 2 4 8 2" xfId="22198" xr:uid="{F62F5E27-CD5F-43D6-B578-0131048827BA}"/>
    <cellStyle name="Měna 2 3 3 2 4 8 2 2" xfId="48658" xr:uid="{83AE4A21-FBD2-47FF-B1F2-FABCBFA592B8}"/>
    <cellStyle name="Měna 2 3 3 2 4 8 3" xfId="31018" xr:uid="{A5A3D587-09D9-4055-9A4A-4B5C5A6DD945}"/>
    <cellStyle name="Měna 2 3 3 2 4 9" xfId="8968" xr:uid="{1DE993D9-5C00-419D-82DB-16DB3D5F5243}"/>
    <cellStyle name="Měna 2 3 3 2 4 9 2" xfId="35428" xr:uid="{F3A694E5-145C-4732-8B55-BEE722B67B41}"/>
    <cellStyle name="Měna 2 3 3 2 5" xfId="189" xr:uid="{C640DC6F-149F-4E43-BF02-EC8F4C7EC4FF}"/>
    <cellStyle name="Měna 2 3 3 2 5 10" xfId="13420" xr:uid="{C8A68793-340E-42D1-9EE3-C99B95CC65A8}"/>
    <cellStyle name="Měna 2 3 3 2 5 10 2" xfId="39880" xr:uid="{6DF42AA9-F7FC-462B-83B2-B23D1958FB06}"/>
    <cellStyle name="Měna 2 3 3 2 5 11" xfId="17830" xr:uid="{8937610A-5482-45AA-8D2E-19AB4E27B3DC}"/>
    <cellStyle name="Měna 2 3 3 2 5 11 2" xfId="44290" xr:uid="{E9CA048C-7919-4738-AD9B-B4857AA0058B}"/>
    <cellStyle name="Měna 2 3 3 2 5 12" xfId="26650" xr:uid="{126C329A-1ADB-4514-86E9-72FC69EF67CD}"/>
    <cellStyle name="Měna 2 3 3 2 5 2" xfId="400" xr:uid="{D7E11D26-1FF4-4229-80C2-22CE0DDFABF9}"/>
    <cellStyle name="Měna 2 3 3 2 5 2 10" xfId="26860" xr:uid="{F1CFB426-96AD-4575-9908-63639954391A}"/>
    <cellStyle name="Měna 2 3 3 2 5 2 2" xfId="1030" xr:uid="{CE6A2F7D-2860-47A1-A72E-17BFAA1D98D3}"/>
    <cellStyle name="Měna 2 3 3 2 5 2 2 2" xfId="3550" xr:uid="{12F1DA83-D89B-439A-967D-2450C1C14C1D}"/>
    <cellStyle name="Měna 2 3 3 2 5 2 2 2 2" xfId="7960" xr:uid="{E6427C65-8145-43FD-9723-A94327585ACA}"/>
    <cellStyle name="Měna 2 3 3 2 5 2 2 2 2 2" xfId="25600" xr:uid="{90900673-0BC5-4F4C-A47C-25EF6F954BEF}"/>
    <cellStyle name="Měna 2 3 3 2 5 2 2 2 2 2 2" xfId="52060" xr:uid="{3193E6E8-DEC2-4639-A239-A5EC12CFCD74}"/>
    <cellStyle name="Měna 2 3 3 2 5 2 2 2 2 3" xfId="34420" xr:uid="{E9B32A0F-B919-4185-B943-8A66D3005EB4}"/>
    <cellStyle name="Měna 2 3 3 2 5 2 2 2 3" xfId="12370" xr:uid="{8FF1E9E4-173A-4D29-AAD3-01967CEC1F49}"/>
    <cellStyle name="Měna 2 3 3 2 5 2 2 2 3 2" xfId="38830" xr:uid="{EBB279F8-16E6-473B-A796-301AC1F8AF91}"/>
    <cellStyle name="Měna 2 3 3 2 5 2 2 2 4" xfId="16780" xr:uid="{507D07D2-FB00-48B6-A746-54A76E786765}"/>
    <cellStyle name="Měna 2 3 3 2 5 2 2 2 4 2" xfId="43240" xr:uid="{ECF2226B-58FD-41F3-87CA-D99005ACD0FC}"/>
    <cellStyle name="Měna 2 3 3 2 5 2 2 2 5" xfId="21190" xr:uid="{721A83C1-7E23-4282-B927-8EE061E69823}"/>
    <cellStyle name="Měna 2 3 3 2 5 2 2 2 5 2" xfId="47650" xr:uid="{55957E25-ABEB-458A-8EC3-5BCFC557EDBB}"/>
    <cellStyle name="Měna 2 3 3 2 5 2 2 2 6" xfId="30010" xr:uid="{2E8D9DC3-2613-490A-82D2-57CEB90D9CB8}"/>
    <cellStyle name="Měna 2 3 3 2 5 2 2 3" xfId="5440" xr:uid="{1A6A78EE-F0CA-4469-9664-AF0BD58E3653}"/>
    <cellStyle name="Měna 2 3 3 2 5 2 2 3 2" xfId="23080" xr:uid="{077FD5B8-3A55-40E8-B009-9AD75E08F2B0}"/>
    <cellStyle name="Měna 2 3 3 2 5 2 2 3 2 2" xfId="49540" xr:uid="{21DAAAE5-B830-4D17-B989-C6E08FDE1183}"/>
    <cellStyle name="Měna 2 3 3 2 5 2 2 3 3" xfId="31900" xr:uid="{2BED7797-6BCA-42CF-924C-469FA582ED01}"/>
    <cellStyle name="Měna 2 3 3 2 5 2 2 4" xfId="9850" xr:uid="{B4FE88C7-12D1-427A-AF78-09EAFD806FD2}"/>
    <cellStyle name="Měna 2 3 3 2 5 2 2 4 2" xfId="36310" xr:uid="{1317A9C3-730A-4DBE-BADA-ED270EEFA63F}"/>
    <cellStyle name="Měna 2 3 3 2 5 2 2 5" xfId="14260" xr:uid="{1EAE0F88-0F11-4F05-82D9-FDF967C83207}"/>
    <cellStyle name="Měna 2 3 3 2 5 2 2 5 2" xfId="40720" xr:uid="{300450F5-875C-4DA8-9F78-DA5E7FC6870B}"/>
    <cellStyle name="Měna 2 3 3 2 5 2 2 6" xfId="18670" xr:uid="{906831AA-244E-4022-915D-4B6DC5531734}"/>
    <cellStyle name="Měna 2 3 3 2 5 2 2 6 2" xfId="45130" xr:uid="{90553E72-CA8B-454D-B418-957DE4F349B5}"/>
    <cellStyle name="Měna 2 3 3 2 5 2 2 7" xfId="27490" xr:uid="{874B2A87-D4BB-415C-88F4-5CE540D3A5C4}"/>
    <cellStyle name="Měna 2 3 3 2 5 2 3" xfId="1660" xr:uid="{E316403D-E937-4940-9F17-F7EB26EFE477}"/>
    <cellStyle name="Měna 2 3 3 2 5 2 3 2" xfId="4180" xr:uid="{E9270D35-5987-4796-8771-C0AF19C6993C}"/>
    <cellStyle name="Měna 2 3 3 2 5 2 3 2 2" xfId="8590" xr:uid="{BC7DFCA9-CBF1-4069-8643-45EB05CEC132}"/>
    <cellStyle name="Měna 2 3 3 2 5 2 3 2 2 2" xfId="26230" xr:uid="{02A75E1B-B570-43AB-BFE6-D639CDAC376A}"/>
    <cellStyle name="Měna 2 3 3 2 5 2 3 2 2 2 2" xfId="52690" xr:uid="{97752D2A-D86A-48F7-BCBE-D783F56A281F}"/>
    <cellStyle name="Měna 2 3 3 2 5 2 3 2 2 3" xfId="35050" xr:uid="{5B38E5C5-D4E5-4C87-A660-A912C9FBA81B}"/>
    <cellStyle name="Měna 2 3 3 2 5 2 3 2 3" xfId="13000" xr:uid="{0CF1AF73-76DB-4BD6-8BD5-E54077747227}"/>
    <cellStyle name="Měna 2 3 3 2 5 2 3 2 3 2" xfId="39460" xr:uid="{E631127E-74A1-41BD-93CA-742AD408155F}"/>
    <cellStyle name="Měna 2 3 3 2 5 2 3 2 4" xfId="17410" xr:uid="{5626B420-6E77-4FA3-B72B-A63EA816283F}"/>
    <cellStyle name="Měna 2 3 3 2 5 2 3 2 4 2" xfId="43870" xr:uid="{C469BF3C-B3E2-41E3-8A51-07617893B5B8}"/>
    <cellStyle name="Měna 2 3 3 2 5 2 3 2 5" xfId="21820" xr:uid="{AC8A9417-E37A-464F-BD4A-052F351DD561}"/>
    <cellStyle name="Měna 2 3 3 2 5 2 3 2 5 2" xfId="48280" xr:uid="{867883FC-E3A9-414A-A8CD-DE879CF68932}"/>
    <cellStyle name="Měna 2 3 3 2 5 2 3 2 6" xfId="30640" xr:uid="{58E75331-13B4-4C56-9493-9AFF28A19C57}"/>
    <cellStyle name="Měna 2 3 3 2 5 2 3 3" xfId="6070" xr:uid="{4DD5F92C-A39B-4869-B057-4F79397E2CAC}"/>
    <cellStyle name="Měna 2 3 3 2 5 2 3 3 2" xfId="23710" xr:uid="{88BC9C44-C83D-4FD8-BC69-4B6D997A7FEE}"/>
    <cellStyle name="Měna 2 3 3 2 5 2 3 3 2 2" xfId="50170" xr:uid="{7103FC2C-EBAB-45A9-9992-6153C7CE5251}"/>
    <cellStyle name="Měna 2 3 3 2 5 2 3 3 3" xfId="32530" xr:uid="{0E81AEBC-13EC-407F-8067-969370542C5A}"/>
    <cellStyle name="Měna 2 3 3 2 5 2 3 4" xfId="10480" xr:uid="{22B885E5-B62E-4AD6-B770-2ED289241CFF}"/>
    <cellStyle name="Měna 2 3 3 2 5 2 3 4 2" xfId="36940" xr:uid="{4A3B5F31-6985-40BF-B818-074480C957C4}"/>
    <cellStyle name="Měna 2 3 3 2 5 2 3 5" xfId="14890" xr:uid="{9FBF6AC6-BE6D-4139-8CB1-BC03CE1E9103}"/>
    <cellStyle name="Měna 2 3 3 2 5 2 3 5 2" xfId="41350" xr:uid="{3E359541-C26D-4B27-8879-8406A4952676}"/>
    <cellStyle name="Měna 2 3 3 2 5 2 3 6" xfId="19300" xr:uid="{F9661CAE-F8FD-4BBB-B90C-41F40AD5E34E}"/>
    <cellStyle name="Měna 2 3 3 2 5 2 3 6 2" xfId="45760" xr:uid="{CCCDFEBE-AC06-4CE3-AC7F-89B950537B80}"/>
    <cellStyle name="Měna 2 3 3 2 5 2 3 7" xfId="28120" xr:uid="{0792CC22-7DFD-4CE1-9420-6D89622AECBA}"/>
    <cellStyle name="Měna 2 3 3 2 5 2 4" xfId="2290" xr:uid="{99D0CB4A-A104-4072-87E1-09D0A9EC5180}"/>
    <cellStyle name="Měna 2 3 3 2 5 2 4 2" xfId="6700" xr:uid="{CEFF7165-E741-4BE8-85FC-28DC3973776F}"/>
    <cellStyle name="Měna 2 3 3 2 5 2 4 2 2" xfId="24340" xr:uid="{F9C7A4CE-EEA1-4165-9D0E-7911C4B950AA}"/>
    <cellStyle name="Měna 2 3 3 2 5 2 4 2 2 2" xfId="50800" xr:uid="{F68F38FA-B0A4-4CAB-BD5D-597A5E3638A7}"/>
    <cellStyle name="Měna 2 3 3 2 5 2 4 2 3" xfId="33160" xr:uid="{6C47704B-451D-48B5-918B-4914F6C5C2E4}"/>
    <cellStyle name="Měna 2 3 3 2 5 2 4 3" xfId="11110" xr:uid="{02AB5829-FE5F-4C88-A7BB-5F247ABF82E1}"/>
    <cellStyle name="Měna 2 3 3 2 5 2 4 3 2" xfId="37570" xr:uid="{5E8783BE-E353-4E0E-BD9D-ADB5C7B551B1}"/>
    <cellStyle name="Měna 2 3 3 2 5 2 4 4" xfId="15520" xr:uid="{9243FCCF-890D-4164-A0EB-031CC650F5DE}"/>
    <cellStyle name="Měna 2 3 3 2 5 2 4 4 2" xfId="41980" xr:uid="{8950615F-06A3-47B2-B2A0-67E7B7602680}"/>
    <cellStyle name="Měna 2 3 3 2 5 2 4 5" xfId="19930" xr:uid="{C5DBCCE0-203C-43C0-BB35-F5D2798CDB53}"/>
    <cellStyle name="Měna 2 3 3 2 5 2 4 5 2" xfId="46390" xr:uid="{D3882CED-EACE-4BB2-86D2-7F11E699CE34}"/>
    <cellStyle name="Měna 2 3 3 2 5 2 4 6" xfId="28750" xr:uid="{AE855B56-3C55-411A-BC25-33696BDF5FB8}"/>
    <cellStyle name="Měna 2 3 3 2 5 2 5" xfId="2920" xr:uid="{0251A581-9B62-4998-BE42-87C2F874FD5D}"/>
    <cellStyle name="Měna 2 3 3 2 5 2 5 2" xfId="7330" xr:uid="{F0BD59E6-3FB2-40E7-BC05-CD2DFEDBBDAF}"/>
    <cellStyle name="Měna 2 3 3 2 5 2 5 2 2" xfId="24970" xr:uid="{C44BCF57-F423-4220-A682-13C37C1BB8FA}"/>
    <cellStyle name="Měna 2 3 3 2 5 2 5 2 2 2" xfId="51430" xr:uid="{F238844A-8A80-4D2D-99C5-11A7A8C937F8}"/>
    <cellStyle name="Měna 2 3 3 2 5 2 5 2 3" xfId="33790" xr:uid="{29211C58-8F97-4536-B8D6-2E0191BEC97D}"/>
    <cellStyle name="Měna 2 3 3 2 5 2 5 3" xfId="11740" xr:uid="{4FF9B31D-7D37-42FE-93C6-348A2D1E1B62}"/>
    <cellStyle name="Měna 2 3 3 2 5 2 5 3 2" xfId="38200" xr:uid="{6B92F385-E585-4DE9-9D0A-39EB20D7C71E}"/>
    <cellStyle name="Měna 2 3 3 2 5 2 5 4" xfId="16150" xr:uid="{546BA46E-D3B0-44EE-8882-B63BA831BC26}"/>
    <cellStyle name="Měna 2 3 3 2 5 2 5 4 2" xfId="42610" xr:uid="{5B60705D-34A6-4C79-9EEF-DAC92A05D6AF}"/>
    <cellStyle name="Měna 2 3 3 2 5 2 5 5" xfId="20560" xr:uid="{1E6C2EA0-23B3-4D95-A9BB-3F5543A3FE2A}"/>
    <cellStyle name="Měna 2 3 3 2 5 2 5 5 2" xfId="47020" xr:uid="{CCD1E462-D3AE-4C98-BFBE-B8D42ABDDA5F}"/>
    <cellStyle name="Měna 2 3 3 2 5 2 5 6" xfId="29380" xr:uid="{28660F7E-CB12-4650-BE84-7B7F36D69740}"/>
    <cellStyle name="Měna 2 3 3 2 5 2 6" xfId="4810" xr:uid="{65C1BAC1-767B-4302-AE5A-314BB14906FD}"/>
    <cellStyle name="Měna 2 3 3 2 5 2 6 2" xfId="22450" xr:uid="{B81DAD87-5BAA-4518-9343-2B087475009F}"/>
    <cellStyle name="Měna 2 3 3 2 5 2 6 2 2" xfId="48910" xr:uid="{4DFEEC3C-997F-4576-B322-8626E9E8DCA3}"/>
    <cellStyle name="Měna 2 3 3 2 5 2 6 3" xfId="31270" xr:uid="{E2104087-EB19-464B-AD72-00001D00D4F1}"/>
    <cellStyle name="Měna 2 3 3 2 5 2 7" xfId="9220" xr:uid="{A8F1EDD1-76DC-4A74-B74C-7651407ADDCB}"/>
    <cellStyle name="Měna 2 3 3 2 5 2 7 2" xfId="35680" xr:uid="{F54ABBF5-D5D8-4BFF-88E3-8B033E22D122}"/>
    <cellStyle name="Měna 2 3 3 2 5 2 8" xfId="13630" xr:uid="{EAE12133-F55B-48C7-A64C-53BDD1F49931}"/>
    <cellStyle name="Měna 2 3 3 2 5 2 8 2" xfId="40090" xr:uid="{9E1CF138-0E95-473E-92B1-A045371AF9AF}"/>
    <cellStyle name="Měna 2 3 3 2 5 2 9" xfId="18040" xr:uid="{8CAAE64F-DAC5-4DAB-90DA-D097B7D60B43}"/>
    <cellStyle name="Měna 2 3 3 2 5 2 9 2" xfId="44500" xr:uid="{9097D59C-873C-47A0-A52D-4BE5A5C1A0CB}"/>
    <cellStyle name="Měna 2 3 3 2 5 3" xfId="610" xr:uid="{68E6A398-23B4-45BF-AD1A-7F6288866176}"/>
    <cellStyle name="Měna 2 3 3 2 5 3 10" xfId="27070" xr:uid="{CBF71E8C-5176-421B-AD62-C8D730BC199C}"/>
    <cellStyle name="Měna 2 3 3 2 5 3 2" xfId="1240" xr:uid="{EA99C5F6-535C-4475-B902-80016AF31854}"/>
    <cellStyle name="Měna 2 3 3 2 5 3 2 2" xfId="3760" xr:uid="{359CB408-CF48-45E5-8CC8-916F77E01E1D}"/>
    <cellStyle name="Měna 2 3 3 2 5 3 2 2 2" xfId="8170" xr:uid="{D9A0C24E-CC2E-4612-955C-29CD518A1D40}"/>
    <cellStyle name="Měna 2 3 3 2 5 3 2 2 2 2" xfId="25810" xr:uid="{A2FF8D66-E610-46D7-8E49-916B187FC10E}"/>
    <cellStyle name="Měna 2 3 3 2 5 3 2 2 2 2 2" xfId="52270" xr:uid="{B7DCD0E1-A4A6-407C-854C-C07B4AE129E7}"/>
    <cellStyle name="Měna 2 3 3 2 5 3 2 2 2 3" xfId="34630" xr:uid="{38F08FBC-A3AE-4BCB-BAA3-164EC7E5DA21}"/>
    <cellStyle name="Měna 2 3 3 2 5 3 2 2 3" xfId="12580" xr:uid="{150B5F4B-010C-4CEA-A36A-8E3D486FB68F}"/>
    <cellStyle name="Měna 2 3 3 2 5 3 2 2 3 2" xfId="39040" xr:uid="{359AC41D-A176-4BEA-B1CC-F89628F2E089}"/>
    <cellStyle name="Měna 2 3 3 2 5 3 2 2 4" xfId="16990" xr:uid="{0D30B58B-B2C2-4D87-810A-DC4B28C2A32E}"/>
    <cellStyle name="Měna 2 3 3 2 5 3 2 2 4 2" xfId="43450" xr:uid="{96CAE144-EB76-4FFC-A364-97796C075507}"/>
    <cellStyle name="Měna 2 3 3 2 5 3 2 2 5" xfId="21400" xr:uid="{EC747BBA-5FCC-4011-988F-0C38A71C2D68}"/>
    <cellStyle name="Měna 2 3 3 2 5 3 2 2 5 2" xfId="47860" xr:uid="{E86903D8-704E-4BB0-BFE5-202FAB9D815E}"/>
    <cellStyle name="Měna 2 3 3 2 5 3 2 2 6" xfId="30220" xr:uid="{5BE32143-F7F4-40BA-9005-94D89FAB9B11}"/>
    <cellStyle name="Měna 2 3 3 2 5 3 2 3" xfId="5650" xr:uid="{5093B43A-F463-46BE-820F-65235BAF4B9F}"/>
    <cellStyle name="Měna 2 3 3 2 5 3 2 3 2" xfId="23290" xr:uid="{4732389D-89A4-44E3-8F5D-2C4964FF7DB0}"/>
    <cellStyle name="Měna 2 3 3 2 5 3 2 3 2 2" xfId="49750" xr:uid="{7FD2BFC3-B129-42BD-8167-96A5D9FECAC3}"/>
    <cellStyle name="Měna 2 3 3 2 5 3 2 3 3" xfId="32110" xr:uid="{A492B88F-F884-4EB1-8086-B9DFC97C707C}"/>
    <cellStyle name="Měna 2 3 3 2 5 3 2 4" xfId="10060" xr:uid="{621E116E-4ACC-4D22-B102-AD34438A7A93}"/>
    <cellStyle name="Měna 2 3 3 2 5 3 2 4 2" xfId="36520" xr:uid="{D32C690D-6A4D-4CE0-9C24-8930940AB1F4}"/>
    <cellStyle name="Měna 2 3 3 2 5 3 2 5" xfId="14470" xr:uid="{380EE424-130A-4F9E-A6B2-6360FFF2844B}"/>
    <cellStyle name="Měna 2 3 3 2 5 3 2 5 2" xfId="40930" xr:uid="{0CB2DCD7-6BA0-4E31-9BE6-AE73E24BCFA6}"/>
    <cellStyle name="Měna 2 3 3 2 5 3 2 6" xfId="18880" xr:uid="{BB5436E6-046A-4D34-BBBA-80006E96EF87}"/>
    <cellStyle name="Měna 2 3 3 2 5 3 2 6 2" xfId="45340" xr:uid="{B23A1B23-EF57-4D9C-9FF1-787CE5978E9D}"/>
    <cellStyle name="Měna 2 3 3 2 5 3 2 7" xfId="27700" xr:uid="{B248BBC0-2D54-4EFC-A7FE-AA5D413E2997}"/>
    <cellStyle name="Měna 2 3 3 2 5 3 3" xfId="1870" xr:uid="{6D4B89AC-31C6-4FDC-A56C-9BEE4DA8C5CF}"/>
    <cellStyle name="Měna 2 3 3 2 5 3 3 2" xfId="4390" xr:uid="{1A0373F8-3B23-4586-8C5D-A1438599C7B7}"/>
    <cellStyle name="Měna 2 3 3 2 5 3 3 2 2" xfId="8800" xr:uid="{9C6E60C7-F6F0-4999-8EB5-65E197F17F30}"/>
    <cellStyle name="Měna 2 3 3 2 5 3 3 2 2 2" xfId="26440" xr:uid="{A0301DB7-C683-43A2-B00D-79327E76EF87}"/>
    <cellStyle name="Měna 2 3 3 2 5 3 3 2 2 2 2" xfId="52900" xr:uid="{73E7F90F-F601-4377-A898-C19EE75C4A56}"/>
    <cellStyle name="Měna 2 3 3 2 5 3 3 2 2 3" xfId="35260" xr:uid="{42AACCF2-84F5-43C0-B085-FACD18534734}"/>
    <cellStyle name="Měna 2 3 3 2 5 3 3 2 3" xfId="13210" xr:uid="{273AB5DD-216E-428F-8175-6793ED53840F}"/>
    <cellStyle name="Měna 2 3 3 2 5 3 3 2 3 2" xfId="39670" xr:uid="{F775681E-597E-4066-93F0-7B54D1B8B71D}"/>
    <cellStyle name="Měna 2 3 3 2 5 3 3 2 4" xfId="17620" xr:uid="{4735EC27-537A-40CC-98F1-F68191516D42}"/>
    <cellStyle name="Měna 2 3 3 2 5 3 3 2 4 2" xfId="44080" xr:uid="{A4B33A48-406A-4810-9571-C8AEC3FC90E3}"/>
    <cellStyle name="Měna 2 3 3 2 5 3 3 2 5" xfId="22030" xr:uid="{367DE7C0-23FC-40C4-84BF-E0AA8D84A4AA}"/>
    <cellStyle name="Měna 2 3 3 2 5 3 3 2 5 2" xfId="48490" xr:uid="{3DC5CA44-6F6C-4578-ABEF-AAFCE8EA3A42}"/>
    <cellStyle name="Měna 2 3 3 2 5 3 3 2 6" xfId="30850" xr:uid="{BE0C7493-B389-4689-B793-1AF03940624A}"/>
    <cellStyle name="Měna 2 3 3 2 5 3 3 3" xfId="6280" xr:uid="{681AB903-08A3-4008-8304-BE26364F1F9F}"/>
    <cellStyle name="Měna 2 3 3 2 5 3 3 3 2" xfId="23920" xr:uid="{B88D6EC0-83F4-4380-9831-5C8A31CF9644}"/>
    <cellStyle name="Měna 2 3 3 2 5 3 3 3 2 2" xfId="50380" xr:uid="{0978BDE5-DEAB-4801-A377-A9B38C689872}"/>
    <cellStyle name="Měna 2 3 3 2 5 3 3 3 3" xfId="32740" xr:uid="{B06FC290-76CE-46B9-8A20-DA3B801AFAF2}"/>
    <cellStyle name="Měna 2 3 3 2 5 3 3 4" xfId="10690" xr:uid="{48D14345-42D4-401D-A779-E384E02F40C7}"/>
    <cellStyle name="Měna 2 3 3 2 5 3 3 4 2" xfId="37150" xr:uid="{B223B3B4-45F5-4410-BFA9-4086EA70A933}"/>
    <cellStyle name="Měna 2 3 3 2 5 3 3 5" xfId="15100" xr:uid="{CCF1DD4C-6DCF-4E37-ABC2-F2CF6B2B2E61}"/>
    <cellStyle name="Měna 2 3 3 2 5 3 3 5 2" xfId="41560" xr:uid="{273124FF-50B5-4860-AED7-2A6B9E3679E0}"/>
    <cellStyle name="Měna 2 3 3 2 5 3 3 6" xfId="19510" xr:uid="{2AD02353-25D9-46A1-87FB-4FD22F5F7B77}"/>
    <cellStyle name="Měna 2 3 3 2 5 3 3 6 2" xfId="45970" xr:uid="{37937317-1122-4836-9FA0-D5A48B433460}"/>
    <cellStyle name="Měna 2 3 3 2 5 3 3 7" xfId="28330" xr:uid="{DDE31529-E560-486C-B909-36335691E830}"/>
    <cellStyle name="Měna 2 3 3 2 5 3 4" xfId="2500" xr:uid="{D5E9CAE9-6521-4D68-BA31-B031A4558029}"/>
    <cellStyle name="Měna 2 3 3 2 5 3 4 2" xfId="6910" xr:uid="{AA6191A7-08F4-484F-B743-354B6AE926B8}"/>
    <cellStyle name="Měna 2 3 3 2 5 3 4 2 2" xfId="24550" xr:uid="{F51E63B3-F2FB-4BBD-8DB4-D3846FADC1E6}"/>
    <cellStyle name="Měna 2 3 3 2 5 3 4 2 2 2" xfId="51010" xr:uid="{AE72FF9B-30B7-4514-A3CE-2192E9E9477C}"/>
    <cellStyle name="Měna 2 3 3 2 5 3 4 2 3" xfId="33370" xr:uid="{874AB12F-A2C1-4C0C-A0B8-06E8961DAD62}"/>
    <cellStyle name="Měna 2 3 3 2 5 3 4 3" xfId="11320" xr:uid="{32DEAF8B-A261-4CCE-961A-E6D738EBF8BD}"/>
    <cellStyle name="Měna 2 3 3 2 5 3 4 3 2" xfId="37780" xr:uid="{0D339AC7-85B2-41F4-BE35-894C18B63247}"/>
    <cellStyle name="Měna 2 3 3 2 5 3 4 4" xfId="15730" xr:uid="{9FCD86B2-7BF7-484F-B1AB-EE129A21D4F4}"/>
    <cellStyle name="Měna 2 3 3 2 5 3 4 4 2" xfId="42190" xr:uid="{0DED2359-1467-4B41-8921-40290A290BCF}"/>
    <cellStyle name="Měna 2 3 3 2 5 3 4 5" xfId="20140" xr:uid="{D003E97A-C5DE-41E7-9AFE-BF91E8E337A2}"/>
    <cellStyle name="Měna 2 3 3 2 5 3 4 5 2" xfId="46600" xr:uid="{7373451B-BD17-4C5A-8FFF-E2F45A6AF94E}"/>
    <cellStyle name="Měna 2 3 3 2 5 3 4 6" xfId="28960" xr:uid="{24D2691E-E7E8-43BC-BC25-B4A5EF3ABF58}"/>
    <cellStyle name="Měna 2 3 3 2 5 3 5" xfId="3130" xr:uid="{AD65476C-D583-4B5B-A9C0-A0BEBBD77EF7}"/>
    <cellStyle name="Měna 2 3 3 2 5 3 5 2" xfId="7540" xr:uid="{6C06C6E2-3EF1-46EC-B301-0194222D1808}"/>
    <cellStyle name="Měna 2 3 3 2 5 3 5 2 2" xfId="25180" xr:uid="{4C38278D-A5D6-4DF8-B014-0FCD367C0F7C}"/>
    <cellStyle name="Měna 2 3 3 2 5 3 5 2 2 2" xfId="51640" xr:uid="{DEC7876F-3514-42D4-B742-B6A62CF8FE14}"/>
    <cellStyle name="Měna 2 3 3 2 5 3 5 2 3" xfId="34000" xr:uid="{85EF8531-33A9-43C1-B478-BA09EFDFFBB8}"/>
    <cellStyle name="Měna 2 3 3 2 5 3 5 3" xfId="11950" xr:uid="{E63F856D-899A-4C4E-8863-4F1004E75D08}"/>
    <cellStyle name="Měna 2 3 3 2 5 3 5 3 2" xfId="38410" xr:uid="{B9646153-4BB0-4357-9BEF-C937E5EDF88E}"/>
    <cellStyle name="Měna 2 3 3 2 5 3 5 4" xfId="16360" xr:uid="{9331F12C-BED4-4CCE-A07A-E3B60E73C040}"/>
    <cellStyle name="Měna 2 3 3 2 5 3 5 4 2" xfId="42820" xr:uid="{8ED6F471-4D7D-4AA4-86AC-8EAB5DE66292}"/>
    <cellStyle name="Měna 2 3 3 2 5 3 5 5" xfId="20770" xr:uid="{0737BF1F-EA30-4C9D-BE90-D37E50A33680}"/>
    <cellStyle name="Měna 2 3 3 2 5 3 5 5 2" xfId="47230" xr:uid="{42B193CF-F48E-4D15-86C8-ECA69430D20E}"/>
    <cellStyle name="Měna 2 3 3 2 5 3 5 6" xfId="29590" xr:uid="{2CDF5D7A-811B-4C11-B511-898EC24CCA9F}"/>
    <cellStyle name="Měna 2 3 3 2 5 3 6" xfId="5020" xr:uid="{E940EADC-392A-4BF1-ADAA-3E3BFB722684}"/>
    <cellStyle name="Měna 2 3 3 2 5 3 6 2" xfId="22660" xr:uid="{14DF97C0-50FF-466F-B585-F77B1AE8269E}"/>
    <cellStyle name="Měna 2 3 3 2 5 3 6 2 2" xfId="49120" xr:uid="{35856FDF-35AF-43DB-8C12-C35A233BEDD2}"/>
    <cellStyle name="Měna 2 3 3 2 5 3 6 3" xfId="31480" xr:uid="{0ACEAD95-7E4A-4700-B68B-52B20A2BC81B}"/>
    <cellStyle name="Měna 2 3 3 2 5 3 7" xfId="9430" xr:uid="{881D0B89-E3C6-48E8-8DFF-FADF1CC395B2}"/>
    <cellStyle name="Měna 2 3 3 2 5 3 7 2" xfId="35890" xr:uid="{323D6F7C-B09B-4ACA-9271-C2482BD976BB}"/>
    <cellStyle name="Měna 2 3 3 2 5 3 8" xfId="13840" xr:uid="{35906BE6-34B7-435D-87B8-96274118045B}"/>
    <cellStyle name="Měna 2 3 3 2 5 3 8 2" xfId="40300" xr:uid="{34A0C78A-337D-4970-9371-E78C79E22256}"/>
    <cellStyle name="Měna 2 3 3 2 5 3 9" xfId="18250" xr:uid="{74B83481-DDFE-4704-B7F9-C744121B5EA3}"/>
    <cellStyle name="Měna 2 3 3 2 5 3 9 2" xfId="44710" xr:uid="{70CEF964-4A63-4E5B-BF66-E05589877ADB}"/>
    <cellStyle name="Měna 2 3 3 2 5 4" xfId="820" xr:uid="{C337EFEF-2D22-46F8-B98F-64D37B803E8E}"/>
    <cellStyle name="Měna 2 3 3 2 5 4 2" xfId="3340" xr:uid="{A20BCADD-32CF-41DE-9810-195DA23255B1}"/>
    <cellStyle name="Měna 2 3 3 2 5 4 2 2" xfId="7750" xr:uid="{929163F9-A555-4980-81CF-E541E262F28B}"/>
    <cellStyle name="Měna 2 3 3 2 5 4 2 2 2" xfId="25390" xr:uid="{8AD9E7EA-EEA2-4D19-9D3D-574C8B1A3075}"/>
    <cellStyle name="Měna 2 3 3 2 5 4 2 2 2 2" xfId="51850" xr:uid="{4AB3CAA7-4973-4653-AE7E-8DA63B52786F}"/>
    <cellStyle name="Měna 2 3 3 2 5 4 2 2 3" xfId="34210" xr:uid="{CF7F3F5F-9097-4222-B686-39568A82BF25}"/>
    <cellStyle name="Měna 2 3 3 2 5 4 2 3" xfId="12160" xr:uid="{8007EF5D-FE68-4175-B404-58C6C0F72304}"/>
    <cellStyle name="Měna 2 3 3 2 5 4 2 3 2" xfId="38620" xr:uid="{C802BF6C-6BAD-4891-A5D4-D9D0FA83964A}"/>
    <cellStyle name="Měna 2 3 3 2 5 4 2 4" xfId="16570" xr:uid="{96777A24-09B6-4E03-A535-DAE405A9CE0E}"/>
    <cellStyle name="Měna 2 3 3 2 5 4 2 4 2" xfId="43030" xr:uid="{3E3D83BC-2158-4A94-95A9-1D52F0619117}"/>
    <cellStyle name="Měna 2 3 3 2 5 4 2 5" xfId="20980" xr:uid="{F1368570-D061-4976-A219-C6B4A7040F09}"/>
    <cellStyle name="Měna 2 3 3 2 5 4 2 5 2" xfId="47440" xr:uid="{FC01B224-F455-4234-8758-A79BF46FF157}"/>
    <cellStyle name="Měna 2 3 3 2 5 4 2 6" xfId="29800" xr:uid="{39FDA87C-2B2F-467D-AA5A-794AD73F724C}"/>
    <cellStyle name="Měna 2 3 3 2 5 4 3" xfId="5230" xr:uid="{3DCFA467-0958-433D-9AD6-E448BF193CDE}"/>
    <cellStyle name="Měna 2 3 3 2 5 4 3 2" xfId="22870" xr:uid="{11B374E5-FA80-488A-B153-0D2733393564}"/>
    <cellStyle name="Měna 2 3 3 2 5 4 3 2 2" xfId="49330" xr:uid="{6E355A2E-D80B-4D27-9A2C-F25BEC4BE244}"/>
    <cellStyle name="Měna 2 3 3 2 5 4 3 3" xfId="31690" xr:uid="{ACE8CFE9-FD80-4E6B-98DB-46A0407696A9}"/>
    <cellStyle name="Měna 2 3 3 2 5 4 4" xfId="9640" xr:uid="{C02CB6E9-257F-4C23-A74F-6CA4ABA1086E}"/>
    <cellStyle name="Měna 2 3 3 2 5 4 4 2" xfId="36100" xr:uid="{6C343F11-95C4-4C0D-A2AE-412F6C943BFE}"/>
    <cellStyle name="Měna 2 3 3 2 5 4 5" xfId="14050" xr:uid="{B097F266-4396-4988-8CFC-CF97D6ACEBFA}"/>
    <cellStyle name="Měna 2 3 3 2 5 4 5 2" xfId="40510" xr:uid="{79650298-3F34-46C4-B02A-0FEB5362260B}"/>
    <cellStyle name="Měna 2 3 3 2 5 4 6" xfId="18460" xr:uid="{3383DF49-BBA4-46F4-B02A-79E107B16297}"/>
    <cellStyle name="Měna 2 3 3 2 5 4 6 2" xfId="44920" xr:uid="{EAC2C1AF-E2EB-4867-BD85-DEB53E4231F5}"/>
    <cellStyle name="Měna 2 3 3 2 5 4 7" xfId="27280" xr:uid="{D2D8B261-D567-4715-B0DA-1A86643B424F}"/>
    <cellStyle name="Měna 2 3 3 2 5 5" xfId="1450" xr:uid="{FDDE64D9-6ADD-4A9F-8FC1-037BABDA2873}"/>
    <cellStyle name="Měna 2 3 3 2 5 5 2" xfId="3970" xr:uid="{8DFCD3B0-FC45-46EC-9D35-9F3896A61171}"/>
    <cellStyle name="Měna 2 3 3 2 5 5 2 2" xfId="8380" xr:uid="{19F35A19-9977-45E2-8B60-CC9AABC9D439}"/>
    <cellStyle name="Měna 2 3 3 2 5 5 2 2 2" xfId="26020" xr:uid="{31D2372B-7CA1-41E1-A348-137230FFC2D5}"/>
    <cellStyle name="Měna 2 3 3 2 5 5 2 2 2 2" xfId="52480" xr:uid="{8AC611DC-76B6-4EE9-A7F7-1027AA92BA71}"/>
    <cellStyle name="Měna 2 3 3 2 5 5 2 2 3" xfId="34840" xr:uid="{F402F8D8-5558-4DB4-8664-1461BCA6A579}"/>
    <cellStyle name="Měna 2 3 3 2 5 5 2 3" xfId="12790" xr:uid="{451EFF15-7818-4F40-A014-C8387E18A78C}"/>
    <cellStyle name="Měna 2 3 3 2 5 5 2 3 2" xfId="39250" xr:uid="{C2AE3B2B-BAAC-4DEC-B261-0EC96BC9EE1A}"/>
    <cellStyle name="Měna 2 3 3 2 5 5 2 4" xfId="17200" xr:uid="{E09CFEF2-1D62-4A40-BE4E-5E4F564EBD47}"/>
    <cellStyle name="Měna 2 3 3 2 5 5 2 4 2" xfId="43660" xr:uid="{CC04005C-02B6-4763-A12A-FA84D10564AA}"/>
    <cellStyle name="Měna 2 3 3 2 5 5 2 5" xfId="21610" xr:uid="{11AF2974-A565-4C0F-8EFE-726068648135}"/>
    <cellStyle name="Měna 2 3 3 2 5 5 2 5 2" xfId="48070" xr:uid="{FF975089-F141-484A-B6B7-92B9A4DFE113}"/>
    <cellStyle name="Měna 2 3 3 2 5 5 2 6" xfId="30430" xr:uid="{E5173709-32D9-4735-8B0A-BC1F8D26FF7C}"/>
    <cellStyle name="Měna 2 3 3 2 5 5 3" xfId="5860" xr:uid="{0721BD6F-173D-48EB-92AD-DA98F7871E03}"/>
    <cellStyle name="Měna 2 3 3 2 5 5 3 2" xfId="23500" xr:uid="{5FF40427-6EFB-452B-BAF7-6B23363E8BE8}"/>
    <cellStyle name="Měna 2 3 3 2 5 5 3 2 2" xfId="49960" xr:uid="{9DB51395-17E7-4D42-A720-4C24C5C9BCA0}"/>
    <cellStyle name="Měna 2 3 3 2 5 5 3 3" xfId="32320" xr:uid="{6B68CA73-DD7B-4A8D-8F6F-E5BE263A819D}"/>
    <cellStyle name="Měna 2 3 3 2 5 5 4" xfId="10270" xr:uid="{4C8931CE-89CB-4DC4-A4F9-8AC118571AC6}"/>
    <cellStyle name="Měna 2 3 3 2 5 5 4 2" xfId="36730" xr:uid="{7207BA8B-DB39-42E6-B29F-2BD1C88D65E6}"/>
    <cellStyle name="Měna 2 3 3 2 5 5 5" xfId="14680" xr:uid="{8EA5D5EC-7B58-4F82-9BE2-818857E65FB2}"/>
    <cellStyle name="Měna 2 3 3 2 5 5 5 2" xfId="41140" xr:uid="{F4F3539E-B5B6-4111-93B9-2F28F73D3EAD}"/>
    <cellStyle name="Měna 2 3 3 2 5 5 6" xfId="19090" xr:uid="{FD7C8A25-7C43-445D-9BCF-BFCF124118DF}"/>
    <cellStyle name="Měna 2 3 3 2 5 5 6 2" xfId="45550" xr:uid="{4DECAF9B-228B-444D-B092-73C1FA441831}"/>
    <cellStyle name="Měna 2 3 3 2 5 5 7" xfId="27910" xr:uid="{C0A4FC6C-1E45-40C0-8123-8010A4FB598D}"/>
    <cellStyle name="Měna 2 3 3 2 5 6" xfId="2080" xr:uid="{F35F3320-3255-4B8F-8CC8-FA9D57BDDB28}"/>
    <cellStyle name="Měna 2 3 3 2 5 6 2" xfId="6490" xr:uid="{53974B53-5BD1-47E5-B63B-E9162D573F55}"/>
    <cellStyle name="Měna 2 3 3 2 5 6 2 2" xfId="24130" xr:uid="{0EFF1DA6-E10A-4BA6-891F-61F75221DD0D}"/>
    <cellStyle name="Měna 2 3 3 2 5 6 2 2 2" xfId="50590" xr:uid="{B0DEF842-4638-4914-B153-F1BFB334A557}"/>
    <cellStyle name="Měna 2 3 3 2 5 6 2 3" xfId="32950" xr:uid="{179F68CC-E877-463D-86E0-3CD1D39BCB8F}"/>
    <cellStyle name="Měna 2 3 3 2 5 6 3" xfId="10900" xr:uid="{020FC61B-EB3F-4089-AB2D-544495797C89}"/>
    <cellStyle name="Měna 2 3 3 2 5 6 3 2" xfId="37360" xr:uid="{63B733DC-D3CD-4FC3-B9DB-8DF84033D4C4}"/>
    <cellStyle name="Měna 2 3 3 2 5 6 4" xfId="15310" xr:uid="{B6AA250C-0CFE-4CA5-8930-C9E07AAED2C1}"/>
    <cellStyle name="Měna 2 3 3 2 5 6 4 2" xfId="41770" xr:uid="{46C2180D-357F-46D4-8460-125EAB78102F}"/>
    <cellStyle name="Měna 2 3 3 2 5 6 5" xfId="19720" xr:uid="{27DAF609-3945-4A6F-AFFE-35A941D2F4AB}"/>
    <cellStyle name="Měna 2 3 3 2 5 6 5 2" xfId="46180" xr:uid="{9EBA2AD5-CF32-486A-9255-A19FA103804F}"/>
    <cellStyle name="Měna 2 3 3 2 5 6 6" xfId="28540" xr:uid="{0E56DE36-5300-448B-95A0-1BACB13FA97E}"/>
    <cellStyle name="Měna 2 3 3 2 5 7" xfId="2710" xr:uid="{912C54F0-EA90-49B5-894C-4F5A8246130F}"/>
    <cellStyle name="Měna 2 3 3 2 5 7 2" xfId="7120" xr:uid="{76912876-5509-4B05-A99C-D0D550C34ED2}"/>
    <cellStyle name="Měna 2 3 3 2 5 7 2 2" xfId="24760" xr:uid="{F3CBF838-A2BA-4F02-99A7-FE835514574D}"/>
    <cellStyle name="Měna 2 3 3 2 5 7 2 2 2" xfId="51220" xr:uid="{8DFE7187-C9CF-433A-8368-75A6F9F70F34}"/>
    <cellStyle name="Měna 2 3 3 2 5 7 2 3" xfId="33580" xr:uid="{C582A342-8684-4055-BB7A-508D50A9959F}"/>
    <cellStyle name="Měna 2 3 3 2 5 7 3" xfId="11530" xr:uid="{358A8A0B-B8AE-413F-8C05-5FC4F5CE9C64}"/>
    <cellStyle name="Měna 2 3 3 2 5 7 3 2" xfId="37990" xr:uid="{8868E4B7-8A24-48A1-BF77-CE2D7F13EB0C}"/>
    <cellStyle name="Měna 2 3 3 2 5 7 4" xfId="15940" xr:uid="{D7C07CAC-52A3-431C-86BE-A7400E529240}"/>
    <cellStyle name="Měna 2 3 3 2 5 7 4 2" xfId="42400" xr:uid="{F4E05EE3-B081-4163-9989-44448A9030AE}"/>
    <cellStyle name="Měna 2 3 3 2 5 7 5" xfId="20350" xr:uid="{41E8E227-274B-4CD2-B91B-25384769A123}"/>
    <cellStyle name="Měna 2 3 3 2 5 7 5 2" xfId="46810" xr:uid="{818D6341-F5EC-4455-8C87-E3EF9CA17108}"/>
    <cellStyle name="Měna 2 3 3 2 5 7 6" xfId="29170" xr:uid="{FE5558DD-1AAE-49C0-8F7B-1EC6B0A573F4}"/>
    <cellStyle name="Měna 2 3 3 2 5 8" xfId="4600" xr:uid="{B2B499DC-970E-4B0F-B0C6-0C6A6932046F}"/>
    <cellStyle name="Měna 2 3 3 2 5 8 2" xfId="22240" xr:uid="{99D1F3C0-7933-4CF3-8A11-87D5E7CA6468}"/>
    <cellStyle name="Měna 2 3 3 2 5 8 2 2" xfId="48700" xr:uid="{04C642D0-3090-404E-9359-346E66762002}"/>
    <cellStyle name="Měna 2 3 3 2 5 8 3" xfId="31060" xr:uid="{448EB4AD-8066-477F-BEBD-68F1190B5549}"/>
    <cellStyle name="Měna 2 3 3 2 5 9" xfId="9010" xr:uid="{E072FAF6-4AC7-4E7F-9F64-7FDA6B77571A}"/>
    <cellStyle name="Měna 2 3 3 2 5 9 2" xfId="35470" xr:uid="{770136F1-BFB0-47BA-A8A9-7D2B7B4D6D28}"/>
    <cellStyle name="Měna 2 3 3 2 6" xfId="232" xr:uid="{715DD6EA-3206-4823-91FC-5D076CEECC58}"/>
    <cellStyle name="Měna 2 3 3 2 6 10" xfId="26692" xr:uid="{991F9CAD-28BF-4130-838F-3E1694A41B62}"/>
    <cellStyle name="Měna 2 3 3 2 6 2" xfId="862" xr:uid="{0070F14C-201A-4509-9109-6840F3487EC4}"/>
    <cellStyle name="Měna 2 3 3 2 6 2 2" xfId="3382" xr:uid="{BF6B47D7-3127-465C-A8F7-2181182E0026}"/>
    <cellStyle name="Měna 2 3 3 2 6 2 2 2" xfId="7792" xr:uid="{2F7834BA-891F-409E-A79B-943DD1306EC4}"/>
    <cellStyle name="Měna 2 3 3 2 6 2 2 2 2" xfId="25432" xr:uid="{28D3BE06-5A9D-40F8-9197-ED08D1FA912B}"/>
    <cellStyle name="Měna 2 3 3 2 6 2 2 2 2 2" xfId="51892" xr:uid="{81265346-B797-4E52-BAD7-3CD38B8D64AF}"/>
    <cellStyle name="Měna 2 3 3 2 6 2 2 2 3" xfId="34252" xr:uid="{CC59BE0C-5D5A-4970-9011-A8A9804D0643}"/>
    <cellStyle name="Měna 2 3 3 2 6 2 2 3" xfId="12202" xr:uid="{BAF8A248-6E21-4B8A-9372-873627B0EC9D}"/>
    <cellStyle name="Měna 2 3 3 2 6 2 2 3 2" xfId="38662" xr:uid="{77A24EF7-900C-41C4-B902-ECB32DA0B0BD}"/>
    <cellStyle name="Měna 2 3 3 2 6 2 2 4" xfId="16612" xr:uid="{144031E6-A504-41C5-BFE3-00E24A413A24}"/>
    <cellStyle name="Měna 2 3 3 2 6 2 2 4 2" xfId="43072" xr:uid="{6D25C92C-A0BE-42BC-8BAC-32FC509F3FD5}"/>
    <cellStyle name="Měna 2 3 3 2 6 2 2 5" xfId="21022" xr:uid="{DE6341AE-A011-4D2C-A8E1-BECC91FAF354}"/>
    <cellStyle name="Měna 2 3 3 2 6 2 2 5 2" xfId="47482" xr:uid="{07E56826-4A76-4DD8-B786-5C8A885C365A}"/>
    <cellStyle name="Měna 2 3 3 2 6 2 2 6" xfId="29842" xr:uid="{FB223A23-E284-4B34-A1AD-1CAF9FBD638E}"/>
    <cellStyle name="Měna 2 3 3 2 6 2 3" xfId="5272" xr:uid="{BF94AF2E-DDB5-41D8-A665-58A0C0FE4F6A}"/>
    <cellStyle name="Měna 2 3 3 2 6 2 3 2" xfId="22912" xr:uid="{19DD860D-46E1-4F62-8DB6-BDA7D673DB4A}"/>
    <cellStyle name="Měna 2 3 3 2 6 2 3 2 2" xfId="49372" xr:uid="{DE64ABC9-E60E-4E0E-9E85-6A3C7AF37F2B}"/>
    <cellStyle name="Měna 2 3 3 2 6 2 3 3" xfId="31732" xr:uid="{05A1B4AF-CEE9-4D2D-8A4E-E58AE32350A2}"/>
    <cellStyle name="Měna 2 3 3 2 6 2 4" xfId="9682" xr:uid="{291CCD89-FDD3-48CB-AC1F-0A2FB4EA8632}"/>
    <cellStyle name="Měna 2 3 3 2 6 2 4 2" xfId="36142" xr:uid="{11C8B99B-29CC-4820-B2E8-1DAA8D2403E8}"/>
    <cellStyle name="Měna 2 3 3 2 6 2 5" xfId="14092" xr:uid="{63DDE87A-03A9-4447-AFA2-7CBB0D836E6B}"/>
    <cellStyle name="Měna 2 3 3 2 6 2 5 2" xfId="40552" xr:uid="{6AEB4007-A27C-4D8A-8638-44A398350989}"/>
    <cellStyle name="Měna 2 3 3 2 6 2 6" xfId="18502" xr:uid="{5C12C745-D6C5-43EF-A554-3E1A1114EA5E}"/>
    <cellStyle name="Měna 2 3 3 2 6 2 6 2" xfId="44962" xr:uid="{5DB2E970-AD22-498D-9609-B521A7CCD035}"/>
    <cellStyle name="Měna 2 3 3 2 6 2 7" xfId="27322" xr:uid="{CCA4D54A-9FE5-46D1-A608-6ED7C28D7F8E}"/>
    <cellStyle name="Měna 2 3 3 2 6 3" xfId="1492" xr:uid="{3DDA2B09-2322-457A-BC2C-690ED15F376D}"/>
    <cellStyle name="Měna 2 3 3 2 6 3 2" xfId="4012" xr:uid="{A9C948D1-C0F1-4806-B1E2-4FB7DD4394E6}"/>
    <cellStyle name="Měna 2 3 3 2 6 3 2 2" xfId="8422" xr:uid="{FECAA548-8B89-460C-B53D-73103AA543D3}"/>
    <cellStyle name="Měna 2 3 3 2 6 3 2 2 2" xfId="26062" xr:uid="{17C40E28-193C-4B92-B0DF-79BF8FC7F7B6}"/>
    <cellStyle name="Měna 2 3 3 2 6 3 2 2 2 2" xfId="52522" xr:uid="{42A8E313-E191-4D8F-858D-2F1D9A1C8D0F}"/>
    <cellStyle name="Měna 2 3 3 2 6 3 2 2 3" xfId="34882" xr:uid="{4EB969FD-FEAD-4463-835A-F3EFBF5D869E}"/>
    <cellStyle name="Měna 2 3 3 2 6 3 2 3" xfId="12832" xr:uid="{FA56A795-B915-4367-86F7-CFE1612A81F4}"/>
    <cellStyle name="Měna 2 3 3 2 6 3 2 3 2" xfId="39292" xr:uid="{12FF37B9-D89D-4E77-897F-3A90ED0CFC57}"/>
    <cellStyle name="Měna 2 3 3 2 6 3 2 4" xfId="17242" xr:uid="{9B01EF7B-5CAD-4D4C-A14D-272E17C67C11}"/>
    <cellStyle name="Měna 2 3 3 2 6 3 2 4 2" xfId="43702" xr:uid="{CFC50989-4B03-47B2-8E9B-92BEC3F25A27}"/>
    <cellStyle name="Měna 2 3 3 2 6 3 2 5" xfId="21652" xr:uid="{D9561DDD-4023-44AD-ACFC-5A1C33326F09}"/>
    <cellStyle name="Měna 2 3 3 2 6 3 2 5 2" xfId="48112" xr:uid="{C2376B64-3113-4EFF-8220-1A2F5917D9C2}"/>
    <cellStyle name="Měna 2 3 3 2 6 3 2 6" xfId="30472" xr:uid="{3D9F3265-0B05-4BD3-AFDE-9CDCB5A8CC8A}"/>
    <cellStyle name="Měna 2 3 3 2 6 3 3" xfId="5902" xr:uid="{62FC9399-B5E5-4388-A5F2-C1C47796326E}"/>
    <cellStyle name="Měna 2 3 3 2 6 3 3 2" xfId="23542" xr:uid="{FCBBE49B-CCAA-43A6-A0A8-A6230DDEFC57}"/>
    <cellStyle name="Měna 2 3 3 2 6 3 3 2 2" xfId="50002" xr:uid="{766B8BBC-6A85-4AB0-8DC4-7A53A8ABDB0E}"/>
    <cellStyle name="Měna 2 3 3 2 6 3 3 3" xfId="32362" xr:uid="{6A9DEB1C-B506-4AD6-8B05-57A671FEDB19}"/>
    <cellStyle name="Měna 2 3 3 2 6 3 4" xfId="10312" xr:uid="{78A64FC5-B849-40BC-8C7D-647EA7E20DF7}"/>
    <cellStyle name="Měna 2 3 3 2 6 3 4 2" xfId="36772" xr:uid="{613EF414-2AA4-436B-B2FE-2C44BD420750}"/>
    <cellStyle name="Měna 2 3 3 2 6 3 5" xfId="14722" xr:uid="{BD094920-8021-4574-97BF-50D824E5E9AF}"/>
    <cellStyle name="Měna 2 3 3 2 6 3 5 2" xfId="41182" xr:uid="{561E35B8-FFE5-43C6-B9EE-A50A8E53B9C7}"/>
    <cellStyle name="Měna 2 3 3 2 6 3 6" xfId="19132" xr:uid="{BE80A0AD-C8DE-483A-99EF-46AA7C03EC69}"/>
    <cellStyle name="Měna 2 3 3 2 6 3 6 2" xfId="45592" xr:uid="{88BE9B82-8753-4102-9AA7-0FA5E098317D}"/>
    <cellStyle name="Měna 2 3 3 2 6 3 7" xfId="27952" xr:uid="{D7572AFC-C1C4-42D3-A02C-B3543FE1942D}"/>
    <cellStyle name="Měna 2 3 3 2 6 4" xfId="2122" xr:uid="{4F25177F-B2F0-4FC6-BF3F-2B201135C3C0}"/>
    <cellStyle name="Měna 2 3 3 2 6 4 2" xfId="6532" xr:uid="{BF8A7E49-A606-4AA2-961F-AF571F0C247C}"/>
    <cellStyle name="Měna 2 3 3 2 6 4 2 2" xfId="24172" xr:uid="{4C0E6426-F029-4051-AF59-6B6D16D66570}"/>
    <cellStyle name="Měna 2 3 3 2 6 4 2 2 2" xfId="50632" xr:uid="{72C105EE-03C6-4D14-AF62-F67174DDF4C0}"/>
    <cellStyle name="Měna 2 3 3 2 6 4 2 3" xfId="32992" xr:uid="{A80C92E3-8787-4CE7-AA51-442FBB08B3DA}"/>
    <cellStyle name="Měna 2 3 3 2 6 4 3" xfId="10942" xr:uid="{8DD1B9E1-313B-4EF0-8789-8714787E3E71}"/>
    <cellStyle name="Měna 2 3 3 2 6 4 3 2" xfId="37402" xr:uid="{A97AA9F9-EABC-4528-B740-EB54AB0C8A65}"/>
    <cellStyle name="Měna 2 3 3 2 6 4 4" xfId="15352" xr:uid="{730F9E74-8ABC-4639-8C34-7135FCE0A1C1}"/>
    <cellStyle name="Měna 2 3 3 2 6 4 4 2" xfId="41812" xr:uid="{B855B7E7-4F9E-418A-AB06-9EAF79201525}"/>
    <cellStyle name="Měna 2 3 3 2 6 4 5" xfId="19762" xr:uid="{201CF88A-3135-4217-B438-67737B5070E7}"/>
    <cellStyle name="Měna 2 3 3 2 6 4 5 2" xfId="46222" xr:uid="{F3318BCB-C60B-42D0-A7FB-594A159B63A6}"/>
    <cellStyle name="Měna 2 3 3 2 6 4 6" xfId="28582" xr:uid="{4A22D500-3835-4B22-B1CE-4E457F6B91DB}"/>
    <cellStyle name="Měna 2 3 3 2 6 5" xfId="2752" xr:uid="{CF25D112-2A7E-48E5-8825-DBFB8671F4D2}"/>
    <cellStyle name="Měna 2 3 3 2 6 5 2" xfId="7162" xr:uid="{27289195-925C-4DAB-9119-369DE26EEBC8}"/>
    <cellStyle name="Měna 2 3 3 2 6 5 2 2" xfId="24802" xr:uid="{6C0549E5-EBEA-4C3C-85F4-BFF75C9555BC}"/>
    <cellStyle name="Měna 2 3 3 2 6 5 2 2 2" xfId="51262" xr:uid="{3220D8E0-9DD5-40E9-A15D-AF1351FFF7BE}"/>
    <cellStyle name="Měna 2 3 3 2 6 5 2 3" xfId="33622" xr:uid="{A1498606-A154-4A65-A0F2-863994888C23}"/>
    <cellStyle name="Měna 2 3 3 2 6 5 3" xfId="11572" xr:uid="{6A1D3FEC-4216-4CD8-8FBC-A7D6037AA404}"/>
    <cellStyle name="Měna 2 3 3 2 6 5 3 2" xfId="38032" xr:uid="{5C207CF9-554D-4957-A0D6-FBD64900C2DB}"/>
    <cellStyle name="Měna 2 3 3 2 6 5 4" xfId="15982" xr:uid="{CCB544DF-89AC-4094-A1E8-63FC7FA92270}"/>
    <cellStyle name="Měna 2 3 3 2 6 5 4 2" xfId="42442" xr:uid="{A24B08EF-FF96-4050-8A33-7345BEEF5BCD}"/>
    <cellStyle name="Měna 2 3 3 2 6 5 5" xfId="20392" xr:uid="{3BCCEE01-52C1-48BE-AA18-AB7F89C94F9F}"/>
    <cellStyle name="Měna 2 3 3 2 6 5 5 2" xfId="46852" xr:uid="{E90D7C78-5FE4-4F52-9ACC-A2CC2CC81D64}"/>
    <cellStyle name="Měna 2 3 3 2 6 5 6" xfId="29212" xr:uid="{36B6E8C2-D9DC-4CEA-A791-E29D40A194EA}"/>
    <cellStyle name="Měna 2 3 3 2 6 6" xfId="4642" xr:uid="{1B351EDA-A9C4-4532-ADFA-FF1FEFD5E0F9}"/>
    <cellStyle name="Měna 2 3 3 2 6 6 2" xfId="22282" xr:uid="{41BA05A8-5E80-4BE6-83F1-519B67465AB3}"/>
    <cellStyle name="Měna 2 3 3 2 6 6 2 2" xfId="48742" xr:uid="{224F663F-1680-45AE-B930-7740CF2A56DD}"/>
    <cellStyle name="Měna 2 3 3 2 6 6 3" xfId="31102" xr:uid="{8469C914-8B0F-49C2-B3C3-72B77E020261}"/>
    <cellStyle name="Měna 2 3 3 2 6 7" xfId="9052" xr:uid="{9837495C-CBF1-46FC-AF64-22F97B70D102}"/>
    <cellStyle name="Měna 2 3 3 2 6 7 2" xfId="35512" xr:uid="{2ACD979E-645E-4E13-8DF4-39839AC26C0A}"/>
    <cellStyle name="Měna 2 3 3 2 6 8" xfId="13462" xr:uid="{CB74D1B8-DF29-4CA5-932E-26A489FA3C58}"/>
    <cellStyle name="Měna 2 3 3 2 6 8 2" xfId="39922" xr:uid="{51ECE286-72A8-4F6B-A4AD-6BC7203D44AF}"/>
    <cellStyle name="Měna 2 3 3 2 6 9" xfId="17872" xr:uid="{DA1F8328-07E2-45EB-B578-0465812664F9}"/>
    <cellStyle name="Měna 2 3 3 2 6 9 2" xfId="44332" xr:uid="{B6605DB7-2CE5-4389-B801-88128AB4916C}"/>
    <cellStyle name="Měna 2 3 3 2 7" xfId="442" xr:uid="{BB564433-2287-49F9-8A75-7A65525CD87C}"/>
    <cellStyle name="Měna 2 3 3 2 7 10" xfId="26902" xr:uid="{D9FDCD9C-01F0-4BE7-AA0D-8F07FFD2D2E9}"/>
    <cellStyle name="Měna 2 3 3 2 7 2" xfId="1072" xr:uid="{8B9C9FD4-F9FB-467E-87D7-4D8F2A1F9BA2}"/>
    <cellStyle name="Měna 2 3 3 2 7 2 2" xfId="3592" xr:uid="{C7BC2D34-FFF5-4DEF-A766-DF5CDC0D02B5}"/>
    <cellStyle name="Měna 2 3 3 2 7 2 2 2" xfId="8002" xr:uid="{15042DA7-6C99-4914-8A1D-FEA583CB6C29}"/>
    <cellStyle name="Měna 2 3 3 2 7 2 2 2 2" xfId="25642" xr:uid="{DBAFD20B-C596-4DF1-A475-BD86F8065AC1}"/>
    <cellStyle name="Měna 2 3 3 2 7 2 2 2 2 2" xfId="52102" xr:uid="{CD4CA7E8-C66C-48BB-96D5-69ABEAD16CC9}"/>
    <cellStyle name="Měna 2 3 3 2 7 2 2 2 3" xfId="34462" xr:uid="{79A205BA-8DF8-4F99-89A2-256FF9D00E2A}"/>
    <cellStyle name="Měna 2 3 3 2 7 2 2 3" xfId="12412" xr:uid="{2EA55623-D7E3-434C-B553-4F07075A38CA}"/>
    <cellStyle name="Měna 2 3 3 2 7 2 2 3 2" xfId="38872" xr:uid="{287CBC74-C7C4-4E45-BA5D-1E66E95D9E02}"/>
    <cellStyle name="Měna 2 3 3 2 7 2 2 4" xfId="16822" xr:uid="{CA83A467-3134-487F-B1F7-CF30B48D7ED2}"/>
    <cellStyle name="Měna 2 3 3 2 7 2 2 4 2" xfId="43282" xr:uid="{F3AE0F93-311A-4E00-9957-F1170B5137AA}"/>
    <cellStyle name="Měna 2 3 3 2 7 2 2 5" xfId="21232" xr:uid="{1AA2A2B2-BD4C-43FB-A35B-C3925826D570}"/>
    <cellStyle name="Měna 2 3 3 2 7 2 2 5 2" xfId="47692" xr:uid="{0CC14C79-20F2-4F27-A594-241020C56FD3}"/>
    <cellStyle name="Měna 2 3 3 2 7 2 2 6" xfId="30052" xr:uid="{607DAAA2-C9E7-4C5E-905F-88D59E83C996}"/>
    <cellStyle name="Měna 2 3 3 2 7 2 3" xfId="5482" xr:uid="{2A17045A-F37C-472D-B4C7-FEB4342E80B6}"/>
    <cellStyle name="Měna 2 3 3 2 7 2 3 2" xfId="23122" xr:uid="{2ADAD838-D464-4DD0-8159-4C9E8952E8E1}"/>
    <cellStyle name="Měna 2 3 3 2 7 2 3 2 2" xfId="49582" xr:uid="{6A887801-4B80-4767-870B-F6BFF49229B2}"/>
    <cellStyle name="Měna 2 3 3 2 7 2 3 3" xfId="31942" xr:uid="{E4037572-4001-44E1-9BFE-5AD5D2ECDB0A}"/>
    <cellStyle name="Měna 2 3 3 2 7 2 4" xfId="9892" xr:uid="{EEF892C8-D22A-43F8-9466-F81BCCE19EF0}"/>
    <cellStyle name="Měna 2 3 3 2 7 2 4 2" xfId="36352" xr:uid="{6D5D0747-4764-4EF8-98D3-49D3FB325267}"/>
    <cellStyle name="Měna 2 3 3 2 7 2 5" xfId="14302" xr:uid="{AA77AD87-E9DC-414E-AADD-4C1EA774A901}"/>
    <cellStyle name="Měna 2 3 3 2 7 2 5 2" xfId="40762" xr:uid="{D38B50B2-4AA6-49D2-9980-FC0616FF739F}"/>
    <cellStyle name="Měna 2 3 3 2 7 2 6" xfId="18712" xr:uid="{5220F654-7E0B-48A1-B32D-0DE56873BCD9}"/>
    <cellStyle name="Měna 2 3 3 2 7 2 6 2" xfId="45172" xr:uid="{A504669F-FFE5-478D-BD70-3B1A0ABCBFAD}"/>
    <cellStyle name="Měna 2 3 3 2 7 2 7" xfId="27532" xr:uid="{68081D6B-62EC-4A83-BE51-9BD4A09006FC}"/>
    <cellStyle name="Měna 2 3 3 2 7 3" xfId="1702" xr:uid="{06536C2A-FD46-4F6C-B276-EDC1E72DA233}"/>
    <cellStyle name="Měna 2 3 3 2 7 3 2" xfId="4222" xr:uid="{7DA28A2A-AC80-4691-89F8-788071D6153F}"/>
    <cellStyle name="Měna 2 3 3 2 7 3 2 2" xfId="8632" xr:uid="{BD7A51B3-7FED-498E-94C4-163F3F55039B}"/>
    <cellStyle name="Měna 2 3 3 2 7 3 2 2 2" xfId="26272" xr:uid="{8DC8B062-DB04-464B-9CEF-7B84ABDB9D80}"/>
    <cellStyle name="Měna 2 3 3 2 7 3 2 2 2 2" xfId="52732" xr:uid="{11217207-6623-469C-A370-3FA8A1135402}"/>
    <cellStyle name="Měna 2 3 3 2 7 3 2 2 3" xfId="35092" xr:uid="{B162AC1F-D892-4E3D-85DE-68079F8813B6}"/>
    <cellStyle name="Měna 2 3 3 2 7 3 2 3" xfId="13042" xr:uid="{E03DE47A-95F5-4DB4-BE66-D824C144FACC}"/>
    <cellStyle name="Měna 2 3 3 2 7 3 2 3 2" xfId="39502" xr:uid="{52801602-E623-404A-91EA-7E78199AFDD0}"/>
    <cellStyle name="Měna 2 3 3 2 7 3 2 4" xfId="17452" xr:uid="{E7BC9B37-9A9A-4797-A640-AD7123355C0B}"/>
    <cellStyle name="Měna 2 3 3 2 7 3 2 4 2" xfId="43912" xr:uid="{C823D4CF-68F9-4396-BE85-775C9BE9BD2F}"/>
    <cellStyle name="Měna 2 3 3 2 7 3 2 5" xfId="21862" xr:uid="{9F6BF2F0-1A74-44FE-B39F-AAA202734EA3}"/>
    <cellStyle name="Měna 2 3 3 2 7 3 2 5 2" xfId="48322" xr:uid="{5FF5ECF6-9FDC-4D67-9C14-C9DFA002AFFB}"/>
    <cellStyle name="Měna 2 3 3 2 7 3 2 6" xfId="30682" xr:uid="{67B281D3-7257-4CF7-B647-103D7E61C393}"/>
    <cellStyle name="Měna 2 3 3 2 7 3 3" xfId="6112" xr:uid="{6CCDD043-8355-4B94-8D7F-147F6F89F722}"/>
    <cellStyle name="Měna 2 3 3 2 7 3 3 2" xfId="23752" xr:uid="{4C7204BE-58AE-4082-A7E7-717B692B3CBE}"/>
    <cellStyle name="Měna 2 3 3 2 7 3 3 2 2" xfId="50212" xr:uid="{10788E90-1491-443A-822A-58208525AEDE}"/>
    <cellStyle name="Měna 2 3 3 2 7 3 3 3" xfId="32572" xr:uid="{B673BEF1-AD82-426D-81E4-33A1C5250610}"/>
    <cellStyle name="Měna 2 3 3 2 7 3 4" xfId="10522" xr:uid="{D7231619-0B17-431A-921A-99C27C8C7E6F}"/>
    <cellStyle name="Měna 2 3 3 2 7 3 4 2" xfId="36982" xr:uid="{A70EDD6F-1852-407E-B660-89D986EB40FB}"/>
    <cellStyle name="Měna 2 3 3 2 7 3 5" xfId="14932" xr:uid="{6261E307-083C-453B-85F1-82EC23F7ED09}"/>
    <cellStyle name="Měna 2 3 3 2 7 3 5 2" xfId="41392" xr:uid="{FC9D7BA1-D3A3-4607-B4F8-F5A7F11EB243}"/>
    <cellStyle name="Měna 2 3 3 2 7 3 6" xfId="19342" xr:uid="{7779C2E8-38C8-453C-A179-4A06BCBBEF9D}"/>
    <cellStyle name="Měna 2 3 3 2 7 3 6 2" xfId="45802" xr:uid="{0681C03D-E49F-4ADC-8BEF-82A38F8C9820}"/>
    <cellStyle name="Měna 2 3 3 2 7 3 7" xfId="28162" xr:uid="{8877AF18-7E79-4A04-9CD2-51A055399014}"/>
    <cellStyle name="Měna 2 3 3 2 7 4" xfId="2332" xr:uid="{CE6DDF21-589A-4E08-83F1-D912C28919B8}"/>
    <cellStyle name="Měna 2 3 3 2 7 4 2" xfId="6742" xr:uid="{723F888C-3199-41AF-9E6C-1945E98CC25E}"/>
    <cellStyle name="Měna 2 3 3 2 7 4 2 2" xfId="24382" xr:uid="{410E4CD5-42D3-414E-B842-FD88D54A8D34}"/>
    <cellStyle name="Měna 2 3 3 2 7 4 2 2 2" xfId="50842" xr:uid="{01578678-41C4-4A99-889D-030CAE8EC905}"/>
    <cellStyle name="Měna 2 3 3 2 7 4 2 3" xfId="33202" xr:uid="{D2E19C81-F549-499F-9AF2-553B8470E936}"/>
    <cellStyle name="Měna 2 3 3 2 7 4 3" xfId="11152" xr:uid="{CF9B56E6-1032-4E0D-8A49-DAF5EB9A1245}"/>
    <cellStyle name="Měna 2 3 3 2 7 4 3 2" xfId="37612" xr:uid="{FCEAF8A1-5B8E-44AB-886D-EAE7DEDBB8DB}"/>
    <cellStyle name="Měna 2 3 3 2 7 4 4" xfId="15562" xr:uid="{7B37CB0B-52B0-4BCF-A430-FCACFE08352C}"/>
    <cellStyle name="Měna 2 3 3 2 7 4 4 2" xfId="42022" xr:uid="{71A3ED59-C27A-411E-85FF-CEAF0DF8E4BA}"/>
    <cellStyle name="Měna 2 3 3 2 7 4 5" xfId="19972" xr:uid="{400489FE-24B2-490D-B733-D5D1898E4141}"/>
    <cellStyle name="Měna 2 3 3 2 7 4 5 2" xfId="46432" xr:uid="{EFDE0AB0-BC74-468E-B8BD-32D82D0F0E31}"/>
    <cellStyle name="Měna 2 3 3 2 7 4 6" xfId="28792" xr:uid="{2AA8F400-123F-4301-9129-140EBA7BCB9C}"/>
    <cellStyle name="Měna 2 3 3 2 7 5" xfId="2962" xr:uid="{BF2536BC-E6CF-4C51-9032-06F489D42B46}"/>
    <cellStyle name="Měna 2 3 3 2 7 5 2" xfId="7372" xr:uid="{7542C124-F9DE-4C26-98F6-985F3A76AACD}"/>
    <cellStyle name="Měna 2 3 3 2 7 5 2 2" xfId="25012" xr:uid="{8A726364-D732-4908-92F9-75A3784948C2}"/>
    <cellStyle name="Měna 2 3 3 2 7 5 2 2 2" xfId="51472" xr:uid="{953107CB-7925-46A8-BFEA-3C7FC126DEE3}"/>
    <cellStyle name="Měna 2 3 3 2 7 5 2 3" xfId="33832" xr:uid="{8A216146-5BE3-4806-B97B-BE8BEFD4349B}"/>
    <cellStyle name="Měna 2 3 3 2 7 5 3" xfId="11782" xr:uid="{B092B4E5-EC5C-40B6-A8B3-39C64965EFB7}"/>
    <cellStyle name="Měna 2 3 3 2 7 5 3 2" xfId="38242" xr:uid="{596F6262-6676-434C-AD66-75A056EC01C1}"/>
    <cellStyle name="Měna 2 3 3 2 7 5 4" xfId="16192" xr:uid="{886DD55B-2FCE-4BB5-87C3-69223AC40DD7}"/>
    <cellStyle name="Měna 2 3 3 2 7 5 4 2" xfId="42652" xr:uid="{2E0AB518-043D-47C0-8196-B930D831FE8F}"/>
    <cellStyle name="Měna 2 3 3 2 7 5 5" xfId="20602" xr:uid="{607C225B-3173-4F5D-A292-D9928A97F092}"/>
    <cellStyle name="Měna 2 3 3 2 7 5 5 2" xfId="47062" xr:uid="{4C934CEB-6278-4DD9-A5D4-3D38F7B771E6}"/>
    <cellStyle name="Měna 2 3 3 2 7 5 6" xfId="29422" xr:uid="{1F2E047E-6CDD-4028-AED7-FEEE77498623}"/>
    <cellStyle name="Měna 2 3 3 2 7 6" xfId="4852" xr:uid="{028DEA7E-6BE9-4952-9AEC-C5600012E52E}"/>
    <cellStyle name="Měna 2 3 3 2 7 6 2" xfId="22492" xr:uid="{7A835614-ED54-422B-9CC9-A17647A31FF0}"/>
    <cellStyle name="Měna 2 3 3 2 7 6 2 2" xfId="48952" xr:uid="{02EFF206-5F5D-4185-B05D-1277CB10D31D}"/>
    <cellStyle name="Měna 2 3 3 2 7 6 3" xfId="31312" xr:uid="{EEE65E63-0AC8-4C5E-AB74-67CE35010C2D}"/>
    <cellStyle name="Měna 2 3 3 2 7 7" xfId="9262" xr:uid="{4628E999-62CE-41B1-8992-FADE52D9C858}"/>
    <cellStyle name="Měna 2 3 3 2 7 7 2" xfId="35722" xr:uid="{663F043D-F5FE-4C3A-ACA0-358EE4C0A68A}"/>
    <cellStyle name="Měna 2 3 3 2 7 8" xfId="13672" xr:uid="{453D5B0C-4E22-4E0D-9287-C79F98E9708D}"/>
    <cellStyle name="Měna 2 3 3 2 7 8 2" xfId="40132" xr:uid="{F1F4A45D-1090-4B91-994B-367D278A1F28}"/>
    <cellStyle name="Měna 2 3 3 2 7 9" xfId="18082" xr:uid="{F30C5AD4-AAFE-48B2-8E7F-4155FD68E0F7}"/>
    <cellStyle name="Měna 2 3 3 2 7 9 2" xfId="44542" xr:uid="{703528F0-85B7-4B91-B50F-567497659F26}"/>
    <cellStyle name="Měna 2 3 3 2 8" xfId="652" xr:uid="{1D930FCF-DA5F-4613-BC61-89FDB93B93AA}"/>
    <cellStyle name="Měna 2 3 3 2 8 2" xfId="3172" xr:uid="{C3F98AA5-7B49-42CB-9354-7DC99E5EC882}"/>
    <cellStyle name="Měna 2 3 3 2 8 2 2" xfId="7582" xr:uid="{0345AF2B-833E-42AF-9B8F-43B684D75990}"/>
    <cellStyle name="Měna 2 3 3 2 8 2 2 2" xfId="25222" xr:uid="{1ACD0A15-E793-4277-95BF-E37EFB7E4EA1}"/>
    <cellStyle name="Měna 2 3 3 2 8 2 2 2 2" xfId="51682" xr:uid="{E5BAB6D2-2CDA-4AC9-ABF1-217B9726448A}"/>
    <cellStyle name="Měna 2 3 3 2 8 2 2 3" xfId="34042" xr:uid="{4C504CD9-D56C-4D2A-BB56-8A6A28FFD691}"/>
    <cellStyle name="Měna 2 3 3 2 8 2 3" xfId="11992" xr:uid="{6320DE3C-A86F-4327-BF66-2022384B9D2D}"/>
    <cellStyle name="Měna 2 3 3 2 8 2 3 2" xfId="38452" xr:uid="{83B715A5-710F-4EDD-BCB5-C8198532D0E1}"/>
    <cellStyle name="Měna 2 3 3 2 8 2 4" xfId="16402" xr:uid="{D0806816-13BD-4D47-9481-9482387BFA60}"/>
    <cellStyle name="Měna 2 3 3 2 8 2 4 2" xfId="42862" xr:uid="{D1B1857E-0DCF-4DCB-86D0-1F3FC8242AF4}"/>
    <cellStyle name="Měna 2 3 3 2 8 2 5" xfId="20812" xr:uid="{3E24663C-4CD3-4B77-985C-7236B9E12815}"/>
    <cellStyle name="Měna 2 3 3 2 8 2 5 2" xfId="47272" xr:uid="{9989608B-4EF4-4A90-8A5A-96C330AE5FAD}"/>
    <cellStyle name="Měna 2 3 3 2 8 2 6" xfId="29632" xr:uid="{9BCD399E-283D-4A40-8FD0-A4326F2D855F}"/>
    <cellStyle name="Měna 2 3 3 2 8 3" xfId="5062" xr:uid="{75271A8D-3705-4ECE-BDA0-E6EA9F05DB20}"/>
    <cellStyle name="Měna 2 3 3 2 8 3 2" xfId="22702" xr:uid="{2B3B6755-665C-40F1-B44D-9A487F6138EF}"/>
    <cellStyle name="Měna 2 3 3 2 8 3 2 2" xfId="49162" xr:uid="{D131CEF5-BA09-4FA8-BAF9-C122A701C5CE}"/>
    <cellStyle name="Měna 2 3 3 2 8 3 3" xfId="31522" xr:uid="{79C215B0-D3FB-45E5-960B-B21D3587DF69}"/>
    <cellStyle name="Měna 2 3 3 2 8 4" xfId="9472" xr:uid="{BF016769-1389-4DFA-9880-020B3EF4E86C}"/>
    <cellStyle name="Měna 2 3 3 2 8 4 2" xfId="35932" xr:uid="{21AEA0FE-63F4-4B17-958F-16A4EBBD9858}"/>
    <cellStyle name="Měna 2 3 3 2 8 5" xfId="13882" xr:uid="{5EDFCFFA-B461-4D73-B8CF-5DD76B19CA24}"/>
    <cellStyle name="Měna 2 3 3 2 8 5 2" xfId="40342" xr:uid="{01F92628-D9C4-4C29-9F4E-2A354BF9E56A}"/>
    <cellStyle name="Měna 2 3 3 2 8 6" xfId="18292" xr:uid="{B71A2B08-A760-4F4E-9181-FD00EF702019}"/>
    <cellStyle name="Měna 2 3 3 2 8 6 2" xfId="44752" xr:uid="{A10C3710-D27D-4106-90A4-4375268348C2}"/>
    <cellStyle name="Měna 2 3 3 2 8 7" xfId="27112" xr:uid="{7D90E725-2FC9-49DA-B6D2-4D073B5AA976}"/>
    <cellStyle name="Měna 2 3 3 2 9" xfId="1282" xr:uid="{0659546C-7428-4569-BA2A-BDF915E91CA7}"/>
    <cellStyle name="Měna 2 3 3 2 9 2" xfId="3802" xr:uid="{CA902E92-99EC-4C86-A1EA-5A11DE037A37}"/>
    <cellStyle name="Měna 2 3 3 2 9 2 2" xfId="8212" xr:uid="{F31C5C13-8B54-4CEF-98B5-FB4657A6B0E6}"/>
    <cellStyle name="Měna 2 3 3 2 9 2 2 2" xfId="25852" xr:uid="{E7CEF79A-7F0F-4280-AB73-DD46444522FE}"/>
    <cellStyle name="Měna 2 3 3 2 9 2 2 2 2" xfId="52312" xr:uid="{BEA33DBE-7F9F-4A9E-92A5-95BEB7C7210A}"/>
    <cellStyle name="Měna 2 3 3 2 9 2 2 3" xfId="34672" xr:uid="{23AD259C-820C-4471-9EE9-27111D657F5E}"/>
    <cellStyle name="Měna 2 3 3 2 9 2 3" xfId="12622" xr:uid="{426E6F10-2192-4B7F-9591-F092C87956CE}"/>
    <cellStyle name="Měna 2 3 3 2 9 2 3 2" xfId="39082" xr:uid="{F323BF9B-9608-4385-89D4-E38F629072D9}"/>
    <cellStyle name="Měna 2 3 3 2 9 2 4" xfId="17032" xr:uid="{737FD771-598E-4536-A4CB-58308D60B6A5}"/>
    <cellStyle name="Měna 2 3 3 2 9 2 4 2" xfId="43492" xr:uid="{CA3B1C78-98C7-452E-8691-E208E32CD2A9}"/>
    <cellStyle name="Měna 2 3 3 2 9 2 5" xfId="21442" xr:uid="{878FD577-F57E-47AE-A573-781FECBD14FB}"/>
    <cellStyle name="Měna 2 3 3 2 9 2 5 2" xfId="47902" xr:uid="{C1BC4F74-3470-4A28-A55A-27C0339ACC98}"/>
    <cellStyle name="Měna 2 3 3 2 9 2 6" xfId="30262" xr:uid="{647F5165-FC37-4830-B49A-5F3164065422}"/>
    <cellStyle name="Měna 2 3 3 2 9 3" xfId="5692" xr:uid="{6F85C295-890F-4681-B484-4CD16C0B9A12}"/>
    <cellStyle name="Měna 2 3 3 2 9 3 2" xfId="23332" xr:uid="{578A8CD4-F510-4F70-A5E2-93CBD0D9B8E9}"/>
    <cellStyle name="Měna 2 3 3 2 9 3 2 2" xfId="49792" xr:uid="{A16F258A-5E2B-4F7B-A27E-54B9D3A66774}"/>
    <cellStyle name="Měna 2 3 3 2 9 3 3" xfId="32152" xr:uid="{9B74B850-2601-4D86-B806-65035827A17E}"/>
    <cellStyle name="Měna 2 3 3 2 9 4" xfId="10102" xr:uid="{FF48E782-1ED4-4E1F-9478-F0C3F4F6B240}"/>
    <cellStyle name="Měna 2 3 3 2 9 4 2" xfId="36562" xr:uid="{D7DD1452-9962-41F5-86D6-DDC29967478A}"/>
    <cellStyle name="Měna 2 3 3 2 9 5" xfId="14512" xr:uid="{F978946F-FFFD-4167-A707-781D0412C2B9}"/>
    <cellStyle name="Měna 2 3 3 2 9 5 2" xfId="40972" xr:uid="{B154B7F6-D317-4859-A3EC-BE8D7F31FF76}"/>
    <cellStyle name="Měna 2 3 3 2 9 6" xfId="18922" xr:uid="{F958D64D-4E1A-490F-BB42-201D58C79F2C}"/>
    <cellStyle name="Měna 2 3 3 2 9 6 2" xfId="45382" xr:uid="{282D6938-0BF1-4F2E-AA9B-41AD10F2D527}"/>
    <cellStyle name="Měna 2 3 3 2 9 7" xfId="27742" xr:uid="{1FFE240A-3DCC-4259-9084-FC64E5B8406E}"/>
    <cellStyle name="Měna 2 3 3 3" xfId="62" xr:uid="{B468F2A6-4A2D-4755-A6FD-7BAD17E2ADB0}"/>
    <cellStyle name="Měna 2 3 3 3 10" xfId="13293" xr:uid="{A5E36B98-25D9-46B5-9B9C-5ACE687DC8D3}"/>
    <cellStyle name="Měna 2 3 3 3 10 2" xfId="39753" xr:uid="{1B9560B7-CF76-4243-88EF-D2BC1CDC069D}"/>
    <cellStyle name="Měna 2 3 3 3 11" xfId="17703" xr:uid="{DCAFB724-7566-4261-A7FB-FB90D4A15649}"/>
    <cellStyle name="Měna 2 3 3 3 11 2" xfId="44163" xr:uid="{315A33B0-30C1-4FB5-AD31-17C3512490AE}"/>
    <cellStyle name="Měna 2 3 3 3 12" xfId="26523" xr:uid="{C5876AD9-B881-4E51-905B-EC73E6CCAF96}"/>
    <cellStyle name="Měna 2 3 3 3 2" xfId="273" xr:uid="{61EE73DC-FC08-47E8-BB2C-196B232282F9}"/>
    <cellStyle name="Měna 2 3 3 3 2 10" xfId="26733" xr:uid="{812A9B0D-0025-42C7-AF87-DB244EE55B76}"/>
    <cellStyle name="Měna 2 3 3 3 2 2" xfId="903" xr:uid="{2400D63A-9240-40FA-A491-7648D2F49FCA}"/>
    <cellStyle name="Měna 2 3 3 3 2 2 2" xfId="3423" xr:uid="{4D51FB15-4BA5-4756-908F-BADC96C11F61}"/>
    <cellStyle name="Měna 2 3 3 3 2 2 2 2" xfId="7833" xr:uid="{02A318C6-41AB-458E-A9E8-3EF04ABDAB1D}"/>
    <cellStyle name="Měna 2 3 3 3 2 2 2 2 2" xfId="25473" xr:uid="{1A90E5EE-CE86-4A89-BD4C-FDFED78D9A97}"/>
    <cellStyle name="Měna 2 3 3 3 2 2 2 2 2 2" xfId="51933" xr:uid="{E3BCE604-A50C-47D5-9F84-13D3F6A26F9A}"/>
    <cellStyle name="Měna 2 3 3 3 2 2 2 2 3" xfId="34293" xr:uid="{96F48F8D-3B99-4838-BB4E-0B0A31BEDAEF}"/>
    <cellStyle name="Měna 2 3 3 3 2 2 2 3" xfId="12243" xr:uid="{B43E9B99-2D2F-44B1-B910-F78157703BD3}"/>
    <cellStyle name="Měna 2 3 3 3 2 2 2 3 2" xfId="38703" xr:uid="{A0054D92-69D8-49D2-BBB4-80BFE6E64188}"/>
    <cellStyle name="Měna 2 3 3 3 2 2 2 4" xfId="16653" xr:uid="{2F44EFE8-0E1A-4153-B7F2-31CF8BDDF789}"/>
    <cellStyle name="Měna 2 3 3 3 2 2 2 4 2" xfId="43113" xr:uid="{B57CFC83-B070-4855-8B88-30DA95DD2B46}"/>
    <cellStyle name="Měna 2 3 3 3 2 2 2 5" xfId="21063" xr:uid="{9D5B3F30-C60C-4C50-92FA-1ACAE126ED87}"/>
    <cellStyle name="Měna 2 3 3 3 2 2 2 5 2" xfId="47523" xr:uid="{0615E094-37FD-48F6-904A-9D43E9731B65}"/>
    <cellStyle name="Měna 2 3 3 3 2 2 2 6" xfId="29883" xr:uid="{05A8515F-08E7-472A-A27B-462C6207391D}"/>
    <cellStyle name="Měna 2 3 3 3 2 2 3" xfId="5313" xr:uid="{AD9B8ACB-5707-4006-881B-77DF88784905}"/>
    <cellStyle name="Měna 2 3 3 3 2 2 3 2" xfId="22953" xr:uid="{E87B67F4-5AB2-46E3-A9FD-61CCBDA41342}"/>
    <cellStyle name="Měna 2 3 3 3 2 2 3 2 2" xfId="49413" xr:uid="{4815DA3C-196D-49B3-8FE0-121B8C5E3B55}"/>
    <cellStyle name="Měna 2 3 3 3 2 2 3 3" xfId="31773" xr:uid="{4D3205AB-4406-4692-B51D-10BD1452DC8F}"/>
    <cellStyle name="Měna 2 3 3 3 2 2 4" xfId="9723" xr:uid="{9CD328AD-CF1C-4BDC-8203-190B62B89888}"/>
    <cellStyle name="Měna 2 3 3 3 2 2 4 2" xfId="36183" xr:uid="{8CDF6DD1-3F87-46D1-B81E-8D25D5563DA3}"/>
    <cellStyle name="Měna 2 3 3 3 2 2 5" xfId="14133" xr:uid="{22C61D80-87F0-46B3-B689-50E5440B5570}"/>
    <cellStyle name="Měna 2 3 3 3 2 2 5 2" xfId="40593" xr:uid="{E6E25A7E-1A2F-4AFF-9AC1-DAAB13EA4955}"/>
    <cellStyle name="Měna 2 3 3 3 2 2 6" xfId="18543" xr:uid="{5DC6A67C-F6ED-4154-8DA5-A3B179A3AE30}"/>
    <cellStyle name="Měna 2 3 3 3 2 2 6 2" xfId="45003" xr:uid="{E11EC469-3ABA-4FBC-A2CF-612FCE27A6BB}"/>
    <cellStyle name="Měna 2 3 3 3 2 2 7" xfId="27363" xr:uid="{17E09DA0-8BC4-4368-8959-A9B1FAD8848D}"/>
    <cellStyle name="Měna 2 3 3 3 2 3" xfId="1533" xr:uid="{0F50F866-4C70-45A0-B167-39C09E6EFBC7}"/>
    <cellStyle name="Měna 2 3 3 3 2 3 2" xfId="4053" xr:uid="{E10B0C03-8CEB-43DC-9A18-1EF1D5BAB9A4}"/>
    <cellStyle name="Měna 2 3 3 3 2 3 2 2" xfId="8463" xr:uid="{B65ED2A5-712B-4279-A1EB-36F1DF860B3F}"/>
    <cellStyle name="Měna 2 3 3 3 2 3 2 2 2" xfId="26103" xr:uid="{6D89C37D-E58D-409A-A7BC-D8B5A8F04CBB}"/>
    <cellStyle name="Měna 2 3 3 3 2 3 2 2 2 2" xfId="52563" xr:uid="{67FE5F84-A150-43A9-A8EC-0267737C64B8}"/>
    <cellStyle name="Měna 2 3 3 3 2 3 2 2 3" xfId="34923" xr:uid="{239A3E95-E1ED-4E22-82B9-B688E8CF2447}"/>
    <cellStyle name="Měna 2 3 3 3 2 3 2 3" xfId="12873" xr:uid="{099540D6-42FC-498F-A8A5-A22B24911720}"/>
    <cellStyle name="Měna 2 3 3 3 2 3 2 3 2" xfId="39333" xr:uid="{2CA1D3AC-5387-4293-A7F1-6D27ABDFF7B7}"/>
    <cellStyle name="Měna 2 3 3 3 2 3 2 4" xfId="17283" xr:uid="{11F98067-1E05-4810-AE10-DADF938EA877}"/>
    <cellStyle name="Měna 2 3 3 3 2 3 2 4 2" xfId="43743" xr:uid="{87CBCD7E-7190-421B-B95E-021EBBFAF93C}"/>
    <cellStyle name="Měna 2 3 3 3 2 3 2 5" xfId="21693" xr:uid="{A65A724F-1077-4F4B-B786-93FDBA90EE09}"/>
    <cellStyle name="Měna 2 3 3 3 2 3 2 5 2" xfId="48153" xr:uid="{38285D22-2A9B-44D8-A9C8-4A6E27B4155D}"/>
    <cellStyle name="Měna 2 3 3 3 2 3 2 6" xfId="30513" xr:uid="{5D30EA61-0B74-4DEC-9235-1E0473423C63}"/>
    <cellStyle name="Měna 2 3 3 3 2 3 3" xfId="5943" xr:uid="{54FB2763-66E1-403A-AB1E-29CCB2436E9B}"/>
    <cellStyle name="Měna 2 3 3 3 2 3 3 2" xfId="23583" xr:uid="{45C2F7F5-E504-4FD3-A646-E02AE830BB6A}"/>
    <cellStyle name="Měna 2 3 3 3 2 3 3 2 2" xfId="50043" xr:uid="{9978B475-E2F6-415A-A570-C045D23574AA}"/>
    <cellStyle name="Měna 2 3 3 3 2 3 3 3" xfId="32403" xr:uid="{7E54EA68-8AE0-44C9-9A96-D75A33B7FBAA}"/>
    <cellStyle name="Měna 2 3 3 3 2 3 4" xfId="10353" xr:uid="{C0BF77AB-9583-4F9A-B0DE-0EF9A8596A37}"/>
    <cellStyle name="Měna 2 3 3 3 2 3 4 2" xfId="36813" xr:uid="{EF333004-6BED-489B-8362-DCC1084F105F}"/>
    <cellStyle name="Měna 2 3 3 3 2 3 5" xfId="14763" xr:uid="{E0A655CF-9F92-4792-8B17-E318A64DA8F2}"/>
    <cellStyle name="Měna 2 3 3 3 2 3 5 2" xfId="41223" xr:uid="{914A0FA7-418B-407C-9A12-14D9C1124E55}"/>
    <cellStyle name="Měna 2 3 3 3 2 3 6" xfId="19173" xr:uid="{1C3264E6-6307-4C59-9D7B-F3EDE7742585}"/>
    <cellStyle name="Měna 2 3 3 3 2 3 6 2" xfId="45633" xr:uid="{26FEE9A3-46E2-45B2-956E-8B66E3BC79FC}"/>
    <cellStyle name="Měna 2 3 3 3 2 3 7" xfId="27993" xr:uid="{E8B85C0F-B54C-441D-99E4-E9014AE6490D}"/>
    <cellStyle name="Měna 2 3 3 3 2 4" xfId="2163" xr:uid="{71F139F6-9D54-4DD0-BD46-2AA444CB069D}"/>
    <cellStyle name="Měna 2 3 3 3 2 4 2" xfId="6573" xr:uid="{54920CED-3F6B-42F4-9D0D-1105ECBF15DB}"/>
    <cellStyle name="Měna 2 3 3 3 2 4 2 2" xfId="24213" xr:uid="{2BFBD36D-D77E-408E-9C7C-CBC8E2E6D451}"/>
    <cellStyle name="Měna 2 3 3 3 2 4 2 2 2" xfId="50673" xr:uid="{4FA0DB10-222B-4405-A993-0D1D5A8B7F45}"/>
    <cellStyle name="Měna 2 3 3 3 2 4 2 3" xfId="33033" xr:uid="{5C5BEEF5-58E7-4C01-8004-964F48B1DB52}"/>
    <cellStyle name="Měna 2 3 3 3 2 4 3" xfId="10983" xr:uid="{A5688796-0DD5-440B-92F2-67265CC5A43F}"/>
    <cellStyle name="Měna 2 3 3 3 2 4 3 2" xfId="37443" xr:uid="{63EF6923-578E-4556-9873-31F0C82D6895}"/>
    <cellStyle name="Měna 2 3 3 3 2 4 4" xfId="15393" xr:uid="{0E54833F-7A0B-4C7B-9CC6-B3102B7CA856}"/>
    <cellStyle name="Měna 2 3 3 3 2 4 4 2" xfId="41853" xr:uid="{07FDBE27-D3CC-47BC-92F5-92642EBEEB07}"/>
    <cellStyle name="Měna 2 3 3 3 2 4 5" xfId="19803" xr:uid="{80A35554-EDD0-4BE9-A3AE-3CB95301BD01}"/>
    <cellStyle name="Měna 2 3 3 3 2 4 5 2" xfId="46263" xr:uid="{94AB6DDA-5308-4E84-8549-15465258D079}"/>
    <cellStyle name="Měna 2 3 3 3 2 4 6" xfId="28623" xr:uid="{EBE68DE5-6A65-4334-A28D-E2F5624D3ABF}"/>
    <cellStyle name="Měna 2 3 3 3 2 5" xfId="2793" xr:uid="{A05BB074-8A9F-4785-956C-DCFFA57E77EC}"/>
    <cellStyle name="Měna 2 3 3 3 2 5 2" xfId="7203" xr:uid="{A4D8A5C8-1BAC-417F-88BF-00EE1F5BEAFD}"/>
    <cellStyle name="Měna 2 3 3 3 2 5 2 2" xfId="24843" xr:uid="{7DDB6B77-D609-451E-9D9E-EB892F75A2FE}"/>
    <cellStyle name="Měna 2 3 3 3 2 5 2 2 2" xfId="51303" xr:uid="{C916FBB9-90FC-429B-A4B2-6C1C1AAE8A41}"/>
    <cellStyle name="Měna 2 3 3 3 2 5 2 3" xfId="33663" xr:uid="{69105AD9-242A-4FA9-BF9F-C42586FA4DA5}"/>
    <cellStyle name="Měna 2 3 3 3 2 5 3" xfId="11613" xr:uid="{E4A59941-60CC-40BC-9C4C-77FEF9201192}"/>
    <cellStyle name="Měna 2 3 3 3 2 5 3 2" xfId="38073" xr:uid="{F779F219-8766-4FFA-9654-FE2BEB8FF153}"/>
    <cellStyle name="Měna 2 3 3 3 2 5 4" xfId="16023" xr:uid="{A505DAA5-46A9-403D-9CF6-4C8004EB4315}"/>
    <cellStyle name="Měna 2 3 3 3 2 5 4 2" xfId="42483" xr:uid="{58D4D93C-06EA-49D3-9F68-7541F5992959}"/>
    <cellStyle name="Měna 2 3 3 3 2 5 5" xfId="20433" xr:uid="{E6781F3F-F893-401F-B996-EB83324C50A4}"/>
    <cellStyle name="Měna 2 3 3 3 2 5 5 2" xfId="46893" xr:uid="{C6987076-36C1-460A-8FA4-EDAFCF7ABE38}"/>
    <cellStyle name="Měna 2 3 3 3 2 5 6" xfId="29253" xr:uid="{BD7B976E-C804-4DAD-9F7F-AB8CA05B2CBB}"/>
    <cellStyle name="Měna 2 3 3 3 2 6" xfId="4683" xr:uid="{543343FB-CD9F-4D40-8BA7-C5439B9D2B3A}"/>
    <cellStyle name="Měna 2 3 3 3 2 6 2" xfId="22323" xr:uid="{2837FD1B-C494-4A48-8C55-C275FF6AAE19}"/>
    <cellStyle name="Měna 2 3 3 3 2 6 2 2" xfId="48783" xr:uid="{71BDF922-07A8-43A4-8B78-AB006868833E}"/>
    <cellStyle name="Měna 2 3 3 3 2 6 3" xfId="31143" xr:uid="{45332A32-4AF5-459A-B329-73F09C9B8993}"/>
    <cellStyle name="Měna 2 3 3 3 2 7" xfId="9093" xr:uid="{356C7965-A9E1-48A8-A675-06BED5C38F75}"/>
    <cellStyle name="Měna 2 3 3 3 2 7 2" xfId="35553" xr:uid="{B6E72FAA-F5EA-456D-A425-A61C1C58C6DB}"/>
    <cellStyle name="Měna 2 3 3 3 2 8" xfId="13503" xr:uid="{9B5EC00A-4A3F-4BEA-A5B6-A22B0D52E213}"/>
    <cellStyle name="Měna 2 3 3 3 2 8 2" xfId="39963" xr:uid="{F730E6B3-D07D-4EB6-BF59-CAB9567BCE5B}"/>
    <cellStyle name="Měna 2 3 3 3 2 9" xfId="17913" xr:uid="{4FB5B3BA-57E9-440F-A294-14056966B271}"/>
    <cellStyle name="Měna 2 3 3 3 2 9 2" xfId="44373" xr:uid="{4ADC3ADA-94C9-40C4-B387-1B6A37119F32}"/>
    <cellStyle name="Měna 2 3 3 3 3" xfId="483" xr:uid="{7D37CF46-099E-4536-9249-9B8BDC758097}"/>
    <cellStyle name="Měna 2 3 3 3 3 10" xfId="26943" xr:uid="{2FEBA5B7-24F5-45FE-99BB-3881D6A3952C}"/>
    <cellStyle name="Měna 2 3 3 3 3 2" xfId="1113" xr:uid="{64BCC2C8-117D-4424-9657-4E7F5CC51B2B}"/>
    <cellStyle name="Měna 2 3 3 3 3 2 2" xfId="3633" xr:uid="{75A6B3AC-3177-4068-A227-FE13C0161DCF}"/>
    <cellStyle name="Měna 2 3 3 3 3 2 2 2" xfId="8043" xr:uid="{DB1666C0-A8A4-4085-B243-FE70953379CF}"/>
    <cellStyle name="Měna 2 3 3 3 3 2 2 2 2" xfId="25683" xr:uid="{8750EB32-79BF-4636-A5E1-369259429667}"/>
    <cellStyle name="Měna 2 3 3 3 3 2 2 2 2 2" xfId="52143" xr:uid="{1ECA25E9-56E2-4F7E-BF57-DE0B4AC9216C}"/>
    <cellStyle name="Měna 2 3 3 3 3 2 2 2 3" xfId="34503" xr:uid="{C8BB24F6-B83B-4703-9B82-4BC4715FA3BB}"/>
    <cellStyle name="Měna 2 3 3 3 3 2 2 3" xfId="12453" xr:uid="{1C2C2882-FCC7-4BB1-88C9-81E596AC3586}"/>
    <cellStyle name="Měna 2 3 3 3 3 2 2 3 2" xfId="38913" xr:uid="{973776EB-91E4-42F3-8ADB-313E44835DCA}"/>
    <cellStyle name="Měna 2 3 3 3 3 2 2 4" xfId="16863" xr:uid="{5AE85376-F746-4AF9-A424-BCF58AFD36DE}"/>
    <cellStyle name="Měna 2 3 3 3 3 2 2 4 2" xfId="43323" xr:uid="{ECA4F539-C18F-4FD1-9B38-48AA04B0EC05}"/>
    <cellStyle name="Měna 2 3 3 3 3 2 2 5" xfId="21273" xr:uid="{7FDAB487-F968-478C-9BAE-5AD52C909821}"/>
    <cellStyle name="Měna 2 3 3 3 3 2 2 5 2" xfId="47733" xr:uid="{047EDAA4-9FD1-40F8-8B0C-DD2DE0C21A3A}"/>
    <cellStyle name="Měna 2 3 3 3 3 2 2 6" xfId="30093" xr:uid="{AC68995C-8FA5-46F7-A390-4EF35D0B1373}"/>
    <cellStyle name="Měna 2 3 3 3 3 2 3" xfId="5523" xr:uid="{D38A1AD9-E33C-4B46-8AE7-3C947D5BD38A}"/>
    <cellStyle name="Měna 2 3 3 3 3 2 3 2" xfId="23163" xr:uid="{977706B9-114D-403D-8757-8BFF5F78E59B}"/>
    <cellStyle name="Měna 2 3 3 3 3 2 3 2 2" xfId="49623" xr:uid="{74BCDF45-6246-43BA-92DC-6EF460A240B9}"/>
    <cellStyle name="Měna 2 3 3 3 3 2 3 3" xfId="31983" xr:uid="{D3CB5FAD-5981-489A-9DF6-5A213A1A2EAB}"/>
    <cellStyle name="Měna 2 3 3 3 3 2 4" xfId="9933" xr:uid="{919FCECC-3111-42E0-BD41-7C53A282A74A}"/>
    <cellStyle name="Měna 2 3 3 3 3 2 4 2" xfId="36393" xr:uid="{2E648ADD-62EE-406F-9C3B-4DD5CAB0B93C}"/>
    <cellStyle name="Měna 2 3 3 3 3 2 5" xfId="14343" xr:uid="{26573A8B-3628-4BF1-95C7-FA5C2DB71FC8}"/>
    <cellStyle name="Měna 2 3 3 3 3 2 5 2" xfId="40803" xr:uid="{AB650BD0-E647-44BB-A0F8-F95AE055FFE1}"/>
    <cellStyle name="Měna 2 3 3 3 3 2 6" xfId="18753" xr:uid="{72F94452-D9A9-41CC-88D9-FD655D53F11E}"/>
    <cellStyle name="Měna 2 3 3 3 3 2 6 2" xfId="45213" xr:uid="{7A2BF91C-7BA1-40D5-B9FF-9AC35B20A26C}"/>
    <cellStyle name="Měna 2 3 3 3 3 2 7" xfId="27573" xr:uid="{516EC1F8-422F-402E-876B-72D0C1A4683A}"/>
    <cellStyle name="Měna 2 3 3 3 3 3" xfId="1743" xr:uid="{E28428A2-491C-423A-9E72-294BC3AEE049}"/>
    <cellStyle name="Měna 2 3 3 3 3 3 2" xfId="4263" xr:uid="{51CD73C3-87A8-4380-967E-A90FC1E95081}"/>
    <cellStyle name="Měna 2 3 3 3 3 3 2 2" xfId="8673" xr:uid="{A24C8563-B6B1-494D-B6CF-46DC5A346F2E}"/>
    <cellStyle name="Měna 2 3 3 3 3 3 2 2 2" xfId="26313" xr:uid="{7F046891-F432-4A2A-B813-CED105CB3C0B}"/>
    <cellStyle name="Měna 2 3 3 3 3 3 2 2 2 2" xfId="52773" xr:uid="{E9910EC7-972F-4F1B-B9CB-D1D5115B4660}"/>
    <cellStyle name="Měna 2 3 3 3 3 3 2 2 3" xfId="35133" xr:uid="{FCD621EA-A303-423C-AD9E-4469E1E98A01}"/>
    <cellStyle name="Měna 2 3 3 3 3 3 2 3" xfId="13083" xr:uid="{5D5C3B6A-B43E-419A-A4F6-20DBAC439EB4}"/>
    <cellStyle name="Měna 2 3 3 3 3 3 2 3 2" xfId="39543" xr:uid="{34DF59BB-E1D3-4D1A-94B2-E4A711A6C200}"/>
    <cellStyle name="Měna 2 3 3 3 3 3 2 4" xfId="17493" xr:uid="{D8AE36BB-2D8D-4713-A6D1-B28B76D9B158}"/>
    <cellStyle name="Měna 2 3 3 3 3 3 2 4 2" xfId="43953" xr:uid="{D0725822-5198-465D-A8ED-D99D83CC02FD}"/>
    <cellStyle name="Měna 2 3 3 3 3 3 2 5" xfId="21903" xr:uid="{A6BCE56B-9B15-423C-8ED8-4B6865F72002}"/>
    <cellStyle name="Měna 2 3 3 3 3 3 2 5 2" xfId="48363" xr:uid="{29CA8D25-CAE4-44B0-BF4B-FD7B033BDC72}"/>
    <cellStyle name="Měna 2 3 3 3 3 3 2 6" xfId="30723" xr:uid="{571E30C0-F48A-456B-B19C-88F71BFDC739}"/>
    <cellStyle name="Měna 2 3 3 3 3 3 3" xfId="6153" xr:uid="{63C46A45-CEDC-4910-B4BF-88527A056240}"/>
    <cellStyle name="Měna 2 3 3 3 3 3 3 2" xfId="23793" xr:uid="{F186BC9A-662B-4C6E-AA65-01D113E78DF0}"/>
    <cellStyle name="Měna 2 3 3 3 3 3 3 2 2" xfId="50253" xr:uid="{70D27452-9414-4406-B3CC-06798592170C}"/>
    <cellStyle name="Měna 2 3 3 3 3 3 3 3" xfId="32613" xr:uid="{97D44C20-3E35-4FE8-8087-54F0294EB594}"/>
    <cellStyle name="Měna 2 3 3 3 3 3 4" xfId="10563" xr:uid="{568E884B-8AE6-4361-8E19-99BD005B1796}"/>
    <cellStyle name="Měna 2 3 3 3 3 3 4 2" xfId="37023" xr:uid="{545FE357-3847-4B54-B3EB-DED5FD3BF6F2}"/>
    <cellStyle name="Měna 2 3 3 3 3 3 5" xfId="14973" xr:uid="{59FCCF04-466B-4D5D-BDDA-1CBE38DBDDDD}"/>
    <cellStyle name="Měna 2 3 3 3 3 3 5 2" xfId="41433" xr:uid="{8ECAAD4B-936A-4E3A-85A4-A793F7BBAEA1}"/>
    <cellStyle name="Měna 2 3 3 3 3 3 6" xfId="19383" xr:uid="{723F5F20-CBF5-4915-9C61-B98AE52684D9}"/>
    <cellStyle name="Měna 2 3 3 3 3 3 6 2" xfId="45843" xr:uid="{813ADD8B-2D42-4E2A-9629-21A8399F709E}"/>
    <cellStyle name="Měna 2 3 3 3 3 3 7" xfId="28203" xr:uid="{EC0158C7-1303-4179-85BE-A6A05AEA5805}"/>
    <cellStyle name="Měna 2 3 3 3 3 4" xfId="2373" xr:uid="{A72715BB-33BF-4E1D-A247-D6D175D02BC6}"/>
    <cellStyle name="Měna 2 3 3 3 3 4 2" xfId="6783" xr:uid="{D18C6141-B24A-48EB-AF9B-23886A03940C}"/>
    <cellStyle name="Měna 2 3 3 3 3 4 2 2" xfId="24423" xr:uid="{37D3D356-A3E3-4DDC-8779-9FB6D212C770}"/>
    <cellStyle name="Měna 2 3 3 3 3 4 2 2 2" xfId="50883" xr:uid="{AA7E43E4-D9B9-4509-8B4C-EA837277AED6}"/>
    <cellStyle name="Měna 2 3 3 3 3 4 2 3" xfId="33243" xr:uid="{45BC292E-09EA-4591-8798-2C335EBF9DBC}"/>
    <cellStyle name="Měna 2 3 3 3 3 4 3" xfId="11193" xr:uid="{2535921B-163C-4651-A674-088C39760791}"/>
    <cellStyle name="Měna 2 3 3 3 3 4 3 2" xfId="37653" xr:uid="{54DDF02A-D6F5-41F4-840D-32E1757BB594}"/>
    <cellStyle name="Měna 2 3 3 3 3 4 4" xfId="15603" xr:uid="{4AEED690-240B-44DA-8C62-05E878D2A917}"/>
    <cellStyle name="Měna 2 3 3 3 3 4 4 2" xfId="42063" xr:uid="{15B0A54F-4253-404D-8FEA-2CFD3E7DE85C}"/>
    <cellStyle name="Měna 2 3 3 3 3 4 5" xfId="20013" xr:uid="{12D1CC67-D131-481C-9961-4091CD84D852}"/>
    <cellStyle name="Měna 2 3 3 3 3 4 5 2" xfId="46473" xr:uid="{CB04FBDE-9E89-4787-A9E1-810DFA4E8D61}"/>
    <cellStyle name="Měna 2 3 3 3 3 4 6" xfId="28833" xr:uid="{0B54F303-BEEE-46C2-A95E-D2FA29CC3C1B}"/>
    <cellStyle name="Měna 2 3 3 3 3 5" xfId="3003" xr:uid="{FB0AFEE5-6DA0-4E4D-A5DD-F5A0D1EA9695}"/>
    <cellStyle name="Měna 2 3 3 3 3 5 2" xfId="7413" xr:uid="{0DC8502D-513C-45CD-8C66-3E149D4ADB52}"/>
    <cellStyle name="Měna 2 3 3 3 3 5 2 2" xfId="25053" xr:uid="{4A171FB6-2174-4906-B8BB-581E60A52516}"/>
    <cellStyle name="Měna 2 3 3 3 3 5 2 2 2" xfId="51513" xr:uid="{796FB956-4869-4619-8584-4363AD94112F}"/>
    <cellStyle name="Měna 2 3 3 3 3 5 2 3" xfId="33873" xr:uid="{26380735-A64C-40DF-A280-01C1866436FA}"/>
    <cellStyle name="Měna 2 3 3 3 3 5 3" xfId="11823" xr:uid="{E13B2A50-D1E1-4A97-BA56-742183F8CAEB}"/>
    <cellStyle name="Měna 2 3 3 3 3 5 3 2" xfId="38283" xr:uid="{000E57F2-964E-4E20-B8C4-F82E43FB99C4}"/>
    <cellStyle name="Měna 2 3 3 3 3 5 4" xfId="16233" xr:uid="{F944C9C5-5637-427F-8B50-05381B05E6A2}"/>
    <cellStyle name="Měna 2 3 3 3 3 5 4 2" xfId="42693" xr:uid="{30FFF276-F15C-4D36-8B66-1C282ECE7D67}"/>
    <cellStyle name="Měna 2 3 3 3 3 5 5" xfId="20643" xr:uid="{E765A69B-2D72-419A-98AD-EC138EE8A6E7}"/>
    <cellStyle name="Měna 2 3 3 3 3 5 5 2" xfId="47103" xr:uid="{B97491B7-9141-4EFC-A6AF-9E245B083ACE}"/>
    <cellStyle name="Měna 2 3 3 3 3 5 6" xfId="29463" xr:uid="{0008ED12-A22C-4D4C-80F8-34279C63EE14}"/>
    <cellStyle name="Měna 2 3 3 3 3 6" xfId="4893" xr:uid="{4AD483FA-C8D0-4172-98F2-808813D758FE}"/>
    <cellStyle name="Měna 2 3 3 3 3 6 2" xfId="22533" xr:uid="{207415CA-5E32-4609-A0D2-46908195DBEA}"/>
    <cellStyle name="Měna 2 3 3 3 3 6 2 2" xfId="48993" xr:uid="{A70A6CE4-F9F2-44D1-88CB-9901A93570E6}"/>
    <cellStyle name="Měna 2 3 3 3 3 6 3" xfId="31353" xr:uid="{51598425-B1E2-4A81-A6DD-CF313E5DE505}"/>
    <cellStyle name="Měna 2 3 3 3 3 7" xfId="9303" xr:uid="{72938B6F-7B7E-47FB-99FD-AF6C1C216760}"/>
    <cellStyle name="Měna 2 3 3 3 3 7 2" xfId="35763" xr:uid="{6F004E76-E0A4-4692-BF06-4C20324C6661}"/>
    <cellStyle name="Měna 2 3 3 3 3 8" xfId="13713" xr:uid="{3EBA91FD-0789-4E42-B6E5-41C0E64B2805}"/>
    <cellStyle name="Měna 2 3 3 3 3 8 2" xfId="40173" xr:uid="{55CAE3D0-DACD-42F8-9799-6C1C69A634C1}"/>
    <cellStyle name="Měna 2 3 3 3 3 9" xfId="18123" xr:uid="{AC67F141-DEDE-4D3E-B6A1-B501630DBB3D}"/>
    <cellStyle name="Měna 2 3 3 3 3 9 2" xfId="44583" xr:uid="{7122372C-12E8-4DA5-9411-A0AC269230E9}"/>
    <cellStyle name="Měna 2 3 3 3 4" xfId="693" xr:uid="{8A29B212-7AC6-4CD3-B3CB-BC985CE9C430}"/>
    <cellStyle name="Měna 2 3 3 3 4 2" xfId="3213" xr:uid="{D8A4842A-1B9C-4DA0-935E-1A2C747AADD3}"/>
    <cellStyle name="Měna 2 3 3 3 4 2 2" xfId="7623" xr:uid="{61F7A011-1D31-401D-B3AB-E5068FCF8986}"/>
    <cellStyle name="Měna 2 3 3 3 4 2 2 2" xfId="25263" xr:uid="{87264D40-5646-456A-8A47-0C213709B644}"/>
    <cellStyle name="Měna 2 3 3 3 4 2 2 2 2" xfId="51723" xr:uid="{67C8872C-6B5C-48F6-A180-F3D6E4C229CA}"/>
    <cellStyle name="Měna 2 3 3 3 4 2 2 3" xfId="34083" xr:uid="{958A3F2C-678D-43F2-8AAD-5CB7CBAB3A7C}"/>
    <cellStyle name="Měna 2 3 3 3 4 2 3" xfId="12033" xr:uid="{265EFB9E-1A74-4F27-B3B4-C5069C86D443}"/>
    <cellStyle name="Měna 2 3 3 3 4 2 3 2" xfId="38493" xr:uid="{082DB821-C858-49CC-9C31-5912D5134797}"/>
    <cellStyle name="Měna 2 3 3 3 4 2 4" xfId="16443" xr:uid="{AF206BF7-DC4C-44B7-B87C-C5683E593E39}"/>
    <cellStyle name="Měna 2 3 3 3 4 2 4 2" xfId="42903" xr:uid="{A6EE36FD-5549-44C9-958F-61994A6749A2}"/>
    <cellStyle name="Měna 2 3 3 3 4 2 5" xfId="20853" xr:uid="{06B47974-348A-452E-82CC-5D3B1B9BC1B8}"/>
    <cellStyle name="Měna 2 3 3 3 4 2 5 2" xfId="47313" xr:uid="{34690196-9E36-4591-A855-2B305CF2C21C}"/>
    <cellStyle name="Měna 2 3 3 3 4 2 6" xfId="29673" xr:uid="{A86C2A07-FDBB-4EAB-9D92-172122559709}"/>
    <cellStyle name="Měna 2 3 3 3 4 3" xfId="5103" xr:uid="{4606C45A-BCE0-48E4-8080-838A352C6464}"/>
    <cellStyle name="Měna 2 3 3 3 4 3 2" xfId="22743" xr:uid="{D2C05493-3264-40E8-A932-48F1B4031D85}"/>
    <cellStyle name="Měna 2 3 3 3 4 3 2 2" xfId="49203" xr:uid="{01620281-37FB-4452-8B70-80BF230F5E18}"/>
    <cellStyle name="Měna 2 3 3 3 4 3 3" xfId="31563" xr:uid="{EAC4ACA7-1456-4378-812C-6245E0E11674}"/>
    <cellStyle name="Měna 2 3 3 3 4 4" xfId="9513" xr:uid="{FE9A5FC0-27BB-4172-9AFB-455804DCC812}"/>
    <cellStyle name="Měna 2 3 3 3 4 4 2" xfId="35973" xr:uid="{ED95CA70-340D-414A-91D2-3B7882C4306A}"/>
    <cellStyle name="Měna 2 3 3 3 4 5" xfId="13923" xr:uid="{DBD9B787-EC41-4A40-A45F-DAA7C1C20397}"/>
    <cellStyle name="Měna 2 3 3 3 4 5 2" xfId="40383" xr:uid="{4FF0CDF8-15E4-4BF2-B7C9-BEDE2F24A644}"/>
    <cellStyle name="Měna 2 3 3 3 4 6" xfId="18333" xr:uid="{6DA2D54D-13F3-4637-9DC4-30550CF03C48}"/>
    <cellStyle name="Měna 2 3 3 3 4 6 2" xfId="44793" xr:uid="{2D0F06AE-940F-4F46-851A-9A2AC2C2A8E4}"/>
    <cellStyle name="Měna 2 3 3 3 4 7" xfId="27153" xr:uid="{29D0F6E0-69D0-4294-B196-BB63EE0420BB}"/>
    <cellStyle name="Měna 2 3 3 3 5" xfId="1323" xr:uid="{9276DFC4-3943-48A6-B2E0-0675306B55F6}"/>
    <cellStyle name="Měna 2 3 3 3 5 2" xfId="3843" xr:uid="{64D0CF12-13F0-49ED-918A-02B248BB6486}"/>
    <cellStyle name="Měna 2 3 3 3 5 2 2" xfId="8253" xr:uid="{E2E940EB-5544-4BF6-9760-18BB56736951}"/>
    <cellStyle name="Měna 2 3 3 3 5 2 2 2" xfId="25893" xr:uid="{7C4B1EA7-296C-41D7-ADFE-27C6A43E4021}"/>
    <cellStyle name="Měna 2 3 3 3 5 2 2 2 2" xfId="52353" xr:uid="{4633B8EB-6004-4100-B350-556F028BA519}"/>
    <cellStyle name="Měna 2 3 3 3 5 2 2 3" xfId="34713" xr:uid="{A65BEB35-9BA8-4AB1-849B-50A139A4B81B}"/>
    <cellStyle name="Měna 2 3 3 3 5 2 3" xfId="12663" xr:uid="{AAD01180-F969-4E20-AC9A-20567EFA17F0}"/>
    <cellStyle name="Měna 2 3 3 3 5 2 3 2" xfId="39123" xr:uid="{CBEADE94-4B37-4801-9D22-858C0578EF23}"/>
    <cellStyle name="Měna 2 3 3 3 5 2 4" xfId="17073" xr:uid="{3899B57E-B859-4086-A090-6C9728795062}"/>
    <cellStyle name="Měna 2 3 3 3 5 2 4 2" xfId="43533" xr:uid="{671332F9-34A1-4417-8742-8A41B9461C91}"/>
    <cellStyle name="Měna 2 3 3 3 5 2 5" xfId="21483" xr:uid="{B6F894D8-F966-45F0-A400-C706092F39F6}"/>
    <cellStyle name="Měna 2 3 3 3 5 2 5 2" xfId="47943" xr:uid="{84DBA453-A68F-492B-806E-71E4B039280A}"/>
    <cellStyle name="Měna 2 3 3 3 5 2 6" xfId="30303" xr:uid="{04375B70-524C-40BA-9E4C-FCAECF207211}"/>
    <cellStyle name="Měna 2 3 3 3 5 3" xfId="5733" xr:uid="{3CDDAF24-C4FB-4C39-9E0E-ED85A7EA1FDF}"/>
    <cellStyle name="Měna 2 3 3 3 5 3 2" xfId="23373" xr:uid="{0A4F11F8-56FB-4052-AA63-E5BC75A4BAF5}"/>
    <cellStyle name="Měna 2 3 3 3 5 3 2 2" xfId="49833" xr:uid="{5D2F7288-0ED4-47BB-9518-E16B933ABE21}"/>
    <cellStyle name="Měna 2 3 3 3 5 3 3" xfId="32193" xr:uid="{46B3CBE7-2F3C-4EB6-9B8B-CEA1E7715F26}"/>
    <cellStyle name="Měna 2 3 3 3 5 4" xfId="10143" xr:uid="{35E77A7C-B5F6-4EEB-AED5-B62206625C40}"/>
    <cellStyle name="Měna 2 3 3 3 5 4 2" xfId="36603" xr:uid="{2E602D8B-D189-425A-84AA-177D4B0FF3F7}"/>
    <cellStyle name="Měna 2 3 3 3 5 5" xfId="14553" xr:uid="{A2BC96C1-7F6F-4DD9-99B2-8378B3350FDB}"/>
    <cellStyle name="Měna 2 3 3 3 5 5 2" xfId="41013" xr:uid="{8C458C69-24B0-435E-A489-3DD2A72E78E0}"/>
    <cellStyle name="Měna 2 3 3 3 5 6" xfId="18963" xr:uid="{E73BB661-10F1-46F3-B4BE-670DF2CFF159}"/>
    <cellStyle name="Měna 2 3 3 3 5 6 2" xfId="45423" xr:uid="{6D038E4A-ECF5-48E6-BAF7-AC3C1C891D10}"/>
    <cellStyle name="Měna 2 3 3 3 5 7" xfId="27783" xr:uid="{38410DDA-1AB9-470D-8BF9-A90DCB22F172}"/>
    <cellStyle name="Měna 2 3 3 3 6" xfId="1953" xr:uid="{56613699-0746-45D4-B2B0-DA2939C4E910}"/>
    <cellStyle name="Měna 2 3 3 3 6 2" xfId="6363" xr:uid="{417127B0-9E57-49C5-8BE5-58050629BD53}"/>
    <cellStyle name="Měna 2 3 3 3 6 2 2" xfId="24003" xr:uid="{9D248DA1-E9B7-4871-9EB0-BFCF342401EA}"/>
    <cellStyle name="Měna 2 3 3 3 6 2 2 2" xfId="50463" xr:uid="{1ABCCDAD-B10D-4BCA-9D83-B807724B4EE1}"/>
    <cellStyle name="Měna 2 3 3 3 6 2 3" xfId="32823" xr:uid="{AC8DE15B-BBD8-4611-AFF3-D00B76F98559}"/>
    <cellStyle name="Měna 2 3 3 3 6 3" xfId="10773" xr:uid="{68C5B4E3-FCA1-4A5B-9E72-E3B7E36B90B7}"/>
    <cellStyle name="Měna 2 3 3 3 6 3 2" xfId="37233" xr:uid="{83932969-822C-4B1C-8BFC-4EC761BA0ED1}"/>
    <cellStyle name="Měna 2 3 3 3 6 4" xfId="15183" xr:uid="{23343509-D109-4DDF-9B1A-43E8CF9CA3D8}"/>
    <cellStyle name="Měna 2 3 3 3 6 4 2" xfId="41643" xr:uid="{E2C2B4CF-419A-4191-AC65-61F0097E5C4D}"/>
    <cellStyle name="Měna 2 3 3 3 6 5" xfId="19593" xr:uid="{3D4AB00B-28BF-4B49-BF42-5DDE3567FF05}"/>
    <cellStyle name="Měna 2 3 3 3 6 5 2" xfId="46053" xr:uid="{69D0EDD1-950A-4EEE-B6FA-03B708B80E24}"/>
    <cellStyle name="Měna 2 3 3 3 6 6" xfId="28413" xr:uid="{BCA242D2-EAB9-4E94-AFB9-91D5449EDCCF}"/>
    <cellStyle name="Měna 2 3 3 3 7" xfId="2583" xr:uid="{341E6CD7-B26E-4699-8B6D-FF3FD4AA4BCC}"/>
    <cellStyle name="Měna 2 3 3 3 7 2" xfId="6993" xr:uid="{70548FAA-52C3-4856-A6E6-02CBB81A60C2}"/>
    <cellStyle name="Měna 2 3 3 3 7 2 2" xfId="24633" xr:uid="{A3BFE296-54FD-4CFA-A007-92BAAC77B933}"/>
    <cellStyle name="Měna 2 3 3 3 7 2 2 2" xfId="51093" xr:uid="{89E52B5C-5C61-4D6D-9264-C459D2CC6D00}"/>
    <cellStyle name="Měna 2 3 3 3 7 2 3" xfId="33453" xr:uid="{D2A79227-93A4-41A6-BF47-35B1B1082C83}"/>
    <cellStyle name="Měna 2 3 3 3 7 3" xfId="11403" xr:uid="{257DEB02-3875-4EA5-9090-7F1D31051161}"/>
    <cellStyle name="Měna 2 3 3 3 7 3 2" xfId="37863" xr:uid="{6796EEA0-3A02-4485-A545-E6A82308F03F}"/>
    <cellStyle name="Měna 2 3 3 3 7 4" xfId="15813" xr:uid="{3262FC40-A1AF-4337-9977-862D1B7D0C7F}"/>
    <cellStyle name="Měna 2 3 3 3 7 4 2" xfId="42273" xr:uid="{1D4FC9E1-859D-4F88-93ED-1E5F2911182E}"/>
    <cellStyle name="Měna 2 3 3 3 7 5" xfId="20223" xr:uid="{9C9715A0-6143-4A78-B583-EAB459166574}"/>
    <cellStyle name="Měna 2 3 3 3 7 5 2" xfId="46683" xr:uid="{091B0011-BB65-4E99-96A8-F47E06353415}"/>
    <cellStyle name="Měna 2 3 3 3 7 6" xfId="29043" xr:uid="{91D4B45F-BCFC-4874-9EB0-6702E6A6FD81}"/>
    <cellStyle name="Měna 2 3 3 3 8" xfId="4473" xr:uid="{EDF551CC-53CC-453B-BAD2-F4DC4E4777B4}"/>
    <cellStyle name="Měna 2 3 3 3 8 2" xfId="22113" xr:uid="{99966B3E-99BB-46DB-8E3C-4EA4FCAB69C1}"/>
    <cellStyle name="Měna 2 3 3 3 8 2 2" xfId="48573" xr:uid="{AE126C73-F648-4BFC-AE03-177C3CFA0232}"/>
    <cellStyle name="Měna 2 3 3 3 8 3" xfId="30933" xr:uid="{A1686F9E-9FB0-4503-B9CE-A0CC0EB0DBE6}"/>
    <cellStyle name="Měna 2 3 3 3 9" xfId="8883" xr:uid="{6E7038DF-6A77-4939-8430-E3B4E42115C6}"/>
    <cellStyle name="Měna 2 3 3 3 9 2" xfId="35343" xr:uid="{121184BB-2D9C-4BEB-BC40-0E858B919208}"/>
    <cellStyle name="Měna 2 3 3 4" xfId="104" xr:uid="{9918522B-4B2C-4230-90CF-BE3C2A2AA631}"/>
    <cellStyle name="Měna 2 3 3 4 10" xfId="13335" xr:uid="{01A8C8BC-9ACB-4259-9B8B-0CECFF221438}"/>
    <cellStyle name="Měna 2 3 3 4 10 2" xfId="39795" xr:uid="{7587795B-3FDE-4314-A88F-9DE97CCE9819}"/>
    <cellStyle name="Měna 2 3 3 4 11" xfId="17745" xr:uid="{1C8C1EBD-A869-4704-9188-F9A7718C9E08}"/>
    <cellStyle name="Měna 2 3 3 4 11 2" xfId="44205" xr:uid="{5C6F2C81-6DC2-42A4-A923-5711C60790AF}"/>
    <cellStyle name="Měna 2 3 3 4 12" xfId="26565" xr:uid="{4AEB0CDF-A62A-4AF1-8091-ED61F9E37850}"/>
    <cellStyle name="Měna 2 3 3 4 2" xfId="315" xr:uid="{D7E8B5FF-ADBF-40DE-AF62-7D5ACA90E367}"/>
    <cellStyle name="Měna 2 3 3 4 2 10" xfId="26775" xr:uid="{EBD116BF-91AC-4AF6-B04D-C39C2B6E5FA7}"/>
    <cellStyle name="Měna 2 3 3 4 2 2" xfId="945" xr:uid="{197950A4-82EA-4F49-BBFC-7D32EEB7C9C4}"/>
    <cellStyle name="Měna 2 3 3 4 2 2 2" xfId="3465" xr:uid="{9225CC3E-9216-48F6-8544-A80C45A26F12}"/>
    <cellStyle name="Měna 2 3 3 4 2 2 2 2" xfId="7875" xr:uid="{9678E6C7-37DF-4B8F-B8EE-FF74D27C3842}"/>
    <cellStyle name="Měna 2 3 3 4 2 2 2 2 2" xfId="25515" xr:uid="{40E9EE2C-EFB3-459C-B131-7833BD7DB725}"/>
    <cellStyle name="Měna 2 3 3 4 2 2 2 2 2 2" xfId="51975" xr:uid="{58C81082-7E0B-4727-925A-16677EB6A678}"/>
    <cellStyle name="Měna 2 3 3 4 2 2 2 2 3" xfId="34335" xr:uid="{65868CEE-0144-44D2-9396-A5E88F17855A}"/>
    <cellStyle name="Měna 2 3 3 4 2 2 2 3" xfId="12285" xr:uid="{98EFBA6A-B070-49BF-BD9E-F616C9D283F4}"/>
    <cellStyle name="Měna 2 3 3 4 2 2 2 3 2" xfId="38745" xr:uid="{8C284ABB-2E72-4C31-BB71-A6CF92BD5C63}"/>
    <cellStyle name="Měna 2 3 3 4 2 2 2 4" xfId="16695" xr:uid="{C028654E-0723-435B-8F3B-B5CEDA98D932}"/>
    <cellStyle name="Měna 2 3 3 4 2 2 2 4 2" xfId="43155" xr:uid="{0C9CCD79-FA1F-4665-99AD-9B23CA0FA8B9}"/>
    <cellStyle name="Měna 2 3 3 4 2 2 2 5" xfId="21105" xr:uid="{0E4098D2-779D-4B24-92F4-8D337203DA12}"/>
    <cellStyle name="Měna 2 3 3 4 2 2 2 5 2" xfId="47565" xr:uid="{4D0073E0-FD10-49B2-8CBF-B5EA2BEE8A7D}"/>
    <cellStyle name="Měna 2 3 3 4 2 2 2 6" xfId="29925" xr:uid="{6B86F8ED-0391-4A5B-B2D2-EA2AD7196EF5}"/>
    <cellStyle name="Měna 2 3 3 4 2 2 3" xfId="5355" xr:uid="{5C986E5A-E2B6-426F-AB0B-A138F79995FE}"/>
    <cellStyle name="Měna 2 3 3 4 2 2 3 2" xfId="22995" xr:uid="{BF521556-A02D-4457-B179-2DD581036ECA}"/>
    <cellStyle name="Měna 2 3 3 4 2 2 3 2 2" xfId="49455" xr:uid="{43EAB5AF-699F-4BEE-B840-35DD3C2D3E49}"/>
    <cellStyle name="Měna 2 3 3 4 2 2 3 3" xfId="31815" xr:uid="{5497FD9C-0B48-4DAC-99CD-81BA4AFE0E02}"/>
    <cellStyle name="Měna 2 3 3 4 2 2 4" xfId="9765" xr:uid="{44F9B62C-925A-4B52-BCE9-679E4F4AC423}"/>
    <cellStyle name="Měna 2 3 3 4 2 2 4 2" xfId="36225" xr:uid="{2F1B241C-7EFC-40D3-A5D8-C6177F531754}"/>
    <cellStyle name="Měna 2 3 3 4 2 2 5" xfId="14175" xr:uid="{43F2D758-B28C-4772-9097-776E06321195}"/>
    <cellStyle name="Měna 2 3 3 4 2 2 5 2" xfId="40635" xr:uid="{FEF6C865-8D54-4D21-AD65-B1504F7CB0F4}"/>
    <cellStyle name="Měna 2 3 3 4 2 2 6" xfId="18585" xr:uid="{6832D718-F9D2-4E18-895D-363766DD9C1E}"/>
    <cellStyle name="Měna 2 3 3 4 2 2 6 2" xfId="45045" xr:uid="{E359C2C1-3E07-44CC-B375-78525EFBE0BD}"/>
    <cellStyle name="Měna 2 3 3 4 2 2 7" xfId="27405" xr:uid="{1244783D-972C-407C-986E-8A3DF14C1364}"/>
    <cellStyle name="Měna 2 3 3 4 2 3" xfId="1575" xr:uid="{6972C828-4F84-4244-82BB-6AB39AC90A94}"/>
    <cellStyle name="Měna 2 3 3 4 2 3 2" xfId="4095" xr:uid="{CF3ED6E3-5236-4F19-8AB4-8B8389A236C0}"/>
    <cellStyle name="Měna 2 3 3 4 2 3 2 2" xfId="8505" xr:uid="{F75D3AE9-3A4F-4C9A-B009-A84D55601632}"/>
    <cellStyle name="Měna 2 3 3 4 2 3 2 2 2" xfId="26145" xr:uid="{B3DCFDBB-BD16-4495-BF99-3F67FF7FD33A}"/>
    <cellStyle name="Měna 2 3 3 4 2 3 2 2 2 2" xfId="52605" xr:uid="{0F962154-8B3A-450F-8092-5C2E282A4A65}"/>
    <cellStyle name="Měna 2 3 3 4 2 3 2 2 3" xfId="34965" xr:uid="{7DB89BFD-068B-422C-8D7F-D83072C4521C}"/>
    <cellStyle name="Měna 2 3 3 4 2 3 2 3" xfId="12915" xr:uid="{1FB861F3-442C-43E1-88D0-90FD26FFE3C6}"/>
    <cellStyle name="Měna 2 3 3 4 2 3 2 3 2" xfId="39375" xr:uid="{5CF20D66-8203-4F46-AACA-B7A8F3FCAF72}"/>
    <cellStyle name="Měna 2 3 3 4 2 3 2 4" xfId="17325" xr:uid="{3FD5D8C2-4C49-4610-AABB-286F826418B4}"/>
    <cellStyle name="Měna 2 3 3 4 2 3 2 4 2" xfId="43785" xr:uid="{CC57018F-91E3-4337-84BC-19FC287D75A6}"/>
    <cellStyle name="Měna 2 3 3 4 2 3 2 5" xfId="21735" xr:uid="{09BF0133-0991-40E7-97FB-D0BC04C410E6}"/>
    <cellStyle name="Měna 2 3 3 4 2 3 2 5 2" xfId="48195" xr:uid="{27708357-B02A-49DF-A9B9-43BB34D4EB84}"/>
    <cellStyle name="Měna 2 3 3 4 2 3 2 6" xfId="30555" xr:uid="{581CC09E-5F2F-4801-8F99-C2110F80DFAD}"/>
    <cellStyle name="Měna 2 3 3 4 2 3 3" xfId="5985" xr:uid="{E9867766-1146-4D5B-8147-EBDE4EAF217B}"/>
    <cellStyle name="Měna 2 3 3 4 2 3 3 2" xfId="23625" xr:uid="{619D5AC1-3174-411E-9383-69E574D2A25D}"/>
    <cellStyle name="Měna 2 3 3 4 2 3 3 2 2" xfId="50085" xr:uid="{C50777C5-485F-41A7-B35F-9175303B31AE}"/>
    <cellStyle name="Měna 2 3 3 4 2 3 3 3" xfId="32445" xr:uid="{E11C236D-E65F-4CCC-B049-08F39B33C64F}"/>
    <cellStyle name="Měna 2 3 3 4 2 3 4" xfId="10395" xr:uid="{77E2077D-1EBC-4898-9D72-044EFED09D85}"/>
    <cellStyle name="Měna 2 3 3 4 2 3 4 2" xfId="36855" xr:uid="{F1A54026-2441-4C5F-AB90-18A4FFCA1065}"/>
    <cellStyle name="Měna 2 3 3 4 2 3 5" xfId="14805" xr:uid="{8C539536-8F31-4E3F-B2C9-54DB8615F0D0}"/>
    <cellStyle name="Měna 2 3 3 4 2 3 5 2" xfId="41265" xr:uid="{423A6A54-40B1-4E7D-8C0F-D54059B51F75}"/>
    <cellStyle name="Měna 2 3 3 4 2 3 6" xfId="19215" xr:uid="{20C8597F-6BEF-4AB3-9874-E3281A3FDB8A}"/>
    <cellStyle name="Měna 2 3 3 4 2 3 6 2" xfId="45675" xr:uid="{CD65AA15-2B40-4DB0-8DF1-C039D274A5C0}"/>
    <cellStyle name="Měna 2 3 3 4 2 3 7" xfId="28035" xr:uid="{4103D753-4EBE-4E22-A5E0-8B644670C370}"/>
    <cellStyle name="Měna 2 3 3 4 2 4" xfId="2205" xr:uid="{399478E7-DFA0-4609-A043-2D9425588E87}"/>
    <cellStyle name="Měna 2 3 3 4 2 4 2" xfId="6615" xr:uid="{7D85A586-CCCE-4120-8EE6-BE862A5C6A3C}"/>
    <cellStyle name="Měna 2 3 3 4 2 4 2 2" xfId="24255" xr:uid="{6EBD491B-76D5-424C-BFDE-46274297C3CC}"/>
    <cellStyle name="Měna 2 3 3 4 2 4 2 2 2" xfId="50715" xr:uid="{704ECAF8-3D5F-4968-9125-3735FB8017BF}"/>
    <cellStyle name="Měna 2 3 3 4 2 4 2 3" xfId="33075" xr:uid="{345D3B93-0D0A-44D4-85CE-A45E40B78021}"/>
    <cellStyle name="Měna 2 3 3 4 2 4 3" xfId="11025" xr:uid="{EE1F5014-18B2-4B7F-9DA4-724FDB26F7E4}"/>
    <cellStyle name="Měna 2 3 3 4 2 4 3 2" xfId="37485" xr:uid="{B2507A0C-5FCA-4DDD-B5AA-939D8E709B20}"/>
    <cellStyle name="Měna 2 3 3 4 2 4 4" xfId="15435" xr:uid="{89C1BF08-EFFF-40CF-8456-942228F625BB}"/>
    <cellStyle name="Měna 2 3 3 4 2 4 4 2" xfId="41895" xr:uid="{B45A1533-AAE6-426E-9085-D11F1CFD96FE}"/>
    <cellStyle name="Měna 2 3 3 4 2 4 5" xfId="19845" xr:uid="{0D465AFA-6D24-4208-BDBA-8AC8336E36EB}"/>
    <cellStyle name="Měna 2 3 3 4 2 4 5 2" xfId="46305" xr:uid="{277C3C05-67A9-4CEE-BBFE-64956B7A367F}"/>
    <cellStyle name="Měna 2 3 3 4 2 4 6" xfId="28665" xr:uid="{AE07DFF0-0F77-4B2E-A8B3-A0767D6723B1}"/>
    <cellStyle name="Měna 2 3 3 4 2 5" xfId="2835" xr:uid="{71999156-45CE-4B30-9603-F418A404186E}"/>
    <cellStyle name="Měna 2 3 3 4 2 5 2" xfId="7245" xr:uid="{D21AF083-1696-4A94-9FB8-BC03F814A4D1}"/>
    <cellStyle name="Měna 2 3 3 4 2 5 2 2" xfId="24885" xr:uid="{7C8FE101-1F52-4DD8-85EB-B5BDB282F19B}"/>
    <cellStyle name="Měna 2 3 3 4 2 5 2 2 2" xfId="51345" xr:uid="{E276A70F-4230-4F9C-81AA-C5C8A7DB9F20}"/>
    <cellStyle name="Měna 2 3 3 4 2 5 2 3" xfId="33705" xr:uid="{4D04C5BB-A2C7-4F2B-B249-315D37D8A74E}"/>
    <cellStyle name="Měna 2 3 3 4 2 5 3" xfId="11655" xr:uid="{36AB9E48-E396-4AAE-9FAA-37AF337E6247}"/>
    <cellStyle name="Měna 2 3 3 4 2 5 3 2" xfId="38115" xr:uid="{7E20018E-8AE2-4B1E-BE8F-898556381A69}"/>
    <cellStyle name="Měna 2 3 3 4 2 5 4" xfId="16065" xr:uid="{B2083959-ED11-4734-A696-688223744F79}"/>
    <cellStyle name="Měna 2 3 3 4 2 5 4 2" xfId="42525" xr:uid="{8C9119F1-FBB6-4079-8B17-EE7C56EC7066}"/>
    <cellStyle name="Měna 2 3 3 4 2 5 5" xfId="20475" xr:uid="{67DB96A5-1F15-4BDF-86B4-894AB112FBB7}"/>
    <cellStyle name="Měna 2 3 3 4 2 5 5 2" xfId="46935" xr:uid="{C6E78D3F-7419-401C-8DEE-349123B8EF32}"/>
    <cellStyle name="Měna 2 3 3 4 2 5 6" xfId="29295" xr:uid="{59CD3392-607C-4E92-8C8C-01CB55AA6D3E}"/>
    <cellStyle name="Měna 2 3 3 4 2 6" xfId="4725" xr:uid="{E4AFA30E-21AB-4C55-8BA9-2C461E193EE8}"/>
    <cellStyle name="Měna 2 3 3 4 2 6 2" xfId="22365" xr:uid="{C866EDCC-B5AD-4E35-9B4E-A3F2AF394BA0}"/>
    <cellStyle name="Měna 2 3 3 4 2 6 2 2" xfId="48825" xr:uid="{54442A5A-9D73-4371-933B-1B47792777FF}"/>
    <cellStyle name="Měna 2 3 3 4 2 6 3" xfId="31185" xr:uid="{9ADEE5D3-36EB-4A41-9BA2-39AEA7FFB1F4}"/>
    <cellStyle name="Měna 2 3 3 4 2 7" xfId="9135" xr:uid="{DF141705-E877-47AA-9893-2C3D623722A9}"/>
    <cellStyle name="Měna 2 3 3 4 2 7 2" xfId="35595" xr:uid="{87FCBA10-A470-45D8-943F-4418843864BD}"/>
    <cellStyle name="Měna 2 3 3 4 2 8" xfId="13545" xr:uid="{F58A6C4C-6F04-4F86-97CB-91579E5CBE92}"/>
    <cellStyle name="Měna 2 3 3 4 2 8 2" xfId="40005" xr:uid="{D43B8273-9C91-4452-8C69-B4840DFAD3EE}"/>
    <cellStyle name="Měna 2 3 3 4 2 9" xfId="17955" xr:uid="{A465A145-D888-4EAC-8F94-116E5DF905E9}"/>
    <cellStyle name="Měna 2 3 3 4 2 9 2" xfId="44415" xr:uid="{327529B9-0CAF-40CE-A00F-FE2809976034}"/>
    <cellStyle name="Měna 2 3 3 4 3" xfId="525" xr:uid="{DEF4566C-64B1-493D-8635-FA8C349F38E8}"/>
    <cellStyle name="Měna 2 3 3 4 3 10" xfId="26985" xr:uid="{AE8A9D42-F25C-4A1D-A99A-1A5EBBC6DC61}"/>
    <cellStyle name="Měna 2 3 3 4 3 2" xfId="1155" xr:uid="{09BF4DEA-815D-4DBE-ADDB-61283A2F07FA}"/>
    <cellStyle name="Měna 2 3 3 4 3 2 2" xfId="3675" xr:uid="{38AD723C-52CF-4098-8E73-638DB2815201}"/>
    <cellStyle name="Měna 2 3 3 4 3 2 2 2" xfId="8085" xr:uid="{3AA12179-B972-4C1A-98BC-159B8BB9FCC4}"/>
    <cellStyle name="Měna 2 3 3 4 3 2 2 2 2" xfId="25725" xr:uid="{BBFCDD4B-DA00-4EB6-97D7-0512E6C1D53A}"/>
    <cellStyle name="Měna 2 3 3 4 3 2 2 2 2 2" xfId="52185" xr:uid="{9951A902-D990-45D6-B7A7-2A04A907707B}"/>
    <cellStyle name="Měna 2 3 3 4 3 2 2 2 3" xfId="34545" xr:uid="{1C0EF443-473A-4CA7-A7C2-3E1DB2E20132}"/>
    <cellStyle name="Měna 2 3 3 4 3 2 2 3" xfId="12495" xr:uid="{D3160C8F-5D4D-40DC-AEF9-5F2A6080BF0E}"/>
    <cellStyle name="Měna 2 3 3 4 3 2 2 3 2" xfId="38955" xr:uid="{4347CA61-F7EF-4DFA-9666-4D01B8FDD74C}"/>
    <cellStyle name="Měna 2 3 3 4 3 2 2 4" xfId="16905" xr:uid="{C4A4B562-D7B2-421C-8394-D845B6F32F24}"/>
    <cellStyle name="Měna 2 3 3 4 3 2 2 4 2" xfId="43365" xr:uid="{8AAA7AE8-CF7C-4160-8265-3977F35048B3}"/>
    <cellStyle name="Měna 2 3 3 4 3 2 2 5" xfId="21315" xr:uid="{15C910C9-B6CB-488F-B53E-1AE491F45ADE}"/>
    <cellStyle name="Měna 2 3 3 4 3 2 2 5 2" xfId="47775" xr:uid="{F948AB0C-BA23-4E52-946D-853ABDD1D307}"/>
    <cellStyle name="Měna 2 3 3 4 3 2 2 6" xfId="30135" xr:uid="{59C7B6B0-2F56-40C8-B0EA-5BD99716DC1E}"/>
    <cellStyle name="Měna 2 3 3 4 3 2 3" xfId="5565" xr:uid="{87FB3BB5-3C56-4ECF-8059-1F4E4488C867}"/>
    <cellStyle name="Měna 2 3 3 4 3 2 3 2" xfId="23205" xr:uid="{2A1B54DE-2A8A-4ABE-A1E5-B0F60432092B}"/>
    <cellStyle name="Měna 2 3 3 4 3 2 3 2 2" xfId="49665" xr:uid="{EE8841B0-8C62-45D4-8CE6-90DADAAA3FB2}"/>
    <cellStyle name="Měna 2 3 3 4 3 2 3 3" xfId="32025" xr:uid="{48CA7E69-8F6B-4767-ACCF-BB3FDDB0EBAC}"/>
    <cellStyle name="Měna 2 3 3 4 3 2 4" xfId="9975" xr:uid="{F31390B3-532A-47A4-8A33-46EC5169CA89}"/>
    <cellStyle name="Měna 2 3 3 4 3 2 4 2" xfId="36435" xr:uid="{C3BFFB46-854E-4A6A-8209-03AA638DA255}"/>
    <cellStyle name="Měna 2 3 3 4 3 2 5" xfId="14385" xr:uid="{A83715CB-FAFA-4358-B6F3-1D69B733D7BE}"/>
    <cellStyle name="Měna 2 3 3 4 3 2 5 2" xfId="40845" xr:uid="{87819098-E157-40B8-AD33-AAA63ECC949C}"/>
    <cellStyle name="Měna 2 3 3 4 3 2 6" xfId="18795" xr:uid="{E28EB169-0F16-4B42-9B7B-F91FCFAB9A8F}"/>
    <cellStyle name="Měna 2 3 3 4 3 2 6 2" xfId="45255" xr:uid="{FACE17C8-36D1-4F4F-BE9A-D206821DFCD2}"/>
    <cellStyle name="Měna 2 3 3 4 3 2 7" xfId="27615" xr:uid="{99F15ED9-1717-4AD4-ADBA-2DFE4BB6B8A4}"/>
    <cellStyle name="Měna 2 3 3 4 3 3" xfId="1785" xr:uid="{E605D57C-DDBB-4057-8ECC-8B537B909506}"/>
    <cellStyle name="Měna 2 3 3 4 3 3 2" xfId="4305" xr:uid="{5DA0CDAC-9F16-483A-9331-1B446E5DA200}"/>
    <cellStyle name="Měna 2 3 3 4 3 3 2 2" xfId="8715" xr:uid="{2BC89A47-6722-4313-8242-9FFE996AB6A4}"/>
    <cellStyle name="Měna 2 3 3 4 3 3 2 2 2" xfId="26355" xr:uid="{8A831620-E60F-4F9B-AE40-85DDBE493455}"/>
    <cellStyle name="Měna 2 3 3 4 3 3 2 2 2 2" xfId="52815" xr:uid="{9D4056CC-133C-4FA3-B29B-477D5B52AF33}"/>
    <cellStyle name="Měna 2 3 3 4 3 3 2 2 3" xfId="35175" xr:uid="{B262F10D-F970-441A-BB4F-5F43C437C4FE}"/>
    <cellStyle name="Měna 2 3 3 4 3 3 2 3" xfId="13125" xr:uid="{C3E5F95C-CEFC-48C4-AAB6-17EEDC5D0B60}"/>
    <cellStyle name="Měna 2 3 3 4 3 3 2 3 2" xfId="39585" xr:uid="{60495C5A-6E3F-4B74-AA0D-997FAD6F73DE}"/>
    <cellStyle name="Měna 2 3 3 4 3 3 2 4" xfId="17535" xr:uid="{881DCF51-0418-49E1-B572-1BC00FAE789F}"/>
    <cellStyle name="Měna 2 3 3 4 3 3 2 4 2" xfId="43995" xr:uid="{ABD43F5E-596C-4BA9-84ED-8811395D6E83}"/>
    <cellStyle name="Měna 2 3 3 4 3 3 2 5" xfId="21945" xr:uid="{49F4C768-D712-494A-88FE-3A1806651D74}"/>
    <cellStyle name="Měna 2 3 3 4 3 3 2 5 2" xfId="48405" xr:uid="{CC8D65AA-8B0D-4D4B-8647-5B68B1200B30}"/>
    <cellStyle name="Měna 2 3 3 4 3 3 2 6" xfId="30765" xr:uid="{CFBF1577-AE1A-47B1-AE76-3561A9122FD4}"/>
    <cellStyle name="Měna 2 3 3 4 3 3 3" xfId="6195" xr:uid="{FACEC9DB-9B81-4359-B690-ECEFFB556FEF}"/>
    <cellStyle name="Měna 2 3 3 4 3 3 3 2" xfId="23835" xr:uid="{C63DDEC5-ADF5-458A-85B5-ABAAE479F92D}"/>
    <cellStyle name="Měna 2 3 3 4 3 3 3 2 2" xfId="50295" xr:uid="{29C8D80E-A587-4BD6-AAAE-C52BC56B85F1}"/>
    <cellStyle name="Měna 2 3 3 4 3 3 3 3" xfId="32655" xr:uid="{BACCDD51-3B42-45F5-BBCC-5ACD53C00895}"/>
    <cellStyle name="Měna 2 3 3 4 3 3 4" xfId="10605" xr:uid="{26C436FC-56AF-43D2-8D5D-13530EFB0D31}"/>
    <cellStyle name="Měna 2 3 3 4 3 3 4 2" xfId="37065" xr:uid="{CE63A5DA-D1BD-4A7E-8CE6-532D4AE4EC1E}"/>
    <cellStyle name="Měna 2 3 3 4 3 3 5" xfId="15015" xr:uid="{6AE900AC-9EDD-4854-929D-19B03A62E547}"/>
    <cellStyle name="Měna 2 3 3 4 3 3 5 2" xfId="41475" xr:uid="{F4AAE75A-CD7E-4F48-83CE-6177BB938137}"/>
    <cellStyle name="Měna 2 3 3 4 3 3 6" xfId="19425" xr:uid="{997E6E1D-B9B8-454B-B386-8A38F74F2913}"/>
    <cellStyle name="Měna 2 3 3 4 3 3 6 2" xfId="45885" xr:uid="{CC9D8948-5195-4571-836F-0E514FA36280}"/>
    <cellStyle name="Měna 2 3 3 4 3 3 7" xfId="28245" xr:uid="{7CBEC470-F3AC-419C-8755-5B5911F2D711}"/>
    <cellStyle name="Měna 2 3 3 4 3 4" xfId="2415" xr:uid="{E3A897AB-F726-4CED-A6F6-A64E5BE192BF}"/>
    <cellStyle name="Měna 2 3 3 4 3 4 2" xfId="6825" xr:uid="{37C6B9C6-1D02-44FE-9EBE-F2EB4C97EDF5}"/>
    <cellStyle name="Měna 2 3 3 4 3 4 2 2" xfId="24465" xr:uid="{AC13EF24-9E4C-40D9-89F0-BC688DDB0504}"/>
    <cellStyle name="Měna 2 3 3 4 3 4 2 2 2" xfId="50925" xr:uid="{A0D7F83B-A8FF-40DA-B28F-2EE86109C3A7}"/>
    <cellStyle name="Měna 2 3 3 4 3 4 2 3" xfId="33285" xr:uid="{35ACE3D0-6309-44FE-898B-DBAA8E8FDC88}"/>
    <cellStyle name="Měna 2 3 3 4 3 4 3" xfId="11235" xr:uid="{AC61D3F6-13E6-4A65-9C82-A2DC5DAA21FA}"/>
    <cellStyle name="Měna 2 3 3 4 3 4 3 2" xfId="37695" xr:uid="{6BFA081D-E096-45A4-B4B1-99952D834D73}"/>
    <cellStyle name="Měna 2 3 3 4 3 4 4" xfId="15645" xr:uid="{39D61986-030A-47B9-8398-F590C4D6FD50}"/>
    <cellStyle name="Měna 2 3 3 4 3 4 4 2" xfId="42105" xr:uid="{6EA23B96-C15B-4521-889D-984A40707000}"/>
    <cellStyle name="Měna 2 3 3 4 3 4 5" xfId="20055" xr:uid="{C08B6B09-6CCC-4D42-9072-69F9DCB139E4}"/>
    <cellStyle name="Měna 2 3 3 4 3 4 5 2" xfId="46515" xr:uid="{44BFBDD4-661F-4927-AD5B-188A5A489992}"/>
    <cellStyle name="Měna 2 3 3 4 3 4 6" xfId="28875" xr:uid="{D0EE8CFD-88B4-4093-B5A9-5F0B8A2C51BD}"/>
    <cellStyle name="Měna 2 3 3 4 3 5" xfId="3045" xr:uid="{314C5004-A7E0-422E-9738-320BCC627D8D}"/>
    <cellStyle name="Měna 2 3 3 4 3 5 2" xfId="7455" xr:uid="{7B50722F-40F8-4FE5-AA53-A2916C1FAC78}"/>
    <cellStyle name="Měna 2 3 3 4 3 5 2 2" xfId="25095" xr:uid="{66249747-C71C-408F-9B2C-19AC401438E4}"/>
    <cellStyle name="Měna 2 3 3 4 3 5 2 2 2" xfId="51555" xr:uid="{EB5F2DD2-1B0A-4894-B917-952DC5552FA3}"/>
    <cellStyle name="Měna 2 3 3 4 3 5 2 3" xfId="33915" xr:uid="{28E7632C-634E-4D49-8E4F-D589E7CB9EF8}"/>
    <cellStyle name="Měna 2 3 3 4 3 5 3" xfId="11865" xr:uid="{5EF1CF76-01AD-4AE9-B141-B8CF9A88C390}"/>
    <cellStyle name="Měna 2 3 3 4 3 5 3 2" xfId="38325" xr:uid="{8368956E-6BDD-4314-B5ED-97BCA533DB0D}"/>
    <cellStyle name="Měna 2 3 3 4 3 5 4" xfId="16275" xr:uid="{07884499-B73A-46A9-8E26-2EAA4E581B37}"/>
    <cellStyle name="Měna 2 3 3 4 3 5 4 2" xfId="42735" xr:uid="{E9E64563-4FBE-44B0-90DD-3BC464804AC8}"/>
    <cellStyle name="Měna 2 3 3 4 3 5 5" xfId="20685" xr:uid="{DB7B5147-F297-4B9C-8E7E-42647AA54CF9}"/>
    <cellStyle name="Měna 2 3 3 4 3 5 5 2" xfId="47145" xr:uid="{5C7D3C6A-BE31-4C1A-8847-ACF9099CF1C3}"/>
    <cellStyle name="Měna 2 3 3 4 3 5 6" xfId="29505" xr:uid="{DF8F4324-2E8E-4F9C-A8B9-85E936EEDCA9}"/>
    <cellStyle name="Měna 2 3 3 4 3 6" xfId="4935" xr:uid="{AB9740A6-9DF7-4EEF-9119-9B7A5D38E7D1}"/>
    <cellStyle name="Měna 2 3 3 4 3 6 2" xfId="22575" xr:uid="{8D09F2FD-5163-4A13-BF84-F47EBF4BEE40}"/>
    <cellStyle name="Měna 2 3 3 4 3 6 2 2" xfId="49035" xr:uid="{54FD6312-949D-4375-A82A-3691192D2A3F}"/>
    <cellStyle name="Měna 2 3 3 4 3 6 3" xfId="31395" xr:uid="{09635BF7-3953-4B63-B92B-06A7973EBA35}"/>
    <cellStyle name="Měna 2 3 3 4 3 7" xfId="9345" xr:uid="{8FEE4DA8-B59F-4E1E-A245-60613CC42CD1}"/>
    <cellStyle name="Měna 2 3 3 4 3 7 2" xfId="35805" xr:uid="{F7126304-5CCE-4645-BBA3-502A2D4A9A78}"/>
    <cellStyle name="Měna 2 3 3 4 3 8" xfId="13755" xr:uid="{2632DE36-FC6A-4B8B-9C52-8A7286C8D3BB}"/>
    <cellStyle name="Měna 2 3 3 4 3 8 2" xfId="40215" xr:uid="{C53A5AC6-0794-4136-B557-6A2B519572A6}"/>
    <cellStyle name="Měna 2 3 3 4 3 9" xfId="18165" xr:uid="{69128BC9-CF2B-41B0-9EE9-FB0F0EA4B905}"/>
    <cellStyle name="Měna 2 3 3 4 3 9 2" xfId="44625" xr:uid="{22EB965D-C3BD-4918-B259-3930EE0C7F48}"/>
    <cellStyle name="Měna 2 3 3 4 4" xfId="735" xr:uid="{A48B9CDA-1632-4BCC-9510-9563D9AF2594}"/>
    <cellStyle name="Měna 2 3 3 4 4 2" xfId="3255" xr:uid="{672B283F-ABEE-4433-9FDD-3D96C3B3D819}"/>
    <cellStyle name="Měna 2 3 3 4 4 2 2" xfId="7665" xr:uid="{5F2C79EF-2F06-40CA-8BCD-77436E907CFC}"/>
    <cellStyle name="Měna 2 3 3 4 4 2 2 2" xfId="25305" xr:uid="{45A150AA-BD20-4662-86AA-05E4CAE3AC7C}"/>
    <cellStyle name="Měna 2 3 3 4 4 2 2 2 2" xfId="51765" xr:uid="{CB870BB2-8E31-4A4C-96AA-883C1E3A4E92}"/>
    <cellStyle name="Měna 2 3 3 4 4 2 2 3" xfId="34125" xr:uid="{BFB748E0-11AD-4D2E-BACC-F02329B72122}"/>
    <cellStyle name="Měna 2 3 3 4 4 2 3" xfId="12075" xr:uid="{3E455268-36F5-4CF1-B910-4F851FAE2073}"/>
    <cellStyle name="Měna 2 3 3 4 4 2 3 2" xfId="38535" xr:uid="{CAEF79B6-790F-4768-B9D6-E137A0FBA080}"/>
    <cellStyle name="Měna 2 3 3 4 4 2 4" xfId="16485" xr:uid="{D032D884-2EC6-47A9-86F4-F1FE87F09027}"/>
    <cellStyle name="Měna 2 3 3 4 4 2 4 2" xfId="42945" xr:uid="{FF2B50BB-5FD5-4000-9A1F-1273518C7488}"/>
    <cellStyle name="Měna 2 3 3 4 4 2 5" xfId="20895" xr:uid="{3D53AA75-CA53-461D-8E61-7532D8B83984}"/>
    <cellStyle name="Měna 2 3 3 4 4 2 5 2" xfId="47355" xr:uid="{90C3AC3A-9DFD-4D90-8CC3-EAEA80540041}"/>
    <cellStyle name="Měna 2 3 3 4 4 2 6" xfId="29715" xr:uid="{6C38AE62-8146-499C-9937-51C694B91977}"/>
    <cellStyle name="Měna 2 3 3 4 4 3" xfId="5145" xr:uid="{2B99D4EF-ABFA-4B77-B52E-763B6D7DD065}"/>
    <cellStyle name="Měna 2 3 3 4 4 3 2" xfId="22785" xr:uid="{0A605B8F-691C-4CE3-BF24-03BFD618D8BD}"/>
    <cellStyle name="Měna 2 3 3 4 4 3 2 2" xfId="49245" xr:uid="{EB170F54-6028-491E-9D6D-6DF26436B9AB}"/>
    <cellStyle name="Měna 2 3 3 4 4 3 3" xfId="31605" xr:uid="{73BDC2AB-D278-4B0B-883A-93F5C5A6A6FB}"/>
    <cellStyle name="Měna 2 3 3 4 4 4" xfId="9555" xr:uid="{891B525D-389C-444B-B14D-D2371F1F6615}"/>
    <cellStyle name="Měna 2 3 3 4 4 4 2" xfId="36015" xr:uid="{9DB64E6F-1F43-47C8-A0AB-BF94D671BD9A}"/>
    <cellStyle name="Měna 2 3 3 4 4 5" xfId="13965" xr:uid="{8F371438-F0C4-444B-A1A0-0FA9AFED3C0C}"/>
    <cellStyle name="Měna 2 3 3 4 4 5 2" xfId="40425" xr:uid="{EC871D14-5110-4354-932A-FDB0632A193F}"/>
    <cellStyle name="Měna 2 3 3 4 4 6" xfId="18375" xr:uid="{A43F4237-9F4A-4A33-979D-AE7B678161C9}"/>
    <cellStyle name="Měna 2 3 3 4 4 6 2" xfId="44835" xr:uid="{924D9A95-1A7F-440A-80B4-29332FE2DFD0}"/>
    <cellStyle name="Měna 2 3 3 4 4 7" xfId="27195" xr:uid="{2BD7B1BC-7ED4-4978-B197-BC1E99EF9498}"/>
    <cellStyle name="Měna 2 3 3 4 5" xfId="1365" xr:uid="{7E119113-64CF-4A00-81E9-C4ADE67D9D05}"/>
    <cellStyle name="Měna 2 3 3 4 5 2" xfId="3885" xr:uid="{0E3B048C-E713-46CC-861E-D96BB3573D98}"/>
    <cellStyle name="Měna 2 3 3 4 5 2 2" xfId="8295" xr:uid="{A7C3F383-D788-46FC-A7B8-755FC3974161}"/>
    <cellStyle name="Měna 2 3 3 4 5 2 2 2" xfId="25935" xr:uid="{44DB5287-982D-4DF4-A8B2-AA2818BD0D51}"/>
    <cellStyle name="Měna 2 3 3 4 5 2 2 2 2" xfId="52395" xr:uid="{86BD18CB-0993-4FBB-8D18-BDC6641D5BAB}"/>
    <cellStyle name="Měna 2 3 3 4 5 2 2 3" xfId="34755" xr:uid="{A9BBEF85-082E-4B16-8359-C5B9AA0BABF0}"/>
    <cellStyle name="Měna 2 3 3 4 5 2 3" xfId="12705" xr:uid="{B1987FF9-2356-4EBA-A1E1-21B5544F5B50}"/>
    <cellStyle name="Měna 2 3 3 4 5 2 3 2" xfId="39165" xr:uid="{F9AE192B-0BDA-4037-8872-1BCAF3882705}"/>
    <cellStyle name="Měna 2 3 3 4 5 2 4" xfId="17115" xr:uid="{EFC94320-E3F2-4855-AA8F-860D8E91F65C}"/>
    <cellStyle name="Měna 2 3 3 4 5 2 4 2" xfId="43575" xr:uid="{E7FE9968-055B-432A-870A-E6C40BED3CA0}"/>
    <cellStyle name="Měna 2 3 3 4 5 2 5" xfId="21525" xr:uid="{B3219215-1B6C-4F5E-B58C-C4F063361EDE}"/>
    <cellStyle name="Měna 2 3 3 4 5 2 5 2" xfId="47985" xr:uid="{C1F644DD-545B-44C0-BD88-7E1CAA3B1FDA}"/>
    <cellStyle name="Měna 2 3 3 4 5 2 6" xfId="30345" xr:uid="{F357A08E-89F5-4CDE-BBAC-D009271EC8AB}"/>
    <cellStyle name="Měna 2 3 3 4 5 3" xfId="5775" xr:uid="{F6398EBD-3C47-42D3-B106-A0387670E436}"/>
    <cellStyle name="Měna 2 3 3 4 5 3 2" xfId="23415" xr:uid="{2CDBD692-053C-464F-987A-C6955DF59670}"/>
    <cellStyle name="Měna 2 3 3 4 5 3 2 2" xfId="49875" xr:uid="{23543E5F-FF56-4918-96D0-AB3D15268A7B}"/>
    <cellStyle name="Měna 2 3 3 4 5 3 3" xfId="32235" xr:uid="{7A77431F-3B59-4BCD-9AC5-49EAD60EFE33}"/>
    <cellStyle name="Měna 2 3 3 4 5 4" xfId="10185" xr:uid="{52261CA6-544B-4470-83A9-1896BD0B4A18}"/>
    <cellStyle name="Měna 2 3 3 4 5 4 2" xfId="36645" xr:uid="{277F50EC-5123-4D73-8D7C-C7F5C78EBF15}"/>
    <cellStyle name="Měna 2 3 3 4 5 5" xfId="14595" xr:uid="{EF8FBC7C-04F0-4710-8511-1E9A1BC40A44}"/>
    <cellStyle name="Měna 2 3 3 4 5 5 2" xfId="41055" xr:uid="{AB6BB4C0-21F9-47C9-90E0-C33ED12BC5FD}"/>
    <cellStyle name="Měna 2 3 3 4 5 6" xfId="19005" xr:uid="{851F373B-93B6-433A-9351-AB960311F593}"/>
    <cellStyle name="Měna 2 3 3 4 5 6 2" xfId="45465" xr:uid="{45F597DD-3723-4A61-AAC4-1EAA0C6B12AC}"/>
    <cellStyle name="Měna 2 3 3 4 5 7" xfId="27825" xr:uid="{5C0D9DF3-28B5-4C93-A54E-B13D238E243D}"/>
    <cellStyle name="Měna 2 3 3 4 6" xfId="1995" xr:uid="{FECC2B25-F29A-4ED4-855B-06250DC32185}"/>
    <cellStyle name="Měna 2 3 3 4 6 2" xfId="6405" xr:uid="{E20E82D3-B6F0-4557-9715-DA9988179AFB}"/>
    <cellStyle name="Měna 2 3 3 4 6 2 2" xfId="24045" xr:uid="{7A9284D6-240F-4995-916C-2C7742331492}"/>
    <cellStyle name="Měna 2 3 3 4 6 2 2 2" xfId="50505" xr:uid="{EE7038D5-3B6A-42D7-99B0-7CF89ABEB9E4}"/>
    <cellStyle name="Měna 2 3 3 4 6 2 3" xfId="32865" xr:uid="{DD130D7A-8EA7-4AC4-B644-3054C3175B05}"/>
    <cellStyle name="Měna 2 3 3 4 6 3" xfId="10815" xr:uid="{1412D758-744D-4927-B2E7-08E990192026}"/>
    <cellStyle name="Měna 2 3 3 4 6 3 2" xfId="37275" xr:uid="{FCD6A62A-9E26-49E2-8C22-097A8076803E}"/>
    <cellStyle name="Měna 2 3 3 4 6 4" xfId="15225" xr:uid="{7A148C8A-F2C2-4CA3-8DFA-BE4F020713F0}"/>
    <cellStyle name="Měna 2 3 3 4 6 4 2" xfId="41685" xr:uid="{137A6B4F-52AE-4877-9FB6-8EC585953118}"/>
    <cellStyle name="Měna 2 3 3 4 6 5" xfId="19635" xr:uid="{79D893E8-6B42-4624-8C8F-8E5216D284C8}"/>
    <cellStyle name="Měna 2 3 3 4 6 5 2" xfId="46095" xr:uid="{4B11F0D7-7038-4E4B-B03F-286173283231}"/>
    <cellStyle name="Měna 2 3 3 4 6 6" xfId="28455" xr:uid="{B18D1F7C-2856-47FC-AEC1-B09E385F6C84}"/>
    <cellStyle name="Měna 2 3 3 4 7" xfId="2625" xr:uid="{B057EA86-69EC-4114-A7C5-4306895E7988}"/>
    <cellStyle name="Měna 2 3 3 4 7 2" xfId="7035" xr:uid="{16BBB266-FFA7-4737-BD7D-E3514C8CE8F9}"/>
    <cellStyle name="Měna 2 3 3 4 7 2 2" xfId="24675" xr:uid="{0595AA81-479E-4EA1-885B-530CA41083AD}"/>
    <cellStyle name="Měna 2 3 3 4 7 2 2 2" xfId="51135" xr:uid="{3343BD6F-B7B7-4C23-99E5-391AC77EB7D1}"/>
    <cellStyle name="Měna 2 3 3 4 7 2 3" xfId="33495" xr:uid="{A83C58E2-22E6-4979-A611-4718277CE10E}"/>
    <cellStyle name="Měna 2 3 3 4 7 3" xfId="11445" xr:uid="{312ECA4F-3686-4D75-AFC6-671D0009C502}"/>
    <cellStyle name="Měna 2 3 3 4 7 3 2" xfId="37905" xr:uid="{79CCF735-E38D-4BD6-8352-76EC2827D4F1}"/>
    <cellStyle name="Měna 2 3 3 4 7 4" xfId="15855" xr:uid="{3B7B2270-EFEA-499D-A0A8-ED9E88683BE6}"/>
    <cellStyle name="Měna 2 3 3 4 7 4 2" xfId="42315" xr:uid="{EE69C037-62D4-4BA0-8A45-90848C22C4C1}"/>
    <cellStyle name="Měna 2 3 3 4 7 5" xfId="20265" xr:uid="{C902A4FF-66F0-4EF4-8435-D5903035BDBD}"/>
    <cellStyle name="Měna 2 3 3 4 7 5 2" xfId="46725" xr:uid="{C7604A3E-D9B6-4A66-A30F-D9EBCB2B82F4}"/>
    <cellStyle name="Měna 2 3 3 4 7 6" xfId="29085" xr:uid="{367818FE-F6D3-4DD2-9DC9-696D771A7F85}"/>
    <cellStyle name="Měna 2 3 3 4 8" xfId="4515" xr:uid="{B6CED4F5-EB91-4A6C-BC7E-C5111CE7A016}"/>
    <cellStyle name="Měna 2 3 3 4 8 2" xfId="22155" xr:uid="{F40E532D-C816-43DA-AA38-0CF3C0EB73F1}"/>
    <cellStyle name="Měna 2 3 3 4 8 2 2" xfId="48615" xr:uid="{4F96FFD9-1A27-4DDC-A0B4-C899CCE7818E}"/>
    <cellStyle name="Měna 2 3 3 4 8 3" xfId="30975" xr:uid="{0B6744C9-8434-46C9-B634-2A7A5A56C147}"/>
    <cellStyle name="Měna 2 3 3 4 9" xfId="8925" xr:uid="{932C6D52-F83E-4E20-B8D3-682B955D1B6C}"/>
    <cellStyle name="Měna 2 3 3 4 9 2" xfId="35385" xr:uid="{9B6569CD-3C5C-4651-9EAD-6BBE6920E58A}"/>
    <cellStyle name="Měna 2 3 3 5" xfId="146" xr:uid="{A33EF41F-A2A1-4452-993A-B398598E5219}"/>
    <cellStyle name="Měna 2 3 3 5 10" xfId="13377" xr:uid="{C0D235A6-BF23-407C-AA25-C433F28DB4F7}"/>
    <cellStyle name="Měna 2 3 3 5 10 2" xfId="39837" xr:uid="{2BAE0B95-302E-4480-BD3C-AFF95464B78A}"/>
    <cellStyle name="Měna 2 3 3 5 11" xfId="17787" xr:uid="{959A1681-C1D1-4FEE-9CD5-6F8CCE575F50}"/>
    <cellStyle name="Měna 2 3 3 5 11 2" xfId="44247" xr:uid="{F01C6046-FD8A-4737-9FAA-7B9BB4A6ED12}"/>
    <cellStyle name="Měna 2 3 3 5 12" xfId="26607" xr:uid="{836F9374-123F-4897-89D3-ADE4B2CB7CC8}"/>
    <cellStyle name="Měna 2 3 3 5 2" xfId="357" xr:uid="{B8FCF2F8-A7EA-4CC3-82C0-0DE952EE34CA}"/>
    <cellStyle name="Měna 2 3 3 5 2 10" xfId="26817" xr:uid="{C2B56841-A363-4856-AEF9-BEE1D0A2C383}"/>
    <cellStyle name="Měna 2 3 3 5 2 2" xfId="987" xr:uid="{56094F27-A832-41D3-89CB-16DAFF69F857}"/>
    <cellStyle name="Měna 2 3 3 5 2 2 2" xfId="3507" xr:uid="{F8314703-CBA8-4085-9B62-36A2F1074F53}"/>
    <cellStyle name="Měna 2 3 3 5 2 2 2 2" xfId="7917" xr:uid="{073BDFAE-E330-4E02-B7C9-2BB6F72DDFC0}"/>
    <cellStyle name="Měna 2 3 3 5 2 2 2 2 2" xfId="25557" xr:uid="{14C26BD2-8A60-4374-AF79-A5D70BD4B495}"/>
    <cellStyle name="Měna 2 3 3 5 2 2 2 2 2 2" xfId="52017" xr:uid="{D273DBE6-F81D-4E80-8030-4C78CE59C328}"/>
    <cellStyle name="Měna 2 3 3 5 2 2 2 2 3" xfId="34377" xr:uid="{E5E167FF-6248-4F1B-8D36-74F142DEFF63}"/>
    <cellStyle name="Měna 2 3 3 5 2 2 2 3" xfId="12327" xr:uid="{149B9FB4-4B08-4E04-A056-E854896881A8}"/>
    <cellStyle name="Měna 2 3 3 5 2 2 2 3 2" xfId="38787" xr:uid="{12C557AF-2F74-44F9-A1DA-8EB391CB850C}"/>
    <cellStyle name="Měna 2 3 3 5 2 2 2 4" xfId="16737" xr:uid="{70216226-6E41-404E-A0A2-3AD433B27F00}"/>
    <cellStyle name="Měna 2 3 3 5 2 2 2 4 2" xfId="43197" xr:uid="{5AA8091D-2F31-42F9-A341-4AB893F35FD0}"/>
    <cellStyle name="Měna 2 3 3 5 2 2 2 5" xfId="21147" xr:uid="{CD3BD2E6-DDDE-4DA9-86CC-7FB33DCE1C89}"/>
    <cellStyle name="Měna 2 3 3 5 2 2 2 5 2" xfId="47607" xr:uid="{F45E2B40-1785-4194-AEE8-EE5E3813E2CE}"/>
    <cellStyle name="Měna 2 3 3 5 2 2 2 6" xfId="29967" xr:uid="{3880BC14-2727-4A9C-9C39-34D5148A4D71}"/>
    <cellStyle name="Měna 2 3 3 5 2 2 3" xfId="5397" xr:uid="{8A133996-BF9A-438D-9BD9-F174B34407CF}"/>
    <cellStyle name="Měna 2 3 3 5 2 2 3 2" xfId="23037" xr:uid="{F4EB708E-5B33-49D2-8E8C-D152E3BAE6E4}"/>
    <cellStyle name="Měna 2 3 3 5 2 2 3 2 2" xfId="49497" xr:uid="{A9812B84-39E4-492A-B320-4A72B4F0D866}"/>
    <cellStyle name="Měna 2 3 3 5 2 2 3 3" xfId="31857" xr:uid="{51D97823-6F29-4895-A289-255FD10E6B15}"/>
    <cellStyle name="Měna 2 3 3 5 2 2 4" xfId="9807" xr:uid="{F73AB481-CF06-4A62-A176-384689285FDE}"/>
    <cellStyle name="Měna 2 3 3 5 2 2 4 2" xfId="36267" xr:uid="{774E84E8-43F6-4B7C-9AA5-FC4872BEA18A}"/>
    <cellStyle name="Měna 2 3 3 5 2 2 5" xfId="14217" xr:uid="{E708E455-EAFC-4807-955B-75439593CCB0}"/>
    <cellStyle name="Měna 2 3 3 5 2 2 5 2" xfId="40677" xr:uid="{463E593E-A556-43C6-A2D5-1B4CC035A859}"/>
    <cellStyle name="Měna 2 3 3 5 2 2 6" xfId="18627" xr:uid="{E9B5A12F-2F48-408F-97B5-2DD6201A7D87}"/>
    <cellStyle name="Měna 2 3 3 5 2 2 6 2" xfId="45087" xr:uid="{A67A48B9-7E3E-4634-9949-6A53F8BBE53C}"/>
    <cellStyle name="Měna 2 3 3 5 2 2 7" xfId="27447" xr:uid="{2BB0788B-0549-47A5-A5FF-919A89B32D30}"/>
    <cellStyle name="Měna 2 3 3 5 2 3" xfId="1617" xr:uid="{390AB8D2-479C-4329-ACBA-5DF9384896E1}"/>
    <cellStyle name="Měna 2 3 3 5 2 3 2" xfId="4137" xr:uid="{2D1BD71B-89F9-4F60-961E-80E540310EEB}"/>
    <cellStyle name="Měna 2 3 3 5 2 3 2 2" xfId="8547" xr:uid="{2BD89215-4D4C-4119-B9AC-4B4307E1CC78}"/>
    <cellStyle name="Měna 2 3 3 5 2 3 2 2 2" xfId="26187" xr:uid="{650FAE34-156F-4187-912D-D171A6C4E053}"/>
    <cellStyle name="Měna 2 3 3 5 2 3 2 2 2 2" xfId="52647" xr:uid="{BA62F832-80B0-4877-8F5D-7201DF754786}"/>
    <cellStyle name="Měna 2 3 3 5 2 3 2 2 3" xfId="35007" xr:uid="{B1F9C9BE-BBED-4E04-86DA-76F24719FF0B}"/>
    <cellStyle name="Měna 2 3 3 5 2 3 2 3" xfId="12957" xr:uid="{75ED403A-A51C-4442-BFD9-90A79AB11635}"/>
    <cellStyle name="Měna 2 3 3 5 2 3 2 3 2" xfId="39417" xr:uid="{106029E9-D82E-45E6-B179-79BD025CC1C9}"/>
    <cellStyle name="Měna 2 3 3 5 2 3 2 4" xfId="17367" xr:uid="{A793DCEE-E5B9-4ACC-B60E-188F19B550C2}"/>
    <cellStyle name="Měna 2 3 3 5 2 3 2 4 2" xfId="43827" xr:uid="{32BFD483-E5F4-424D-8923-CF194A7F71A5}"/>
    <cellStyle name="Měna 2 3 3 5 2 3 2 5" xfId="21777" xr:uid="{D6340EB2-52D7-4ACA-A43D-C324D1282010}"/>
    <cellStyle name="Měna 2 3 3 5 2 3 2 5 2" xfId="48237" xr:uid="{6F25C993-9A36-46A1-BCDA-229B2D3286A0}"/>
    <cellStyle name="Měna 2 3 3 5 2 3 2 6" xfId="30597" xr:uid="{E27A0AE0-A773-4748-AAD1-A4DAA5D68D5E}"/>
    <cellStyle name="Měna 2 3 3 5 2 3 3" xfId="6027" xr:uid="{3B43AFF8-518F-476C-A13F-1760E90FFE9D}"/>
    <cellStyle name="Měna 2 3 3 5 2 3 3 2" xfId="23667" xr:uid="{D8FE42A3-513B-4755-9AA2-ABF148611D0F}"/>
    <cellStyle name="Měna 2 3 3 5 2 3 3 2 2" xfId="50127" xr:uid="{14813598-F4CC-4732-A8A8-A21A04B00BF9}"/>
    <cellStyle name="Měna 2 3 3 5 2 3 3 3" xfId="32487" xr:uid="{BCFD3C59-8F06-4FEC-AAD9-7A6A3735722F}"/>
    <cellStyle name="Měna 2 3 3 5 2 3 4" xfId="10437" xr:uid="{DAA3007E-95AB-47A5-8B5C-AE8BBCF1DABD}"/>
    <cellStyle name="Měna 2 3 3 5 2 3 4 2" xfId="36897" xr:uid="{93CFE000-41B0-4DE3-9DD0-F8E5E030A1B3}"/>
    <cellStyle name="Měna 2 3 3 5 2 3 5" xfId="14847" xr:uid="{F415C3E7-6D75-4EF7-AE4A-9D0601F2E88F}"/>
    <cellStyle name="Měna 2 3 3 5 2 3 5 2" xfId="41307" xr:uid="{548D4EEC-03C7-4FD8-B1C9-CB20AC0A1EF9}"/>
    <cellStyle name="Měna 2 3 3 5 2 3 6" xfId="19257" xr:uid="{3AABBFBC-1A15-4878-BD31-F43661D81663}"/>
    <cellStyle name="Měna 2 3 3 5 2 3 6 2" xfId="45717" xr:uid="{77F22D29-7599-417E-8094-22FD7EB1C3B8}"/>
    <cellStyle name="Měna 2 3 3 5 2 3 7" xfId="28077" xr:uid="{9C5CDF82-0453-450F-B03C-90502B069DDF}"/>
    <cellStyle name="Měna 2 3 3 5 2 4" xfId="2247" xr:uid="{582D4A8A-BB5C-4E26-9F14-AB92E44AB050}"/>
    <cellStyle name="Měna 2 3 3 5 2 4 2" xfId="6657" xr:uid="{9EA9648E-8146-43A2-A31E-A09FEB016D57}"/>
    <cellStyle name="Měna 2 3 3 5 2 4 2 2" xfId="24297" xr:uid="{E8450ADE-ACE0-4D0B-80C3-99203F69AB45}"/>
    <cellStyle name="Měna 2 3 3 5 2 4 2 2 2" xfId="50757" xr:uid="{34CFB437-6662-488E-8E21-93C0C0D90738}"/>
    <cellStyle name="Měna 2 3 3 5 2 4 2 3" xfId="33117" xr:uid="{19FFEC8F-59EF-4825-BB07-3A6FCD7BED9D}"/>
    <cellStyle name="Měna 2 3 3 5 2 4 3" xfId="11067" xr:uid="{F1AA75F6-3667-4D29-AEDD-8361A7689BC0}"/>
    <cellStyle name="Měna 2 3 3 5 2 4 3 2" xfId="37527" xr:uid="{FCFFBD9B-8C65-43D4-A76B-E5D39EE3090B}"/>
    <cellStyle name="Měna 2 3 3 5 2 4 4" xfId="15477" xr:uid="{253236FA-3386-4D91-8043-8CFDE85BF108}"/>
    <cellStyle name="Měna 2 3 3 5 2 4 4 2" xfId="41937" xr:uid="{0775ED4F-7CA3-4CE9-AE07-E19F974C39E9}"/>
    <cellStyle name="Měna 2 3 3 5 2 4 5" xfId="19887" xr:uid="{2B819301-7F7A-4231-946D-B5E99BF7E4D0}"/>
    <cellStyle name="Měna 2 3 3 5 2 4 5 2" xfId="46347" xr:uid="{973E95A3-79EC-43C8-92EB-82CE78C50973}"/>
    <cellStyle name="Měna 2 3 3 5 2 4 6" xfId="28707" xr:uid="{E586A702-BC0B-453F-858F-A9AAB4A8484D}"/>
    <cellStyle name="Měna 2 3 3 5 2 5" xfId="2877" xr:uid="{20B95FB9-26AB-43A7-B6A7-499CC155BD5A}"/>
    <cellStyle name="Měna 2 3 3 5 2 5 2" xfId="7287" xr:uid="{7BEED74E-D394-4A35-8259-9F8D6C4580E0}"/>
    <cellStyle name="Měna 2 3 3 5 2 5 2 2" xfId="24927" xr:uid="{FC1D7029-E412-489D-85C0-BBFEE1F22887}"/>
    <cellStyle name="Měna 2 3 3 5 2 5 2 2 2" xfId="51387" xr:uid="{5D48CD7A-0FB5-409D-B7B7-9ACCEA2D4645}"/>
    <cellStyle name="Měna 2 3 3 5 2 5 2 3" xfId="33747" xr:uid="{AEB68102-99AD-4A44-B6C7-80A1544C708E}"/>
    <cellStyle name="Měna 2 3 3 5 2 5 3" xfId="11697" xr:uid="{7862DDA0-0AF8-4C66-A9D9-4453377C2039}"/>
    <cellStyle name="Měna 2 3 3 5 2 5 3 2" xfId="38157" xr:uid="{51DA960A-22E8-49CE-BA21-293835777993}"/>
    <cellStyle name="Měna 2 3 3 5 2 5 4" xfId="16107" xr:uid="{01C0230B-8643-483C-AD33-0F68711C01A9}"/>
    <cellStyle name="Měna 2 3 3 5 2 5 4 2" xfId="42567" xr:uid="{56B80B84-56D0-488E-B831-B84596B7043B}"/>
    <cellStyle name="Měna 2 3 3 5 2 5 5" xfId="20517" xr:uid="{CB38645B-C4A6-498A-B09D-F4307ABDB484}"/>
    <cellStyle name="Měna 2 3 3 5 2 5 5 2" xfId="46977" xr:uid="{8A337893-87A9-4A3B-8493-DE121706273B}"/>
    <cellStyle name="Měna 2 3 3 5 2 5 6" xfId="29337" xr:uid="{1B5147AC-03DE-4E6A-AC6A-724CC4CCFD90}"/>
    <cellStyle name="Měna 2 3 3 5 2 6" xfId="4767" xr:uid="{4CD5C90E-ED5F-486A-A5EE-7A2F30291BCF}"/>
    <cellStyle name="Měna 2 3 3 5 2 6 2" xfId="22407" xr:uid="{81126542-B31C-42F7-9617-2D0ABE05BB74}"/>
    <cellStyle name="Měna 2 3 3 5 2 6 2 2" xfId="48867" xr:uid="{A567A3E4-2673-42A1-9CE3-6DA8BA4EB324}"/>
    <cellStyle name="Měna 2 3 3 5 2 6 3" xfId="31227" xr:uid="{CA86E399-7615-40E7-94DA-C09FA999E72C}"/>
    <cellStyle name="Měna 2 3 3 5 2 7" xfId="9177" xr:uid="{CC211729-43F9-4503-A7F1-AC1B4856412B}"/>
    <cellStyle name="Měna 2 3 3 5 2 7 2" xfId="35637" xr:uid="{87529778-FFF7-4950-B10F-F6A190617887}"/>
    <cellStyle name="Měna 2 3 3 5 2 8" xfId="13587" xr:uid="{A9274EDF-05DD-482A-8FD4-338195B5E094}"/>
    <cellStyle name="Měna 2 3 3 5 2 8 2" xfId="40047" xr:uid="{44FEDE60-43B8-4EB3-8842-A5C83AACD3E6}"/>
    <cellStyle name="Měna 2 3 3 5 2 9" xfId="17997" xr:uid="{1DBD521B-FA97-4BF3-85CB-A8623584B194}"/>
    <cellStyle name="Měna 2 3 3 5 2 9 2" xfId="44457" xr:uid="{1ED28B72-500B-4294-857C-9B94F1241B05}"/>
    <cellStyle name="Měna 2 3 3 5 3" xfId="567" xr:uid="{5DD7DB78-6A18-4934-A871-F19A1D1FFCAF}"/>
    <cellStyle name="Měna 2 3 3 5 3 10" xfId="27027" xr:uid="{D119892A-9243-4E95-ABF9-5E5CC87DC1C9}"/>
    <cellStyle name="Měna 2 3 3 5 3 2" xfId="1197" xr:uid="{B4635738-7DFC-422A-B08A-57CECE1AA7D3}"/>
    <cellStyle name="Měna 2 3 3 5 3 2 2" xfId="3717" xr:uid="{DD091F4F-4966-4E1D-973C-5DB6553595F1}"/>
    <cellStyle name="Měna 2 3 3 5 3 2 2 2" xfId="8127" xr:uid="{4BF24214-E3DB-4F17-87B6-A1E9BDBBFBD8}"/>
    <cellStyle name="Měna 2 3 3 5 3 2 2 2 2" xfId="25767" xr:uid="{33FFBC0F-35FD-49AD-B930-02EAE762B807}"/>
    <cellStyle name="Měna 2 3 3 5 3 2 2 2 2 2" xfId="52227" xr:uid="{23B22A33-B1E5-4151-BB8D-FFDCBC39F0AB}"/>
    <cellStyle name="Měna 2 3 3 5 3 2 2 2 3" xfId="34587" xr:uid="{76907AD5-2342-4DBD-95A6-092233F716EA}"/>
    <cellStyle name="Měna 2 3 3 5 3 2 2 3" xfId="12537" xr:uid="{107341C0-BD06-478A-8F3A-B6FA0FCC5754}"/>
    <cellStyle name="Měna 2 3 3 5 3 2 2 3 2" xfId="38997" xr:uid="{0630B375-8237-4293-B58F-B5134B3F9D5D}"/>
    <cellStyle name="Měna 2 3 3 5 3 2 2 4" xfId="16947" xr:uid="{07B8E7CD-E09B-4E3B-9DD8-A43243F400BC}"/>
    <cellStyle name="Měna 2 3 3 5 3 2 2 4 2" xfId="43407" xr:uid="{20A4C681-AACF-49C9-AA0D-6CE80A5B109B}"/>
    <cellStyle name="Měna 2 3 3 5 3 2 2 5" xfId="21357" xr:uid="{A26895AD-F5CD-4527-917C-F0E146C6205B}"/>
    <cellStyle name="Měna 2 3 3 5 3 2 2 5 2" xfId="47817" xr:uid="{21CC285E-AA57-45BA-8F5E-67A84278C1F9}"/>
    <cellStyle name="Měna 2 3 3 5 3 2 2 6" xfId="30177" xr:uid="{740D4885-0506-4C50-A2A7-B6E4C1584B83}"/>
    <cellStyle name="Měna 2 3 3 5 3 2 3" xfId="5607" xr:uid="{12D9E11F-BE7A-454B-B6C4-6474803F1CAE}"/>
    <cellStyle name="Měna 2 3 3 5 3 2 3 2" xfId="23247" xr:uid="{3EA36D98-B254-4793-9358-23E7D39BE099}"/>
    <cellStyle name="Měna 2 3 3 5 3 2 3 2 2" xfId="49707" xr:uid="{81D55965-DE1F-4F6D-ACBA-24E27ADBCB05}"/>
    <cellStyle name="Měna 2 3 3 5 3 2 3 3" xfId="32067" xr:uid="{C277654A-2CD9-454F-A5E7-EC1D508D85A2}"/>
    <cellStyle name="Měna 2 3 3 5 3 2 4" xfId="10017" xr:uid="{10B45D3C-7516-473D-9397-989A425FD747}"/>
    <cellStyle name="Měna 2 3 3 5 3 2 4 2" xfId="36477" xr:uid="{6461ACC2-7DDE-4130-8B3E-126EF2A8770C}"/>
    <cellStyle name="Měna 2 3 3 5 3 2 5" xfId="14427" xr:uid="{51FA319C-CF2B-4B1D-84E1-81429C43D969}"/>
    <cellStyle name="Měna 2 3 3 5 3 2 5 2" xfId="40887" xr:uid="{10C34233-8D2A-4FD9-BADE-2785CA183D69}"/>
    <cellStyle name="Měna 2 3 3 5 3 2 6" xfId="18837" xr:uid="{9CAEA940-45C4-440D-8BAB-FBE29FA04CA0}"/>
    <cellStyle name="Měna 2 3 3 5 3 2 6 2" xfId="45297" xr:uid="{A99EF22E-9FC3-492D-89F9-DEB228A5B01E}"/>
    <cellStyle name="Měna 2 3 3 5 3 2 7" xfId="27657" xr:uid="{901DFC15-3FE8-4726-BE3C-C4B38C0B2724}"/>
    <cellStyle name="Měna 2 3 3 5 3 3" xfId="1827" xr:uid="{6691E8F5-29A2-4246-BBF0-644936A93CE5}"/>
    <cellStyle name="Měna 2 3 3 5 3 3 2" xfId="4347" xr:uid="{5FC4AA39-626E-446A-9B8D-88F1ED6DE653}"/>
    <cellStyle name="Měna 2 3 3 5 3 3 2 2" xfId="8757" xr:uid="{8120201D-31C7-4BE2-B0D7-979C858DCFE1}"/>
    <cellStyle name="Měna 2 3 3 5 3 3 2 2 2" xfId="26397" xr:uid="{BFF05C3F-6B6B-46A7-A77B-D6F0EA5EBB88}"/>
    <cellStyle name="Měna 2 3 3 5 3 3 2 2 2 2" xfId="52857" xr:uid="{154310BA-C915-4857-AE11-F59438680C04}"/>
    <cellStyle name="Měna 2 3 3 5 3 3 2 2 3" xfId="35217" xr:uid="{1B63DF10-9ADE-49C5-AEC7-25DFA97095AB}"/>
    <cellStyle name="Měna 2 3 3 5 3 3 2 3" xfId="13167" xr:uid="{A6EF108F-E1F9-4757-AA5C-85B8132BC771}"/>
    <cellStyle name="Měna 2 3 3 5 3 3 2 3 2" xfId="39627" xr:uid="{C6A8966C-0D07-4F76-8D76-38DB2BD93F42}"/>
    <cellStyle name="Měna 2 3 3 5 3 3 2 4" xfId="17577" xr:uid="{923C034B-6652-4CE2-A4FF-849033971E9E}"/>
    <cellStyle name="Měna 2 3 3 5 3 3 2 4 2" xfId="44037" xr:uid="{338A56A1-1537-4361-B6B4-7DA857936CE2}"/>
    <cellStyle name="Měna 2 3 3 5 3 3 2 5" xfId="21987" xr:uid="{AADB887B-C90D-43B6-BEF1-E4250B7FAE32}"/>
    <cellStyle name="Měna 2 3 3 5 3 3 2 5 2" xfId="48447" xr:uid="{0B67171F-B9CB-4707-AE40-3CA604ABE29D}"/>
    <cellStyle name="Měna 2 3 3 5 3 3 2 6" xfId="30807" xr:uid="{FBD7DCAC-8621-4FA2-B055-3F0F5EBA92A3}"/>
    <cellStyle name="Měna 2 3 3 5 3 3 3" xfId="6237" xr:uid="{D099A7F6-6857-4AB2-8F94-908FAE42131C}"/>
    <cellStyle name="Měna 2 3 3 5 3 3 3 2" xfId="23877" xr:uid="{96D11CC4-FCED-414A-9C6F-DDDDE283E3A7}"/>
    <cellStyle name="Měna 2 3 3 5 3 3 3 2 2" xfId="50337" xr:uid="{29E29568-E417-4D19-9A0F-BD3EA5B6CEFF}"/>
    <cellStyle name="Měna 2 3 3 5 3 3 3 3" xfId="32697" xr:uid="{45909D68-1B01-482D-9B28-F7AA9614E837}"/>
    <cellStyle name="Měna 2 3 3 5 3 3 4" xfId="10647" xr:uid="{80DCD4D5-5255-4AC2-81A6-0CA4AF0D4D01}"/>
    <cellStyle name="Měna 2 3 3 5 3 3 4 2" xfId="37107" xr:uid="{91DF57D4-F5FA-4E0D-A70C-53DE9C7460A8}"/>
    <cellStyle name="Měna 2 3 3 5 3 3 5" xfId="15057" xr:uid="{CB27DC08-3785-4F01-9E61-21F7782CF658}"/>
    <cellStyle name="Měna 2 3 3 5 3 3 5 2" xfId="41517" xr:uid="{57D6ADDA-3B3F-47FF-AA65-FF250753D2B0}"/>
    <cellStyle name="Měna 2 3 3 5 3 3 6" xfId="19467" xr:uid="{02054850-FEEE-4C3C-A5AF-012E68294E5B}"/>
    <cellStyle name="Měna 2 3 3 5 3 3 6 2" xfId="45927" xr:uid="{59897CE3-1F64-4190-9966-55C4B873C242}"/>
    <cellStyle name="Měna 2 3 3 5 3 3 7" xfId="28287" xr:uid="{6D375217-B338-4268-9751-6A290A2A9F17}"/>
    <cellStyle name="Měna 2 3 3 5 3 4" xfId="2457" xr:uid="{183ECFA9-0D09-4EDA-ABCB-9E3D8AB19577}"/>
    <cellStyle name="Měna 2 3 3 5 3 4 2" xfId="6867" xr:uid="{A63597E7-D9F9-45E3-BD26-714DD14E729B}"/>
    <cellStyle name="Měna 2 3 3 5 3 4 2 2" xfId="24507" xr:uid="{788D2925-3109-40A6-929B-50F6BFD050B5}"/>
    <cellStyle name="Měna 2 3 3 5 3 4 2 2 2" xfId="50967" xr:uid="{DF6B9CC9-8E4D-4422-BECD-BCD7682C152B}"/>
    <cellStyle name="Měna 2 3 3 5 3 4 2 3" xfId="33327" xr:uid="{7A49DF67-C222-44CD-841A-F747BC243645}"/>
    <cellStyle name="Měna 2 3 3 5 3 4 3" xfId="11277" xr:uid="{D169D423-AA92-4DBB-9D05-A96D38AF72BC}"/>
    <cellStyle name="Měna 2 3 3 5 3 4 3 2" xfId="37737" xr:uid="{B23D9835-B745-410F-8881-73671C189FFF}"/>
    <cellStyle name="Měna 2 3 3 5 3 4 4" xfId="15687" xr:uid="{0FBEFBAF-BEB6-4618-84E2-8E11100FB98F}"/>
    <cellStyle name="Měna 2 3 3 5 3 4 4 2" xfId="42147" xr:uid="{9A51F7E1-E0D3-4DD7-93BB-44615DFEE1F8}"/>
    <cellStyle name="Měna 2 3 3 5 3 4 5" xfId="20097" xr:uid="{2E5077FE-A38C-4A7E-BDBB-B9564D51149B}"/>
    <cellStyle name="Měna 2 3 3 5 3 4 5 2" xfId="46557" xr:uid="{29F1F87A-3D44-4AFF-B66B-DBF3B83C3422}"/>
    <cellStyle name="Měna 2 3 3 5 3 4 6" xfId="28917" xr:uid="{6A5193BD-8FE7-44BD-B787-CF43373A25FE}"/>
    <cellStyle name="Měna 2 3 3 5 3 5" xfId="3087" xr:uid="{CD6C3B04-9407-4F9F-B61D-16C968D8A084}"/>
    <cellStyle name="Měna 2 3 3 5 3 5 2" xfId="7497" xr:uid="{2870EF34-D740-4C8B-B25F-CBA4F3012A97}"/>
    <cellStyle name="Měna 2 3 3 5 3 5 2 2" xfId="25137" xr:uid="{84A334D0-99F6-4E08-AE0C-5DA465BB6D59}"/>
    <cellStyle name="Měna 2 3 3 5 3 5 2 2 2" xfId="51597" xr:uid="{358B2C30-79F4-4F04-86C7-FC7FB456A70E}"/>
    <cellStyle name="Měna 2 3 3 5 3 5 2 3" xfId="33957" xr:uid="{BA622280-58B6-4BF1-8EDE-4BE86EB37833}"/>
    <cellStyle name="Měna 2 3 3 5 3 5 3" xfId="11907" xr:uid="{05FCD4F8-CE38-4CEC-97CC-899BCE7CB614}"/>
    <cellStyle name="Měna 2 3 3 5 3 5 3 2" xfId="38367" xr:uid="{B048E28F-73E8-4F16-B342-4A8FE20EEA5F}"/>
    <cellStyle name="Měna 2 3 3 5 3 5 4" xfId="16317" xr:uid="{E967621F-2956-4FC2-B08A-A9226F00A6AA}"/>
    <cellStyle name="Měna 2 3 3 5 3 5 4 2" xfId="42777" xr:uid="{666FC78F-DA2E-4FA6-8453-C35F6DB306D8}"/>
    <cellStyle name="Měna 2 3 3 5 3 5 5" xfId="20727" xr:uid="{9813882E-C20C-4778-9CF4-7CEADC6DDCAF}"/>
    <cellStyle name="Měna 2 3 3 5 3 5 5 2" xfId="47187" xr:uid="{4004C08C-0269-4831-9D50-19AD94D31D13}"/>
    <cellStyle name="Měna 2 3 3 5 3 5 6" xfId="29547" xr:uid="{817782ED-567C-43BA-8FFB-F185488698C3}"/>
    <cellStyle name="Měna 2 3 3 5 3 6" xfId="4977" xr:uid="{E973A1A3-E998-4BEF-AD91-80225AE9704F}"/>
    <cellStyle name="Měna 2 3 3 5 3 6 2" xfId="22617" xr:uid="{23A39CBD-26E6-4771-90CC-F0E2F21D33FC}"/>
    <cellStyle name="Měna 2 3 3 5 3 6 2 2" xfId="49077" xr:uid="{C70FAA4A-C685-4169-ACCE-60ED4ACC4351}"/>
    <cellStyle name="Měna 2 3 3 5 3 6 3" xfId="31437" xr:uid="{D66A456C-9F8F-4DF3-BD68-1CC5DB7F1A1F}"/>
    <cellStyle name="Měna 2 3 3 5 3 7" xfId="9387" xr:uid="{26EEAC16-342F-451E-8B98-87EF9F973D1D}"/>
    <cellStyle name="Měna 2 3 3 5 3 7 2" xfId="35847" xr:uid="{08775F2B-6241-4796-BEF3-9088F7B1657D}"/>
    <cellStyle name="Měna 2 3 3 5 3 8" xfId="13797" xr:uid="{6B3B31C5-86BD-4B96-A2DC-BE1723A443BB}"/>
    <cellStyle name="Měna 2 3 3 5 3 8 2" xfId="40257" xr:uid="{B6C83ED4-260D-465F-BBE3-BEEBEFDFB089}"/>
    <cellStyle name="Měna 2 3 3 5 3 9" xfId="18207" xr:uid="{9CF6BB5C-D652-46F0-B301-865869B82F63}"/>
    <cellStyle name="Měna 2 3 3 5 3 9 2" xfId="44667" xr:uid="{9646DA83-9A99-42E0-A3F9-968EC763D486}"/>
    <cellStyle name="Měna 2 3 3 5 4" xfId="777" xr:uid="{F163F03C-42BA-489D-9934-43D4CF06CDB0}"/>
    <cellStyle name="Měna 2 3 3 5 4 2" xfId="3297" xr:uid="{D6037AFD-5189-43E7-A631-ACD14526155B}"/>
    <cellStyle name="Měna 2 3 3 5 4 2 2" xfId="7707" xr:uid="{068DB722-652B-4671-9ADE-1DF040484F2C}"/>
    <cellStyle name="Měna 2 3 3 5 4 2 2 2" xfId="25347" xr:uid="{3C799DFD-9728-4415-ABA6-C4993BC0EBB0}"/>
    <cellStyle name="Měna 2 3 3 5 4 2 2 2 2" xfId="51807" xr:uid="{A5F0568F-CDE3-43E2-91B8-1A946E160586}"/>
    <cellStyle name="Měna 2 3 3 5 4 2 2 3" xfId="34167" xr:uid="{E1A7D155-CEE7-4CB0-AB41-CDC2DE68CACE}"/>
    <cellStyle name="Měna 2 3 3 5 4 2 3" xfId="12117" xr:uid="{9FB854E4-C7C0-4100-96DC-FA0C519C6B79}"/>
    <cellStyle name="Měna 2 3 3 5 4 2 3 2" xfId="38577" xr:uid="{5D16D3CC-D48E-4C96-8C88-6E570AD8FA8E}"/>
    <cellStyle name="Měna 2 3 3 5 4 2 4" xfId="16527" xr:uid="{663ACE96-E6E0-4FAD-BFCF-DEE65668862F}"/>
    <cellStyle name="Měna 2 3 3 5 4 2 4 2" xfId="42987" xr:uid="{BE578603-24DE-4B9D-AC0D-F52A42A282BE}"/>
    <cellStyle name="Měna 2 3 3 5 4 2 5" xfId="20937" xr:uid="{CF3E8980-E0B9-462C-B04C-DF4D55E69E20}"/>
    <cellStyle name="Měna 2 3 3 5 4 2 5 2" xfId="47397" xr:uid="{AC0559F4-2FB7-4D71-A253-6CDABCAF2877}"/>
    <cellStyle name="Měna 2 3 3 5 4 2 6" xfId="29757" xr:uid="{7B1E4F24-210A-41D9-9CBD-7F39E426D3AD}"/>
    <cellStyle name="Měna 2 3 3 5 4 3" xfId="5187" xr:uid="{C6670397-89B2-49BE-AA05-EB0C26DDD11D}"/>
    <cellStyle name="Měna 2 3 3 5 4 3 2" xfId="22827" xr:uid="{9EACD8F9-94C8-4342-BED3-9F3A42D9EA74}"/>
    <cellStyle name="Měna 2 3 3 5 4 3 2 2" xfId="49287" xr:uid="{30524B32-DE05-4172-A094-670DD530E1C6}"/>
    <cellStyle name="Měna 2 3 3 5 4 3 3" xfId="31647" xr:uid="{1CC92CE8-6FCD-4522-AF7F-05372810F3D2}"/>
    <cellStyle name="Měna 2 3 3 5 4 4" xfId="9597" xr:uid="{12240162-536D-4EE3-8A2C-AF254C5C1A39}"/>
    <cellStyle name="Měna 2 3 3 5 4 4 2" xfId="36057" xr:uid="{0BC47693-EEB1-4CE0-8A1F-0BC09D425E86}"/>
    <cellStyle name="Měna 2 3 3 5 4 5" xfId="14007" xr:uid="{22DCEE97-F3E9-4E93-9271-1BD2B7D9EF6F}"/>
    <cellStyle name="Měna 2 3 3 5 4 5 2" xfId="40467" xr:uid="{CC6F08F7-E9F7-4EC5-B70D-8A35C9CE1A11}"/>
    <cellStyle name="Měna 2 3 3 5 4 6" xfId="18417" xr:uid="{38E01032-6983-4B6D-A090-1C4FD33F047A}"/>
    <cellStyle name="Měna 2 3 3 5 4 6 2" xfId="44877" xr:uid="{F2079086-6603-45EC-8107-2264E152C07B}"/>
    <cellStyle name="Měna 2 3 3 5 4 7" xfId="27237" xr:uid="{28CB293D-72C0-49C4-B2F1-8F331528CC1C}"/>
    <cellStyle name="Měna 2 3 3 5 5" xfId="1407" xr:uid="{B72966C4-F553-4D4C-A427-BC541C2CCE11}"/>
    <cellStyle name="Měna 2 3 3 5 5 2" xfId="3927" xr:uid="{5363EB40-7518-498D-A456-4B1676015308}"/>
    <cellStyle name="Měna 2 3 3 5 5 2 2" xfId="8337" xr:uid="{5E65B05F-D5E8-441B-9474-2A8D5EDCADFC}"/>
    <cellStyle name="Měna 2 3 3 5 5 2 2 2" xfId="25977" xr:uid="{7AB7D029-806B-4216-B5E9-6B547578BC64}"/>
    <cellStyle name="Měna 2 3 3 5 5 2 2 2 2" xfId="52437" xr:uid="{6ED47E6A-85D3-41E3-8FD6-8FBF9F6D8E18}"/>
    <cellStyle name="Měna 2 3 3 5 5 2 2 3" xfId="34797" xr:uid="{1C07E3BE-53B9-4555-A214-C80B6569A7F4}"/>
    <cellStyle name="Měna 2 3 3 5 5 2 3" xfId="12747" xr:uid="{C98A9C4F-8C6A-416D-B96D-2D4611D36BFE}"/>
    <cellStyle name="Měna 2 3 3 5 5 2 3 2" xfId="39207" xr:uid="{C8ED7256-3ACD-4EB7-A8AD-303F682FA786}"/>
    <cellStyle name="Měna 2 3 3 5 5 2 4" xfId="17157" xr:uid="{EB4D4C31-BBA4-415A-8FE6-CF07BD642F0D}"/>
    <cellStyle name="Měna 2 3 3 5 5 2 4 2" xfId="43617" xr:uid="{10628217-C912-41F2-AFB9-B8120E82F2E1}"/>
    <cellStyle name="Měna 2 3 3 5 5 2 5" xfId="21567" xr:uid="{572F5CE1-A249-4B03-9841-FCD4FA37A764}"/>
    <cellStyle name="Měna 2 3 3 5 5 2 5 2" xfId="48027" xr:uid="{1410A18C-78FE-4241-9666-1B92A519B4DF}"/>
    <cellStyle name="Měna 2 3 3 5 5 2 6" xfId="30387" xr:uid="{C00E1662-622B-45CB-8D79-E1A85EF4DFB2}"/>
    <cellStyle name="Měna 2 3 3 5 5 3" xfId="5817" xr:uid="{E54F6E93-682D-48F9-9BB9-90C7B496656F}"/>
    <cellStyle name="Měna 2 3 3 5 5 3 2" xfId="23457" xr:uid="{E6AE3A5C-F6C9-4ECC-8F55-C13FA24A855F}"/>
    <cellStyle name="Měna 2 3 3 5 5 3 2 2" xfId="49917" xr:uid="{48D77267-7BEE-4276-9CAA-AA58B825D15D}"/>
    <cellStyle name="Měna 2 3 3 5 5 3 3" xfId="32277" xr:uid="{D8086E3C-4B30-4B9C-92EC-D362B6575554}"/>
    <cellStyle name="Měna 2 3 3 5 5 4" xfId="10227" xr:uid="{F9C1D783-D127-492A-A851-FE9F0D06387B}"/>
    <cellStyle name="Měna 2 3 3 5 5 4 2" xfId="36687" xr:uid="{63382B04-218D-4C98-AE7D-B5A6F1636153}"/>
    <cellStyle name="Měna 2 3 3 5 5 5" xfId="14637" xr:uid="{6B645CCE-5856-4461-B00B-0972C920FD67}"/>
    <cellStyle name="Měna 2 3 3 5 5 5 2" xfId="41097" xr:uid="{212CE8F6-4641-4F48-9D35-B1429C7C39F4}"/>
    <cellStyle name="Měna 2 3 3 5 5 6" xfId="19047" xr:uid="{145A90A0-EA9A-408B-A0C6-9BD1342F72DF}"/>
    <cellStyle name="Měna 2 3 3 5 5 6 2" xfId="45507" xr:uid="{DAC0B77C-97AC-41C5-8971-23F6FB38F06E}"/>
    <cellStyle name="Měna 2 3 3 5 5 7" xfId="27867" xr:uid="{F5018D7D-9665-408F-825E-93D2CF2EF2A4}"/>
    <cellStyle name="Měna 2 3 3 5 6" xfId="2037" xr:uid="{13E13869-A99B-4135-A4E4-525C997A9B14}"/>
    <cellStyle name="Měna 2 3 3 5 6 2" xfId="6447" xr:uid="{185674F5-0AFA-4ADB-9D54-3950D73586FD}"/>
    <cellStyle name="Měna 2 3 3 5 6 2 2" xfId="24087" xr:uid="{EB0E2F3F-EDA0-4ADB-B404-FF81FEA96BE0}"/>
    <cellStyle name="Měna 2 3 3 5 6 2 2 2" xfId="50547" xr:uid="{7E079056-A775-44B3-9895-E37BB6B59ABF}"/>
    <cellStyle name="Měna 2 3 3 5 6 2 3" xfId="32907" xr:uid="{9C4CA60A-3FEE-42EA-9990-B2C92CA14A93}"/>
    <cellStyle name="Měna 2 3 3 5 6 3" xfId="10857" xr:uid="{415971AC-570B-4D9C-9E68-FBF9F032812C}"/>
    <cellStyle name="Měna 2 3 3 5 6 3 2" xfId="37317" xr:uid="{7CA72D8B-5E03-4FDB-A7F9-03C2EF7CF79E}"/>
    <cellStyle name="Měna 2 3 3 5 6 4" xfId="15267" xr:uid="{D3C9FE44-078D-4635-BE40-4F275DA6F526}"/>
    <cellStyle name="Měna 2 3 3 5 6 4 2" xfId="41727" xr:uid="{2D9ED033-247E-438F-8F4D-EC0B79003592}"/>
    <cellStyle name="Měna 2 3 3 5 6 5" xfId="19677" xr:uid="{A4EA3FD0-6553-4DBD-8731-654057412125}"/>
    <cellStyle name="Měna 2 3 3 5 6 5 2" xfId="46137" xr:uid="{ECA9BE70-3C44-479C-A491-61D8523568C8}"/>
    <cellStyle name="Měna 2 3 3 5 6 6" xfId="28497" xr:uid="{3D051B9E-4ADD-44FF-BF2E-4AFC7127CEE9}"/>
    <cellStyle name="Měna 2 3 3 5 7" xfId="2667" xr:uid="{80F29A2D-8DCB-4766-882E-610A4A7CAD37}"/>
    <cellStyle name="Měna 2 3 3 5 7 2" xfId="7077" xr:uid="{86BDC302-5650-4996-A405-C9AE60C6EB4E}"/>
    <cellStyle name="Měna 2 3 3 5 7 2 2" xfId="24717" xr:uid="{C37D165C-73AB-4D85-A3CE-AD3FDFB9E3CA}"/>
    <cellStyle name="Měna 2 3 3 5 7 2 2 2" xfId="51177" xr:uid="{EE494760-591C-4FB1-80FD-E0A5BF3399A5}"/>
    <cellStyle name="Měna 2 3 3 5 7 2 3" xfId="33537" xr:uid="{D30399CC-DEDD-44DC-AB09-9356E03DB52A}"/>
    <cellStyle name="Měna 2 3 3 5 7 3" xfId="11487" xr:uid="{73418F37-3405-4419-9B8F-7C43ACC3A11A}"/>
    <cellStyle name="Měna 2 3 3 5 7 3 2" xfId="37947" xr:uid="{CBB64ED7-EAC4-4072-8D3B-F6C36745AAD7}"/>
    <cellStyle name="Měna 2 3 3 5 7 4" xfId="15897" xr:uid="{B6733B5A-1CE4-4A16-A053-49BD379EF313}"/>
    <cellStyle name="Měna 2 3 3 5 7 4 2" xfId="42357" xr:uid="{B3E255B7-A0ED-416E-832A-D4E3912A67C2}"/>
    <cellStyle name="Měna 2 3 3 5 7 5" xfId="20307" xr:uid="{BFF1464F-BCA4-4077-8D13-C3EE50815472}"/>
    <cellStyle name="Měna 2 3 3 5 7 5 2" xfId="46767" xr:uid="{2D11D6F4-21C5-49B0-920D-049AF592C44C}"/>
    <cellStyle name="Měna 2 3 3 5 7 6" xfId="29127" xr:uid="{F7D8B6CA-2EDB-47EC-A4D0-A132FA1220F8}"/>
    <cellStyle name="Měna 2 3 3 5 8" xfId="4557" xr:uid="{1921B466-114B-4E38-B5F5-028DFFA62E71}"/>
    <cellStyle name="Měna 2 3 3 5 8 2" xfId="22197" xr:uid="{E2E11939-4260-422C-8996-8842821BD57E}"/>
    <cellStyle name="Měna 2 3 3 5 8 2 2" xfId="48657" xr:uid="{EF7FD8AD-21E7-4516-8C61-FDC23BFA1282}"/>
    <cellStyle name="Měna 2 3 3 5 8 3" xfId="31017" xr:uid="{9158D3E5-6703-4E1B-95B5-D89DF7E5BBF6}"/>
    <cellStyle name="Měna 2 3 3 5 9" xfId="8967" xr:uid="{1CE84282-A975-419E-B46C-DAA2599CC2AF}"/>
    <cellStyle name="Měna 2 3 3 5 9 2" xfId="35427" xr:uid="{9AC0D8A1-29F0-4EF9-BEE6-176CA2F0B3F5}"/>
    <cellStyle name="Měna 2 3 3 6" xfId="188" xr:uid="{6A4E0526-3470-4CB7-85AD-57BBBF3E1830}"/>
    <cellStyle name="Měna 2 3 3 6 10" xfId="13419" xr:uid="{C4D83B92-F967-484B-A015-A0A55CCC5D11}"/>
    <cellStyle name="Měna 2 3 3 6 10 2" xfId="39879" xr:uid="{968D048F-7054-47F4-A9CA-32CF8FCBFC60}"/>
    <cellStyle name="Měna 2 3 3 6 11" xfId="17829" xr:uid="{A6625905-42F2-4A48-A186-39E266233BE0}"/>
    <cellStyle name="Měna 2 3 3 6 11 2" xfId="44289" xr:uid="{CC18CC23-E0C3-4E6C-949C-B0D13CD29574}"/>
    <cellStyle name="Měna 2 3 3 6 12" xfId="26649" xr:uid="{47B597FF-A151-492F-BFF0-7F02D6C041AF}"/>
    <cellStyle name="Měna 2 3 3 6 2" xfId="399" xr:uid="{5E012F89-85D0-4485-A5D4-DF7EB5F3BE1A}"/>
    <cellStyle name="Měna 2 3 3 6 2 10" xfId="26859" xr:uid="{50E49173-14AA-4E48-98C2-6DE800B48B58}"/>
    <cellStyle name="Měna 2 3 3 6 2 2" xfId="1029" xr:uid="{3D2DF9FD-2E88-4A6C-AACC-0F6B0E854F21}"/>
    <cellStyle name="Měna 2 3 3 6 2 2 2" xfId="3549" xr:uid="{5BFF05A1-AF97-437A-9381-B1EE26498DD1}"/>
    <cellStyle name="Měna 2 3 3 6 2 2 2 2" xfId="7959" xr:uid="{F0B3926D-1F74-452C-8BE2-1132A289C1F8}"/>
    <cellStyle name="Měna 2 3 3 6 2 2 2 2 2" xfId="25599" xr:uid="{75BFC935-BC26-4449-893D-1C8542F22196}"/>
    <cellStyle name="Měna 2 3 3 6 2 2 2 2 2 2" xfId="52059" xr:uid="{E61354AD-DF92-4160-8BEB-5210797CB678}"/>
    <cellStyle name="Měna 2 3 3 6 2 2 2 2 3" xfId="34419" xr:uid="{0ADA1DB9-937D-462C-8A54-F63FA1470845}"/>
    <cellStyle name="Měna 2 3 3 6 2 2 2 3" xfId="12369" xr:uid="{F1AD196B-D56A-4B24-85D6-D4766D53EE7D}"/>
    <cellStyle name="Měna 2 3 3 6 2 2 2 3 2" xfId="38829" xr:uid="{D336869E-19B0-432A-BE26-FEDCBBDE1C06}"/>
    <cellStyle name="Měna 2 3 3 6 2 2 2 4" xfId="16779" xr:uid="{8E0BAA1F-F3D5-4D6B-A453-C30FD1462A64}"/>
    <cellStyle name="Měna 2 3 3 6 2 2 2 4 2" xfId="43239" xr:uid="{57460605-0C05-4C7F-996C-3087459DB3A9}"/>
    <cellStyle name="Měna 2 3 3 6 2 2 2 5" xfId="21189" xr:uid="{4475D53A-4E77-4836-8071-A7C5F9C6E400}"/>
    <cellStyle name="Měna 2 3 3 6 2 2 2 5 2" xfId="47649" xr:uid="{1936A5A4-75A9-40B5-ABE0-865F7C14D862}"/>
    <cellStyle name="Měna 2 3 3 6 2 2 2 6" xfId="30009" xr:uid="{05470334-69AF-4E7B-A0A5-877C88B50203}"/>
    <cellStyle name="Měna 2 3 3 6 2 2 3" xfId="5439" xr:uid="{DC94AA3A-58EE-4615-A6DF-769B97482966}"/>
    <cellStyle name="Měna 2 3 3 6 2 2 3 2" xfId="23079" xr:uid="{1F2910E5-7358-4C5E-AF7D-1657221E856C}"/>
    <cellStyle name="Měna 2 3 3 6 2 2 3 2 2" xfId="49539" xr:uid="{0161E4B5-450C-4363-8343-AFAC3FE3330B}"/>
    <cellStyle name="Měna 2 3 3 6 2 2 3 3" xfId="31899" xr:uid="{33DF9969-0A49-4A27-BB7C-8A117B518490}"/>
    <cellStyle name="Měna 2 3 3 6 2 2 4" xfId="9849" xr:uid="{78237621-8362-4DA2-AB56-7652942A66A9}"/>
    <cellStyle name="Měna 2 3 3 6 2 2 4 2" xfId="36309" xr:uid="{C1A1C3BA-E203-4A04-BC6D-D070CB724C68}"/>
    <cellStyle name="Měna 2 3 3 6 2 2 5" xfId="14259" xr:uid="{FACAD55E-802A-4508-9C13-07668405117B}"/>
    <cellStyle name="Měna 2 3 3 6 2 2 5 2" xfId="40719" xr:uid="{1825B4D8-A1F3-42B7-A1BD-3D34AC2E0FF9}"/>
    <cellStyle name="Měna 2 3 3 6 2 2 6" xfId="18669" xr:uid="{8A6A1B8A-7308-4F91-8BE3-D8C279657F61}"/>
    <cellStyle name="Měna 2 3 3 6 2 2 6 2" xfId="45129" xr:uid="{A3CC7074-6EE7-434C-9407-1BF74D3B97EE}"/>
    <cellStyle name="Měna 2 3 3 6 2 2 7" xfId="27489" xr:uid="{7D2480E8-DF6D-432C-880B-A787F01286CE}"/>
    <cellStyle name="Měna 2 3 3 6 2 3" xfId="1659" xr:uid="{09461345-FBCD-484E-85FA-969EDCD86B36}"/>
    <cellStyle name="Měna 2 3 3 6 2 3 2" xfId="4179" xr:uid="{F6243488-9EF5-482E-86D5-F6B281AF149A}"/>
    <cellStyle name="Měna 2 3 3 6 2 3 2 2" xfId="8589" xr:uid="{2022CD6B-333F-4D3E-BB20-BC531E959B10}"/>
    <cellStyle name="Měna 2 3 3 6 2 3 2 2 2" xfId="26229" xr:uid="{88C0F3E4-3C65-437B-98C2-B1B6FDF81F1E}"/>
    <cellStyle name="Měna 2 3 3 6 2 3 2 2 2 2" xfId="52689" xr:uid="{F5A42CCF-4E9E-4A7C-A36A-5C9E7C6855FD}"/>
    <cellStyle name="Měna 2 3 3 6 2 3 2 2 3" xfId="35049" xr:uid="{9DDA5ECF-2F3A-444E-A8EA-60F0E3F8F97D}"/>
    <cellStyle name="Měna 2 3 3 6 2 3 2 3" xfId="12999" xr:uid="{28A7A2B7-380C-4B39-AFC0-DEA0BD187206}"/>
    <cellStyle name="Měna 2 3 3 6 2 3 2 3 2" xfId="39459" xr:uid="{C45BFCD8-B5F9-4FFE-830F-E75C36AEC085}"/>
    <cellStyle name="Měna 2 3 3 6 2 3 2 4" xfId="17409" xr:uid="{AC409293-8307-40E6-A590-111E32A2C489}"/>
    <cellStyle name="Měna 2 3 3 6 2 3 2 4 2" xfId="43869" xr:uid="{D4FAEDF3-2EE7-4858-AC08-D51E9C2B188E}"/>
    <cellStyle name="Měna 2 3 3 6 2 3 2 5" xfId="21819" xr:uid="{A6739E7F-BF1C-405C-B09D-0B7EE8A4060D}"/>
    <cellStyle name="Měna 2 3 3 6 2 3 2 5 2" xfId="48279" xr:uid="{5B42C95C-A979-4A91-9C89-1156D79E6E45}"/>
    <cellStyle name="Měna 2 3 3 6 2 3 2 6" xfId="30639" xr:uid="{7D1FA208-5EC4-456F-A105-C8EDF841901F}"/>
    <cellStyle name="Měna 2 3 3 6 2 3 3" xfId="6069" xr:uid="{35E32941-2B38-4B3A-B712-C55D722B6227}"/>
    <cellStyle name="Měna 2 3 3 6 2 3 3 2" xfId="23709" xr:uid="{26634D76-A309-43CC-B58F-94EE9335B8D2}"/>
    <cellStyle name="Měna 2 3 3 6 2 3 3 2 2" xfId="50169" xr:uid="{619A4188-4E06-4E8C-8D60-F0F354F4D845}"/>
    <cellStyle name="Měna 2 3 3 6 2 3 3 3" xfId="32529" xr:uid="{9C2B4559-32A1-4080-94EE-D5C163F978E1}"/>
    <cellStyle name="Měna 2 3 3 6 2 3 4" xfId="10479" xr:uid="{62B35218-B359-477B-AD9A-2C42A614D722}"/>
    <cellStyle name="Měna 2 3 3 6 2 3 4 2" xfId="36939" xr:uid="{3E82E222-BCDB-48DA-AFCA-A7E1F4D9AA84}"/>
    <cellStyle name="Měna 2 3 3 6 2 3 5" xfId="14889" xr:uid="{23F9A133-93DD-4373-90B5-0385CF9DB1B7}"/>
    <cellStyle name="Měna 2 3 3 6 2 3 5 2" xfId="41349" xr:uid="{4E5C2D0A-365B-46BA-B28F-8262E806E5CA}"/>
    <cellStyle name="Měna 2 3 3 6 2 3 6" xfId="19299" xr:uid="{092D1D74-DDBA-46D4-B60C-F35C81801A9C}"/>
    <cellStyle name="Měna 2 3 3 6 2 3 6 2" xfId="45759" xr:uid="{8B96A03D-A854-490D-8898-B48FC588C268}"/>
    <cellStyle name="Měna 2 3 3 6 2 3 7" xfId="28119" xr:uid="{01D488EA-AF69-4081-B3D1-BD501AD61F56}"/>
    <cellStyle name="Měna 2 3 3 6 2 4" xfId="2289" xr:uid="{B3D5D2C6-5DCE-48D2-81AD-64897432668A}"/>
    <cellStyle name="Měna 2 3 3 6 2 4 2" xfId="6699" xr:uid="{A7E26DDA-2CAA-434F-AED4-3B8773235E71}"/>
    <cellStyle name="Měna 2 3 3 6 2 4 2 2" xfId="24339" xr:uid="{393AAFCD-A0E8-4C21-9FF5-34917D6F145A}"/>
    <cellStyle name="Měna 2 3 3 6 2 4 2 2 2" xfId="50799" xr:uid="{9AF6DAA2-876E-4856-AD31-24C0A2EA98FC}"/>
    <cellStyle name="Měna 2 3 3 6 2 4 2 3" xfId="33159" xr:uid="{59785259-44F6-431E-99A4-A9C66D5B11C9}"/>
    <cellStyle name="Měna 2 3 3 6 2 4 3" xfId="11109" xr:uid="{CABF87A4-C904-435A-9B6A-28A6BA9FA689}"/>
    <cellStyle name="Měna 2 3 3 6 2 4 3 2" xfId="37569" xr:uid="{4B5C4FE9-4830-4D4A-9CF5-712C6700AA82}"/>
    <cellStyle name="Měna 2 3 3 6 2 4 4" xfId="15519" xr:uid="{41242A75-588B-4589-A9DF-2BB41F251ED5}"/>
    <cellStyle name="Měna 2 3 3 6 2 4 4 2" xfId="41979" xr:uid="{974A5CA9-49F1-44DE-8534-DE07F3B09BFC}"/>
    <cellStyle name="Měna 2 3 3 6 2 4 5" xfId="19929" xr:uid="{EEC29A66-BF79-44D6-8875-8B544F5DE180}"/>
    <cellStyle name="Měna 2 3 3 6 2 4 5 2" xfId="46389" xr:uid="{847B4E4F-CC62-4DD9-961C-6D5E0944A7F4}"/>
    <cellStyle name="Měna 2 3 3 6 2 4 6" xfId="28749" xr:uid="{11B2D72E-5B03-435D-A171-A80DC413465B}"/>
    <cellStyle name="Měna 2 3 3 6 2 5" xfId="2919" xr:uid="{A039A29C-0A38-4DBC-8B5E-FD7B39B2FDFE}"/>
    <cellStyle name="Měna 2 3 3 6 2 5 2" xfId="7329" xr:uid="{575D6767-F3E4-4AB9-9AB9-9661821DDB63}"/>
    <cellStyle name="Měna 2 3 3 6 2 5 2 2" xfId="24969" xr:uid="{CAA477F3-BCF2-491F-8FFE-0845E7B9102E}"/>
    <cellStyle name="Měna 2 3 3 6 2 5 2 2 2" xfId="51429" xr:uid="{DFF8F8C8-102B-4FB6-8C21-CAF86E1F7142}"/>
    <cellStyle name="Měna 2 3 3 6 2 5 2 3" xfId="33789" xr:uid="{09A452B1-733C-4068-8F78-34C00DEF4CF0}"/>
    <cellStyle name="Měna 2 3 3 6 2 5 3" xfId="11739" xr:uid="{EEBA0026-0315-4488-AA28-66C076CFAB13}"/>
    <cellStyle name="Měna 2 3 3 6 2 5 3 2" xfId="38199" xr:uid="{C461F020-9B4F-4F3D-AD3E-6D119C1291CA}"/>
    <cellStyle name="Měna 2 3 3 6 2 5 4" xfId="16149" xr:uid="{A26F3B60-B863-4708-ADFB-FEF7C344F4C9}"/>
    <cellStyle name="Měna 2 3 3 6 2 5 4 2" xfId="42609" xr:uid="{E17AD8A3-948F-485B-8848-D940E7E3304E}"/>
    <cellStyle name="Měna 2 3 3 6 2 5 5" xfId="20559" xr:uid="{0F54833A-B34E-469C-845F-0398D372EF73}"/>
    <cellStyle name="Měna 2 3 3 6 2 5 5 2" xfId="47019" xr:uid="{BA9BE99E-21F8-4BA6-B0AB-7F5955BB84A9}"/>
    <cellStyle name="Měna 2 3 3 6 2 5 6" xfId="29379" xr:uid="{8919C07F-6619-43E3-924C-0E742B694B4F}"/>
    <cellStyle name="Měna 2 3 3 6 2 6" xfId="4809" xr:uid="{F2FF699C-A6DE-4BBB-A5AB-C7185DD87DEF}"/>
    <cellStyle name="Měna 2 3 3 6 2 6 2" xfId="22449" xr:uid="{D60FC659-36DA-46AF-9692-CF4CC247B587}"/>
    <cellStyle name="Měna 2 3 3 6 2 6 2 2" xfId="48909" xr:uid="{ACE67E05-17D4-40B6-9CC7-22F9D6E3DA6B}"/>
    <cellStyle name="Měna 2 3 3 6 2 6 3" xfId="31269" xr:uid="{BD93829D-556A-4932-A6C0-19DA01424D5C}"/>
    <cellStyle name="Měna 2 3 3 6 2 7" xfId="9219" xr:uid="{52FE563F-44E7-45AD-847E-E75B43AEDD5C}"/>
    <cellStyle name="Měna 2 3 3 6 2 7 2" xfId="35679" xr:uid="{57A98C3B-5B37-41CA-8A4F-35DFEC724399}"/>
    <cellStyle name="Měna 2 3 3 6 2 8" xfId="13629" xr:uid="{59EDAF2C-8278-4BCD-BA14-A390EAF278DE}"/>
    <cellStyle name="Měna 2 3 3 6 2 8 2" xfId="40089" xr:uid="{CBDDE72D-9671-49D0-B493-88F9DB5DB3C6}"/>
    <cellStyle name="Měna 2 3 3 6 2 9" xfId="18039" xr:uid="{6C37A60E-01D2-4755-BC9C-5E5107C87DB1}"/>
    <cellStyle name="Měna 2 3 3 6 2 9 2" xfId="44499" xr:uid="{23B16FD9-4164-4A85-8D34-3CC3386EBF23}"/>
    <cellStyle name="Měna 2 3 3 6 3" xfId="609" xr:uid="{CC90AA9E-D979-4358-BFBA-26C0C1B31421}"/>
    <cellStyle name="Měna 2 3 3 6 3 10" xfId="27069" xr:uid="{4B65AC2D-3B60-4B08-AD18-14B85338487E}"/>
    <cellStyle name="Měna 2 3 3 6 3 2" xfId="1239" xr:uid="{0BD26A16-4184-4017-ADCD-DAB625AA31C7}"/>
    <cellStyle name="Měna 2 3 3 6 3 2 2" xfId="3759" xr:uid="{2936E44A-1A01-4ED8-AAC2-FDDD7388525B}"/>
    <cellStyle name="Měna 2 3 3 6 3 2 2 2" xfId="8169" xr:uid="{5BDBFCE7-EB79-438A-91B1-CA7D72C0FE5F}"/>
    <cellStyle name="Měna 2 3 3 6 3 2 2 2 2" xfId="25809" xr:uid="{656F887C-CE87-4645-8DB1-13368118A18E}"/>
    <cellStyle name="Měna 2 3 3 6 3 2 2 2 2 2" xfId="52269" xr:uid="{193DD4B8-AFA8-4294-AF7E-1BCC9A5266E3}"/>
    <cellStyle name="Měna 2 3 3 6 3 2 2 2 3" xfId="34629" xr:uid="{B2C5DCD5-C18E-4177-8B62-3B5B07DC6B42}"/>
    <cellStyle name="Měna 2 3 3 6 3 2 2 3" xfId="12579" xr:uid="{442DA662-2DCF-43A7-A46B-5D17627E3EDE}"/>
    <cellStyle name="Měna 2 3 3 6 3 2 2 3 2" xfId="39039" xr:uid="{D8117E50-CC02-46E5-877B-FBAAB72A307C}"/>
    <cellStyle name="Měna 2 3 3 6 3 2 2 4" xfId="16989" xr:uid="{679D9F35-FC9D-426E-B341-8BD474476CEE}"/>
    <cellStyle name="Měna 2 3 3 6 3 2 2 4 2" xfId="43449" xr:uid="{413B222B-8210-41BE-814D-89D1B68914EE}"/>
    <cellStyle name="Měna 2 3 3 6 3 2 2 5" xfId="21399" xr:uid="{B6598746-9CA0-4181-A3C4-7FC454C834E7}"/>
    <cellStyle name="Měna 2 3 3 6 3 2 2 5 2" xfId="47859" xr:uid="{956A0ADB-22FE-4AF7-B014-5C6D2CCC6777}"/>
    <cellStyle name="Měna 2 3 3 6 3 2 2 6" xfId="30219" xr:uid="{5BD3A306-E9E6-43EE-9C1E-80C4E42B73AD}"/>
    <cellStyle name="Měna 2 3 3 6 3 2 3" xfId="5649" xr:uid="{E3C900E6-4AD5-42EB-8973-B6DD7630D873}"/>
    <cellStyle name="Měna 2 3 3 6 3 2 3 2" xfId="23289" xr:uid="{1CC9C2B3-0CC3-48F2-AFCA-520BBB4FBED7}"/>
    <cellStyle name="Měna 2 3 3 6 3 2 3 2 2" xfId="49749" xr:uid="{1337B82F-D010-415C-9BA5-629F496F54A1}"/>
    <cellStyle name="Měna 2 3 3 6 3 2 3 3" xfId="32109" xr:uid="{59DADDA4-1F87-4C9A-9904-2CDBF09BD935}"/>
    <cellStyle name="Měna 2 3 3 6 3 2 4" xfId="10059" xr:uid="{F60AAA5B-0D50-41CE-91ED-1D95E9BF9CB4}"/>
    <cellStyle name="Měna 2 3 3 6 3 2 4 2" xfId="36519" xr:uid="{FC323563-FEB3-439C-AE19-F17E2B7CC79F}"/>
    <cellStyle name="Měna 2 3 3 6 3 2 5" xfId="14469" xr:uid="{ED712F85-13E5-4E77-BDA9-81D655877DBA}"/>
    <cellStyle name="Měna 2 3 3 6 3 2 5 2" xfId="40929" xr:uid="{D3BA95A1-433C-45BE-9571-8B4B11B6D6E4}"/>
    <cellStyle name="Měna 2 3 3 6 3 2 6" xfId="18879" xr:uid="{203F065F-E713-4E05-BBB2-C96E95C22C98}"/>
    <cellStyle name="Měna 2 3 3 6 3 2 6 2" xfId="45339" xr:uid="{F1178306-7C27-4A16-8C5C-7B734A718544}"/>
    <cellStyle name="Měna 2 3 3 6 3 2 7" xfId="27699" xr:uid="{6925BFF6-85F6-4A46-8BBB-8AA8E1EE9132}"/>
    <cellStyle name="Měna 2 3 3 6 3 3" xfId="1869" xr:uid="{9F4B3E33-B729-4360-995D-9F57AC60E669}"/>
    <cellStyle name="Měna 2 3 3 6 3 3 2" xfId="4389" xr:uid="{CA8B4FF0-4091-490A-87E4-B212CDE87C82}"/>
    <cellStyle name="Měna 2 3 3 6 3 3 2 2" xfId="8799" xr:uid="{FBA84E1D-F133-4201-9F9B-A1F2CD80CA17}"/>
    <cellStyle name="Měna 2 3 3 6 3 3 2 2 2" xfId="26439" xr:uid="{74BCB8FE-C05D-450C-80DB-EDF824D5D2C1}"/>
    <cellStyle name="Měna 2 3 3 6 3 3 2 2 2 2" xfId="52899" xr:uid="{0B4BEDD8-5351-4BB2-8A12-5C34656947FD}"/>
    <cellStyle name="Měna 2 3 3 6 3 3 2 2 3" xfId="35259" xr:uid="{0926130E-0555-42FD-8647-EC6A2E295DDC}"/>
    <cellStyle name="Měna 2 3 3 6 3 3 2 3" xfId="13209" xr:uid="{2858AA27-BF5B-451F-B21D-DAEEEB5055EB}"/>
    <cellStyle name="Měna 2 3 3 6 3 3 2 3 2" xfId="39669" xr:uid="{7C9FE59A-ED37-4FBB-8C83-96AFEE528D37}"/>
    <cellStyle name="Měna 2 3 3 6 3 3 2 4" xfId="17619" xr:uid="{2377910D-BB63-47DF-9FB7-33D5EE5EE6DD}"/>
    <cellStyle name="Měna 2 3 3 6 3 3 2 4 2" xfId="44079" xr:uid="{AE6E93A9-8E53-482D-97D6-561F61C44B44}"/>
    <cellStyle name="Měna 2 3 3 6 3 3 2 5" xfId="22029" xr:uid="{44B1CAFD-2277-43DE-8123-F8C236915BDD}"/>
    <cellStyle name="Měna 2 3 3 6 3 3 2 5 2" xfId="48489" xr:uid="{48CB0912-68EF-413E-8864-C15F912FE3F7}"/>
    <cellStyle name="Měna 2 3 3 6 3 3 2 6" xfId="30849" xr:uid="{EFE1124E-3C79-4DA0-B732-FDC2DE8A8983}"/>
    <cellStyle name="Měna 2 3 3 6 3 3 3" xfId="6279" xr:uid="{DCA716AC-2C62-4803-8FB4-BC24252EFB10}"/>
    <cellStyle name="Měna 2 3 3 6 3 3 3 2" xfId="23919" xr:uid="{9B9854CB-FDCA-4357-A1F2-874DFAC5FD86}"/>
    <cellStyle name="Měna 2 3 3 6 3 3 3 2 2" xfId="50379" xr:uid="{9F17048A-D23C-45A4-A6DF-10BCF929E4A0}"/>
    <cellStyle name="Měna 2 3 3 6 3 3 3 3" xfId="32739" xr:uid="{A0513622-A80F-443B-8F82-A1BD0892BB2C}"/>
    <cellStyle name="Měna 2 3 3 6 3 3 4" xfId="10689" xr:uid="{DB3A4127-82B8-4484-AFF5-25787867BB42}"/>
    <cellStyle name="Měna 2 3 3 6 3 3 4 2" xfId="37149" xr:uid="{C1D97BA5-73D2-40DF-8834-2A0D756CB0F9}"/>
    <cellStyle name="Měna 2 3 3 6 3 3 5" xfId="15099" xr:uid="{F6979EC3-6164-407F-ACC9-588B3C6088DB}"/>
    <cellStyle name="Měna 2 3 3 6 3 3 5 2" xfId="41559" xr:uid="{4677F863-71CF-448D-B8D0-86B4C5B00510}"/>
    <cellStyle name="Měna 2 3 3 6 3 3 6" xfId="19509" xr:uid="{1C874A20-BEFD-49A9-BB12-4558AD9078CD}"/>
    <cellStyle name="Měna 2 3 3 6 3 3 6 2" xfId="45969" xr:uid="{FF9014A5-FF56-4F4F-8517-AD19C9B67367}"/>
    <cellStyle name="Měna 2 3 3 6 3 3 7" xfId="28329" xr:uid="{7CCF805E-36DA-4E8C-82BB-AFB5776695BB}"/>
    <cellStyle name="Měna 2 3 3 6 3 4" xfId="2499" xr:uid="{1DEEE71F-1C88-479E-81C0-0D5A250BC197}"/>
    <cellStyle name="Měna 2 3 3 6 3 4 2" xfId="6909" xr:uid="{7AEFD1B0-5148-4EA7-B83E-BB688CA78DE3}"/>
    <cellStyle name="Měna 2 3 3 6 3 4 2 2" xfId="24549" xr:uid="{EBA64ACE-4045-415D-B67C-A36EFD541D2F}"/>
    <cellStyle name="Měna 2 3 3 6 3 4 2 2 2" xfId="51009" xr:uid="{DEB77A2E-1F4D-4F61-935E-88AC1E0DCE08}"/>
    <cellStyle name="Měna 2 3 3 6 3 4 2 3" xfId="33369" xr:uid="{F2B66E90-D438-402C-9DB6-9D61391ED4BC}"/>
    <cellStyle name="Měna 2 3 3 6 3 4 3" xfId="11319" xr:uid="{8F64410C-33D7-4103-BC54-38568AA79F3A}"/>
    <cellStyle name="Měna 2 3 3 6 3 4 3 2" xfId="37779" xr:uid="{81E64D84-002A-4EAD-8E28-FA6BF4389D55}"/>
    <cellStyle name="Měna 2 3 3 6 3 4 4" xfId="15729" xr:uid="{500D106D-B2DB-421E-8730-7ED77E2548DC}"/>
    <cellStyle name="Měna 2 3 3 6 3 4 4 2" xfId="42189" xr:uid="{9F05E3DF-D54D-4411-A868-EB8329C06296}"/>
    <cellStyle name="Měna 2 3 3 6 3 4 5" xfId="20139" xr:uid="{8C8C9AD9-4A11-400F-B72C-6101B1879D31}"/>
    <cellStyle name="Měna 2 3 3 6 3 4 5 2" xfId="46599" xr:uid="{1A10F87A-CF8E-4062-AB4D-40DFB705D7FB}"/>
    <cellStyle name="Měna 2 3 3 6 3 4 6" xfId="28959" xr:uid="{5C3021AE-5576-4720-9D68-712C870E37C1}"/>
    <cellStyle name="Měna 2 3 3 6 3 5" xfId="3129" xr:uid="{EF9B2CA1-31A8-4CBB-8D7F-081EEA4B81CA}"/>
    <cellStyle name="Měna 2 3 3 6 3 5 2" xfId="7539" xr:uid="{6EA69E09-8C38-4E5C-BB12-7C801CC50752}"/>
    <cellStyle name="Měna 2 3 3 6 3 5 2 2" xfId="25179" xr:uid="{E2081FFC-CA6D-48D6-93F8-DF3584C44BC5}"/>
    <cellStyle name="Měna 2 3 3 6 3 5 2 2 2" xfId="51639" xr:uid="{38603EB6-00B1-4736-A514-1C3B17082DBD}"/>
    <cellStyle name="Měna 2 3 3 6 3 5 2 3" xfId="33999" xr:uid="{FABD8E5B-1E44-4BEB-88B2-469757C88381}"/>
    <cellStyle name="Měna 2 3 3 6 3 5 3" xfId="11949" xr:uid="{ADB0FD1C-C586-46B6-9B31-F9B32542FDDB}"/>
    <cellStyle name="Měna 2 3 3 6 3 5 3 2" xfId="38409" xr:uid="{23BC52FA-7693-43CD-BDF9-1432A3679AF6}"/>
    <cellStyle name="Měna 2 3 3 6 3 5 4" xfId="16359" xr:uid="{93D629F8-0060-47BA-94F5-6DA740F971D0}"/>
    <cellStyle name="Měna 2 3 3 6 3 5 4 2" xfId="42819" xr:uid="{057AEBB2-B6CC-4D9E-8316-56D22C603AE0}"/>
    <cellStyle name="Měna 2 3 3 6 3 5 5" xfId="20769" xr:uid="{AA8A9140-FC43-454C-8589-5CB8E3DC0D52}"/>
    <cellStyle name="Měna 2 3 3 6 3 5 5 2" xfId="47229" xr:uid="{3EAE25B7-A620-4B2A-8526-027581257E18}"/>
    <cellStyle name="Měna 2 3 3 6 3 5 6" xfId="29589" xr:uid="{B1055C59-EADF-4A16-AB63-7C65AF20FAB6}"/>
    <cellStyle name="Měna 2 3 3 6 3 6" xfId="5019" xr:uid="{B3B72F7A-97D6-4136-990D-A5101EE8CEC6}"/>
    <cellStyle name="Měna 2 3 3 6 3 6 2" xfId="22659" xr:uid="{A1E2E16E-1E67-49FE-8AA6-58CEFC673837}"/>
    <cellStyle name="Měna 2 3 3 6 3 6 2 2" xfId="49119" xr:uid="{A4638BE2-71F2-48B1-BA5F-473C6E83D064}"/>
    <cellStyle name="Měna 2 3 3 6 3 6 3" xfId="31479" xr:uid="{2C336BA6-EA1E-4D25-B0D8-D7016A2A083F}"/>
    <cellStyle name="Měna 2 3 3 6 3 7" xfId="9429" xr:uid="{868EE5C8-C6F5-480C-B943-1B11A0CFFD67}"/>
    <cellStyle name="Měna 2 3 3 6 3 7 2" xfId="35889" xr:uid="{7B4F943D-3AAC-4096-A4D4-8BF31F50BD5B}"/>
    <cellStyle name="Měna 2 3 3 6 3 8" xfId="13839" xr:uid="{BC867F2F-51CD-4B98-A9C7-3FC89AA7A225}"/>
    <cellStyle name="Měna 2 3 3 6 3 8 2" xfId="40299" xr:uid="{CFF37D5E-4722-4122-A239-1F3E962EEB5D}"/>
    <cellStyle name="Měna 2 3 3 6 3 9" xfId="18249" xr:uid="{F0951A91-C10B-41D1-8481-D58565796BB6}"/>
    <cellStyle name="Měna 2 3 3 6 3 9 2" xfId="44709" xr:uid="{47E8B916-3340-4A23-AEFF-60D160E47517}"/>
    <cellStyle name="Měna 2 3 3 6 4" xfId="819" xr:uid="{4720E121-AC4E-4BF9-B40C-80378E0AC9B5}"/>
    <cellStyle name="Měna 2 3 3 6 4 2" xfId="3339" xr:uid="{DBED5F15-0D9D-445E-9872-AD1BAFBA3D21}"/>
    <cellStyle name="Měna 2 3 3 6 4 2 2" xfId="7749" xr:uid="{2D9B4CC6-D2F9-4769-8A82-2AA66D480C5E}"/>
    <cellStyle name="Měna 2 3 3 6 4 2 2 2" xfId="25389" xr:uid="{E3ADAA31-BBC1-46F7-9FDF-E6533228479D}"/>
    <cellStyle name="Měna 2 3 3 6 4 2 2 2 2" xfId="51849" xr:uid="{6FD586FF-7945-4D15-B19C-D36673ED6E16}"/>
    <cellStyle name="Měna 2 3 3 6 4 2 2 3" xfId="34209" xr:uid="{7447B22D-BFFA-4270-B74E-A12A6D9478E3}"/>
    <cellStyle name="Měna 2 3 3 6 4 2 3" xfId="12159" xr:uid="{11232DF5-A043-43CC-9A57-A1F34C80CE4A}"/>
    <cellStyle name="Měna 2 3 3 6 4 2 3 2" xfId="38619" xr:uid="{8012F422-FA1A-420A-BDE8-A5F9CA97C64C}"/>
    <cellStyle name="Měna 2 3 3 6 4 2 4" xfId="16569" xr:uid="{6322CD10-29B2-40B3-875E-EC4771B38765}"/>
    <cellStyle name="Měna 2 3 3 6 4 2 4 2" xfId="43029" xr:uid="{F65CC8F6-EFFC-40A4-9F1A-BC8081257BD8}"/>
    <cellStyle name="Měna 2 3 3 6 4 2 5" xfId="20979" xr:uid="{074114BC-C50B-437F-BFE9-BF905A5A7ADB}"/>
    <cellStyle name="Měna 2 3 3 6 4 2 5 2" xfId="47439" xr:uid="{2C211EC0-7250-47CA-9CB0-BE5E8A4EAD35}"/>
    <cellStyle name="Měna 2 3 3 6 4 2 6" xfId="29799" xr:uid="{9E968135-906C-4FAD-85FB-5C92135532DB}"/>
    <cellStyle name="Měna 2 3 3 6 4 3" xfId="5229" xr:uid="{F2463348-D984-4050-A43A-8A475F968546}"/>
    <cellStyle name="Měna 2 3 3 6 4 3 2" xfId="22869" xr:uid="{EC8EB12B-799A-4D83-8482-E7D9D5732650}"/>
    <cellStyle name="Měna 2 3 3 6 4 3 2 2" xfId="49329" xr:uid="{7FE2BCF0-A24C-40CE-B9A1-275820DA18F8}"/>
    <cellStyle name="Měna 2 3 3 6 4 3 3" xfId="31689" xr:uid="{703708F6-EB6C-4131-95CD-53A46B1FF294}"/>
    <cellStyle name="Měna 2 3 3 6 4 4" xfId="9639" xr:uid="{26E99691-5589-4547-AAB7-5DB83DC3CC47}"/>
    <cellStyle name="Měna 2 3 3 6 4 4 2" xfId="36099" xr:uid="{521EDE8A-9960-4394-A8D2-2310534A46CE}"/>
    <cellStyle name="Měna 2 3 3 6 4 5" xfId="14049" xr:uid="{8AC601D3-7503-4545-ABB6-A2795B607568}"/>
    <cellStyle name="Měna 2 3 3 6 4 5 2" xfId="40509" xr:uid="{768E0E8D-8AB8-4AA2-AE13-BA312874015D}"/>
    <cellStyle name="Měna 2 3 3 6 4 6" xfId="18459" xr:uid="{B6744A35-760C-4A12-9F00-2AB1F441EEC1}"/>
    <cellStyle name="Měna 2 3 3 6 4 6 2" xfId="44919" xr:uid="{D42C8C45-2576-41CA-9A9B-CA6B27CA9AAC}"/>
    <cellStyle name="Měna 2 3 3 6 4 7" xfId="27279" xr:uid="{0A566D3D-2D39-4543-9266-D71FAE933D82}"/>
    <cellStyle name="Měna 2 3 3 6 5" xfId="1449" xr:uid="{740C0268-1BF2-4DC0-8AA0-E0D5D52AA928}"/>
    <cellStyle name="Měna 2 3 3 6 5 2" xfId="3969" xr:uid="{89ED4D24-33DC-4DA0-90D5-4E76C8CBCF72}"/>
    <cellStyle name="Měna 2 3 3 6 5 2 2" xfId="8379" xr:uid="{0AEB11DC-1938-4034-9301-AE2D9B989E7D}"/>
    <cellStyle name="Měna 2 3 3 6 5 2 2 2" xfId="26019" xr:uid="{0D0DBA60-98BC-47CE-9B7D-9E489754CEB2}"/>
    <cellStyle name="Měna 2 3 3 6 5 2 2 2 2" xfId="52479" xr:uid="{D6A801F2-8C57-4E3E-B070-708A4DBA74F1}"/>
    <cellStyle name="Měna 2 3 3 6 5 2 2 3" xfId="34839" xr:uid="{4D7E92D6-EB7B-4F3C-A5E8-57DA1BCD2B80}"/>
    <cellStyle name="Měna 2 3 3 6 5 2 3" xfId="12789" xr:uid="{BD32CC9A-4DDD-42CF-A8A0-0911A4466D24}"/>
    <cellStyle name="Měna 2 3 3 6 5 2 3 2" xfId="39249" xr:uid="{4838F97B-43A2-4BC7-890D-9B9BD040F9F3}"/>
    <cellStyle name="Měna 2 3 3 6 5 2 4" xfId="17199" xr:uid="{E40B2473-B297-4E60-B883-4BAAC2BB71F9}"/>
    <cellStyle name="Měna 2 3 3 6 5 2 4 2" xfId="43659" xr:uid="{7E8B9450-C195-4C53-89B8-97BA5F208E6A}"/>
    <cellStyle name="Měna 2 3 3 6 5 2 5" xfId="21609" xr:uid="{880FD2D0-7069-475F-9674-B3B445EBA896}"/>
    <cellStyle name="Měna 2 3 3 6 5 2 5 2" xfId="48069" xr:uid="{6D1CA3BE-110F-4AFA-ABD4-38DF59CA65B1}"/>
    <cellStyle name="Měna 2 3 3 6 5 2 6" xfId="30429" xr:uid="{7DB7145F-E82D-4D10-A408-D7255D4E3FAB}"/>
    <cellStyle name="Měna 2 3 3 6 5 3" xfId="5859" xr:uid="{E2D0310C-272F-4B76-B620-74974D9898DC}"/>
    <cellStyle name="Měna 2 3 3 6 5 3 2" xfId="23499" xr:uid="{0604F827-5862-4186-A393-7B38AD886782}"/>
    <cellStyle name="Měna 2 3 3 6 5 3 2 2" xfId="49959" xr:uid="{144D5C9C-B96E-40E8-8A20-8E2CF9F3AB9C}"/>
    <cellStyle name="Měna 2 3 3 6 5 3 3" xfId="32319" xr:uid="{7AE6FB0D-EDC6-40D7-B24F-ECE7D8749472}"/>
    <cellStyle name="Měna 2 3 3 6 5 4" xfId="10269" xr:uid="{7A0004BB-FFEF-473B-822E-F56661E80958}"/>
    <cellStyle name="Měna 2 3 3 6 5 4 2" xfId="36729" xr:uid="{5CD5ACB7-2599-460F-839E-FDFF927B9C68}"/>
    <cellStyle name="Měna 2 3 3 6 5 5" xfId="14679" xr:uid="{B881520D-2ACB-44B1-A2D1-5D95F21975E4}"/>
    <cellStyle name="Měna 2 3 3 6 5 5 2" xfId="41139" xr:uid="{8ECE81EE-AB63-4481-8993-ED2E5F9B9969}"/>
    <cellStyle name="Měna 2 3 3 6 5 6" xfId="19089" xr:uid="{27E0217D-9DDB-4AC3-9287-63786F11DF5B}"/>
    <cellStyle name="Měna 2 3 3 6 5 6 2" xfId="45549" xr:uid="{1DBCF72D-0821-4C55-B470-37BC39EC20CE}"/>
    <cellStyle name="Měna 2 3 3 6 5 7" xfId="27909" xr:uid="{17873BC2-A309-4AC5-922D-F2E6EA243196}"/>
    <cellStyle name="Měna 2 3 3 6 6" xfId="2079" xr:uid="{90E20236-4D35-4003-8C6B-B419C924662D}"/>
    <cellStyle name="Měna 2 3 3 6 6 2" xfId="6489" xr:uid="{01E98206-E586-4DA2-9B0D-15A1B935387E}"/>
    <cellStyle name="Měna 2 3 3 6 6 2 2" xfId="24129" xr:uid="{E1372AD7-F81B-4040-8A9B-BC0F158369BA}"/>
    <cellStyle name="Měna 2 3 3 6 6 2 2 2" xfId="50589" xr:uid="{D66E1D66-F3E4-46EA-ADE1-9A6F07EC4DF8}"/>
    <cellStyle name="Měna 2 3 3 6 6 2 3" xfId="32949" xr:uid="{514BEA15-CF64-4DED-A016-2A14AA46F706}"/>
    <cellStyle name="Měna 2 3 3 6 6 3" xfId="10899" xr:uid="{CDDFDED9-5BBB-4FDD-82FD-1757DAB4CA7E}"/>
    <cellStyle name="Měna 2 3 3 6 6 3 2" xfId="37359" xr:uid="{9B4BCD4F-BC58-421A-91D3-FA1A5F76ACDD}"/>
    <cellStyle name="Měna 2 3 3 6 6 4" xfId="15309" xr:uid="{9264AD6B-EB28-4D1A-BD99-0CE87042E4DA}"/>
    <cellStyle name="Měna 2 3 3 6 6 4 2" xfId="41769" xr:uid="{24456127-DC66-4211-AE7E-20D1AC42EDED}"/>
    <cellStyle name="Měna 2 3 3 6 6 5" xfId="19719" xr:uid="{1CC1E51D-8137-4F61-978D-24F21B251E8B}"/>
    <cellStyle name="Měna 2 3 3 6 6 5 2" xfId="46179" xr:uid="{44ED7AC8-71F9-43B2-BEB5-75980F674C7F}"/>
    <cellStyle name="Měna 2 3 3 6 6 6" xfId="28539" xr:uid="{33087BCB-2EED-4237-A58A-F6541114B328}"/>
    <cellStyle name="Měna 2 3 3 6 7" xfId="2709" xr:uid="{8790346D-3F71-43F4-839A-7F9534287A76}"/>
    <cellStyle name="Měna 2 3 3 6 7 2" xfId="7119" xr:uid="{A20992AC-A854-4657-AFB6-19CFD7A87D03}"/>
    <cellStyle name="Měna 2 3 3 6 7 2 2" xfId="24759" xr:uid="{3526F125-9CA6-44FA-AD2D-E0EB4AA14AA4}"/>
    <cellStyle name="Měna 2 3 3 6 7 2 2 2" xfId="51219" xr:uid="{97836A32-078B-4DE0-B9E9-FB38FF7B6A6C}"/>
    <cellStyle name="Měna 2 3 3 6 7 2 3" xfId="33579" xr:uid="{6E20A6B4-6CFF-47FE-AA2B-156930FFFBC8}"/>
    <cellStyle name="Měna 2 3 3 6 7 3" xfId="11529" xr:uid="{123BE4C7-8D53-4ED3-B02C-948C7A1BCC80}"/>
    <cellStyle name="Měna 2 3 3 6 7 3 2" xfId="37989" xr:uid="{131244B1-363F-407A-95BB-E1A06354A6FC}"/>
    <cellStyle name="Měna 2 3 3 6 7 4" xfId="15939" xr:uid="{3F98ACD9-1921-409C-9FD2-A42C68489777}"/>
    <cellStyle name="Měna 2 3 3 6 7 4 2" xfId="42399" xr:uid="{FC1E95D7-500C-4234-A24E-C04BF67654CE}"/>
    <cellStyle name="Měna 2 3 3 6 7 5" xfId="20349" xr:uid="{0D5840E3-18F8-470C-A5BE-3729D38BF92B}"/>
    <cellStyle name="Měna 2 3 3 6 7 5 2" xfId="46809" xr:uid="{0F38C9A9-3199-46BD-A831-08B823EC8E34}"/>
    <cellStyle name="Měna 2 3 3 6 7 6" xfId="29169" xr:uid="{95468737-B0BB-40AB-B624-63EA4033FC36}"/>
    <cellStyle name="Měna 2 3 3 6 8" xfId="4599" xr:uid="{4502FC76-B367-49D4-B05A-881A54211450}"/>
    <cellStyle name="Měna 2 3 3 6 8 2" xfId="22239" xr:uid="{46FFC0DE-FAF0-45D6-B924-97F65E306BC3}"/>
    <cellStyle name="Měna 2 3 3 6 8 2 2" xfId="48699" xr:uid="{53740B4C-0598-40DF-B7C9-500E84D047AA}"/>
    <cellStyle name="Měna 2 3 3 6 8 3" xfId="31059" xr:uid="{BAEC0A5E-2413-41DC-AB45-4EB1DAF47EBA}"/>
    <cellStyle name="Měna 2 3 3 6 9" xfId="9009" xr:uid="{FEC3A6B1-2507-40E3-9EFB-715AC01DE5E9}"/>
    <cellStyle name="Měna 2 3 3 6 9 2" xfId="35469" xr:uid="{FB30F88D-BF36-45FA-8A79-44AD37EF05E0}"/>
    <cellStyle name="Měna 2 3 3 7" xfId="231" xr:uid="{4099F5B7-F950-416E-9FFB-D95A40789F73}"/>
    <cellStyle name="Měna 2 3 3 7 10" xfId="26691" xr:uid="{00DDCF33-8692-4B73-B658-742DA08932E0}"/>
    <cellStyle name="Měna 2 3 3 7 2" xfId="861" xr:uid="{FADA91FA-2977-41D8-B942-EC7C8E3EDC8D}"/>
    <cellStyle name="Měna 2 3 3 7 2 2" xfId="3381" xr:uid="{EA110CF1-62D1-4050-A94A-A1DF239E5710}"/>
    <cellStyle name="Měna 2 3 3 7 2 2 2" xfId="7791" xr:uid="{A79FAE97-3341-4561-8703-91070C1971DF}"/>
    <cellStyle name="Měna 2 3 3 7 2 2 2 2" xfId="25431" xr:uid="{FD9BE471-E3ED-4F38-901B-FE5F3A9587C6}"/>
    <cellStyle name="Měna 2 3 3 7 2 2 2 2 2" xfId="51891" xr:uid="{3C99752C-B0DC-4218-8647-38378A6450FE}"/>
    <cellStyle name="Měna 2 3 3 7 2 2 2 3" xfId="34251" xr:uid="{9704D1FF-F96D-42FC-9F4D-D884B6671680}"/>
    <cellStyle name="Měna 2 3 3 7 2 2 3" xfId="12201" xr:uid="{CBCFB7AF-5F49-4DA5-A288-E412DD1A8EDD}"/>
    <cellStyle name="Měna 2 3 3 7 2 2 3 2" xfId="38661" xr:uid="{977BE50C-1BD7-46EA-8BE4-382BCB716223}"/>
    <cellStyle name="Měna 2 3 3 7 2 2 4" xfId="16611" xr:uid="{B731E4E1-E7A5-4D9C-9E8B-864BCAEAE292}"/>
    <cellStyle name="Měna 2 3 3 7 2 2 4 2" xfId="43071" xr:uid="{E12E30DE-81F2-477A-9E63-422A8474DE23}"/>
    <cellStyle name="Měna 2 3 3 7 2 2 5" xfId="21021" xr:uid="{A68A3CBD-1FEA-4021-A23D-C016C677EC5C}"/>
    <cellStyle name="Měna 2 3 3 7 2 2 5 2" xfId="47481" xr:uid="{130B762B-89B6-4987-84A5-041BE3044E8B}"/>
    <cellStyle name="Měna 2 3 3 7 2 2 6" xfId="29841" xr:uid="{E86017D4-2559-41A0-A254-EB19698C8DE7}"/>
    <cellStyle name="Měna 2 3 3 7 2 3" xfId="5271" xr:uid="{47F2EFCB-BDA5-4E99-B2A5-DF862E068056}"/>
    <cellStyle name="Měna 2 3 3 7 2 3 2" xfId="22911" xr:uid="{1A6450EA-109C-4402-ABE7-03905E7EEECC}"/>
    <cellStyle name="Měna 2 3 3 7 2 3 2 2" xfId="49371" xr:uid="{B7BD732A-3F54-4BBC-8CE3-29730530E898}"/>
    <cellStyle name="Měna 2 3 3 7 2 3 3" xfId="31731" xr:uid="{77A263C0-F3DC-4981-AC7F-39FE73A30EC8}"/>
    <cellStyle name="Měna 2 3 3 7 2 4" xfId="9681" xr:uid="{53FD1048-666B-4AD0-BC9B-A4180519C6C4}"/>
    <cellStyle name="Měna 2 3 3 7 2 4 2" xfId="36141" xr:uid="{10EF2CB6-89D8-4F0F-BA19-4F167ADD23D1}"/>
    <cellStyle name="Měna 2 3 3 7 2 5" xfId="14091" xr:uid="{84C3B7D2-7A79-470A-8A05-92AF24EC9A23}"/>
    <cellStyle name="Měna 2 3 3 7 2 5 2" xfId="40551" xr:uid="{06D4B849-70E5-40AF-8773-EF47C851D482}"/>
    <cellStyle name="Měna 2 3 3 7 2 6" xfId="18501" xr:uid="{437A2967-7E44-41B3-BD2E-E6ABBE5B91BA}"/>
    <cellStyle name="Měna 2 3 3 7 2 6 2" xfId="44961" xr:uid="{2394AF94-67D8-4222-BB95-22F3E77EDA76}"/>
    <cellStyle name="Měna 2 3 3 7 2 7" xfId="27321" xr:uid="{99C10028-3FA5-428B-979F-78E291275DA4}"/>
    <cellStyle name="Měna 2 3 3 7 3" xfId="1491" xr:uid="{E4342F81-4D84-41FD-91B3-1EAB85910E5C}"/>
    <cellStyle name="Měna 2 3 3 7 3 2" xfId="4011" xr:uid="{4DB2D967-C2C3-4A3D-B893-2A7950449200}"/>
    <cellStyle name="Měna 2 3 3 7 3 2 2" xfId="8421" xr:uid="{3DECBF65-A136-4E69-BB63-C238E8506F2A}"/>
    <cellStyle name="Měna 2 3 3 7 3 2 2 2" xfId="26061" xr:uid="{5123198E-45F0-4323-827A-A8318FE9D42F}"/>
    <cellStyle name="Měna 2 3 3 7 3 2 2 2 2" xfId="52521" xr:uid="{E29AFDBD-18E4-4ADC-9A93-B4A8E4C8CFEF}"/>
    <cellStyle name="Měna 2 3 3 7 3 2 2 3" xfId="34881" xr:uid="{D67D4401-17C5-4549-B563-4DE98E00A007}"/>
    <cellStyle name="Měna 2 3 3 7 3 2 3" xfId="12831" xr:uid="{D3B477C1-51E7-4951-A87D-628E9D883363}"/>
    <cellStyle name="Měna 2 3 3 7 3 2 3 2" xfId="39291" xr:uid="{05DB633B-4803-4181-AE12-49FC9B4A8D00}"/>
    <cellStyle name="Měna 2 3 3 7 3 2 4" xfId="17241" xr:uid="{195AE2C4-3DCD-4FF1-BB4E-C66A190526B8}"/>
    <cellStyle name="Měna 2 3 3 7 3 2 4 2" xfId="43701" xr:uid="{32F5521F-F041-48C7-9261-511644B03A6E}"/>
    <cellStyle name="Měna 2 3 3 7 3 2 5" xfId="21651" xr:uid="{2BE88E46-E0B4-430F-ACA9-ACF6B83C03AB}"/>
    <cellStyle name="Měna 2 3 3 7 3 2 5 2" xfId="48111" xr:uid="{7727E890-9849-43D7-8939-E6F46662EDEB}"/>
    <cellStyle name="Měna 2 3 3 7 3 2 6" xfId="30471" xr:uid="{D37D55C1-549A-4EB9-9A70-F02146ED7836}"/>
    <cellStyle name="Měna 2 3 3 7 3 3" xfId="5901" xr:uid="{DE04BD22-7665-4EA8-9698-755F2EA081F3}"/>
    <cellStyle name="Měna 2 3 3 7 3 3 2" xfId="23541" xr:uid="{62A89BAA-4364-4359-806B-CDB07A03E9FA}"/>
    <cellStyle name="Měna 2 3 3 7 3 3 2 2" xfId="50001" xr:uid="{6AD66E14-CC2E-4EEF-B9DD-266A04B81868}"/>
    <cellStyle name="Měna 2 3 3 7 3 3 3" xfId="32361" xr:uid="{E75B36F1-2BB2-4350-9992-3E335A8B18D8}"/>
    <cellStyle name="Měna 2 3 3 7 3 4" xfId="10311" xr:uid="{01039998-177B-4FBA-96D9-C32C56FB15B5}"/>
    <cellStyle name="Měna 2 3 3 7 3 4 2" xfId="36771" xr:uid="{447CDCFA-E4AE-4DD6-8759-46F6722678EA}"/>
    <cellStyle name="Měna 2 3 3 7 3 5" xfId="14721" xr:uid="{65E18E5F-A9E2-460B-A642-766D6AEAEED7}"/>
    <cellStyle name="Měna 2 3 3 7 3 5 2" xfId="41181" xr:uid="{2F434586-B1DF-4348-ADCD-30B79CB327AE}"/>
    <cellStyle name="Měna 2 3 3 7 3 6" xfId="19131" xr:uid="{33BDE12D-11EA-4A7F-A152-872411132802}"/>
    <cellStyle name="Měna 2 3 3 7 3 6 2" xfId="45591" xr:uid="{7146D4A4-0038-4FAA-B940-208C10DFACAB}"/>
    <cellStyle name="Měna 2 3 3 7 3 7" xfId="27951" xr:uid="{CA472C70-FCBA-43FD-96CA-C4FAC372A2CC}"/>
    <cellStyle name="Měna 2 3 3 7 4" xfId="2121" xr:uid="{0E044C17-58B6-47BC-BFE2-465DBFD6B371}"/>
    <cellStyle name="Měna 2 3 3 7 4 2" xfId="6531" xr:uid="{72B55A1A-7336-4315-9493-C6B5402FA86B}"/>
    <cellStyle name="Měna 2 3 3 7 4 2 2" xfId="24171" xr:uid="{18107A38-3ED5-4058-9607-F1380AA67C00}"/>
    <cellStyle name="Měna 2 3 3 7 4 2 2 2" xfId="50631" xr:uid="{BCDC59B4-C8F0-4B44-89AF-699410E24B89}"/>
    <cellStyle name="Měna 2 3 3 7 4 2 3" xfId="32991" xr:uid="{6BA1ACDD-C6BF-4C9B-AAA8-1CF04A868476}"/>
    <cellStyle name="Měna 2 3 3 7 4 3" xfId="10941" xr:uid="{CBF3ABD5-AEFB-483D-BA7C-E45C6864E694}"/>
    <cellStyle name="Měna 2 3 3 7 4 3 2" xfId="37401" xr:uid="{23B6C0EF-C75B-4D4E-8C8C-10D923B0DCC0}"/>
    <cellStyle name="Měna 2 3 3 7 4 4" xfId="15351" xr:uid="{1590F47E-4508-4AC0-9375-D2A709BE1ABF}"/>
    <cellStyle name="Měna 2 3 3 7 4 4 2" xfId="41811" xr:uid="{377FBDB3-8B8F-4624-9CEC-FA0A5CC360EE}"/>
    <cellStyle name="Měna 2 3 3 7 4 5" xfId="19761" xr:uid="{49785AE7-43F8-4D2B-BC06-019C5503289A}"/>
    <cellStyle name="Měna 2 3 3 7 4 5 2" xfId="46221" xr:uid="{6115220B-BE82-4A32-B621-C36693D76A72}"/>
    <cellStyle name="Měna 2 3 3 7 4 6" xfId="28581" xr:uid="{8AB4AF5C-EA75-448A-A827-C99EE9F1CB47}"/>
    <cellStyle name="Měna 2 3 3 7 5" xfId="2751" xr:uid="{947265E7-348A-4DD4-9D2B-BC2A32A67082}"/>
    <cellStyle name="Měna 2 3 3 7 5 2" xfId="7161" xr:uid="{D7121F09-19D1-4C43-87AB-E08253FA6923}"/>
    <cellStyle name="Měna 2 3 3 7 5 2 2" xfId="24801" xr:uid="{97737090-7A09-428F-A80E-B5730AFB5257}"/>
    <cellStyle name="Měna 2 3 3 7 5 2 2 2" xfId="51261" xr:uid="{357AE3D1-B85B-4D59-816B-AAF11E24EE49}"/>
    <cellStyle name="Měna 2 3 3 7 5 2 3" xfId="33621" xr:uid="{DBF73A36-22A0-4DA8-A4C6-A0B4E5B9543A}"/>
    <cellStyle name="Měna 2 3 3 7 5 3" xfId="11571" xr:uid="{66447046-449E-447B-A16C-4DFAD1042590}"/>
    <cellStyle name="Měna 2 3 3 7 5 3 2" xfId="38031" xr:uid="{C249C0E4-0D6F-4C41-9700-FF928A60BA29}"/>
    <cellStyle name="Měna 2 3 3 7 5 4" xfId="15981" xr:uid="{067D1FE1-20AE-4708-8037-7D2E7B0E260B}"/>
    <cellStyle name="Měna 2 3 3 7 5 4 2" xfId="42441" xr:uid="{4317D0E9-339C-46BF-B692-9476C47A8CBD}"/>
    <cellStyle name="Měna 2 3 3 7 5 5" xfId="20391" xr:uid="{B7AD8395-07DA-441B-9256-773D3337BD99}"/>
    <cellStyle name="Měna 2 3 3 7 5 5 2" xfId="46851" xr:uid="{3355B6C7-48A3-43E1-B43D-7416AAFD5E5A}"/>
    <cellStyle name="Měna 2 3 3 7 5 6" xfId="29211" xr:uid="{7DB37BE4-8748-4D31-8D30-1C243B9B196B}"/>
    <cellStyle name="Měna 2 3 3 7 6" xfId="4641" xr:uid="{A08939B6-D2FE-4F52-84A7-37E0A99C7989}"/>
    <cellStyle name="Měna 2 3 3 7 6 2" xfId="22281" xr:uid="{E0731CA1-9063-40DC-AD9B-5D2B4268A36F}"/>
    <cellStyle name="Měna 2 3 3 7 6 2 2" xfId="48741" xr:uid="{EB440339-2DA0-4633-BBA5-03E60152B812}"/>
    <cellStyle name="Měna 2 3 3 7 6 3" xfId="31101" xr:uid="{AFEBC52D-BB3E-4873-AAA7-06C0259C638B}"/>
    <cellStyle name="Měna 2 3 3 7 7" xfId="9051" xr:uid="{84470F27-3EF4-432D-A516-1F7FF09C9E1F}"/>
    <cellStyle name="Měna 2 3 3 7 7 2" xfId="35511" xr:uid="{441340C3-CE47-43A6-801F-EED76D8D403D}"/>
    <cellStyle name="Měna 2 3 3 7 8" xfId="13461" xr:uid="{D6B96A4F-5CB1-443F-8C2E-1372C9ABDEA2}"/>
    <cellStyle name="Měna 2 3 3 7 8 2" xfId="39921" xr:uid="{99DB55CE-4866-48D0-B224-4F5695687381}"/>
    <cellStyle name="Měna 2 3 3 7 9" xfId="17871" xr:uid="{96A37429-D6EE-4229-8985-C225C932D6E8}"/>
    <cellStyle name="Měna 2 3 3 7 9 2" xfId="44331" xr:uid="{70B21922-1BAB-43D6-B668-0B058F4FC2C5}"/>
    <cellStyle name="Měna 2 3 3 8" xfId="441" xr:uid="{D87C9B47-DF44-4482-8442-E334F1102AE2}"/>
    <cellStyle name="Měna 2 3 3 8 10" xfId="26901" xr:uid="{43D2D168-3A7C-4EF9-A90F-B67D5A3387FD}"/>
    <cellStyle name="Měna 2 3 3 8 2" xfId="1071" xr:uid="{D3914B4C-C208-4ED5-A3EE-5716A78DA9F2}"/>
    <cellStyle name="Měna 2 3 3 8 2 2" xfId="3591" xr:uid="{F9F03111-5FBA-414D-BDE6-178664F5229D}"/>
    <cellStyle name="Měna 2 3 3 8 2 2 2" xfId="8001" xr:uid="{2D1F9B56-E2AB-4C2D-A32A-12702738BBA2}"/>
    <cellStyle name="Měna 2 3 3 8 2 2 2 2" xfId="25641" xr:uid="{216354B6-518D-4322-B236-EE277AAA80E8}"/>
    <cellStyle name="Měna 2 3 3 8 2 2 2 2 2" xfId="52101" xr:uid="{464F4D29-12A9-4CA9-A468-EBAA83E1F101}"/>
    <cellStyle name="Měna 2 3 3 8 2 2 2 3" xfId="34461" xr:uid="{70D43E30-D208-46EF-AE19-CD566372B072}"/>
    <cellStyle name="Měna 2 3 3 8 2 2 3" xfId="12411" xr:uid="{31E26D99-C0FA-438E-BECD-151139DE7E40}"/>
    <cellStyle name="Měna 2 3 3 8 2 2 3 2" xfId="38871" xr:uid="{F6566E3D-B018-4993-925D-12A6B34FA49E}"/>
    <cellStyle name="Měna 2 3 3 8 2 2 4" xfId="16821" xr:uid="{C91CD8DC-360D-402D-81D7-E7018D2F0B0A}"/>
    <cellStyle name="Měna 2 3 3 8 2 2 4 2" xfId="43281" xr:uid="{953CE966-9A50-4889-9024-7BDBA7849199}"/>
    <cellStyle name="Měna 2 3 3 8 2 2 5" xfId="21231" xr:uid="{A3344639-7307-4ACA-9EAF-CEC4193E74D7}"/>
    <cellStyle name="Měna 2 3 3 8 2 2 5 2" xfId="47691" xr:uid="{DEA4DE79-0DE3-4637-8A2E-C1C4F98E991B}"/>
    <cellStyle name="Měna 2 3 3 8 2 2 6" xfId="30051" xr:uid="{B616B0AF-3D83-474A-96B2-C8CB4CDB4BE6}"/>
    <cellStyle name="Měna 2 3 3 8 2 3" xfId="5481" xr:uid="{70632C4B-C1DF-49A2-A209-D6AD6D052DD4}"/>
    <cellStyle name="Měna 2 3 3 8 2 3 2" xfId="23121" xr:uid="{91D436A8-7472-4444-943A-8BA1AAEB164A}"/>
    <cellStyle name="Měna 2 3 3 8 2 3 2 2" xfId="49581" xr:uid="{7A99D584-D0AB-4748-9B77-4AD1BFE3BC39}"/>
    <cellStyle name="Měna 2 3 3 8 2 3 3" xfId="31941" xr:uid="{CD995180-2CD9-425B-9148-1BF9A3006690}"/>
    <cellStyle name="Měna 2 3 3 8 2 4" xfId="9891" xr:uid="{62BD5ED0-2F23-4AC2-B2B0-012C0B7F8DD9}"/>
    <cellStyle name="Měna 2 3 3 8 2 4 2" xfId="36351" xr:uid="{339D82B1-04F5-4EFB-8CCC-59417D0AC163}"/>
    <cellStyle name="Měna 2 3 3 8 2 5" xfId="14301" xr:uid="{0259CFE9-C697-4B8B-B74F-DD4EB21D29C9}"/>
    <cellStyle name="Měna 2 3 3 8 2 5 2" xfId="40761" xr:uid="{321E874B-B88C-4DA0-8B84-42F1666A17CE}"/>
    <cellStyle name="Měna 2 3 3 8 2 6" xfId="18711" xr:uid="{DAF03174-0681-46D6-833C-A4A99975B701}"/>
    <cellStyle name="Měna 2 3 3 8 2 6 2" xfId="45171" xr:uid="{1996CCC6-D91D-4482-9BF1-8225DDCDBAC4}"/>
    <cellStyle name="Měna 2 3 3 8 2 7" xfId="27531" xr:uid="{4A616449-B738-4697-A222-2C206D808F35}"/>
    <cellStyle name="Měna 2 3 3 8 3" xfId="1701" xr:uid="{50E10BB6-9EC5-46E9-AC9E-B00D061BB416}"/>
    <cellStyle name="Měna 2 3 3 8 3 2" xfId="4221" xr:uid="{00CC6ABB-5150-4A7A-A200-75A63ACCDDC5}"/>
    <cellStyle name="Měna 2 3 3 8 3 2 2" xfId="8631" xr:uid="{E80D84F4-373D-4716-937E-687D5F0EA76E}"/>
    <cellStyle name="Měna 2 3 3 8 3 2 2 2" xfId="26271" xr:uid="{6082BA4C-AAC7-492D-AA38-8FEFBDEF9C22}"/>
    <cellStyle name="Měna 2 3 3 8 3 2 2 2 2" xfId="52731" xr:uid="{988367D1-89DB-459B-9F27-AC4A64E3B804}"/>
    <cellStyle name="Měna 2 3 3 8 3 2 2 3" xfId="35091" xr:uid="{9235D6D6-66E5-4AAE-B623-00E49CF2A150}"/>
    <cellStyle name="Měna 2 3 3 8 3 2 3" xfId="13041" xr:uid="{12675D0B-DE83-4F61-91C4-2C8A32C65837}"/>
    <cellStyle name="Měna 2 3 3 8 3 2 3 2" xfId="39501" xr:uid="{2FC0B002-E204-47D6-979C-A60AF31DF443}"/>
    <cellStyle name="Měna 2 3 3 8 3 2 4" xfId="17451" xr:uid="{E3057259-FB31-484C-9043-D63C3DD1E217}"/>
    <cellStyle name="Měna 2 3 3 8 3 2 4 2" xfId="43911" xr:uid="{A342A8F1-6A2D-401F-A7B1-3C31C35F5CAA}"/>
    <cellStyle name="Měna 2 3 3 8 3 2 5" xfId="21861" xr:uid="{18D04B0D-FC4A-479F-A66C-897326D38CFB}"/>
    <cellStyle name="Měna 2 3 3 8 3 2 5 2" xfId="48321" xr:uid="{3959969C-4EE2-4BE5-9343-2C59320654EA}"/>
    <cellStyle name="Měna 2 3 3 8 3 2 6" xfId="30681" xr:uid="{8E7D279A-3B01-490D-8F0E-F11F47D1580F}"/>
    <cellStyle name="Měna 2 3 3 8 3 3" xfId="6111" xr:uid="{3BB32550-36A8-43FE-A105-C8B4095DD1C9}"/>
    <cellStyle name="Měna 2 3 3 8 3 3 2" xfId="23751" xr:uid="{32DBE9E5-2571-424B-8893-EB01F8B649A5}"/>
    <cellStyle name="Měna 2 3 3 8 3 3 2 2" xfId="50211" xr:uid="{1ED4DD67-E532-48B8-ACE3-D8F6E68D679F}"/>
    <cellStyle name="Měna 2 3 3 8 3 3 3" xfId="32571" xr:uid="{1A6996B1-635B-42ED-892E-ACA97D3726C4}"/>
    <cellStyle name="Měna 2 3 3 8 3 4" xfId="10521" xr:uid="{6F3504EA-114B-456A-8A31-57D37584AF64}"/>
    <cellStyle name="Měna 2 3 3 8 3 4 2" xfId="36981" xr:uid="{81DEF354-1C0C-4686-BD26-49A5651EB3B4}"/>
    <cellStyle name="Měna 2 3 3 8 3 5" xfId="14931" xr:uid="{119E7AE2-2845-480D-8753-7AEE1461910A}"/>
    <cellStyle name="Měna 2 3 3 8 3 5 2" xfId="41391" xr:uid="{2B99FA6E-2032-42C0-B668-FA1FFEA584D2}"/>
    <cellStyle name="Měna 2 3 3 8 3 6" xfId="19341" xr:uid="{F99B3D7D-1D96-4315-BDB1-EBBF3DC49074}"/>
    <cellStyle name="Měna 2 3 3 8 3 6 2" xfId="45801" xr:uid="{0D54D43F-3E17-4CA3-8C16-17D53A9781CE}"/>
    <cellStyle name="Měna 2 3 3 8 3 7" xfId="28161" xr:uid="{5BFBC7B9-6CC3-4671-817E-6AB48ADB971C}"/>
    <cellStyle name="Měna 2 3 3 8 4" xfId="2331" xr:uid="{E36F78D8-7DD8-4613-9A41-2E091731B211}"/>
    <cellStyle name="Měna 2 3 3 8 4 2" xfId="6741" xr:uid="{580B0114-859F-49EC-9E6D-975F1967E1BC}"/>
    <cellStyle name="Měna 2 3 3 8 4 2 2" xfId="24381" xr:uid="{93C6B383-91E8-419E-924B-8C4CD4C60A9B}"/>
    <cellStyle name="Měna 2 3 3 8 4 2 2 2" xfId="50841" xr:uid="{7B9D3A1C-5527-4200-A641-2866F5A1D9EE}"/>
    <cellStyle name="Měna 2 3 3 8 4 2 3" xfId="33201" xr:uid="{BF36E159-9C48-4D7B-B7BC-4F7FF2005C4A}"/>
    <cellStyle name="Měna 2 3 3 8 4 3" xfId="11151" xr:uid="{9BFE2549-E972-49AC-BB0C-E07318F58826}"/>
    <cellStyle name="Měna 2 3 3 8 4 3 2" xfId="37611" xr:uid="{791E05C9-A611-4261-A91F-243924593C89}"/>
    <cellStyle name="Měna 2 3 3 8 4 4" xfId="15561" xr:uid="{1C00DB4C-EFCA-4366-98F9-2EA8A57EA91A}"/>
    <cellStyle name="Měna 2 3 3 8 4 4 2" xfId="42021" xr:uid="{AB979822-8AFB-4B01-8468-E2DA5339AC58}"/>
    <cellStyle name="Měna 2 3 3 8 4 5" xfId="19971" xr:uid="{59C3BBCF-0D09-4302-9281-8EB30ADABAA8}"/>
    <cellStyle name="Měna 2 3 3 8 4 5 2" xfId="46431" xr:uid="{BDB89086-8A30-4EED-80D4-865D5E753E13}"/>
    <cellStyle name="Měna 2 3 3 8 4 6" xfId="28791" xr:uid="{5589B1C1-D38E-49B6-8BF2-1784FAD97D8C}"/>
    <cellStyle name="Měna 2 3 3 8 5" xfId="2961" xr:uid="{08C31B3C-B16B-4CD3-AEC0-D1DAE366521E}"/>
    <cellStyle name="Měna 2 3 3 8 5 2" xfId="7371" xr:uid="{791A36D3-5504-43CF-869D-2C11BC341E94}"/>
    <cellStyle name="Měna 2 3 3 8 5 2 2" xfId="25011" xr:uid="{97B60FE9-F786-44C1-A2F0-A289B5441CA2}"/>
    <cellStyle name="Měna 2 3 3 8 5 2 2 2" xfId="51471" xr:uid="{744E6961-B5F9-4A93-A23B-DDE92FDA62DE}"/>
    <cellStyle name="Měna 2 3 3 8 5 2 3" xfId="33831" xr:uid="{F2AEA1F6-DCA5-4FE9-954C-84F9845169FF}"/>
    <cellStyle name="Měna 2 3 3 8 5 3" xfId="11781" xr:uid="{631D23C4-BBD5-4B3E-92FF-3DB1E8E61C8A}"/>
    <cellStyle name="Měna 2 3 3 8 5 3 2" xfId="38241" xr:uid="{AA620706-FB12-4B65-98EE-E99E1F1E5F69}"/>
    <cellStyle name="Měna 2 3 3 8 5 4" xfId="16191" xr:uid="{E872BD70-1C0C-401E-B87F-31FAAB0A8A98}"/>
    <cellStyle name="Měna 2 3 3 8 5 4 2" xfId="42651" xr:uid="{2A5FC9BF-FEB5-4BCC-A016-C6D71174C20C}"/>
    <cellStyle name="Měna 2 3 3 8 5 5" xfId="20601" xr:uid="{BEFC1B26-1E92-42B7-81E3-A0D165BFA3CB}"/>
    <cellStyle name="Měna 2 3 3 8 5 5 2" xfId="47061" xr:uid="{674A64E0-E708-42E3-B876-A3D7D798703A}"/>
    <cellStyle name="Měna 2 3 3 8 5 6" xfId="29421" xr:uid="{BEE1D871-0C0F-47E7-9147-1BC25228E260}"/>
    <cellStyle name="Měna 2 3 3 8 6" xfId="4851" xr:uid="{EFC62F8C-8699-4CEE-94DF-ECF4333370D1}"/>
    <cellStyle name="Měna 2 3 3 8 6 2" xfId="22491" xr:uid="{6F797F91-D53D-403B-943F-D625564AF201}"/>
    <cellStyle name="Měna 2 3 3 8 6 2 2" xfId="48951" xr:uid="{E3AC20CC-6D20-408B-A24D-F9616CCFB1A2}"/>
    <cellStyle name="Měna 2 3 3 8 6 3" xfId="31311" xr:uid="{226B9413-FA67-4CD9-87B5-A495BA9C0619}"/>
    <cellStyle name="Měna 2 3 3 8 7" xfId="9261" xr:uid="{EA717164-927F-40D0-A834-4E42B0CAC887}"/>
    <cellStyle name="Měna 2 3 3 8 7 2" xfId="35721" xr:uid="{B36C4A6F-A67A-422A-8A6C-E373593CB9CD}"/>
    <cellStyle name="Měna 2 3 3 8 8" xfId="13671" xr:uid="{31FA9F0C-98EE-4D48-B101-2BCAD7AEB66D}"/>
    <cellStyle name="Měna 2 3 3 8 8 2" xfId="40131" xr:uid="{0AC66373-1D88-4787-887C-991301D80850}"/>
    <cellStyle name="Měna 2 3 3 8 9" xfId="18081" xr:uid="{21F316C3-5AF7-4EF3-B8EF-66F4BF738184}"/>
    <cellStyle name="Měna 2 3 3 8 9 2" xfId="44541" xr:uid="{A5169A10-01F9-4438-AAD3-043251847CF1}"/>
    <cellStyle name="Měna 2 3 3 9" xfId="651" xr:uid="{80A16478-3527-4671-B501-05B84F5EB656}"/>
    <cellStyle name="Měna 2 3 3 9 2" xfId="3171" xr:uid="{3903B761-1016-4E68-920C-FE3E57879086}"/>
    <cellStyle name="Měna 2 3 3 9 2 2" xfId="7581" xr:uid="{95A6A2CC-DA53-4EF4-BAED-8A8289000D01}"/>
    <cellStyle name="Měna 2 3 3 9 2 2 2" xfId="25221" xr:uid="{695B8215-3F34-4B6F-9E29-375E2D069303}"/>
    <cellStyle name="Měna 2 3 3 9 2 2 2 2" xfId="51681" xr:uid="{609EA152-321E-4DC5-97A2-C5DB6EC3C2A6}"/>
    <cellStyle name="Měna 2 3 3 9 2 2 3" xfId="34041" xr:uid="{D0A93192-5C84-4A30-8C83-BE7B9FDF4B6F}"/>
    <cellStyle name="Měna 2 3 3 9 2 3" xfId="11991" xr:uid="{18E2E815-0976-432C-8495-148108D55B92}"/>
    <cellStyle name="Měna 2 3 3 9 2 3 2" xfId="38451" xr:uid="{648D610A-119C-4E2B-ACDD-3B5FAA09F291}"/>
    <cellStyle name="Měna 2 3 3 9 2 4" xfId="16401" xr:uid="{8E3B6DE1-C93D-40F0-B4FF-283C2851B525}"/>
    <cellStyle name="Měna 2 3 3 9 2 4 2" xfId="42861" xr:uid="{401115C4-BF67-40A7-88F9-6640E14B0090}"/>
    <cellStyle name="Měna 2 3 3 9 2 5" xfId="20811" xr:uid="{E44FF4B6-6FA3-4033-A7E6-0C462A9030A1}"/>
    <cellStyle name="Měna 2 3 3 9 2 5 2" xfId="47271" xr:uid="{0291ADC1-6FBB-46E7-B2A2-AE11D43E6A98}"/>
    <cellStyle name="Měna 2 3 3 9 2 6" xfId="29631" xr:uid="{C1A61A52-07C0-4E7F-B523-D0E51F9B8764}"/>
    <cellStyle name="Měna 2 3 3 9 3" xfId="5061" xr:uid="{9F5C2F97-20E4-41BA-AC46-94BFFBC7334D}"/>
    <cellStyle name="Měna 2 3 3 9 3 2" xfId="22701" xr:uid="{B0A20136-5541-4748-95EC-4B843BA6151D}"/>
    <cellStyle name="Měna 2 3 3 9 3 2 2" xfId="49161" xr:uid="{524D5400-2555-4079-A8AB-B804D2E5F8C7}"/>
    <cellStyle name="Měna 2 3 3 9 3 3" xfId="31521" xr:uid="{94E9398B-AAE6-45AB-998C-BE973F8884AE}"/>
    <cellStyle name="Měna 2 3 3 9 4" xfId="9471" xr:uid="{B43B3829-2ACB-4F2A-86D2-9F7D5D2E67D6}"/>
    <cellStyle name="Měna 2 3 3 9 4 2" xfId="35931" xr:uid="{0AC587F7-BB7A-4DB7-ACE2-57557A3067AA}"/>
    <cellStyle name="Měna 2 3 3 9 5" xfId="13881" xr:uid="{BADE808E-ABB8-44E1-8A86-57EA783EC7B1}"/>
    <cellStyle name="Měna 2 3 3 9 5 2" xfId="40341" xr:uid="{87BD8F73-4925-4E4A-BC6B-622B6E122851}"/>
    <cellStyle name="Měna 2 3 3 9 6" xfId="18291" xr:uid="{9263C3A9-068F-46DE-A51D-1B824DB104F2}"/>
    <cellStyle name="Měna 2 3 3 9 6 2" xfId="44751" xr:uid="{63B48BE1-04B9-41AE-9633-141199589953}"/>
    <cellStyle name="Měna 2 3 3 9 7" xfId="27111" xr:uid="{B5B33E0A-F5CB-49F9-848A-F48B33B1CF9F}"/>
    <cellStyle name="Měna 2 3 4" xfId="17" xr:uid="{00000000-0005-0000-0000-000010000000}"/>
    <cellStyle name="Měna 2 3 4 10" xfId="1913" xr:uid="{7A084A9E-3852-4039-BB48-2922475805BD}"/>
    <cellStyle name="Měna 2 3 4 10 2" xfId="6323" xr:uid="{3224803A-1656-49B2-9B01-59EED20A62E4}"/>
    <cellStyle name="Měna 2 3 4 10 2 2" xfId="23963" xr:uid="{CAE43544-777E-4511-B8E1-A8A433B5A86C}"/>
    <cellStyle name="Měna 2 3 4 10 2 2 2" xfId="50423" xr:uid="{1EE0D35A-7D90-407E-8BB9-61C66CC3DF5A}"/>
    <cellStyle name="Měna 2 3 4 10 2 3" xfId="32783" xr:uid="{39B76246-4A40-4358-B8C1-199D940B6973}"/>
    <cellStyle name="Měna 2 3 4 10 3" xfId="10733" xr:uid="{094E5280-882C-484B-9C52-1054A41E3F89}"/>
    <cellStyle name="Měna 2 3 4 10 3 2" xfId="37193" xr:uid="{5C6FD41A-7254-4845-A501-3CE44ADC59C5}"/>
    <cellStyle name="Měna 2 3 4 10 4" xfId="15143" xr:uid="{F5D1F79D-5B2E-4CC2-85DE-6147A14E660A}"/>
    <cellStyle name="Měna 2 3 4 10 4 2" xfId="41603" xr:uid="{D8117353-6863-4E5C-AD6A-11D8E26DAC41}"/>
    <cellStyle name="Měna 2 3 4 10 5" xfId="19553" xr:uid="{2E42D460-914B-44EB-9167-7CF051723FB2}"/>
    <cellStyle name="Měna 2 3 4 10 5 2" xfId="46013" xr:uid="{1F522933-9CED-4A3C-98C9-82EB82962F45}"/>
    <cellStyle name="Měna 2 3 4 10 6" xfId="28373" xr:uid="{12C8E755-EB6C-4A9F-9314-38FE24685326}"/>
    <cellStyle name="Měna 2 3 4 11" xfId="2543" xr:uid="{785D6D39-7A41-4FE2-9BFE-D929AEE57400}"/>
    <cellStyle name="Měna 2 3 4 11 2" xfId="6953" xr:uid="{7BB228EE-C80C-491C-A862-E1943CBC67AA}"/>
    <cellStyle name="Měna 2 3 4 11 2 2" xfId="24593" xr:uid="{EED8F49F-1333-4107-A120-AAE167035EE8}"/>
    <cellStyle name="Měna 2 3 4 11 2 2 2" xfId="51053" xr:uid="{1DAEA1A5-FDA1-408E-B2EE-1BE66F242E58}"/>
    <cellStyle name="Měna 2 3 4 11 2 3" xfId="33413" xr:uid="{4CC5EE59-E3E7-4FA3-AA0B-BECC51575DBF}"/>
    <cellStyle name="Měna 2 3 4 11 3" xfId="11363" xr:uid="{7901E276-A4CF-4AC3-A903-FF158B26B3B6}"/>
    <cellStyle name="Měna 2 3 4 11 3 2" xfId="37823" xr:uid="{177AE01E-65A7-4000-9687-CA57F0B19C95}"/>
    <cellStyle name="Měna 2 3 4 11 4" xfId="15773" xr:uid="{1C44F942-02F5-4D45-87DC-57F91C363098}"/>
    <cellStyle name="Měna 2 3 4 11 4 2" xfId="42233" xr:uid="{11E7792C-377F-4739-93FF-40F677BECBB7}"/>
    <cellStyle name="Měna 2 3 4 11 5" xfId="20183" xr:uid="{424A98B6-158B-4887-B8BF-2E1C7C5BB39B}"/>
    <cellStyle name="Měna 2 3 4 11 5 2" xfId="46643" xr:uid="{21E8A0CD-CE62-4BA7-AFDF-AB8753D05FDC}"/>
    <cellStyle name="Měna 2 3 4 11 6" xfId="29003" xr:uid="{F4516CFE-6CBA-448A-AC95-C03097C95A3F}"/>
    <cellStyle name="Měna 2 3 4 12" xfId="4433" xr:uid="{6FFE027F-0157-4572-ABD6-3048B352DA46}"/>
    <cellStyle name="Měna 2 3 4 12 2" xfId="22073" xr:uid="{63F6742C-7ACB-413E-B144-CE7CC395DDD2}"/>
    <cellStyle name="Měna 2 3 4 12 2 2" xfId="48533" xr:uid="{9450B9BC-0A9A-4430-8CA1-C07789EDFED7}"/>
    <cellStyle name="Měna 2 3 4 12 3" xfId="30893" xr:uid="{3A8A4EC3-B08E-46DE-9833-3515789414DD}"/>
    <cellStyle name="Měna 2 3 4 13" xfId="8843" xr:uid="{F147F153-4745-4C2C-AE07-77F5814D6B48}"/>
    <cellStyle name="Měna 2 3 4 13 2" xfId="35303" xr:uid="{21E8CC65-A9C4-4BA2-AF30-2251C6A3D343}"/>
    <cellStyle name="Měna 2 3 4 14" xfId="13253" xr:uid="{942B8699-950E-4E53-8547-4A625347432D}"/>
    <cellStyle name="Měna 2 3 4 14 2" xfId="39713" xr:uid="{8BFC1088-79C9-4120-89D7-86775A29CEEB}"/>
    <cellStyle name="Měna 2 3 4 15" xfId="17663" xr:uid="{F577CB78-37A4-4BEC-B4E2-A22D94653EBE}"/>
    <cellStyle name="Měna 2 3 4 15 2" xfId="44123" xr:uid="{D30ABD23-7674-43D3-AE43-FEBC3972ADF8}"/>
    <cellStyle name="Měna 2 3 4 16" xfId="26483" xr:uid="{86A9FC91-032F-453D-9DC8-14B3C4F661B7}"/>
    <cellStyle name="Měna 2 3 4 2" xfId="64" xr:uid="{B9DA568B-6334-446E-BE85-B40AD6C1C707}"/>
    <cellStyle name="Měna 2 3 4 2 10" xfId="13295" xr:uid="{3880F00D-CA18-4E34-8FCD-1D7E0418427D}"/>
    <cellStyle name="Měna 2 3 4 2 10 2" xfId="39755" xr:uid="{D5D039A2-8413-493A-B166-26B83D45EB70}"/>
    <cellStyle name="Měna 2 3 4 2 11" xfId="17705" xr:uid="{D34F71D0-47C2-4F2D-88E2-91CE953500F5}"/>
    <cellStyle name="Měna 2 3 4 2 11 2" xfId="44165" xr:uid="{3FD2D66F-CCEF-496B-AA8B-9849C29EE9D5}"/>
    <cellStyle name="Měna 2 3 4 2 12" xfId="26525" xr:uid="{2150B998-E51E-4B0F-BA8F-CBA1640CBB61}"/>
    <cellStyle name="Měna 2 3 4 2 2" xfId="275" xr:uid="{6794B9AC-575B-477E-8CFD-EAC51DF52408}"/>
    <cellStyle name="Měna 2 3 4 2 2 10" xfId="26735" xr:uid="{5644237A-BA65-48A8-AC4A-E9365176FF75}"/>
    <cellStyle name="Měna 2 3 4 2 2 2" xfId="905" xr:uid="{26FA4A29-8224-4DAF-9E91-9EEAB3E83AA7}"/>
    <cellStyle name="Měna 2 3 4 2 2 2 2" xfId="3425" xr:uid="{B1FD28C3-6DAA-4477-83DF-9C3DF595E212}"/>
    <cellStyle name="Měna 2 3 4 2 2 2 2 2" xfId="7835" xr:uid="{1A0034DA-78E4-4B87-8A46-4EC8E790FA55}"/>
    <cellStyle name="Měna 2 3 4 2 2 2 2 2 2" xfId="25475" xr:uid="{356EB9AD-1B84-470B-8F58-C68B1C6F3F54}"/>
    <cellStyle name="Měna 2 3 4 2 2 2 2 2 2 2" xfId="51935" xr:uid="{EC22890F-59D5-4E74-BC31-FC3C87B3C389}"/>
    <cellStyle name="Měna 2 3 4 2 2 2 2 2 3" xfId="34295" xr:uid="{81A7EBE6-34A1-4A79-B111-CBB353825816}"/>
    <cellStyle name="Měna 2 3 4 2 2 2 2 3" xfId="12245" xr:uid="{140529CD-D364-4614-8F1D-552DC42C4A98}"/>
    <cellStyle name="Měna 2 3 4 2 2 2 2 3 2" xfId="38705" xr:uid="{C994E74A-33C5-4532-9153-A9008E5E1068}"/>
    <cellStyle name="Měna 2 3 4 2 2 2 2 4" xfId="16655" xr:uid="{0FEDABC4-5126-48D4-A4D8-A85668DBC958}"/>
    <cellStyle name="Měna 2 3 4 2 2 2 2 4 2" xfId="43115" xr:uid="{A366C9AD-A069-4B40-9322-362381977808}"/>
    <cellStyle name="Měna 2 3 4 2 2 2 2 5" xfId="21065" xr:uid="{421E0F08-7D91-4C7C-A0BC-952CC83B1823}"/>
    <cellStyle name="Měna 2 3 4 2 2 2 2 5 2" xfId="47525" xr:uid="{CE4D7C7E-927A-421F-8F3D-EB4785EFEBFC}"/>
    <cellStyle name="Měna 2 3 4 2 2 2 2 6" xfId="29885" xr:uid="{25D87E48-F194-4136-B232-AC794BC83BD5}"/>
    <cellStyle name="Měna 2 3 4 2 2 2 3" xfId="5315" xr:uid="{482358A1-4AF5-4D58-969B-F18FBC262A23}"/>
    <cellStyle name="Měna 2 3 4 2 2 2 3 2" xfId="22955" xr:uid="{EBB0C024-9A84-416C-ABD3-7EDE5E182FDC}"/>
    <cellStyle name="Měna 2 3 4 2 2 2 3 2 2" xfId="49415" xr:uid="{DE5B030E-C958-49C2-B2B4-5E37317BF659}"/>
    <cellStyle name="Měna 2 3 4 2 2 2 3 3" xfId="31775" xr:uid="{1768D47E-F4EA-4317-A2ED-9FBBFD9D3FB2}"/>
    <cellStyle name="Měna 2 3 4 2 2 2 4" xfId="9725" xr:uid="{C3C146B0-291B-40AF-9C71-F253751B201C}"/>
    <cellStyle name="Měna 2 3 4 2 2 2 4 2" xfId="36185" xr:uid="{99E06B9C-CD5D-4B8A-91EF-881563488A36}"/>
    <cellStyle name="Měna 2 3 4 2 2 2 5" xfId="14135" xr:uid="{61B63AD9-16EA-437C-A6C2-79CEE21560DF}"/>
    <cellStyle name="Měna 2 3 4 2 2 2 5 2" xfId="40595" xr:uid="{36895D58-A275-4C87-8B96-D510B65594ED}"/>
    <cellStyle name="Měna 2 3 4 2 2 2 6" xfId="18545" xr:uid="{C8692676-BEE4-4A24-A388-CAA2BD63BD8C}"/>
    <cellStyle name="Měna 2 3 4 2 2 2 6 2" xfId="45005" xr:uid="{FF09BBD6-5B26-4C8B-833C-EFD6C35A8608}"/>
    <cellStyle name="Měna 2 3 4 2 2 2 7" xfId="27365" xr:uid="{7783363E-4336-4A43-AC7D-610A3A9804B6}"/>
    <cellStyle name="Měna 2 3 4 2 2 3" xfId="1535" xr:uid="{D22215D3-6475-4B24-A004-483B375F62C6}"/>
    <cellStyle name="Měna 2 3 4 2 2 3 2" xfId="4055" xr:uid="{460C1B78-ACB9-496B-A820-D6C45710B84C}"/>
    <cellStyle name="Měna 2 3 4 2 2 3 2 2" xfId="8465" xr:uid="{DBEC390C-F313-4CA1-BDA7-5F6AB93C5CF0}"/>
    <cellStyle name="Měna 2 3 4 2 2 3 2 2 2" xfId="26105" xr:uid="{13B74CF4-7E12-41FD-A936-0333BE3250ED}"/>
    <cellStyle name="Měna 2 3 4 2 2 3 2 2 2 2" xfId="52565" xr:uid="{4CD755D9-1F49-4BDD-9233-029069739154}"/>
    <cellStyle name="Měna 2 3 4 2 2 3 2 2 3" xfId="34925" xr:uid="{27E8651E-57FB-48FD-BA96-3BA88CA7D1BB}"/>
    <cellStyle name="Měna 2 3 4 2 2 3 2 3" xfId="12875" xr:uid="{80B542B7-D497-4569-8F94-C4EE1723F04D}"/>
    <cellStyle name="Měna 2 3 4 2 2 3 2 3 2" xfId="39335" xr:uid="{604BBF11-BB4F-4E63-BEBF-A65DB25CB534}"/>
    <cellStyle name="Měna 2 3 4 2 2 3 2 4" xfId="17285" xr:uid="{A5665F82-AA95-4EF9-90AC-F1E0945CFE64}"/>
    <cellStyle name="Měna 2 3 4 2 2 3 2 4 2" xfId="43745" xr:uid="{600E2911-C9C2-44B2-B598-6B64A704B676}"/>
    <cellStyle name="Měna 2 3 4 2 2 3 2 5" xfId="21695" xr:uid="{172A20FF-D06B-471D-8D86-FE04405C0208}"/>
    <cellStyle name="Měna 2 3 4 2 2 3 2 5 2" xfId="48155" xr:uid="{0C961E09-00D6-40A4-ACFB-97FC8989FB5C}"/>
    <cellStyle name="Měna 2 3 4 2 2 3 2 6" xfId="30515" xr:uid="{D5454CD9-CB23-423D-B16B-C469423E18AD}"/>
    <cellStyle name="Měna 2 3 4 2 2 3 3" xfId="5945" xr:uid="{5F2E82C8-B6E1-4322-A4D2-AE44A5DECEF1}"/>
    <cellStyle name="Měna 2 3 4 2 2 3 3 2" xfId="23585" xr:uid="{4D83E036-1EFF-439A-95FB-8E7043CE7609}"/>
    <cellStyle name="Měna 2 3 4 2 2 3 3 2 2" xfId="50045" xr:uid="{6BCBED66-A531-4C08-85A0-D178C600AC39}"/>
    <cellStyle name="Měna 2 3 4 2 2 3 3 3" xfId="32405" xr:uid="{506836E0-6F83-4D93-B2E6-7AB045DEC8DE}"/>
    <cellStyle name="Měna 2 3 4 2 2 3 4" xfId="10355" xr:uid="{4F50B25A-621C-4E14-B410-864495357BE5}"/>
    <cellStyle name="Měna 2 3 4 2 2 3 4 2" xfId="36815" xr:uid="{AD066031-6EE1-40D1-92A7-901160E7235D}"/>
    <cellStyle name="Měna 2 3 4 2 2 3 5" xfId="14765" xr:uid="{9452C1B3-D482-426A-9C30-88D884E7E9F4}"/>
    <cellStyle name="Měna 2 3 4 2 2 3 5 2" xfId="41225" xr:uid="{6A4E8971-472C-4D3A-A0B3-54F9ED17CFA3}"/>
    <cellStyle name="Měna 2 3 4 2 2 3 6" xfId="19175" xr:uid="{F67DBA7B-180D-49BD-9BDC-7252ECCC018F}"/>
    <cellStyle name="Měna 2 3 4 2 2 3 6 2" xfId="45635" xr:uid="{F55E62A4-8B5C-4EF1-BEC6-DBD8E2D9F6EC}"/>
    <cellStyle name="Měna 2 3 4 2 2 3 7" xfId="27995" xr:uid="{F62A4C18-5035-46F8-88E1-B04CEA45798D}"/>
    <cellStyle name="Měna 2 3 4 2 2 4" xfId="2165" xr:uid="{DA438740-500E-4199-B717-A27AA5E0176D}"/>
    <cellStyle name="Měna 2 3 4 2 2 4 2" xfId="6575" xr:uid="{AB80A4EA-ABD4-4FB1-9484-C106B8EEA05A}"/>
    <cellStyle name="Měna 2 3 4 2 2 4 2 2" xfId="24215" xr:uid="{384CF6BA-A871-49B0-9120-41D86CDE9B80}"/>
    <cellStyle name="Měna 2 3 4 2 2 4 2 2 2" xfId="50675" xr:uid="{EC535D02-BB46-455E-A547-3155A4E51A49}"/>
    <cellStyle name="Měna 2 3 4 2 2 4 2 3" xfId="33035" xr:uid="{36942B0B-0502-42A6-A873-B26372231660}"/>
    <cellStyle name="Měna 2 3 4 2 2 4 3" xfId="10985" xr:uid="{E2E69925-E8A9-41C9-A3F0-A4ED49B4E773}"/>
    <cellStyle name="Měna 2 3 4 2 2 4 3 2" xfId="37445" xr:uid="{551C0B84-31FA-4ECB-BFD4-561257187AB9}"/>
    <cellStyle name="Měna 2 3 4 2 2 4 4" xfId="15395" xr:uid="{42848C2B-B03A-4AB1-B98B-DB8FF74898C5}"/>
    <cellStyle name="Měna 2 3 4 2 2 4 4 2" xfId="41855" xr:uid="{9C793ACC-07A8-47F7-A3E3-C8198C048C44}"/>
    <cellStyle name="Měna 2 3 4 2 2 4 5" xfId="19805" xr:uid="{26045B64-6FFE-4C4D-B9A3-99124519A203}"/>
    <cellStyle name="Měna 2 3 4 2 2 4 5 2" xfId="46265" xr:uid="{83AAB5C6-3183-4BBA-B18E-B989022E949F}"/>
    <cellStyle name="Měna 2 3 4 2 2 4 6" xfId="28625" xr:uid="{2B4B7D6C-7774-40E0-9C9D-ABACCDA8CBD4}"/>
    <cellStyle name="Měna 2 3 4 2 2 5" xfId="2795" xr:uid="{A4004B06-5F9C-4880-A8FF-512FBC08944E}"/>
    <cellStyle name="Měna 2 3 4 2 2 5 2" xfId="7205" xr:uid="{BFE50582-AF7E-48F8-A66F-249110659459}"/>
    <cellStyle name="Měna 2 3 4 2 2 5 2 2" xfId="24845" xr:uid="{5DDFCDEB-3EDC-4F75-9CF3-770A2F9C22C6}"/>
    <cellStyle name="Měna 2 3 4 2 2 5 2 2 2" xfId="51305" xr:uid="{089A17F2-B4D8-47F2-AD1C-DA6C3A5483C9}"/>
    <cellStyle name="Měna 2 3 4 2 2 5 2 3" xfId="33665" xr:uid="{98A45430-B6AC-4549-B640-AA94F9B7D046}"/>
    <cellStyle name="Měna 2 3 4 2 2 5 3" xfId="11615" xr:uid="{F6E2C532-5391-406E-BB77-D2B661F2F55F}"/>
    <cellStyle name="Měna 2 3 4 2 2 5 3 2" xfId="38075" xr:uid="{C2769276-B073-42BA-95BF-8ACEB6153DA2}"/>
    <cellStyle name="Měna 2 3 4 2 2 5 4" xfId="16025" xr:uid="{7F4B8F9B-3DB8-48AC-8B0A-58491C4B5C47}"/>
    <cellStyle name="Měna 2 3 4 2 2 5 4 2" xfId="42485" xr:uid="{06FEC3D6-EFD9-4397-AAD0-EB3444F94485}"/>
    <cellStyle name="Měna 2 3 4 2 2 5 5" xfId="20435" xr:uid="{6A4D4F56-9F0D-46FF-9CD2-CF16EC146853}"/>
    <cellStyle name="Měna 2 3 4 2 2 5 5 2" xfId="46895" xr:uid="{E585FB50-6EC1-4B1E-ADE7-764DE1DB0022}"/>
    <cellStyle name="Měna 2 3 4 2 2 5 6" xfId="29255" xr:uid="{7279020A-D82F-459C-90CE-6BA360C03917}"/>
    <cellStyle name="Měna 2 3 4 2 2 6" xfId="4685" xr:uid="{67465C4B-7C5A-4BFC-9394-49D425641B48}"/>
    <cellStyle name="Měna 2 3 4 2 2 6 2" xfId="22325" xr:uid="{9D941F8C-6AC1-4EE9-B7CE-BE61F30BE84D}"/>
    <cellStyle name="Měna 2 3 4 2 2 6 2 2" xfId="48785" xr:uid="{4E248E98-7687-42DD-9298-D5A8855A0BCE}"/>
    <cellStyle name="Měna 2 3 4 2 2 6 3" xfId="31145" xr:uid="{9634986D-202C-4629-AF29-EDBEC1ED131D}"/>
    <cellStyle name="Měna 2 3 4 2 2 7" xfId="9095" xr:uid="{D2DE36D5-ACFF-4F2D-8C6E-2D7828437AB7}"/>
    <cellStyle name="Měna 2 3 4 2 2 7 2" xfId="35555" xr:uid="{A886AB30-4A33-4CA2-9153-8E9CE9987A5D}"/>
    <cellStyle name="Měna 2 3 4 2 2 8" xfId="13505" xr:uid="{2C14E30A-C569-4988-9644-ACF8A1DE8EDD}"/>
    <cellStyle name="Měna 2 3 4 2 2 8 2" xfId="39965" xr:uid="{6471F0EC-E286-4EEC-9BBF-F0C8DCBD3970}"/>
    <cellStyle name="Měna 2 3 4 2 2 9" xfId="17915" xr:uid="{2AC241E3-D5F8-40BC-9B35-02ECD4DAEDE0}"/>
    <cellStyle name="Měna 2 3 4 2 2 9 2" xfId="44375" xr:uid="{ADB2C5FF-9BE6-43AC-8361-2CAD94F332EC}"/>
    <cellStyle name="Měna 2 3 4 2 3" xfId="485" xr:uid="{89D13994-6C17-44EE-B3B8-0DCAA5093D07}"/>
    <cellStyle name="Měna 2 3 4 2 3 10" xfId="26945" xr:uid="{F3597A90-7F74-4259-9861-B16759CEB4D6}"/>
    <cellStyle name="Měna 2 3 4 2 3 2" xfId="1115" xr:uid="{C4531950-9AA5-4C91-855A-98D25CF7FAF9}"/>
    <cellStyle name="Měna 2 3 4 2 3 2 2" xfId="3635" xr:uid="{431D7CA3-9E77-44C1-BEB9-5DB6AE2D4907}"/>
    <cellStyle name="Měna 2 3 4 2 3 2 2 2" xfId="8045" xr:uid="{5A1D26D3-F495-4EA1-957A-0C8CECD7A772}"/>
    <cellStyle name="Měna 2 3 4 2 3 2 2 2 2" xfId="25685" xr:uid="{ED2CD0D0-6AA2-4232-B97F-F542884004E9}"/>
    <cellStyle name="Měna 2 3 4 2 3 2 2 2 2 2" xfId="52145" xr:uid="{889E5444-7D9A-4044-B18D-8484DC6B1937}"/>
    <cellStyle name="Měna 2 3 4 2 3 2 2 2 3" xfId="34505" xr:uid="{D0935BD2-152F-4892-91C5-8282ACE279EA}"/>
    <cellStyle name="Měna 2 3 4 2 3 2 2 3" xfId="12455" xr:uid="{C9EAF3FB-A0F0-4177-BE0E-7390119B5813}"/>
    <cellStyle name="Měna 2 3 4 2 3 2 2 3 2" xfId="38915" xr:uid="{5E9D4F3A-B889-4F80-959F-C7540174C74C}"/>
    <cellStyle name="Měna 2 3 4 2 3 2 2 4" xfId="16865" xr:uid="{5DDB4A2A-F109-4253-937A-88C9AA3A7D56}"/>
    <cellStyle name="Měna 2 3 4 2 3 2 2 4 2" xfId="43325" xr:uid="{3F6D9F9C-ADCB-483A-9300-D6C5A0E41364}"/>
    <cellStyle name="Měna 2 3 4 2 3 2 2 5" xfId="21275" xr:uid="{202BFE86-5573-4F1F-91B5-2114C16E2F3B}"/>
    <cellStyle name="Měna 2 3 4 2 3 2 2 5 2" xfId="47735" xr:uid="{47A9F73E-B521-4860-938D-F8F7820502BA}"/>
    <cellStyle name="Měna 2 3 4 2 3 2 2 6" xfId="30095" xr:uid="{03F7024D-BD5F-43EE-8865-2F768B8EC865}"/>
    <cellStyle name="Měna 2 3 4 2 3 2 3" xfId="5525" xr:uid="{ACB2649A-124A-4B02-A7F4-1BA439C5749F}"/>
    <cellStyle name="Měna 2 3 4 2 3 2 3 2" xfId="23165" xr:uid="{6F31F799-5053-4FA5-9F94-C5DAC90609D7}"/>
    <cellStyle name="Měna 2 3 4 2 3 2 3 2 2" xfId="49625" xr:uid="{8D5FB996-E503-43B7-BAC5-77DB1933D63D}"/>
    <cellStyle name="Měna 2 3 4 2 3 2 3 3" xfId="31985" xr:uid="{FCBAB443-E1D0-4522-88A4-3C3E020DD945}"/>
    <cellStyle name="Měna 2 3 4 2 3 2 4" xfId="9935" xr:uid="{1377D920-7294-41B1-9DEA-8CFF469FD8FE}"/>
    <cellStyle name="Měna 2 3 4 2 3 2 4 2" xfId="36395" xr:uid="{D9DC9527-DEC4-4543-9031-22EF0DB9BFC0}"/>
    <cellStyle name="Měna 2 3 4 2 3 2 5" xfId="14345" xr:uid="{2A016F37-16E8-4E7B-8B80-6046F0638F3E}"/>
    <cellStyle name="Měna 2 3 4 2 3 2 5 2" xfId="40805" xr:uid="{BECBA9C0-501D-4E06-917F-FC77527D7EEA}"/>
    <cellStyle name="Měna 2 3 4 2 3 2 6" xfId="18755" xr:uid="{207EDC5C-4240-4C26-AC58-643FC6BA30D9}"/>
    <cellStyle name="Měna 2 3 4 2 3 2 6 2" xfId="45215" xr:uid="{C7DDB1E6-61E2-458B-B7C8-20DA754B23C5}"/>
    <cellStyle name="Měna 2 3 4 2 3 2 7" xfId="27575" xr:uid="{312E287C-4093-4599-9323-82F6B3CB7600}"/>
    <cellStyle name="Měna 2 3 4 2 3 3" xfId="1745" xr:uid="{8282ABC7-7379-49AB-A91F-3FE62A1D3C65}"/>
    <cellStyle name="Měna 2 3 4 2 3 3 2" xfId="4265" xr:uid="{0BAE7D16-3816-4004-B33C-3D2D4C007186}"/>
    <cellStyle name="Měna 2 3 4 2 3 3 2 2" xfId="8675" xr:uid="{8BF2DDE2-DBD9-4514-A418-C4569B19DBC9}"/>
    <cellStyle name="Měna 2 3 4 2 3 3 2 2 2" xfId="26315" xr:uid="{B5C271FE-F135-4A33-9278-3CDE942DD700}"/>
    <cellStyle name="Měna 2 3 4 2 3 3 2 2 2 2" xfId="52775" xr:uid="{AAB7741F-7326-4D7B-AB26-75EF39B59FAB}"/>
    <cellStyle name="Měna 2 3 4 2 3 3 2 2 3" xfId="35135" xr:uid="{D1379CA1-2D43-469A-8DA4-4F51CD897095}"/>
    <cellStyle name="Měna 2 3 4 2 3 3 2 3" xfId="13085" xr:uid="{71399B7A-40BC-43BD-BAB2-AF695258E79B}"/>
    <cellStyle name="Měna 2 3 4 2 3 3 2 3 2" xfId="39545" xr:uid="{AADDF08B-5050-4E3F-A4AE-8485014E6DEA}"/>
    <cellStyle name="Měna 2 3 4 2 3 3 2 4" xfId="17495" xr:uid="{ABF71909-2024-49EB-A70C-93D446608832}"/>
    <cellStyle name="Měna 2 3 4 2 3 3 2 4 2" xfId="43955" xr:uid="{2DF862C8-EE01-4BD6-B4C2-B196EE398AF1}"/>
    <cellStyle name="Měna 2 3 4 2 3 3 2 5" xfId="21905" xr:uid="{EC405705-E349-4225-9580-D981653F3E38}"/>
    <cellStyle name="Měna 2 3 4 2 3 3 2 5 2" xfId="48365" xr:uid="{15ED3EC6-9B9F-4EEA-A604-8C3438BBC6DC}"/>
    <cellStyle name="Měna 2 3 4 2 3 3 2 6" xfId="30725" xr:uid="{D8F14A0E-4109-4517-B9E5-152081FA00AE}"/>
    <cellStyle name="Měna 2 3 4 2 3 3 3" xfId="6155" xr:uid="{E1F7A4CE-ED68-4CF2-ACDC-27373B10B4B8}"/>
    <cellStyle name="Měna 2 3 4 2 3 3 3 2" xfId="23795" xr:uid="{B08C7FC3-E23C-406D-841A-1A4C554C6D17}"/>
    <cellStyle name="Měna 2 3 4 2 3 3 3 2 2" xfId="50255" xr:uid="{F2DB7E4D-9ACB-4301-BC10-26AF995D295E}"/>
    <cellStyle name="Měna 2 3 4 2 3 3 3 3" xfId="32615" xr:uid="{6D023141-E431-494C-AA01-3375377EC743}"/>
    <cellStyle name="Měna 2 3 4 2 3 3 4" xfId="10565" xr:uid="{024E129A-5D5E-4944-9100-CBDBE3E1570C}"/>
    <cellStyle name="Měna 2 3 4 2 3 3 4 2" xfId="37025" xr:uid="{A4CBA11D-1F7A-45C8-B199-7051EDBE6764}"/>
    <cellStyle name="Měna 2 3 4 2 3 3 5" xfId="14975" xr:uid="{7EDD8D1E-CE0D-4A85-B9B9-BC68BB073359}"/>
    <cellStyle name="Měna 2 3 4 2 3 3 5 2" xfId="41435" xr:uid="{B662F793-A4A3-4EB4-A95B-EFC9A873496C}"/>
    <cellStyle name="Měna 2 3 4 2 3 3 6" xfId="19385" xr:uid="{B2B03633-DB3A-4530-AB58-C081C607278F}"/>
    <cellStyle name="Měna 2 3 4 2 3 3 6 2" xfId="45845" xr:uid="{E96EC6A1-C293-4D5E-9652-292768D564EB}"/>
    <cellStyle name="Měna 2 3 4 2 3 3 7" xfId="28205" xr:uid="{E096F781-BAFC-424C-ACEB-3F25C939D6A7}"/>
    <cellStyle name="Měna 2 3 4 2 3 4" xfId="2375" xr:uid="{84CE4E72-B59D-4AC1-A07A-9D46453CD240}"/>
    <cellStyle name="Měna 2 3 4 2 3 4 2" xfId="6785" xr:uid="{F7CAE587-4BEE-42F8-9E20-DD5691A775C4}"/>
    <cellStyle name="Měna 2 3 4 2 3 4 2 2" xfId="24425" xr:uid="{967B31E0-A2D6-46B1-B7A8-50FE28172D68}"/>
    <cellStyle name="Měna 2 3 4 2 3 4 2 2 2" xfId="50885" xr:uid="{C6756000-550A-4A24-B9C4-4F5504A7DA8B}"/>
    <cellStyle name="Měna 2 3 4 2 3 4 2 3" xfId="33245" xr:uid="{7907C0C6-FA5A-47D0-A51A-FEB25AD931CD}"/>
    <cellStyle name="Měna 2 3 4 2 3 4 3" xfId="11195" xr:uid="{482A7C8F-7A62-43DE-920C-3E0A4ECC39FE}"/>
    <cellStyle name="Měna 2 3 4 2 3 4 3 2" xfId="37655" xr:uid="{033EDB94-5BEB-4367-8405-62E7AE486CDA}"/>
    <cellStyle name="Měna 2 3 4 2 3 4 4" xfId="15605" xr:uid="{452B602C-9014-409C-9172-CAF68648EB17}"/>
    <cellStyle name="Měna 2 3 4 2 3 4 4 2" xfId="42065" xr:uid="{40CEDD70-BD4A-4FD2-925B-F93290A7839B}"/>
    <cellStyle name="Měna 2 3 4 2 3 4 5" xfId="20015" xr:uid="{465B1F5F-1E14-4AF8-9389-A92B507454F4}"/>
    <cellStyle name="Měna 2 3 4 2 3 4 5 2" xfId="46475" xr:uid="{7062686A-FF9F-48CB-B0DD-69EA3476AABC}"/>
    <cellStyle name="Měna 2 3 4 2 3 4 6" xfId="28835" xr:uid="{95564232-FD30-493F-9E3F-7B62955A1CCF}"/>
    <cellStyle name="Měna 2 3 4 2 3 5" xfId="3005" xr:uid="{75F0FC17-893C-4FAD-96E4-DDDE1F53791B}"/>
    <cellStyle name="Měna 2 3 4 2 3 5 2" xfId="7415" xr:uid="{E8BA6008-BB27-4408-9819-68BBB6EDF552}"/>
    <cellStyle name="Měna 2 3 4 2 3 5 2 2" xfId="25055" xr:uid="{0CE3A09B-32EA-4488-A5CF-33F9677483B7}"/>
    <cellStyle name="Měna 2 3 4 2 3 5 2 2 2" xfId="51515" xr:uid="{0A73F5D3-E5EE-44FA-B8E1-0703E8432055}"/>
    <cellStyle name="Měna 2 3 4 2 3 5 2 3" xfId="33875" xr:uid="{6AB2685E-5EE2-4B05-A085-9C628BAEBB99}"/>
    <cellStyle name="Měna 2 3 4 2 3 5 3" xfId="11825" xr:uid="{6EE660AE-A122-471C-A360-255A6159C6DC}"/>
    <cellStyle name="Měna 2 3 4 2 3 5 3 2" xfId="38285" xr:uid="{FD1D4000-D870-44F9-A264-CE2EC24854E9}"/>
    <cellStyle name="Měna 2 3 4 2 3 5 4" xfId="16235" xr:uid="{4911A0D2-5398-4E73-8857-B3D11B9E8FAE}"/>
    <cellStyle name="Měna 2 3 4 2 3 5 4 2" xfId="42695" xr:uid="{AF548F4E-86D1-459B-A91A-3CD4B26101AC}"/>
    <cellStyle name="Měna 2 3 4 2 3 5 5" xfId="20645" xr:uid="{233B487F-E018-49F5-A933-B65226E2997E}"/>
    <cellStyle name="Měna 2 3 4 2 3 5 5 2" xfId="47105" xr:uid="{A0577BC6-4C03-4191-803B-39DE43A385AC}"/>
    <cellStyle name="Měna 2 3 4 2 3 5 6" xfId="29465" xr:uid="{2ABD2871-8883-4724-984B-D5BE7938390B}"/>
    <cellStyle name="Měna 2 3 4 2 3 6" xfId="4895" xr:uid="{8DB4EFB9-C509-4A30-A4ED-E67A3AB2DEC9}"/>
    <cellStyle name="Měna 2 3 4 2 3 6 2" xfId="22535" xr:uid="{21B92645-5979-41C2-8CEE-7A787B4134D1}"/>
    <cellStyle name="Měna 2 3 4 2 3 6 2 2" xfId="48995" xr:uid="{87920729-D022-40C0-94A6-603A2F296722}"/>
    <cellStyle name="Měna 2 3 4 2 3 6 3" xfId="31355" xr:uid="{7D4272B4-ADB8-4B6B-8B31-C2DB3A7E6BEF}"/>
    <cellStyle name="Měna 2 3 4 2 3 7" xfId="9305" xr:uid="{1AE86D8C-534D-4A97-B5BE-5E75AB18AB61}"/>
    <cellStyle name="Měna 2 3 4 2 3 7 2" xfId="35765" xr:uid="{3A7C6B4D-550F-4315-ABC4-4279B5D7E383}"/>
    <cellStyle name="Měna 2 3 4 2 3 8" xfId="13715" xr:uid="{87C3EF90-8FD3-4402-8024-2D7058EEDA70}"/>
    <cellStyle name="Měna 2 3 4 2 3 8 2" xfId="40175" xr:uid="{D3C4D4EE-3B92-4F06-84BB-CAAB954E123D}"/>
    <cellStyle name="Měna 2 3 4 2 3 9" xfId="18125" xr:uid="{0B818B74-26A5-497C-9EC5-15C93D84C4E0}"/>
    <cellStyle name="Měna 2 3 4 2 3 9 2" xfId="44585" xr:uid="{A59BC98E-3365-4B88-B140-4BBDEB13434E}"/>
    <cellStyle name="Měna 2 3 4 2 4" xfId="695" xr:uid="{E8134718-95C0-4A9C-8654-D66661EC19A1}"/>
    <cellStyle name="Měna 2 3 4 2 4 2" xfId="3215" xr:uid="{D51F0687-8515-402F-93E8-5932285512C7}"/>
    <cellStyle name="Měna 2 3 4 2 4 2 2" xfId="7625" xr:uid="{F0698B38-5FF6-46A0-BC2F-22A89C1AA5B8}"/>
    <cellStyle name="Měna 2 3 4 2 4 2 2 2" xfId="25265" xr:uid="{491D9528-87B8-4ED4-8E7C-D90E570318E5}"/>
    <cellStyle name="Měna 2 3 4 2 4 2 2 2 2" xfId="51725" xr:uid="{8196BCA7-08FA-47BA-A64E-7D667BE3F59C}"/>
    <cellStyle name="Měna 2 3 4 2 4 2 2 3" xfId="34085" xr:uid="{11DBB9DD-8E0D-4129-B063-84439EE48F5F}"/>
    <cellStyle name="Měna 2 3 4 2 4 2 3" xfId="12035" xr:uid="{6115FBE3-7A7D-4BDC-B159-B0AC2577470B}"/>
    <cellStyle name="Měna 2 3 4 2 4 2 3 2" xfId="38495" xr:uid="{15689583-E502-4777-A8A8-4AAD13EDC3A4}"/>
    <cellStyle name="Měna 2 3 4 2 4 2 4" xfId="16445" xr:uid="{5296927A-54D7-46AA-9EF3-EE4A2F36C0D1}"/>
    <cellStyle name="Měna 2 3 4 2 4 2 4 2" xfId="42905" xr:uid="{3C979B85-D5B0-4A14-B2BC-2C8F9E8B4466}"/>
    <cellStyle name="Měna 2 3 4 2 4 2 5" xfId="20855" xr:uid="{0ABEAAFF-1A7B-4393-B2E6-A6FBE3220FBD}"/>
    <cellStyle name="Měna 2 3 4 2 4 2 5 2" xfId="47315" xr:uid="{4E576035-94A2-46F2-A5B7-AD1ECC4E7C30}"/>
    <cellStyle name="Měna 2 3 4 2 4 2 6" xfId="29675" xr:uid="{19D0E6F9-712F-4F4C-A40F-DEB9A53713FE}"/>
    <cellStyle name="Měna 2 3 4 2 4 3" xfId="5105" xr:uid="{D4E20777-42DC-4636-B65E-4CD931D4BB8F}"/>
    <cellStyle name="Měna 2 3 4 2 4 3 2" xfId="22745" xr:uid="{E8DBF624-C372-415D-BAB5-6350BE0228D9}"/>
    <cellStyle name="Měna 2 3 4 2 4 3 2 2" xfId="49205" xr:uid="{C0D2139E-ECCD-475F-BF06-CB60128FF08F}"/>
    <cellStyle name="Měna 2 3 4 2 4 3 3" xfId="31565" xr:uid="{52954068-86F1-4DD3-AADB-91B8E36F206B}"/>
    <cellStyle name="Měna 2 3 4 2 4 4" xfId="9515" xr:uid="{E174B47B-B879-4957-9BC4-2E030348A40B}"/>
    <cellStyle name="Měna 2 3 4 2 4 4 2" xfId="35975" xr:uid="{C9408F06-A08A-48E9-A5D9-EABA4BA21CA8}"/>
    <cellStyle name="Měna 2 3 4 2 4 5" xfId="13925" xr:uid="{B406DEA7-3824-40D4-ABCC-49AEE91DA5D4}"/>
    <cellStyle name="Měna 2 3 4 2 4 5 2" xfId="40385" xr:uid="{576E6724-34F3-4D7E-94DB-53D702FFA765}"/>
    <cellStyle name="Měna 2 3 4 2 4 6" xfId="18335" xr:uid="{3A1B064F-2263-464D-B9B4-0D19DAF416E3}"/>
    <cellStyle name="Měna 2 3 4 2 4 6 2" xfId="44795" xr:uid="{18E8098A-AC69-4213-912E-3416559C0ADB}"/>
    <cellStyle name="Měna 2 3 4 2 4 7" xfId="27155" xr:uid="{5F424C91-0E20-4D3E-BCBA-9AFB14A12F08}"/>
    <cellStyle name="Měna 2 3 4 2 5" xfId="1325" xr:uid="{847F70E3-AA8B-455C-83D5-277DA9DCCC24}"/>
    <cellStyle name="Měna 2 3 4 2 5 2" xfId="3845" xr:uid="{419862EF-FDF0-471A-8BC5-404C270869D0}"/>
    <cellStyle name="Měna 2 3 4 2 5 2 2" xfId="8255" xr:uid="{D0147094-A57F-4EEC-94A3-8B727C563E70}"/>
    <cellStyle name="Měna 2 3 4 2 5 2 2 2" xfId="25895" xr:uid="{02D23B9B-3512-4D80-8864-34781E00C170}"/>
    <cellStyle name="Měna 2 3 4 2 5 2 2 2 2" xfId="52355" xr:uid="{95E6B520-DC3F-43D6-B246-3756AABC6BC0}"/>
    <cellStyle name="Měna 2 3 4 2 5 2 2 3" xfId="34715" xr:uid="{ED601587-D6A8-4E87-9E82-95ECCC704BC4}"/>
    <cellStyle name="Měna 2 3 4 2 5 2 3" xfId="12665" xr:uid="{514033C4-6CC7-424F-9D08-5726A8CB3345}"/>
    <cellStyle name="Měna 2 3 4 2 5 2 3 2" xfId="39125" xr:uid="{06974803-4BBD-4FA6-9F19-398E5E9D529D}"/>
    <cellStyle name="Měna 2 3 4 2 5 2 4" xfId="17075" xr:uid="{C4F1E6E9-5D42-44E5-AF4F-C78E4676101D}"/>
    <cellStyle name="Měna 2 3 4 2 5 2 4 2" xfId="43535" xr:uid="{D98984AD-A039-470F-B36A-CB71B7BFC77E}"/>
    <cellStyle name="Měna 2 3 4 2 5 2 5" xfId="21485" xr:uid="{32D83806-E047-467E-A1B1-F3B016E1B738}"/>
    <cellStyle name="Měna 2 3 4 2 5 2 5 2" xfId="47945" xr:uid="{30C6D4A9-F03A-48C4-9FD5-09ABBF14DB31}"/>
    <cellStyle name="Měna 2 3 4 2 5 2 6" xfId="30305" xr:uid="{56B49FEB-A468-40BD-84D3-9A25E74967B1}"/>
    <cellStyle name="Měna 2 3 4 2 5 3" xfId="5735" xr:uid="{CFD5FA11-C39B-4923-9381-3F9400B39AF8}"/>
    <cellStyle name="Měna 2 3 4 2 5 3 2" xfId="23375" xr:uid="{10B0D219-366F-4159-B5EF-1D761A04BDC2}"/>
    <cellStyle name="Měna 2 3 4 2 5 3 2 2" xfId="49835" xr:uid="{A92D8A66-919A-4EA3-AC8B-A65FEC3947D7}"/>
    <cellStyle name="Měna 2 3 4 2 5 3 3" xfId="32195" xr:uid="{E1E2B274-59F3-4B9D-99D1-D01CBECD5647}"/>
    <cellStyle name="Měna 2 3 4 2 5 4" xfId="10145" xr:uid="{C47832B7-29E6-4B71-A352-3C8C23ACB9AB}"/>
    <cellStyle name="Měna 2 3 4 2 5 4 2" xfId="36605" xr:uid="{2A817B9F-A08D-4317-BDEB-CE6952A01C0B}"/>
    <cellStyle name="Měna 2 3 4 2 5 5" xfId="14555" xr:uid="{1EB384F3-1FD2-4EB9-8A83-8F6285B2CD76}"/>
    <cellStyle name="Měna 2 3 4 2 5 5 2" xfId="41015" xr:uid="{1B769F8F-A169-4FE3-992A-55E172567E80}"/>
    <cellStyle name="Měna 2 3 4 2 5 6" xfId="18965" xr:uid="{74732412-4A66-47B5-9BC8-7659D20E9889}"/>
    <cellStyle name="Měna 2 3 4 2 5 6 2" xfId="45425" xr:uid="{8AC3597F-4E6D-4D62-AFF3-E55EAD5FE194}"/>
    <cellStyle name="Měna 2 3 4 2 5 7" xfId="27785" xr:uid="{F4B9227E-7228-4538-AA8E-B7A2FE39A3B3}"/>
    <cellStyle name="Měna 2 3 4 2 6" xfId="1955" xr:uid="{B0EEA8CD-8B2A-481D-A25E-07E569342D72}"/>
    <cellStyle name="Měna 2 3 4 2 6 2" xfId="6365" xr:uid="{A6EB9E74-3229-44C2-9E50-6D00277025DA}"/>
    <cellStyle name="Měna 2 3 4 2 6 2 2" xfId="24005" xr:uid="{312DA6D9-7089-455D-B4B8-F0C7891E0BDB}"/>
    <cellStyle name="Měna 2 3 4 2 6 2 2 2" xfId="50465" xr:uid="{027F990D-8A61-4E94-AD1E-A2749B302F8D}"/>
    <cellStyle name="Měna 2 3 4 2 6 2 3" xfId="32825" xr:uid="{FF617B07-8D79-4C4E-9DFF-FAB4EA7AE59A}"/>
    <cellStyle name="Měna 2 3 4 2 6 3" xfId="10775" xr:uid="{1FB9ABF7-7715-4102-BCEA-FBCF3FB3BB4A}"/>
    <cellStyle name="Měna 2 3 4 2 6 3 2" xfId="37235" xr:uid="{CA18D015-C7CC-4034-BDE1-F0EA194484F8}"/>
    <cellStyle name="Měna 2 3 4 2 6 4" xfId="15185" xr:uid="{1E1B4CA6-8B5E-44A9-9AFD-C6F3D156AB6B}"/>
    <cellStyle name="Měna 2 3 4 2 6 4 2" xfId="41645" xr:uid="{D854A73E-2189-4949-AFDC-390EAA3148A6}"/>
    <cellStyle name="Měna 2 3 4 2 6 5" xfId="19595" xr:uid="{5F953255-3D42-4E65-AC96-25F33649CFAE}"/>
    <cellStyle name="Měna 2 3 4 2 6 5 2" xfId="46055" xr:uid="{F4C00108-4885-4A28-BD94-94D4E9A412F1}"/>
    <cellStyle name="Měna 2 3 4 2 6 6" xfId="28415" xr:uid="{CC1C172D-48E8-46C9-8283-0F4FBC96EF3E}"/>
    <cellStyle name="Měna 2 3 4 2 7" xfId="2585" xr:uid="{827B307E-6D0F-415D-B76B-9FE6F2ABED7F}"/>
    <cellStyle name="Měna 2 3 4 2 7 2" xfId="6995" xr:uid="{F4B22D55-E35E-4E56-8912-373903471201}"/>
    <cellStyle name="Měna 2 3 4 2 7 2 2" xfId="24635" xr:uid="{D2E352AF-3C9E-4C3E-956F-4D3E6744F049}"/>
    <cellStyle name="Měna 2 3 4 2 7 2 2 2" xfId="51095" xr:uid="{0CEC0DDF-8199-472E-91E7-9EB2A4B76620}"/>
    <cellStyle name="Měna 2 3 4 2 7 2 3" xfId="33455" xr:uid="{DD4FEFDB-C539-4A8E-BFEB-6FB2C0232FA3}"/>
    <cellStyle name="Měna 2 3 4 2 7 3" xfId="11405" xr:uid="{8217681A-CA79-4F88-B60B-66D94A19E5DF}"/>
    <cellStyle name="Měna 2 3 4 2 7 3 2" xfId="37865" xr:uid="{173D4F13-FB63-44E9-A417-B7501369CBB4}"/>
    <cellStyle name="Měna 2 3 4 2 7 4" xfId="15815" xr:uid="{7CB20FDE-6E71-43F8-9335-831D6E1A7B63}"/>
    <cellStyle name="Měna 2 3 4 2 7 4 2" xfId="42275" xr:uid="{B5C3A996-8D9E-4996-A106-E43CF14298C4}"/>
    <cellStyle name="Měna 2 3 4 2 7 5" xfId="20225" xr:uid="{90686257-0AE2-451E-8F0F-DA78B4C09325}"/>
    <cellStyle name="Měna 2 3 4 2 7 5 2" xfId="46685" xr:uid="{F9FFBD77-A39D-483F-8F95-8A7EC370FCAA}"/>
    <cellStyle name="Měna 2 3 4 2 7 6" xfId="29045" xr:uid="{18F22601-6E98-4F7E-A180-E1E8C7BF2D5C}"/>
    <cellStyle name="Měna 2 3 4 2 8" xfId="4475" xr:uid="{B66BCC7B-2747-4DF4-8046-716EA7D936D8}"/>
    <cellStyle name="Měna 2 3 4 2 8 2" xfId="22115" xr:uid="{A495F686-BBCD-47B1-BF8C-67D89CE51817}"/>
    <cellStyle name="Měna 2 3 4 2 8 2 2" xfId="48575" xr:uid="{A83FEC33-BE68-45B5-9D31-D7F417F53147}"/>
    <cellStyle name="Měna 2 3 4 2 8 3" xfId="30935" xr:uid="{A6705733-1119-4957-B0A3-E8D412ACEDA6}"/>
    <cellStyle name="Měna 2 3 4 2 9" xfId="8885" xr:uid="{EA9169C4-4FE7-4271-A258-2DD045777521}"/>
    <cellStyle name="Měna 2 3 4 2 9 2" xfId="35345" xr:uid="{8D17FC3E-B499-49C5-8A8B-096F606CA11C}"/>
    <cellStyle name="Měna 2 3 4 3" xfId="106" xr:uid="{346D0D01-D54B-42C5-8C46-26068A5F8939}"/>
    <cellStyle name="Měna 2 3 4 3 10" xfId="13337" xr:uid="{E0837A5B-75AF-42AA-A15C-43CDB9115161}"/>
    <cellStyle name="Měna 2 3 4 3 10 2" xfId="39797" xr:uid="{C13B8D9D-EA7B-4513-BB7A-1CAF7ADE9B9E}"/>
    <cellStyle name="Měna 2 3 4 3 11" xfId="17747" xr:uid="{EA189A3B-7768-4DAB-9563-5F20CCA63735}"/>
    <cellStyle name="Měna 2 3 4 3 11 2" xfId="44207" xr:uid="{717C5D7E-F2F6-4844-9AF3-DF89AC2DA9EA}"/>
    <cellStyle name="Měna 2 3 4 3 12" xfId="26567" xr:uid="{3E48AC69-E431-41E3-89FD-E1FA08E61DB2}"/>
    <cellStyle name="Měna 2 3 4 3 2" xfId="317" xr:uid="{CDBB43D5-C764-4C36-A19B-C5C053A6B863}"/>
    <cellStyle name="Měna 2 3 4 3 2 10" xfId="26777" xr:uid="{BE623D1B-E7F2-4994-BD37-91D72B187C90}"/>
    <cellStyle name="Měna 2 3 4 3 2 2" xfId="947" xr:uid="{9B90A3D8-EEC6-4B7A-BE16-F28C1575EAE8}"/>
    <cellStyle name="Měna 2 3 4 3 2 2 2" xfId="3467" xr:uid="{D0D8775C-4277-4912-A08E-8772FE137ED3}"/>
    <cellStyle name="Měna 2 3 4 3 2 2 2 2" xfId="7877" xr:uid="{76AE86DF-C700-4F2F-8223-330AB7097EBB}"/>
    <cellStyle name="Měna 2 3 4 3 2 2 2 2 2" xfId="25517" xr:uid="{B321A81E-186D-4060-B796-54970FCF498E}"/>
    <cellStyle name="Měna 2 3 4 3 2 2 2 2 2 2" xfId="51977" xr:uid="{B511EF85-FEA2-4207-9C0D-048AA0A31716}"/>
    <cellStyle name="Měna 2 3 4 3 2 2 2 2 3" xfId="34337" xr:uid="{CB578096-8495-421B-8E9E-3EB2624E9F5A}"/>
    <cellStyle name="Měna 2 3 4 3 2 2 2 3" xfId="12287" xr:uid="{D9A5039D-0B8B-4273-BF15-57F4EAECDDD0}"/>
    <cellStyle name="Měna 2 3 4 3 2 2 2 3 2" xfId="38747" xr:uid="{11F24FD4-0C70-4B29-8AA0-098E2F5F92C6}"/>
    <cellStyle name="Měna 2 3 4 3 2 2 2 4" xfId="16697" xr:uid="{AE26969A-7476-4906-81E5-FE3965C48F44}"/>
    <cellStyle name="Měna 2 3 4 3 2 2 2 4 2" xfId="43157" xr:uid="{E02DD637-FBE3-4275-A9B0-24FBACDCB7A2}"/>
    <cellStyle name="Měna 2 3 4 3 2 2 2 5" xfId="21107" xr:uid="{7A08C6E8-CAD1-475E-A472-06844FF52390}"/>
    <cellStyle name="Měna 2 3 4 3 2 2 2 5 2" xfId="47567" xr:uid="{5670FA16-F7C5-4BDA-85D8-BDFD1E9C9650}"/>
    <cellStyle name="Měna 2 3 4 3 2 2 2 6" xfId="29927" xr:uid="{81FCB469-CE12-4ABD-AA14-3F03CB005B65}"/>
    <cellStyle name="Měna 2 3 4 3 2 2 3" xfId="5357" xr:uid="{7EC14330-1826-421A-A6B4-3EFBD629DCCD}"/>
    <cellStyle name="Měna 2 3 4 3 2 2 3 2" xfId="22997" xr:uid="{11D5751E-50E2-43B6-AF81-63E6B19E60EF}"/>
    <cellStyle name="Měna 2 3 4 3 2 2 3 2 2" xfId="49457" xr:uid="{E2A60DDB-1938-40A0-ABB7-7F86CDFE24F1}"/>
    <cellStyle name="Měna 2 3 4 3 2 2 3 3" xfId="31817" xr:uid="{8430B2DD-02CB-4B2A-BD72-22F16405B13A}"/>
    <cellStyle name="Měna 2 3 4 3 2 2 4" xfId="9767" xr:uid="{0566BE8C-6E61-4CC8-BEFC-DC7F1872A615}"/>
    <cellStyle name="Měna 2 3 4 3 2 2 4 2" xfId="36227" xr:uid="{65291814-A667-45C0-AACD-786FFE519237}"/>
    <cellStyle name="Měna 2 3 4 3 2 2 5" xfId="14177" xr:uid="{5C492016-1A88-49F5-BB0E-FB4C267344FB}"/>
    <cellStyle name="Měna 2 3 4 3 2 2 5 2" xfId="40637" xr:uid="{528A7EE1-77C5-459D-BF71-F829C6567076}"/>
    <cellStyle name="Měna 2 3 4 3 2 2 6" xfId="18587" xr:uid="{11781929-1DB9-4788-AA00-444B1B7A9FF2}"/>
    <cellStyle name="Měna 2 3 4 3 2 2 6 2" xfId="45047" xr:uid="{894E1190-A78A-4F21-A372-FF6FA69458C0}"/>
    <cellStyle name="Měna 2 3 4 3 2 2 7" xfId="27407" xr:uid="{D6796DF7-DE2D-4D9E-BADE-385844E66BE7}"/>
    <cellStyle name="Měna 2 3 4 3 2 3" xfId="1577" xr:uid="{661BF021-0422-4BE9-B8A8-D56D275CCC53}"/>
    <cellStyle name="Měna 2 3 4 3 2 3 2" xfId="4097" xr:uid="{BE24122D-B5DD-4425-8464-7B5D61829B3A}"/>
    <cellStyle name="Měna 2 3 4 3 2 3 2 2" xfId="8507" xr:uid="{96C1F5C5-0E12-4614-AB62-DEC362ED1176}"/>
    <cellStyle name="Měna 2 3 4 3 2 3 2 2 2" xfId="26147" xr:uid="{64AD1EC2-EA5F-4CDE-BB84-9BFE8E08C9CF}"/>
    <cellStyle name="Měna 2 3 4 3 2 3 2 2 2 2" xfId="52607" xr:uid="{0BE19247-BB4E-49C7-A8B0-AA7EE0DA5DA6}"/>
    <cellStyle name="Měna 2 3 4 3 2 3 2 2 3" xfId="34967" xr:uid="{A9867061-E969-4D7D-9547-D78E504BA3ED}"/>
    <cellStyle name="Měna 2 3 4 3 2 3 2 3" xfId="12917" xr:uid="{C3DB6631-EA05-4B96-930B-CD4E56EE0526}"/>
    <cellStyle name="Měna 2 3 4 3 2 3 2 3 2" xfId="39377" xr:uid="{797A39B2-EECF-43EB-8A1B-63F35BC7A541}"/>
    <cellStyle name="Měna 2 3 4 3 2 3 2 4" xfId="17327" xr:uid="{4D0D6FCD-159D-4775-9E87-C79AE5BED7EC}"/>
    <cellStyle name="Měna 2 3 4 3 2 3 2 4 2" xfId="43787" xr:uid="{E5F6C006-C526-4136-A646-9D6AFA80E087}"/>
    <cellStyle name="Měna 2 3 4 3 2 3 2 5" xfId="21737" xr:uid="{B3346FB1-9375-4497-A023-834EA93573EF}"/>
    <cellStyle name="Měna 2 3 4 3 2 3 2 5 2" xfId="48197" xr:uid="{37DDC77A-C13E-4FB9-9BE3-B73AC6038737}"/>
    <cellStyle name="Měna 2 3 4 3 2 3 2 6" xfId="30557" xr:uid="{12793531-92B1-4850-BB85-52A29362960F}"/>
    <cellStyle name="Měna 2 3 4 3 2 3 3" xfId="5987" xr:uid="{0BDD4579-A3AA-444C-85E8-89A6174F41E2}"/>
    <cellStyle name="Měna 2 3 4 3 2 3 3 2" xfId="23627" xr:uid="{638D6586-894F-44E0-9D6F-B90621E4F9D4}"/>
    <cellStyle name="Měna 2 3 4 3 2 3 3 2 2" xfId="50087" xr:uid="{FF17EEC8-C541-4116-9952-A7BE95215DBA}"/>
    <cellStyle name="Měna 2 3 4 3 2 3 3 3" xfId="32447" xr:uid="{025E5A40-0D70-4628-8A7A-216904FCDE40}"/>
    <cellStyle name="Měna 2 3 4 3 2 3 4" xfId="10397" xr:uid="{883D16C1-B309-4E07-AE9B-6C159E544969}"/>
    <cellStyle name="Měna 2 3 4 3 2 3 4 2" xfId="36857" xr:uid="{C06B8016-3983-443E-97B1-0C16A025F754}"/>
    <cellStyle name="Měna 2 3 4 3 2 3 5" xfId="14807" xr:uid="{938722DD-1D69-4709-95DC-FA611FA25270}"/>
    <cellStyle name="Měna 2 3 4 3 2 3 5 2" xfId="41267" xr:uid="{7EC1690E-ECFC-4C9A-B546-99A82AF24364}"/>
    <cellStyle name="Měna 2 3 4 3 2 3 6" xfId="19217" xr:uid="{0EDB20A6-1242-409E-B668-93C1B9BB9ED7}"/>
    <cellStyle name="Měna 2 3 4 3 2 3 6 2" xfId="45677" xr:uid="{1DCB3781-CD68-4169-BBA3-CEB7FBED6A48}"/>
    <cellStyle name="Měna 2 3 4 3 2 3 7" xfId="28037" xr:uid="{6DA4EC51-E042-40A7-99DE-D27DEC580FCF}"/>
    <cellStyle name="Měna 2 3 4 3 2 4" xfId="2207" xr:uid="{C24EFA1D-A2C7-41A4-B1E8-8CE7CB465242}"/>
    <cellStyle name="Měna 2 3 4 3 2 4 2" xfId="6617" xr:uid="{84B6B7FD-B34F-4D17-A4FE-B206C4AE9807}"/>
    <cellStyle name="Měna 2 3 4 3 2 4 2 2" xfId="24257" xr:uid="{64810943-2B14-4B57-BD0D-8C77252C5CF7}"/>
    <cellStyle name="Měna 2 3 4 3 2 4 2 2 2" xfId="50717" xr:uid="{F41899FD-F007-4629-83FD-170C244AB048}"/>
    <cellStyle name="Měna 2 3 4 3 2 4 2 3" xfId="33077" xr:uid="{1E65F452-BFDB-4692-AC2D-BBD5BB17CD1C}"/>
    <cellStyle name="Měna 2 3 4 3 2 4 3" xfId="11027" xr:uid="{E15A1F48-A43A-4874-AB27-471D723F7030}"/>
    <cellStyle name="Měna 2 3 4 3 2 4 3 2" xfId="37487" xr:uid="{D4E97B21-C6D2-42A4-93D2-A258B3D7CAFE}"/>
    <cellStyle name="Měna 2 3 4 3 2 4 4" xfId="15437" xr:uid="{8F576E46-9EDC-4EA3-B6A1-0D57610E1529}"/>
    <cellStyle name="Měna 2 3 4 3 2 4 4 2" xfId="41897" xr:uid="{3C39AADD-D863-4A68-B16B-731C4769C911}"/>
    <cellStyle name="Měna 2 3 4 3 2 4 5" xfId="19847" xr:uid="{26A96A85-929A-4887-9965-7B4A2790DA95}"/>
    <cellStyle name="Měna 2 3 4 3 2 4 5 2" xfId="46307" xr:uid="{DF423986-53AA-472D-942B-81BD2CDBDF60}"/>
    <cellStyle name="Měna 2 3 4 3 2 4 6" xfId="28667" xr:uid="{A5F703E3-36C0-4155-AD4C-4D32B203E1E0}"/>
    <cellStyle name="Měna 2 3 4 3 2 5" xfId="2837" xr:uid="{2E8322AD-5379-447D-A107-70002E0838F2}"/>
    <cellStyle name="Měna 2 3 4 3 2 5 2" xfId="7247" xr:uid="{BB6B3641-6C37-49D1-9126-5D6A785B0D88}"/>
    <cellStyle name="Měna 2 3 4 3 2 5 2 2" xfId="24887" xr:uid="{5A2F0AF2-8862-4D58-9B22-5A93F3A388F3}"/>
    <cellStyle name="Měna 2 3 4 3 2 5 2 2 2" xfId="51347" xr:uid="{4DC33B1C-2A40-40B0-B5E7-98FD61EC11BD}"/>
    <cellStyle name="Měna 2 3 4 3 2 5 2 3" xfId="33707" xr:uid="{DE1F2F26-05BB-4814-9ACC-C70C88822F97}"/>
    <cellStyle name="Měna 2 3 4 3 2 5 3" xfId="11657" xr:uid="{D7022ED6-8BD7-4C1E-BAB2-A33DC3B0C18E}"/>
    <cellStyle name="Měna 2 3 4 3 2 5 3 2" xfId="38117" xr:uid="{8F6FA8F2-5D54-497A-8EC2-8C0FB69B8CEF}"/>
    <cellStyle name="Měna 2 3 4 3 2 5 4" xfId="16067" xr:uid="{E43C0457-0F11-4DE3-B6FE-5E9205CB3654}"/>
    <cellStyle name="Měna 2 3 4 3 2 5 4 2" xfId="42527" xr:uid="{4A87CD79-707B-4494-AF3E-249613EBC199}"/>
    <cellStyle name="Měna 2 3 4 3 2 5 5" xfId="20477" xr:uid="{E64BB73C-8BA0-4A13-942E-058BCD5A14BB}"/>
    <cellStyle name="Měna 2 3 4 3 2 5 5 2" xfId="46937" xr:uid="{39635D5D-CE0B-4A9A-98EF-BEC25E815170}"/>
    <cellStyle name="Měna 2 3 4 3 2 5 6" xfId="29297" xr:uid="{57FAB789-E196-4E13-A1D3-2B2253536A55}"/>
    <cellStyle name="Měna 2 3 4 3 2 6" xfId="4727" xr:uid="{BDC3FE41-CEBC-453A-84DA-5213C3F1D576}"/>
    <cellStyle name="Měna 2 3 4 3 2 6 2" xfId="22367" xr:uid="{D7540AFD-C3EA-4F88-8FE1-B2C8458AF374}"/>
    <cellStyle name="Měna 2 3 4 3 2 6 2 2" xfId="48827" xr:uid="{BCB4FAD1-C220-4152-BCDD-B9904E824332}"/>
    <cellStyle name="Měna 2 3 4 3 2 6 3" xfId="31187" xr:uid="{EA6BFBF4-B687-406B-A595-0CB7A437E23C}"/>
    <cellStyle name="Měna 2 3 4 3 2 7" xfId="9137" xr:uid="{B5640EC1-2593-4597-BD1A-030FB6FCCADA}"/>
    <cellStyle name="Měna 2 3 4 3 2 7 2" xfId="35597" xr:uid="{46E85662-6900-4BF4-86B8-687DABC17745}"/>
    <cellStyle name="Měna 2 3 4 3 2 8" xfId="13547" xr:uid="{43179ACF-8786-4357-870A-EB68BA400060}"/>
    <cellStyle name="Měna 2 3 4 3 2 8 2" xfId="40007" xr:uid="{1E1FBB7E-B518-4437-963C-3CBB258E944A}"/>
    <cellStyle name="Měna 2 3 4 3 2 9" xfId="17957" xr:uid="{29E10B2E-E8DA-4084-AFA2-012B7C75FCB1}"/>
    <cellStyle name="Měna 2 3 4 3 2 9 2" xfId="44417" xr:uid="{ED9FDCC8-287B-4EA5-B39D-A5C0ADC36D2A}"/>
    <cellStyle name="Měna 2 3 4 3 3" xfId="527" xr:uid="{5BF532BF-DBB6-47B6-92B2-6EEA4C7473F5}"/>
    <cellStyle name="Měna 2 3 4 3 3 10" xfId="26987" xr:uid="{6D2B7DFE-EB67-4B45-AB6C-AEC5B5A47EC0}"/>
    <cellStyle name="Měna 2 3 4 3 3 2" xfId="1157" xr:uid="{6C27240C-D991-4DDE-B539-F8A9540FC084}"/>
    <cellStyle name="Měna 2 3 4 3 3 2 2" xfId="3677" xr:uid="{F7FBAAD1-19E4-45C7-ADFB-3DADBDA56E4D}"/>
    <cellStyle name="Měna 2 3 4 3 3 2 2 2" xfId="8087" xr:uid="{6BBD5C85-CCAB-41FD-827E-1DAB5C57DF6E}"/>
    <cellStyle name="Měna 2 3 4 3 3 2 2 2 2" xfId="25727" xr:uid="{96939CC8-88E3-4A86-99AB-439BF1C0304F}"/>
    <cellStyle name="Měna 2 3 4 3 3 2 2 2 2 2" xfId="52187" xr:uid="{72F1AEFC-DA58-46D1-9F9A-9FB6EEE3E0B5}"/>
    <cellStyle name="Měna 2 3 4 3 3 2 2 2 3" xfId="34547" xr:uid="{735302A8-A490-4B87-A202-B49DCAD3B404}"/>
    <cellStyle name="Měna 2 3 4 3 3 2 2 3" xfId="12497" xr:uid="{9571E69F-BA87-449F-82A5-218C46ECB629}"/>
    <cellStyle name="Měna 2 3 4 3 3 2 2 3 2" xfId="38957" xr:uid="{3A1A492F-90B0-428E-84DF-1DAEEBCB9BAF}"/>
    <cellStyle name="Měna 2 3 4 3 3 2 2 4" xfId="16907" xr:uid="{68360020-DE8D-4C46-AF11-002AD94D78AC}"/>
    <cellStyle name="Měna 2 3 4 3 3 2 2 4 2" xfId="43367" xr:uid="{CD1CB3B6-C2E8-4714-8B09-325088286803}"/>
    <cellStyle name="Měna 2 3 4 3 3 2 2 5" xfId="21317" xr:uid="{3B6020CF-66CF-48DB-ACFF-E7E37EA6D2E9}"/>
    <cellStyle name="Měna 2 3 4 3 3 2 2 5 2" xfId="47777" xr:uid="{2D6ADFC9-C3AA-46B5-AD93-6A0303CE0648}"/>
    <cellStyle name="Měna 2 3 4 3 3 2 2 6" xfId="30137" xr:uid="{9DB753BD-A6FC-4716-83DB-B1A1AC0D4270}"/>
    <cellStyle name="Měna 2 3 4 3 3 2 3" xfId="5567" xr:uid="{5F7D54E7-A985-44A9-905A-2A39E7D482D8}"/>
    <cellStyle name="Měna 2 3 4 3 3 2 3 2" xfId="23207" xr:uid="{01C54D18-2ECC-4DEB-9762-CFD16E233D26}"/>
    <cellStyle name="Měna 2 3 4 3 3 2 3 2 2" xfId="49667" xr:uid="{BCC89E93-96A7-4993-8365-22711CBB82F2}"/>
    <cellStyle name="Měna 2 3 4 3 3 2 3 3" xfId="32027" xr:uid="{CA22EC0E-8C32-454B-A06B-223D1E89B190}"/>
    <cellStyle name="Měna 2 3 4 3 3 2 4" xfId="9977" xr:uid="{9A146B66-44E6-4757-8EAD-A8F9FBF83E0F}"/>
    <cellStyle name="Měna 2 3 4 3 3 2 4 2" xfId="36437" xr:uid="{84471B70-A098-4846-93BB-4CB993A0640C}"/>
    <cellStyle name="Měna 2 3 4 3 3 2 5" xfId="14387" xr:uid="{F16FA40B-EA58-4E53-AFDB-8D0F162A662D}"/>
    <cellStyle name="Měna 2 3 4 3 3 2 5 2" xfId="40847" xr:uid="{5A1A3044-5963-4A8E-8B46-977055EBFA3E}"/>
    <cellStyle name="Měna 2 3 4 3 3 2 6" xfId="18797" xr:uid="{13F14295-35C6-459A-B5C1-8CF22A3879D0}"/>
    <cellStyle name="Měna 2 3 4 3 3 2 6 2" xfId="45257" xr:uid="{FE3F8A5D-7492-4768-9239-8C79BF8A3392}"/>
    <cellStyle name="Měna 2 3 4 3 3 2 7" xfId="27617" xr:uid="{389B4CA2-33C2-42C8-81E3-3EB456F4B7B0}"/>
    <cellStyle name="Měna 2 3 4 3 3 3" xfId="1787" xr:uid="{4C6F43B5-8182-417A-A0D6-65C4B656D2B9}"/>
    <cellStyle name="Měna 2 3 4 3 3 3 2" xfId="4307" xr:uid="{0F3EC5BC-095D-403C-BB7C-A37BCBE4ACF1}"/>
    <cellStyle name="Měna 2 3 4 3 3 3 2 2" xfId="8717" xr:uid="{8A301AB5-77F1-4558-AFBB-243FFB6E0CA1}"/>
    <cellStyle name="Měna 2 3 4 3 3 3 2 2 2" xfId="26357" xr:uid="{8EDCC349-2A4A-4681-A117-660DA578831A}"/>
    <cellStyle name="Měna 2 3 4 3 3 3 2 2 2 2" xfId="52817" xr:uid="{F29C3A62-2134-4A96-86FA-9583371CDEAA}"/>
    <cellStyle name="Měna 2 3 4 3 3 3 2 2 3" xfId="35177" xr:uid="{C998EAB4-CD4F-4A88-A7F8-643DB0F78D37}"/>
    <cellStyle name="Měna 2 3 4 3 3 3 2 3" xfId="13127" xr:uid="{C92BC3C1-D1EE-4F34-BF33-03950EB20B6E}"/>
    <cellStyle name="Měna 2 3 4 3 3 3 2 3 2" xfId="39587" xr:uid="{AECF0938-3BA3-4E21-92D7-785F619ABF39}"/>
    <cellStyle name="Měna 2 3 4 3 3 3 2 4" xfId="17537" xr:uid="{8BB9FCED-C464-47F1-8CFD-389D5608EDFF}"/>
    <cellStyle name="Měna 2 3 4 3 3 3 2 4 2" xfId="43997" xr:uid="{14A853D8-8FD0-4E8B-A70F-ED041A08900B}"/>
    <cellStyle name="Měna 2 3 4 3 3 3 2 5" xfId="21947" xr:uid="{60C40DB7-BCF4-4470-A3DB-7002A42BF9AE}"/>
    <cellStyle name="Měna 2 3 4 3 3 3 2 5 2" xfId="48407" xr:uid="{6F0A7A74-68CD-4DC1-8F22-14BF841EF1B6}"/>
    <cellStyle name="Měna 2 3 4 3 3 3 2 6" xfId="30767" xr:uid="{561BC97C-5D74-4F7F-B09C-D9C625E804D5}"/>
    <cellStyle name="Měna 2 3 4 3 3 3 3" xfId="6197" xr:uid="{DDE8EBA1-C7D2-4A33-8680-7CF76CCA6DA1}"/>
    <cellStyle name="Měna 2 3 4 3 3 3 3 2" xfId="23837" xr:uid="{47002F23-BBC3-41B6-B2F9-8C4B6CF3AFEC}"/>
    <cellStyle name="Měna 2 3 4 3 3 3 3 2 2" xfId="50297" xr:uid="{9730F4FB-DFE0-46EF-8770-1408C4BC91B0}"/>
    <cellStyle name="Měna 2 3 4 3 3 3 3 3" xfId="32657" xr:uid="{1BDF26ED-A15F-4374-99FA-B76F441EF52C}"/>
    <cellStyle name="Měna 2 3 4 3 3 3 4" xfId="10607" xr:uid="{C27E8F6F-143C-41D1-9247-808FA2A17F57}"/>
    <cellStyle name="Měna 2 3 4 3 3 3 4 2" xfId="37067" xr:uid="{947A3C35-DFA6-4DD4-AE36-48A316602F8D}"/>
    <cellStyle name="Měna 2 3 4 3 3 3 5" xfId="15017" xr:uid="{A4FF3727-713C-40B6-9163-4B85D83652B3}"/>
    <cellStyle name="Měna 2 3 4 3 3 3 5 2" xfId="41477" xr:uid="{0B88D12F-638F-4E3C-98A2-2116DF97CFF4}"/>
    <cellStyle name="Měna 2 3 4 3 3 3 6" xfId="19427" xr:uid="{FAD56C77-86F7-486F-90BF-1A92129DBF22}"/>
    <cellStyle name="Měna 2 3 4 3 3 3 6 2" xfId="45887" xr:uid="{D7AE8EF7-72A5-4358-951D-9D1BCAD66E30}"/>
    <cellStyle name="Měna 2 3 4 3 3 3 7" xfId="28247" xr:uid="{D2BB83B3-D4D0-420C-A10D-2A90AA5576DB}"/>
    <cellStyle name="Měna 2 3 4 3 3 4" xfId="2417" xr:uid="{D2692525-C76A-4D90-ACAE-82968E51021B}"/>
    <cellStyle name="Měna 2 3 4 3 3 4 2" xfId="6827" xr:uid="{0162FCFE-01F8-4DCA-8B1C-72BD9F1B0CD4}"/>
    <cellStyle name="Měna 2 3 4 3 3 4 2 2" xfId="24467" xr:uid="{AE3E8FD1-85F9-445B-B3DC-8A4FDE74A36B}"/>
    <cellStyle name="Měna 2 3 4 3 3 4 2 2 2" xfId="50927" xr:uid="{828BB436-4B79-4078-90A9-42488788B50D}"/>
    <cellStyle name="Měna 2 3 4 3 3 4 2 3" xfId="33287" xr:uid="{943DB7FE-9E1A-4B0E-9692-2D4500A920E9}"/>
    <cellStyle name="Měna 2 3 4 3 3 4 3" xfId="11237" xr:uid="{EFD4C5D7-E50E-4FB9-8EC6-364B5322A03C}"/>
    <cellStyle name="Měna 2 3 4 3 3 4 3 2" xfId="37697" xr:uid="{299135C9-8A55-43B2-B878-7648D202FB10}"/>
    <cellStyle name="Měna 2 3 4 3 3 4 4" xfId="15647" xr:uid="{ACA2583A-F6DD-47DA-B4CE-73CFF95774D3}"/>
    <cellStyle name="Měna 2 3 4 3 3 4 4 2" xfId="42107" xr:uid="{1E68210C-8010-4EF1-9067-8E85BCDC92BF}"/>
    <cellStyle name="Měna 2 3 4 3 3 4 5" xfId="20057" xr:uid="{0197D1A9-2EEC-4E42-A9E3-ADA00727E057}"/>
    <cellStyle name="Měna 2 3 4 3 3 4 5 2" xfId="46517" xr:uid="{E5FF75CC-596F-40A7-B8B0-DC7A912DD1E4}"/>
    <cellStyle name="Měna 2 3 4 3 3 4 6" xfId="28877" xr:uid="{91B46BB4-27A4-477C-8A26-6E1A5E0C2BC1}"/>
    <cellStyle name="Měna 2 3 4 3 3 5" xfId="3047" xr:uid="{5747A789-5368-48CF-85F7-8AFD172DFA6C}"/>
    <cellStyle name="Měna 2 3 4 3 3 5 2" xfId="7457" xr:uid="{057BC00E-B090-468A-BDFE-4798890704BE}"/>
    <cellStyle name="Měna 2 3 4 3 3 5 2 2" xfId="25097" xr:uid="{83E5DBB5-EB24-4F06-B0B3-4B8FC0E72E8F}"/>
    <cellStyle name="Měna 2 3 4 3 3 5 2 2 2" xfId="51557" xr:uid="{91E719C2-A5E2-4B4A-B152-55A650255C9D}"/>
    <cellStyle name="Měna 2 3 4 3 3 5 2 3" xfId="33917" xr:uid="{21F967CA-0BB6-4EA7-8DB7-DADEB89C54FB}"/>
    <cellStyle name="Měna 2 3 4 3 3 5 3" xfId="11867" xr:uid="{7CA1EBCA-5E04-45EC-95C5-7E073FCDC474}"/>
    <cellStyle name="Měna 2 3 4 3 3 5 3 2" xfId="38327" xr:uid="{45242F68-0318-46A6-8752-A50C83184527}"/>
    <cellStyle name="Měna 2 3 4 3 3 5 4" xfId="16277" xr:uid="{4FB1DC54-6E5A-410D-9B7C-1FB43C1A78BE}"/>
    <cellStyle name="Měna 2 3 4 3 3 5 4 2" xfId="42737" xr:uid="{62F81D34-649E-448A-9565-DBB3C40F318B}"/>
    <cellStyle name="Měna 2 3 4 3 3 5 5" xfId="20687" xr:uid="{FF5662F8-5328-47FA-BB67-F808AE56294C}"/>
    <cellStyle name="Měna 2 3 4 3 3 5 5 2" xfId="47147" xr:uid="{879EEE7D-8813-409A-A586-0D5F7394D928}"/>
    <cellStyle name="Měna 2 3 4 3 3 5 6" xfId="29507" xr:uid="{BC9E000D-AC40-4D57-9073-95FE988FA13A}"/>
    <cellStyle name="Měna 2 3 4 3 3 6" xfId="4937" xr:uid="{3BC02187-67B7-4506-875E-36C31B400623}"/>
    <cellStyle name="Měna 2 3 4 3 3 6 2" xfId="22577" xr:uid="{3803F83D-8D14-4152-A9A6-040A83A9FAF2}"/>
    <cellStyle name="Měna 2 3 4 3 3 6 2 2" xfId="49037" xr:uid="{1016CDD5-EB0C-4AEC-9801-72666C649271}"/>
    <cellStyle name="Měna 2 3 4 3 3 6 3" xfId="31397" xr:uid="{C604189B-E016-40CD-8B14-572C19F70CEA}"/>
    <cellStyle name="Měna 2 3 4 3 3 7" xfId="9347" xr:uid="{8DD88630-DA5D-4A39-9C9F-338CE25C01F5}"/>
    <cellStyle name="Měna 2 3 4 3 3 7 2" xfId="35807" xr:uid="{59BEA335-C80A-4958-8519-90AAE62A1304}"/>
    <cellStyle name="Měna 2 3 4 3 3 8" xfId="13757" xr:uid="{4B9640F8-B77E-4052-B473-EE7887397CB4}"/>
    <cellStyle name="Měna 2 3 4 3 3 8 2" xfId="40217" xr:uid="{D028D758-A3BA-4FC6-840B-E1324520EDE5}"/>
    <cellStyle name="Měna 2 3 4 3 3 9" xfId="18167" xr:uid="{428A25FC-0832-409E-B44F-CAD95320854C}"/>
    <cellStyle name="Měna 2 3 4 3 3 9 2" xfId="44627" xr:uid="{CAA24706-9F4E-42A3-9F87-4B4EE6475DB7}"/>
    <cellStyle name="Měna 2 3 4 3 4" xfId="737" xr:uid="{6F1458EF-6FDC-463E-B868-818788901C0B}"/>
    <cellStyle name="Měna 2 3 4 3 4 2" xfId="3257" xr:uid="{0FBD6004-DCD0-448F-8D03-4D7995492E42}"/>
    <cellStyle name="Měna 2 3 4 3 4 2 2" xfId="7667" xr:uid="{BD5674D9-9D2C-4B25-BBC9-D7B478AD624D}"/>
    <cellStyle name="Měna 2 3 4 3 4 2 2 2" xfId="25307" xr:uid="{6A090E18-10C6-4F45-ABCB-B35EB01CF21B}"/>
    <cellStyle name="Měna 2 3 4 3 4 2 2 2 2" xfId="51767" xr:uid="{BAFA691D-C394-4CDD-B062-A960F7589DBF}"/>
    <cellStyle name="Měna 2 3 4 3 4 2 2 3" xfId="34127" xr:uid="{6019143C-075B-4EBD-B9FD-A25DC570126F}"/>
    <cellStyle name="Měna 2 3 4 3 4 2 3" xfId="12077" xr:uid="{7CB4AF45-7047-4A36-80E6-C7C4BBF02242}"/>
    <cellStyle name="Měna 2 3 4 3 4 2 3 2" xfId="38537" xr:uid="{B53BC6F7-FB56-4467-A91E-591A40006293}"/>
    <cellStyle name="Měna 2 3 4 3 4 2 4" xfId="16487" xr:uid="{D7118616-272B-47C3-8A05-12B42A9172C7}"/>
    <cellStyle name="Měna 2 3 4 3 4 2 4 2" xfId="42947" xr:uid="{78478C9E-377A-48C3-8690-5554B58E3246}"/>
    <cellStyle name="Měna 2 3 4 3 4 2 5" xfId="20897" xr:uid="{F0FC2D2E-109B-4A22-97F3-7D9B6DCCCCFE}"/>
    <cellStyle name="Měna 2 3 4 3 4 2 5 2" xfId="47357" xr:uid="{214F7FC0-3885-4511-8F9E-150961102393}"/>
    <cellStyle name="Měna 2 3 4 3 4 2 6" xfId="29717" xr:uid="{5BC06D8C-171F-4730-9FEC-8B4A0A763602}"/>
    <cellStyle name="Měna 2 3 4 3 4 3" xfId="5147" xr:uid="{2CF253CF-6804-4BCB-BC30-E262CAE51D70}"/>
    <cellStyle name="Měna 2 3 4 3 4 3 2" xfId="22787" xr:uid="{C78674ED-717A-43C6-8FFB-81BD2344ECCE}"/>
    <cellStyle name="Měna 2 3 4 3 4 3 2 2" xfId="49247" xr:uid="{414D9F88-8903-487E-B1A2-47047DA488B6}"/>
    <cellStyle name="Měna 2 3 4 3 4 3 3" xfId="31607" xr:uid="{DBEB9EDB-02D8-4C6F-BD27-4390FA19ED66}"/>
    <cellStyle name="Měna 2 3 4 3 4 4" xfId="9557" xr:uid="{41CC9E93-A815-42B8-BC51-497884D6614B}"/>
    <cellStyle name="Měna 2 3 4 3 4 4 2" xfId="36017" xr:uid="{96BB5073-C6AF-4A50-B65B-88AB21F61399}"/>
    <cellStyle name="Měna 2 3 4 3 4 5" xfId="13967" xr:uid="{6D1BE2C8-E280-4E92-8109-4235DABFDC04}"/>
    <cellStyle name="Měna 2 3 4 3 4 5 2" xfId="40427" xr:uid="{2C41D48C-3403-49FE-A00F-FD8DB0DB0216}"/>
    <cellStyle name="Měna 2 3 4 3 4 6" xfId="18377" xr:uid="{7203C495-C83F-4AA1-BC89-6F471F16D0C8}"/>
    <cellStyle name="Měna 2 3 4 3 4 6 2" xfId="44837" xr:uid="{072D3108-2AE4-4BED-B72A-9B6BEBD844B9}"/>
    <cellStyle name="Měna 2 3 4 3 4 7" xfId="27197" xr:uid="{0EB3C3B7-40C1-40E3-9FE5-DA29E8BB8324}"/>
    <cellStyle name="Měna 2 3 4 3 5" xfId="1367" xr:uid="{3808AF1D-A24E-4245-8C0A-D78076EF7FF6}"/>
    <cellStyle name="Měna 2 3 4 3 5 2" xfId="3887" xr:uid="{B5A0508A-2E55-412D-974A-2B0F2CA8DDA9}"/>
    <cellStyle name="Měna 2 3 4 3 5 2 2" xfId="8297" xr:uid="{0A85E564-25B7-4DE3-ABB5-7AED54C8A338}"/>
    <cellStyle name="Měna 2 3 4 3 5 2 2 2" xfId="25937" xr:uid="{FF9702AC-EE01-46A2-86E9-C83A6D39A649}"/>
    <cellStyle name="Měna 2 3 4 3 5 2 2 2 2" xfId="52397" xr:uid="{82B0DEEB-270C-4F90-8E4E-6C58E5B8F94A}"/>
    <cellStyle name="Měna 2 3 4 3 5 2 2 3" xfId="34757" xr:uid="{0F744CF5-2FDA-41D0-A68B-3EB63D86883C}"/>
    <cellStyle name="Měna 2 3 4 3 5 2 3" xfId="12707" xr:uid="{36D1AA70-2F37-41E2-A0B9-2569EE4F626F}"/>
    <cellStyle name="Měna 2 3 4 3 5 2 3 2" xfId="39167" xr:uid="{9DB87F6F-6B8D-4773-88CB-E3E75454CB62}"/>
    <cellStyle name="Měna 2 3 4 3 5 2 4" xfId="17117" xr:uid="{FA7C76D7-5B0D-4CDD-8ABF-8094786CC8B3}"/>
    <cellStyle name="Měna 2 3 4 3 5 2 4 2" xfId="43577" xr:uid="{92E09249-339C-4A6A-A09E-238F909030A2}"/>
    <cellStyle name="Měna 2 3 4 3 5 2 5" xfId="21527" xr:uid="{2F210018-D084-4EB2-9B97-CDAF58EDA827}"/>
    <cellStyle name="Měna 2 3 4 3 5 2 5 2" xfId="47987" xr:uid="{CBF64A0E-860C-4246-913E-74197AF819CF}"/>
    <cellStyle name="Měna 2 3 4 3 5 2 6" xfId="30347" xr:uid="{29C75031-AF36-465F-AF24-E416B7FC750E}"/>
    <cellStyle name="Měna 2 3 4 3 5 3" xfId="5777" xr:uid="{2F7AD694-933D-47EC-92B5-7A95DE997BFF}"/>
    <cellStyle name="Měna 2 3 4 3 5 3 2" xfId="23417" xr:uid="{DBD1CBDF-E187-4A41-88E0-F82B0892D9E2}"/>
    <cellStyle name="Měna 2 3 4 3 5 3 2 2" xfId="49877" xr:uid="{375496D5-8989-458B-8539-B852CFDD76CE}"/>
    <cellStyle name="Měna 2 3 4 3 5 3 3" xfId="32237" xr:uid="{097228E8-52FC-49FC-B28D-C1FC698D7C94}"/>
    <cellStyle name="Měna 2 3 4 3 5 4" xfId="10187" xr:uid="{A943E684-B774-40AD-9F92-4B3BCA94D3E1}"/>
    <cellStyle name="Měna 2 3 4 3 5 4 2" xfId="36647" xr:uid="{650B7049-2AAB-4EB5-B93A-74018F261B38}"/>
    <cellStyle name="Měna 2 3 4 3 5 5" xfId="14597" xr:uid="{BB7AC527-62A5-49D2-82FA-08789EB0BD3C}"/>
    <cellStyle name="Měna 2 3 4 3 5 5 2" xfId="41057" xr:uid="{9CB8BE8C-6A8C-4D7C-84A9-C9680DBCB85E}"/>
    <cellStyle name="Měna 2 3 4 3 5 6" xfId="19007" xr:uid="{BF380843-FC5C-4CB6-A864-32969F8C0E0F}"/>
    <cellStyle name="Měna 2 3 4 3 5 6 2" xfId="45467" xr:uid="{6AF83224-1803-423B-87F2-8D6BDCC8A732}"/>
    <cellStyle name="Měna 2 3 4 3 5 7" xfId="27827" xr:uid="{3B6AD758-4C39-45F9-BCB8-F95DD73C55AF}"/>
    <cellStyle name="Měna 2 3 4 3 6" xfId="1997" xr:uid="{71B8E90A-509D-4680-A081-BD600A7B10A4}"/>
    <cellStyle name="Měna 2 3 4 3 6 2" xfId="6407" xr:uid="{EE90769C-32A2-4FFB-A062-D85CC35F8446}"/>
    <cellStyle name="Měna 2 3 4 3 6 2 2" xfId="24047" xr:uid="{2AFAD1D8-E0B8-4485-9382-66710938714F}"/>
    <cellStyle name="Měna 2 3 4 3 6 2 2 2" xfId="50507" xr:uid="{10AEA30E-F58E-44B6-B3E8-9921FBA7BAFC}"/>
    <cellStyle name="Měna 2 3 4 3 6 2 3" xfId="32867" xr:uid="{D01C321D-732D-44CD-A4BC-FACF9D382F82}"/>
    <cellStyle name="Měna 2 3 4 3 6 3" xfId="10817" xr:uid="{676E0BEE-3508-4AC5-94A3-4CCDCCFC59F8}"/>
    <cellStyle name="Měna 2 3 4 3 6 3 2" xfId="37277" xr:uid="{CAC4E94B-A223-4863-BFF0-91286CE325C7}"/>
    <cellStyle name="Měna 2 3 4 3 6 4" xfId="15227" xr:uid="{F8EE59ED-9A71-4BF8-B8AF-0FB569785B5D}"/>
    <cellStyle name="Měna 2 3 4 3 6 4 2" xfId="41687" xr:uid="{EAB42B7E-2434-45F4-A47D-D16E3D3652CB}"/>
    <cellStyle name="Měna 2 3 4 3 6 5" xfId="19637" xr:uid="{6A88E811-3A14-49F0-9428-80078EDD715B}"/>
    <cellStyle name="Měna 2 3 4 3 6 5 2" xfId="46097" xr:uid="{FFAC6895-483F-4AFB-83E4-212D3F9B052F}"/>
    <cellStyle name="Měna 2 3 4 3 6 6" xfId="28457" xr:uid="{92D4EB82-E604-4544-8190-AA29CD399C54}"/>
    <cellStyle name="Měna 2 3 4 3 7" xfId="2627" xr:uid="{242BADFE-2B80-421E-95F9-15EB5672FB5C}"/>
    <cellStyle name="Měna 2 3 4 3 7 2" xfId="7037" xr:uid="{03F93DDA-8BD9-4C22-A5A3-A588732B202C}"/>
    <cellStyle name="Měna 2 3 4 3 7 2 2" xfId="24677" xr:uid="{19FEFE15-1D10-41C5-8047-DB0AE1A996F8}"/>
    <cellStyle name="Měna 2 3 4 3 7 2 2 2" xfId="51137" xr:uid="{7A977AAE-DFAF-4548-8270-1858ADF76D8B}"/>
    <cellStyle name="Měna 2 3 4 3 7 2 3" xfId="33497" xr:uid="{3B5602F9-4051-4286-A773-F44FD215DEA6}"/>
    <cellStyle name="Měna 2 3 4 3 7 3" xfId="11447" xr:uid="{612241D5-59FC-40B0-BEDD-B8E1A4C0C089}"/>
    <cellStyle name="Měna 2 3 4 3 7 3 2" xfId="37907" xr:uid="{C176E731-C1ED-453D-8E2A-909C63023A1C}"/>
    <cellStyle name="Měna 2 3 4 3 7 4" xfId="15857" xr:uid="{67853A9C-9654-4C32-B7BC-174C8F7CBB55}"/>
    <cellStyle name="Měna 2 3 4 3 7 4 2" xfId="42317" xr:uid="{FB7FA7FA-A73E-437F-B8F4-131874FF3A64}"/>
    <cellStyle name="Měna 2 3 4 3 7 5" xfId="20267" xr:uid="{035E39B4-00F9-478E-BE79-18DA58C3A294}"/>
    <cellStyle name="Měna 2 3 4 3 7 5 2" xfId="46727" xr:uid="{28F95CE7-BEB8-425F-9E8E-3F5257C4FFFD}"/>
    <cellStyle name="Měna 2 3 4 3 7 6" xfId="29087" xr:uid="{7551B047-CC01-4F3B-A858-120135766D5E}"/>
    <cellStyle name="Měna 2 3 4 3 8" xfId="4517" xr:uid="{91F86C44-2B31-4997-AA0C-7425DD5F186F}"/>
    <cellStyle name="Měna 2 3 4 3 8 2" xfId="22157" xr:uid="{09C9AA51-6BF3-4CDD-AEE3-9E64D51D1CEA}"/>
    <cellStyle name="Měna 2 3 4 3 8 2 2" xfId="48617" xr:uid="{327A0C40-5080-41BF-B3D8-05FFEBF78797}"/>
    <cellStyle name="Měna 2 3 4 3 8 3" xfId="30977" xr:uid="{B99B08A3-C060-472B-9488-782FEB986944}"/>
    <cellStyle name="Měna 2 3 4 3 9" xfId="8927" xr:uid="{CC2F7DCC-8AA7-4652-A8D7-754D57588785}"/>
    <cellStyle name="Měna 2 3 4 3 9 2" xfId="35387" xr:uid="{581E8691-A90A-401E-8C89-DE27A031A228}"/>
    <cellStyle name="Měna 2 3 4 4" xfId="148" xr:uid="{02D1ACFF-48D4-4614-8010-D0823FB66E24}"/>
    <cellStyle name="Měna 2 3 4 4 10" xfId="13379" xr:uid="{91C77B99-8F35-4430-815F-6DC33C6B7F71}"/>
    <cellStyle name="Měna 2 3 4 4 10 2" xfId="39839" xr:uid="{2EFE7672-3555-4CAF-85C6-156F6ED8DC9D}"/>
    <cellStyle name="Měna 2 3 4 4 11" xfId="17789" xr:uid="{EF7668D4-8269-454C-8857-BAA11B2FEA86}"/>
    <cellStyle name="Měna 2 3 4 4 11 2" xfId="44249" xr:uid="{24B6911B-3F0D-4069-9814-4390567315BF}"/>
    <cellStyle name="Měna 2 3 4 4 12" xfId="26609" xr:uid="{DAB3F763-371F-4001-A376-EAFD6A4C3585}"/>
    <cellStyle name="Měna 2 3 4 4 2" xfId="359" xr:uid="{A1B0AFCC-D86E-44CB-9AED-EF7E1D46CD4B}"/>
    <cellStyle name="Měna 2 3 4 4 2 10" xfId="26819" xr:uid="{0360EB22-1E1B-4E79-BF6D-032ECA1E4308}"/>
    <cellStyle name="Měna 2 3 4 4 2 2" xfId="989" xr:uid="{BC84DA85-A8AE-4051-A4EF-13EC590D1EF6}"/>
    <cellStyle name="Měna 2 3 4 4 2 2 2" xfId="3509" xr:uid="{8DB6E4F2-44EA-4F8D-AE8A-13BB888CBCEC}"/>
    <cellStyle name="Měna 2 3 4 4 2 2 2 2" xfId="7919" xr:uid="{BF936A0A-5488-43D2-9CBE-176DF1B7928A}"/>
    <cellStyle name="Měna 2 3 4 4 2 2 2 2 2" xfId="25559" xr:uid="{0F8DA1B8-EB64-48A0-A1D8-535E884E4F77}"/>
    <cellStyle name="Měna 2 3 4 4 2 2 2 2 2 2" xfId="52019" xr:uid="{4BBAD5E2-DCA3-4015-AD28-CF110CA873E2}"/>
    <cellStyle name="Měna 2 3 4 4 2 2 2 2 3" xfId="34379" xr:uid="{61444424-91B7-4B94-85B1-E52B19C005A5}"/>
    <cellStyle name="Měna 2 3 4 4 2 2 2 3" xfId="12329" xr:uid="{D944602C-D0FC-4BEC-94FA-D7F05F7F8199}"/>
    <cellStyle name="Měna 2 3 4 4 2 2 2 3 2" xfId="38789" xr:uid="{925743DE-4A10-4088-92E3-E758BDFF20E9}"/>
    <cellStyle name="Měna 2 3 4 4 2 2 2 4" xfId="16739" xr:uid="{F0A39D8F-525B-445C-8EF6-1065E3BA96EE}"/>
    <cellStyle name="Měna 2 3 4 4 2 2 2 4 2" xfId="43199" xr:uid="{F2FC164E-BEA1-4F98-B9F6-821E7D0E7F4B}"/>
    <cellStyle name="Měna 2 3 4 4 2 2 2 5" xfId="21149" xr:uid="{614BEC84-070C-4C3B-9735-EABF9BBA9CC6}"/>
    <cellStyle name="Měna 2 3 4 4 2 2 2 5 2" xfId="47609" xr:uid="{173ABB36-AA3B-4FBD-A82F-5A3D3220168B}"/>
    <cellStyle name="Měna 2 3 4 4 2 2 2 6" xfId="29969" xr:uid="{16610DFB-782D-4342-A085-4085CF18B8B5}"/>
    <cellStyle name="Měna 2 3 4 4 2 2 3" xfId="5399" xr:uid="{31BD194C-8DD2-4844-837B-1BD20D053717}"/>
    <cellStyle name="Měna 2 3 4 4 2 2 3 2" xfId="23039" xr:uid="{583E3716-5253-4E09-B6FC-1F04C943F4FD}"/>
    <cellStyle name="Měna 2 3 4 4 2 2 3 2 2" xfId="49499" xr:uid="{EA8835A4-53D5-482E-887D-B513E11897EE}"/>
    <cellStyle name="Měna 2 3 4 4 2 2 3 3" xfId="31859" xr:uid="{89A20A10-9D05-4CBA-9658-4F9E4CA22C4F}"/>
    <cellStyle name="Měna 2 3 4 4 2 2 4" xfId="9809" xr:uid="{905A8653-0CA4-4F12-81E9-3CE96F434535}"/>
    <cellStyle name="Měna 2 3 4 4 2 2 4 2" xfId="36269" xr:uid="{F3279D91-30D3-4757-BE51-DF46AE1F6B85}"/>
    <cellStyle name="Měna 2 3 4 4 2 2 5" xfId="14219" xr:uid="{9BB8134E-3EDC-4883-A2E1-07386C8EC349}"/>
    <cellStyle name="Měna 2 3 4 4 2 2 5 2" xfId="40679" xr:uid="{852EF147-48A4-4559-AE53-6AB42A0C192A}"/>
    <cellStyle name="Měna 2 3 4 4 2 2 6" xfId="18629" xr:uid="{91DE3571-8113-423E-B2AF-25347CAB79A7}"/>
    <cellStyle name="Měna 2 3 4 4 2 2 6 2" xfId="45089" xr:uid="{114F8605-F8F5-4D2C-A873-4B098DDBA4F3}"/>
    <cellStyle name="Měna 2 3 4 4 2 2 7" xfId="27449" xr:uid="{A6C12490-B9F9-40AA-A4A8-4683C7E87C8E}"/>
    <cellStyle name="Měna 2 3 4 4 2 3" xfId="1619" xr:uid="{0D7F41C8-AE5D-4126-AB6B-7434E0F1CD57}"/>
    <cellStyle name="Měna 2 3 4 4 2 3 2" xfId="4139" xr:uid="{17EE5BCF-BE3E-4C30-A603-49FE99696566}"/>
    <cellStyle name="Měna 2 3 4 4 2 3 2 2" xfId="8549" xr:uid="{1CAB53ED-CF3A-46CC-9948-DD239AB87554}"/>
    <cellStyle name="Měna 2 3 4 4 2 3 2 2 2" xfId="26189" xr:uid="{411FCCCE-5F6B-42D1-BF3D-B34D01619918}"/>
    <cellStyle name="Měna 2 3 4 4 2 3 2 2 2 2" xfId="52649" xr:uid="{35D4586D-8C2C-48A7-855C-7306DBB4F1CF}"/>
    <cellStyle name="Měna 2 3 4 4 2 3 2 2 3" xfId="35009" xr:uid="{7184CDDA-CC7A-4596-A3B2-A8459743976E}"/>
    <cellStyle name="Měna 2 3 4 4 2 3 2 3" xfId="12959" xr:uid="{107F55FD-C0C6-4249-82B4-F8C755886DC2}"/>
    <cellStyle name="Měna 2 3 4 4 2 3 2 3 2" xfId="39419" xr:uid="{F8977957-CD6F-46FB-B093-2D8D5BEEA347}"/>
    <cellStyle name="Měna 2 3 4 4 2 3 2 4" xfId="17369" xr:uid="{4C355015-0A92-49AD-A47D-87629BDF176A}"/>
    <cellStyle name="Měna 2 3 4 4 2 3 2 4 2" xfId="43829" xr:uid="{99A45392-8FC9-414A-8DCF-36A31120E144}"/>
    <cellStyle name="Měna 2 3 4 4 2 3 2 5" xfId="21779" xr:uid="{2B961563-8FF5-4368-89A9-1D885726C714}"/>
    <cellStyle name="Měna 2 3 4 4 2 3 2 5 2" xfId="48239" xr:uid="{64957495-782A-40FB-8DFE-3F5190B8F0F4}"/>
    <cellStyle name="Měna 2 3 4 4 2 3 2 6" xfId="30599" xr:uid="{BC10FB47-61A3-4D69-BDC6-90F38B20CAA9}"/>
    <cellStyle name="Měna 2 3 4 4 2 3 3" xfId="6029" xr:uid="{879B05E4-3E56-4B0C-A89C-2A8158530939}"/>
    <cellStyle name="Měna 2 3 4 4 2 3 3 2" xfId="23669" xr:uid="{1E8E4FFC-79D2-4F9B-BD3E-6BE95C3DD2D9}"/>
    <cellStyle name="Měna 2 3 4 4 2 3 3 2 2" xfId="50129" xr:uid="{3D42D7FD-7367-4CA1-8285-8667F53B9C58}"/>
    <cellStyle name="Měna 2 3 4 4 2 3 3 3" xfId="32489" xr:uid="{655074CE-EB78-4BF0-A7A8-B60F695DB909}"/>
    <cellStyle name="Měna 2 3 4 4 2 3 4" xfId="10439" xr:uid="{06461BFD-3BE7-4F29-ADE8-100F615BF929}"/>
    <cellStyle name="Měna 2 3 4 4 2 3 4 2" xfId="36899" xr:uid="{EEB3F7B9-F8E3-4649-B4AC-1242BB0BC60D}"/>
    <cellStyle name="Měna 2 3 4 4 2 3 5" xfId="14849" xr:uid="{2CC9B103-FE17-4E65-842B-051F1B4D60D0}"/>
    <cellStyle name="Měna 2 3 4 4 2 3 5 2" xfId="41309" xr:uid="{88CCDDAF-B8BD-4E3E-8552-35AB1F0182D3}"/>
    <cellStyle name="Měna 2 3 4 4 2 3 6" xfId="19259" xr:uid="{5B594EAF-EDCD-4192-9228-B819DC38751C}"/>
    <cellStyle name="Měna 2 3 4 4 2 3 6 2" xfId="45719" xr:uid="{C772E7D4-1E6A-4AF2-B9E4-1D5C7F1489C7}"/>
    <cellStyle name="Měna 2 3 4 4 2 3 7" xfId="28079" xr:uid="{8AF7BB04-497E-4B87-A0FD-E8E213762ABE}"/>
    <cellStyle name="Měna 2 3 4 4 2 4" xfId="2249" xr:uid="{E511261D-EF71-4061-9FCB-0E73123C2624}"/>
    <cellStyle name="Měna 2 3 4 4 2 4 2" xfId="6659" xr:uid="{6FC79CC3-6925-4FBF-8B52-704F082A71BD}"/>
    <cellStyle name="Měna 2 3 4 4 2 4 2 2" xfId="24299" xr:uid="{7EB40351-8F54-4CFD-BEA6-D7ADA983D856}"/>
    <cellStyle name="Měna 2 3 4 4 2 4 2 2 2" xfId="50759" xr:uid="{2A013CD9-7DDC-4BBE-8EF8-E2C9585DCE11}"/>
    <cellStyle name="Měna 2 3 4 4 2 4 2 3" xfId="33119" xr:uid="{34E3C035-8234-48DB-B284-A68F8C6FD86B}"/>
    <cellStyle name="Měna 2 3 4 4 2 4 3" xfId="11069" xr:uid="{1BCAE47E-FD46-4D4A-8A43-7440068B1AEA}"/>
    <cellStyle name="Měna 2 3 4 4 2 4 3 2" xfId="37529" xr:uid="{0431F365-1761-4716-BF1D-C8784B4D375C}"/>
    <cellStyle name="Měna 2 3 4 4 2 4 4" xfId="15479" xr:uid="{4B4189C6-3396-4224-A411-26FB4A7C74AF}"/>
    <cellStyle name="Měna 2 3 4 4 2 4 4 2" xfId="41939" xr:uid="{2AE59243-8958-4536-81D5-68B2C886B2A4}"/>
    <cellStyle name="Měna 2 3 4 4 2 4 5" xfId="19889" xr:uid="{8DF13EC3-37F4-490D-9954-256EB538DEE9}"/>
    <cellStyle name="Měna 2 3 4 4 2 4 5 2" xfId="46349" xr:uid="{F7D41AB7-3EFB-4254-9C8C-914B76776BD5}"/>
    <cellStyle name="Měna 2 3 4 4 2 4 6" xfId="28709" xr:uid="{D2CADE01-C2E0-4000-9A2E-4DC65FA856FF}"/>
    <cellStyle name="Měna 2 3 4 4 2 5" xfId="2879" xr:uid="{524AA728-AEE0-459D-A25F-7287F34A631A}"/>
    <cellStyle name="Měna 2 3 4 4 2 5 2" xfId="7289" xr:uid="{C728F2FF-7B83-4D1B-B8CD-A06191FCB3D1}"/>
    <cellStyle name="Měna 2 3 4 4 2 5 2 2" xfId="24929" xr:uid="{620CB367-D532-4C8F-8ADF-1B7B68A7AD0E}"/>
    <cellStyle name="Měna 2 3 4 4 2 5 2 2 2" xfId="51389" xr:uid="{F142CACF-FC6C-4092-9124-5C061C923543}"/>
    <cellStyle name="Měna 2 3 4 4 2 5 2 3" xfId="33749" xr:uid="{6409A9F7-C992-4DE0-A850-94F923D06B99}"/>
    <cellStyle name="Měna 2 3 4 4 2 5 3" xfId="11699" xr:uid="{6150722F-A708-451F-B7F5-3B12D57AC23C}"/>
    <cellStyle name="Měna 2 3 4 4 2 5 3 2" xfId="38159" xr:uid="{807947A8-B6C5-4750-804D-2A5837FA4B46}"/>
    <cellStyle name="Měna 2 3 4 4 2 5 4" xfId="16109" xr:uid="{8F6B7C08-6554-468A-971F-38E6CC415B27}"/>
    <cellStyle name="Měna 2 3 4 4 2 5 4 2" xfId="42569" xr:uid="{ED8B9D46-4A8F-46DA-9631-C169FF804BBC}"/>
    <cellStyle name="Měna 2 3 4 4 2 5 5" xfId="20519" xr:uid="{594C7B3B-DE7E-42C6-86DA-11DB22188450}"/>
    <cellStyle name="Měna 2 3 4 4 2 5 5 2" xfId="46979" xr:uid="{EF2B7048-B0E5-4812-84DD-B429243D4D04}"/>
    <cellStyle name="Měna 2 3 4 4 2 5 6" xfId="29339" xr:uid="{E64B0BAB-2700-44A2-A59D-F2EBA8512CF3}"/>
    <cellStyle name="Měna 2 3 4 4 2 6" xfId="4769" xr:uid="{F6AD7E79-B002-4164-9FC2-AF0C2EA11538}"/>
    <cellStyle name="Měna 2 3 4 4 2 6 2" xfId="22409" xr:uid="{911CD666-083C-4049-A85F-B477080A6CAD}"/>
    <cellStyle name="Měna 2 3 4 4 2 6 2 2" xfId="48869" xr:uid="{79B38AA6-25B8-4E3A-90E2-C9ECB64B5963}"/>
    <cellStyle name="Měna 2 3 4 4 2 6 3" xfId="31229" xr:uid="{0CEF8315-3A3A-48D3-92D6-31711693A561}"/>
    <cellStyle name="Měna 2 3 4 4 2 7" xfId="9179" xr:uid="{A445ED9E-5698-4E5C-8D5C-4559183BA379}"/>
    <cellStyle name="Měna 2 3 4 4 2 7 2" xfId="35639" xr:uid="{12E96C35-0F89-4BF8-B13D-349C49DFA5FB}"/>
    <cellStyle name="Měna 2 3 4 4 2 8" xfId="13589" xr:uid="{CEFB5F16-F063-4855-8212-1A9F22EC4DAA}"/>
    <cellStyle name="Měna 2 3 4 4 2 8 2" xfId="40049" xr:uid="{54840861-4FE8-4D39-8B7A-14603A22A5AC}"/>
    <cellStyle name="Měna 2 3 4 4 2 9" xfId="17999" xr:uid="{EC553255-445C-4B3B-9654-A283E36A8500}"/>
    <cellStyle name="Měna 2 3 4 4 2 9 2" xfId="44459" xr:uid="{B4EAD45D-265C-44C4-A200-19A911A4FA96}"/>
    <cellStyle name="Měna 2 3 4 4 3" xfId="569" xr:uid="{A760A4EF-A3D4-4DCD-8106-B7AECFCEAE50}"/>
    <cellStyle name="Měna 2 3 4 4 3 10" xfId="27029" xr:uid="{946A0532-E421-4B64-9639-6DBC0059B9E2}"/>
    <cellStyle name="Měna 2 3 4 4 3 2" xfId="1199" xr:uid="{0DC30318-1A37-48BD-BDEA-E2CC9E2BAE7C}"/>
    <cellStyle name="Měna 2 3 4 4 3 2 2" xfId="3719" xr:uid="{598C1A1C-9AC6-4C35-B999-FAB6C93D27B1}"/>
    <cellStyle name="Měna 2 3 4 4 3 2 2 2" xfId="8129" xr:uid="{5DE45452-0EEE-4447-ACA1-B0FF4751CCFA}"/>
    <cellStyle name="Měna 2 3 4 4 3 2 2 2 2" xfId="25769" xr:uid="{E341AB1C-D7AB-4C08-8AF6-B5E7ECDCF5D3}"/>
    <cellStyle name="Měna 2 3 4 4 3 2 2 2 2 2" xfId="52229" xr:uid="{ED4EA701-8B9C-4C33-B757-E63F8B643773}"/>
    <cellStyle name="Měna 2 3 4 4 3 2 2 2 3" xfId="34589" xr:uid="{5251EE85-6514-48D5-9D35-D5AEA4E7E6B3}"/>
    <cellStyle name="Měna 2 3 4 4 3 2 2 3" xfId="12539" xr:uid="{99932E6E-0F3D-4F32-B15A-C3C80981DDBB}"/>
    <cellStyle name="Měna 2 3 4 4 3 2 2 3 2" xfId="38999" xr:uid="{B0CEA7C2-406B-40AB-8E49-28B412A10762}"/>
    <cellStyle name="Měna 2 3 4 4 3 2 2 4" xfId="16949" xr:uid="{9BD71F41-4E6B-4CC5-B390-9C26230E85DF}"/>
    <cellStyle name="Měna 2 3 4 4 3 2 2 4 2" xfId="43409" xr:uid="{E7C7E245-D80E-4A07-9945-55113BBC24DD}"/>
    <cellStyle name="Měna 2 3 4 4 3 2 2 5" xfId="21359" xr:uid="{1B090ECB-D873-4653-B8F8-FCD6969956B8}"/>
    <cellStyle name="Měna 2 3 4 4 3 2 2 5 2" xfId="47819" xr:uid="{7FDA6F5D-29F6-499E-8B38-E2FA696717AE}"/>
    <cellStyle name="Měna 2 3 4 4 3 2 2 6" xfId="30179" xr:uid="{8418B5DC-CE41-468A-82E7-2F1149718815}"/>
    <cellStyle name="Měna 2 3 4 4 3 2 3" xfId="5609" xr:uid="{D73BBFF7-4143-4076-98C6-E49BAF6436B4}"/>
    <cellStyle name="Měna 2 3 4 4 3 2 3 2" xfId="23249" xr:uid="{A8B60D36-25F5-40C0-BEA4-6652E2DC8854}"/>
    <cellStyle name="Měna 2 3 4 4 3 2 3 2 2" xfId="49709" xr:uid="{8529D455-DD87-4DD5-ADBE-E5FD9B0A7248}"/>
    <cellStyle name="Měna 2 3 4 4 3 2 3 3" xfId="32069" xr:uid="{7B023F13-9B96-4B47-9783-0870602159CA}"/>
    <cellStyle name="Měna 2 3 4 4 3 2 4" xfId="10019" xr:uid="{3BB50F61-675B-42DF-B165-233BEED43579}"/>
    <cellStyle name="Měna 2 3 4 4 3 2 4 2" xfId="36479" xr:uid="{99657F2D-126B-4B9B-BEBE-EF0925A02D86}"/>
    <cellStyle name="Měna 2 3 4 4 3 2 5" xfId="14429" xr:uid="{C683CBB1-3503-4BFB-A02C-90AD2817E64A}"/>
    <cellStyle name="Měna 2 3 4 4 3 2 5 2" xfId="40889" xr:uid="{371FFEC6-2F58-45BF-BCE5-E16B3CF5697C}"/>
    <cellStyle name="Měna 2 3 4 4 3 2 6" xfId="18839" xr:uid="{33A7AEB2-9B34-479E-9481-472E70072615}"/>
    <cellStyle name="Měna 2 3 4 4 3 2 6 2" xfId="45299" xr:uid="{8D04AD7B-8B39-444A-AED7-785F08FEB3F9}"/>
    <cellStyle name="Měna 2 3 4 4 3 2 7" xfId="27659" xr:uid="{259EB9F9-D3F0-4E4B-87B9-71168890D017}"/>
    <cellStyle name="Měna 2 3 4 4 3 3" xfId="1829" xr:uid="{80B56C8B-B64D-48C9-96B7-7ACABCD48C7D}"/>
    <cellStyle name="Měna 2 3 4 4 3 3 2" xfId="4349" xr:uid="{D63138D0-ACCB-4E28-8C2D-E3DD40C37ABD}"/>
    <cellStyle name="Měna 2 3 4 4 3 3 2 2" xfId="8759" xr:uid="{CE240632-AC37-47C2-B97E-27D5CE79A862}"/>
    <cellStyle name="Měna 2 3 4 4 3 3 2 2 2" xfId="26399" xr:uid="{34155D96-D9E6-4F3D-83A3-584419DA1E5E}"/>
    <cellStyle name="Měna 2 3 4 4 3 3 2 2 2 2" xfId="52859" xr:uid="{058A70B2-9862-43EC-9F2B-01C2110D9B84}"/>
    <cellStyle name="Měna 2 3 4 4 3 3 2 2 3" xfId="35219" xr:uid="{5CC41056-9149-4C13-B792-27D8DE1065AF}"/>
    <cellStyle name="Měna 2 3 4 4 3 3 2 3" xfId="13169" xr:uid="{2FC726F7-6087-497C-87BC-12B5B8BD4D35}"/>
    <cellStyle name="Měna 2 3 4 4 3 3 2 3 2" xfId="39629" xr:uid="{8922779B-FFC7-4D2C-89F3-0893FD4812B2}"/>
    <cellStyle name="Měna 2 3 4 4 3 3 2 4" xfId="17579" xr:uid="{6CD0D91C-335A-4275-9360-78E7372AE906}"/>
    <cellStyle name="Měna 2 3 4 4 3 3 2 4 2" xfId="44039" xr:uid="{38FFF6CA-5072-4656-B28E-B9E4A9120621}"/>
    <cellStyle name="Měna 2 3 4 4 3 3 2 5" xfId="21989" xr:uid="{95608232-C865-4C02-8CD5-3B2A8C7CDDCC}"/>
    <cellStyle name="Měna 2 3 4 4 3 3 2 5 2" xfId="48449" xr:uid="{C73FC8F9-3893-45B9-9318-1E460185F8E5}"/>
    <cellStyle name="Měna 2 3 4 4 3 3 2 6" xfId="30809" xr:uid="{3CC5C271-CF75-4181-A7D3-1BBE9010046E}"/>
    <cellStyle name="Měna 2 3 4 4 3 3 3" xfId="6239" xr:uid="{21B67704-DDE8-4F87-A275-3F07F04F1E1C}"/>
    <cellStyle name="Měna 2 3 4 4 3 3 3 2" xfId="23879" xr:uid="{CCE1C848-B2C7-4F04-ABCA-8DD27767897C}"/>
    <cellStyle name="Měna 2 3 4 4 3 3 3 2 2" xfId="50339" xr:uid="{2920AFF1-E57B-4E7F-9A23-F321FF0F0610}"/>
    <cellStyle name="Měna 2 3 4 4 3 3 3 3" xfId="32699" xr:uid="{61B4A701-1182-4C1F-BFE5-DDD12491BD14}"/>
    <cellStyle name="Měna 2 3 4 4 3 3 4" xfId="10649" xr:uid="{77E7CDB6-7F33-4AF5-B8B8-8F90D06AB585}"/>
    <cellStyle name="Měna 2 3 4 4 3 3 4 2" xfId="37109" xr:uid="{52A8AC2E-62B7-4CF9-8E70-7D833A503ED7}"/>
    <cellStyle name="Měna 2 3 4 4 3 3 5" xfId="15059" xr:uid="{471DB917-9729-4782-8EBD-EAF176B03F68}"/>
    <cellStyle name="Měna 2 3 4 4 3 3 5 2" xfId="41519" xr:uid="{098A52E6-27BA-4878-8564-33ECCE7A273B}"/>
    <cellStyle name="Měna 2 3 4 4 3 3 6" xfId="19469" xr:uid="{9254B4A2-D566-4E58-9576-943659F71C8B}"/>
    <cellStyle name="Měna 2 3 4 4 3 3 6 2" xfId="45929" xr:uid="{2444B373-15C4-4A84-BDCD-BDBB6A0EF863}"/>
    <cellStyle name="Měna 2 3 4 4 3 3 7" xfId="28289" xr:uid="{EC052456-6D59-4757-B8B1-31AA50374E7A}"/>
    <cellStyle name="Měna 2 3 4 4 3 4" xfId="2459" xr:uid="{8C0951AC-2C8B-4F07-B3D5-CBB7FC3BB612}"/>
    <cellStyle name="Měna 2 3 4 4 3 4 2" xfId="6869" xr:uid="{5EAD9DCC-AD8B-4252-BA23-D51A5FF45E7D}"/>
    <cellStyle name="Měna 2 3 4 4 3 4 2 2" xfId="24509" xr:uid="{E21B427A-0640-4FA3-9C7A-899BF08BA800}"/>
    <cellStyle name="Měna 2 3 4 4 3 4 2 2 2" xfId="50969" xr:uid="{78E9C434-A5A0-4F0F-B328-519792A9F1D2}"/>
    <cellStyle name="Měna 2 3 4 4 3 4 2 3" xfId="33329" xr:uid="{2550EA2B-2A36-45AE-B643-C2708F13EC29}"/>
    <cellStyle name="Měna 2 3 4 4 3 4 3" xfId="11279" xr:uid="{5D29011F-85E2-4DF0-B04C-3DC6814A9705}"/>
    <cellStyle name="Měna 2 3 4 4 3 4 3 2" xfId="37739" xr:uid="{6F93FF22-F3FB-4451-9281-56804B784372}"/>
    <cellStyle name="Měna 2 3 4 4 3 4 4" xfId="15689" xr:uid="{A304D79E-94B7-4C05-9932-85C0324928F0}"/>
    <cellStyle name="Měna 2 3 4 4 3 4 4 2" xfId="42149" xr:uid="{96A09970-BDED-407D-885F-BD9F954BDE20}"/>
    <cellStyle name="Měna 2 3 4 4 3 4 5" xfId="20099" xr:uid="{8425BAED-F796-4D2D-B514-A7AE35F35B0C}"/>
    <cellStyle name="Měna 2 3 4 4 3 4 5 2" xfId="46559" xr:uid="{9BAEE595-A9D0-402A-9984-92FEC5981E1D}"/>
    <cellStyle name="Měna 2 3 4 4 3 4 6" xfId="28919" xr:uid="{8FB809B6-6CEC-4844-9166-6033EE756511}"/>
    <cellStyle name="Měna 2 3 4 4 3 5" xfId="3089" xr:uid="{87C0847F-840A-4C0B-9539-C070DFD31473}"/>
    <cellStyle name="Měna 2 3 4 4 3 5 2" xfId="7499" xr:uid="{EDC78C34-CEAE-4CBC-AE91-2303BB48049B}"/>
    <cellStyle name="Měna 2 3 4 4 3 5 2 2" xfId="25139" xr:uid="{3AF467FF-1172-4525-8C32-FA01CCBFDE42}"/>
    <cellStyle name="Měna 2 3 4 4 3 5 2 2 2" xfId="51599" xr:uid="{48215901-C4BA-449C-9071-4BC860996AAE}"/>
    <cellStyle name="Měna 2 3 4 4 3 5 2 3" xfId="33959" xr:uid="{10284A1E-1F7C-4956-A7C7-DCF34E12BA00}"/>
    <cellStyle name="Měna 2 3 4 4 3 5 3" xfId="11909" xr:uid="{E6BC53DA-B2D4-4FB0-9B7F-E9A0BDC51BC5}"/>
    <cellStyle name="Měna 2 3 4 4 3 5 3 2" xfId="38369" xr:uid="{094BE082-0CDA-4CDF-B056-D31F6D93FD69}"/>
    <cellStyle name="Měna 2 3 4 4 3 5 4" xfId="16319" xr:uid="{B1515404-16F9-4A17-9971-F45A00EE77DD}"/>
    <cellStyle name="Měna 2 3 4 4 3 5 4 2" xfId="42779" xr:uid="{68A9C59D-6773-4667-8068-0B4DA30DAA71}"/>
    <cellStyle name="Měna 2 3 4 4 3 5 5" xfId="20729" xr:uid="{EF996E6B-E368-406A-B4E7-19D9A3D3BEFD}"/>
    <cellStyle name="Měna 2 3 4 4 3 5 5 2" xfId="47189" xr:uid="{5EC414FE-F4F7-45F0-9031-4030642A067F}"/>
    <cellStyle name="Měna 2 3 4 4 3 5 6" xfId="29549" xr:uid="{B09B4892-C72F-4C75-B222-EF70947C3669}"/>
    <cellStyle name="Měna 2 3 4 4 3 6" xfId="4979" xr:uid="{363FAA11-0A8F-4C67-B360-13A887B7BD40}"/>
    <cellStyle name="Měna 2 3 4 4 3 6 2" xfId="22619" xr:uid="{9E9FDE5C-B5D3-459D-8658-9847D0AB8779}"/>
    <cellStyle name="Měna 2 3 4 4 3 6 2 2" xfId="49079" xr:uid="{0C990FB6-6CD8-49C3-A545-A7DCA1784F89}"/>
    <cellStyle name="Měna 2 3 4 4 3 6 3" xfId="31439" xr:uid="{27F54407-8D06-493A-A4E2-A8AA4249E218}"/>
    <cellStyle name="Měna 2 3 4 4 3 7" xfId="9389" xr:uid="{52F5E8E8-23B0-4C55-AA27-354A969045D6}"/>
    <cellStyle name="Měna 2 3 4 4 3 7 2" xfId="35849" xr:uid="{B034A321-E0B3-4A07-A9D2-A9626F13791C}"/>
    <cellStyle name="Měna 2 3 4 4 3 8" xfId="13799" xr:uid="{A1EF6960-85EB-46BA-A7BB-98445EF10D63}"/>
    <cellStyle name="Měna 2 3 4 4 3 8 2" xfId="40259" xr:uid="{5FEBF4EF-2298-404C-B7BB-8373A9F20087}"/>
    <cellStyle name="Měna 2 3 4 4 3 9" xfId="18209" xr:uid="{D4914F0C-FABC-4383-AA60-9D50CA4EBF09}"/>
    <cellStyle name="Měna 2 3 4 4 3 9 2" xfId="44669" xr:uid="{4F308EAB-6CE0-43D4-B074-15F24BB7500E}"/>
    <cellStyle name="Měna 2 3 4 4 4" xfId="779" xr:uid="{AF3C5A11-3F8C-48DD-A3BF-EB0FE852B055}"/>
    <cellStyle name="Měna 2 3 4 4 4 2" xfId="3299" xr:uid="{3FD48E3C-E77C-4427-BB04-DB68F0E17F26}"/>
    <cellStyle name="Měna 2 3 4 4 4 2 2" xfId="7709" xr:uid="{7B1B87F5-53E6-4C73-9C08-4728CB155DBD}"/>
    <cellStyle name="Měna 2 3 4 4 4 2 2 2" xfId="25349" xr:uid="{35E4D8D2-5D21-40C3-B603-98401F583E97}"/>
    <cellStyle name="Měna 2 3 4 4 4 2 2 2 2" xfId="51809" xr:uid="{79911DD7-D13C-4136-8EFF-331D8F8EAD46}"/>
    <cellStyle name="Měna 2 3 4 4 4 2 2 3" xfId="34169" xr:uid="{100FB227-8BDE-4691-BCEC-7825E754EF0F}"/>
    <cellStyle name="Měna 2 3 4 4 4 2 3" xfId="12119" xr:uid="{D7F16693-0841-487B-A26A-E4CFB61FF092}"/>
    <cellStyle name="Měna 2 3 4 4 4 2 3 2" xfId="38579" xr:uid="{E2B4118D-A2F7-4A75-B974-45CB42452033}"/>
    <cellStyle name="Měna 2 3 4 4 4 2 4" xfId="16529" xr:uid="{903C4551-58DD-427F-AF02-39617E5048DC}"/>
    <cellStyle name="Měna 2 3 4 4 4 2 4 2" xfId="42989" xr:uid="{C6FE8850-4EED-4F9F-B0B5-8515427C223C}"/>
    <cellStyle name="Měna 2 3 4 4 4 2 5" xfId="20939" xr:uid="{DBF30113-2E5F-4C67-A73D-F0BADAB6A61C}"/>
    <cellStyle name="Měna 2 3 4 4 4 2 5 2" xfId="47399" xr:uid="{C9BF2996-C866-44E2-B064-F21AA58AA068}"/>
    <cellStyle name="Měna 2 3 4 4 4 2 6" xfId="29759" xr:uid="{D860664C-7856-427E-90DF-B731D44768CC}"/>
    <cellStyle name="Měna 2 3 4 4 4 3" xfId="5189" xr:uid="{A1DD075B-8D96-4D94-9221-FF7C58FF1DA1}"/>
    <cellStyle name="Měna 2 3 4 4 4 3 2" xfId="22829" xr:uid="{AC99C2DA-13F2-427A-90BE-1953E4FE5D56}"/>
    <cellStyle name="Měna 2 3 4 4 4 3 2 2" xfId="49289" xr:uid="{2DF20303-C5E3-42A5-8359-9A2E0A05DADE}"/>
    <cellStyle name="Měna 2 3 4 4 4 3 3" xfId="31649" xr:uid="{0B1B3CD0-B7D7-4557-A7C8-FDBCBDCC04BD}"/>
    <cellStyle name="Měna 2 3 4 4 4 4" xfId="9599" xr:uid="{0520E936-ECA7-42A3-A5E1-689BA2A2FBD7}"/>
    <cellStyle name="Měna 2 3 4 4 4 4 2" xfId="36059" xr:uid="{6F8E72A9-A1D3-4584-A508-31B614E9E42D}"/>
    <cellStyle name="Měna 2 3 4 4 4 5" xfId="14009" xr:uid="{143C273B-1A3A-4451-9705-C35CA33CCF92}"/>
    <cellStyle name="Měna 2 3 4 4 4 5 2" xfId="40469" xr:uid="{28C3154D-CC87-4F26-996E-FA12AE3A51B9}"/>
    <cellStyle name="Měna 2 3 4 4 4 6" xfId="18419" xr:uid="{4515BE00-DAA4-41F8-97B2-A3A4718E50CC}"/>
    <cellStyle name="Měna 2 3 4 4 4 6 2" xfId="44879" xr:uid="{A8FC72E8-604A-4B09-9499-D00996D86031}"/>
    <cellStyle name="Měna 2 3 4 4 4 7" xfId="27239" xr:uid="{B7BD6157-E72F-4EBE-8ACF-BAF7EEEC3263}"/>
    <cellStyle name="Měna 2 3 4 4 5" xfId="1409" xr:uid="{8B45DF7C-B25E-47D9-9A30-DD56F85E69D5}"/>
    <cellStyle name="Měna 2 3 4 4 5 2" xfId="3929" xr:uid="{6BB82583-54E0-4339-9285-EFC7367D1322}"/>
    <cellStyle name="Měna 2 3 4 4 5 2 2" xfId="8339" xr:uid="{8486A93E-3C6B-4D4E-8AF9-B2F0E3A61539}"/>
    <cellStyle name="Měna 2 3 4 4 5 2 2 2" xfId="25979" xr:uid="{7D74CB9D-3C57-4562-95B9-7F368AEE8AE1}"/>
    <cellStyle name="Měna 2 3 4 4 5 2 2 2 2" xfId="52439" xr:uid="{53D435EA-3EC3-4172-8A4E-4ADF082ABA60}"/>
    <cellStyle name="Měna 2 3 4 4 5 2 2 3" xfId="34799" xr:uid="{FED3C523-6336-4B8B-8124-4717CB923ACB}"/>
    <cellStyle name="Měna 2 3 4 4 5 2 3" xfId="12749" xr:uid="{B9645106-4CEF-4CDE-B40B-431B0E07E15C}"/>
    <cellStyle name="Měna 2 3 4 4 5 2 3 2" xfId="39209" xr:uid="{E97A8A3F-39DE-458C-A185-9FF877750C67}"/>
    <cellStyle name="Měna 2 3 4 4 5 2 4" xfId="17159" xr:uid="{7B7AFB98-EBF2-43F0-A98A-5DC7AB116151}"/>
    <cellStyle name="Měna 2 3 4 4 5 2 4 2" xfId="43619" xr:uid="{0AC49D1C-93D1-48BF-82B8-0D6AABBABD83}"/>
    <cellStyle name="Měna 2 3 4 4 5 2 5" xfId="21569" xr:uid="{8CB7B353-57B3-4DA3-B4C8-FD5728686DF6}"/>
    <cellStyle name="Měna 2 3 4 4 5 2 5 2" xfId="48029" xr:uid="{EAD18AD9-33B4-4CCC-A14B-610DBFFCE75D}"/>
    <cellStyle name="Měna 2 3 4 4 5 2 6" xfId="30389" xr:uid="{EC8F06EC-382A-4BCE-97EB-FB215DA3240A}"/>
    <cellStyle name="Měna 2 3 4 4 5 3" xfId="5819" xr:uid="{AAFBA067-9038-473F-8922-C36CD3C595DF}"/>
    <cellStyle name="Měna 2 3 4 4 5 3 2" xfId="23459" xr:uid="{8375DA8E-8509-427E-AD9E-6B1C9F61D524}"/>
    <cellStyle name="Měna 2 3 4 4 5 3 2 2" xfId="49919" xr:uid="{0B601BB9-23EB-46A3-871C-0BE9183430E8}"/>
    <cellStyle name="Měna 2 3 4 4 5 3 3" xfId="32279" xr:uid="{A6B37CB3-151E-4E76-AFA3-AA3883122849}"/>
    <cellStyle name="Měna 2 3 4 4 5 4" xfId="10229" xr:uid="{A14B2035-DE3C-4238-B0A9-2E5C3DE3631D}"/>
    <cellStyle name="Měna 2 3 4 4 5 4 2" xfId="36689" xr:uid="{13E263FF-DB36-4A72-AFE7-E08B459082D1}"/>
    <cellStyle name="Měna 2 3 4 4 5 5" xfId="14639" xr:uid="{4581FD49-28BE-4DD5-92A0-0B29524E6112}"/>
    <cellStyle name="Měna 2 3 4 4 5 5 2" xfId="41099" xr:uid="{F4EDFBD3-414F-4A91-9E89-674DD212C14A}"/>
    <cellStyle name="Měna 2 3 4 4 5 6" xfId="19049" xr:uid="{FE1142BE-6534-40CD-85A0-7D0FF9DD4D7A}"/>
    <cellStyle name="Měna 2 3 4 4 5 6 2" xfId="45509" xr:uid="{7E33698A-A83D-4792-B221-ABB47E2D6267}"/>
    <cellStyle name="Měna 2 3 4 4 5 7" xfId="27869" xr:uid="{EBE328D7-7637-49B8-8AB2-35F74A3AB1E0}"/>
    <cellStyle name="Měna 2 3 4 4 6" xfId="2039" xr:uid="{EB57B5F8-6460-4083-B52C-605D6690D68F}"/>
    <cellStyle name="Měna 2 3 4 4 6 2" xfId="6449" xr:uid="{595F9BE7-3FBA-4021-BED1-595003F28402}"/>
    <cellStyle name="Měna 2 3 4 4 6 2 2" xfId="24089" xr:uid="{4FA07006-95F9-4928-BE62-7F9C8A30AA0C}"/>
    <cellStyle name="Měna 2 3 4 4 6 2 2 2" xfId="50549" xr:uid="{82A85C9C-12CA-47C1-BAF4-2B28B3CB09EC}"/>
    <cellStyle name="Měna 2 3 4 4 6 2 3" xfId="32909" xr:uid="{0EBC7EBF-9D4A-44CF-8FF3-213B720A14A2}"/>
    <cellStyle name="Měna 2 3 4 4 6 3" xfId="10859" xr:uid="{FECE351D-9EF2-405E-BF16-18ADC1DCC6E9}"/>
    <cellStyle name="Měna 2 3 4 4 6 3 2" xfId="37319" xr:uid="{4E4279CA-7A7F-45CD-A75E-FDABDA21EDA6}"/>
    <cellStyle name="Měna 2 3 4 4 6 4" xfId="15269" xr:uid="{BAB06B64-2DE2-4C30-91E2-0ED19FEAFC32}"/>
    <cellStyle name="Měna 2 3 4 4 6 4 2" xfId="41729" xr:uid="{A242BC85-EF27-40FD-8132-6F708772A648}"/>
    <cellStyle name="Měna 2 3 4 4 6 5" xfId="19679" xr:uid="{791ADF1A-4705-4986-A6C3-8EBB71FF7716}"/>
    <cellStyle name="Měna 2 3 4 4 6 5 2" xfId="46139" xr:uid="{B5399994-FBEE-4F03-A002-3F7D3E7F403A}"/>
    <cellStyle name="Měna 2 3 4 4 6 6" xfId="28499" xr:uid="{DD95538D-C39D-4273-B285-FF690E7DE967}"/>
    <cellStyle name="Měna 2 3 4 4 7" xfId="2669" xr:uid="{B11741B2-09C2-4D8C-A780-C972AC0973D5}"/>
    <cellStyle name="Měna 2 3 4 4 7 2" xfId="7079" xr:uid="{60B9FD8A-A6A2-44E1-881C-89766C558492}"/>
    <cellStyle name="Měna 2 3 4 4 7 2 2" xfId="24719" xr:uid="{CD12FCAC-4EA9-434D-BD8D-2ED39A1D116E}"/>
    <cellStyle name="Měna 2 3 4 4 7 2 2 2" xfId="51179" xr:uid="{027DC14D-0187-4AA1-8DD4-6B6EEC9C2632}"/>
    <cellStyle name="Měna 2 3 4 4 7 2 3" xfId="33539" xr:uid="{755F3ACB-A5B6-448C-A665-14F8C501D1DF}"/>
    <cellStyle name="Měna 2 3 4 4 7 3" xfId="11489" xr:uid="{E03B39B1-0C98-446E-A1EE-0102A70BD107}"/>
    <cellStyle name="Měna 2 3 4 4 7 3 2" xfId="37949" xr:uid="{2FBEB4A8-385C-43A1-AFE1-0FE78AAB49D1}"/>
    <cellStyle name="Měna 2 3 4 4 7 4" xfId="15899" xr:uid="{E6081F66-03E0-4278-AE6C-CB43B0C4157E}"/>
    <cellStyle name="Měna 2 3 4 4 7 4 2" xfId="42359" xr:uid="{5039AA0A-AAFE-4F35-99EA-7753905FA081}"/>
    <cellStyle name="Měna 2 3 4 4 7 5" xfId="20309" xr:uid="{95BE7AD2-B4E4-4A17-BDF9-000A77623DEF}"/>
    <cellStyle name="Měna 2 3 4 4 7 5 2" xfId="46769" xr:uid="{6173DEE5-1B04-48A9-9FC2-7B18ADC4F404}"/>
    <cellStyle name="Měna 2 3 4 4 7 6" xfId="29129" xr:uid="{BAB867A4-64BA-48A5-A768-60CCBAF9FBED}"/>
    <cellStyle name="Měna 2 3 4 4 8" xfId="4559" xr:uid="{8245FA26-173B-4905-A119-B9DE69641E17}"/>
    <cellStyle name="Měna 2 3 4 4 8 2" xfId="22199" xr:uid="{01A852BD-60F4-458F-B69C-C748B25F6F06}"/>
    <cellStyle name="Měna 2 3 4 4 8 2 2" xfId="48659" xr:uid="{3A4A3EC3-57EC-4868-81B1-A9586FD93244}"/>
    <cellStyle name="Měna 2 3 4 4 8 3" xfId="31019" xr:uid="{EC282FD6-F713-4756-9FCA-3C2E68B93C49}"/>
    <cellStyle name="Měna 2 3 4 4 9" xfId="8969" xr:uid="{8D96C7F0-9E35-4BED-918C-0817779F9B97}"/>
    <cellStyle name="Měna 2 3 4 4 9 2" xfId="35429" xr:uid="{F047042B-8B93-4AF8-9AFA-A16E98647EEF}"/>
    <cellStyle name="Měna 2 3 4 5" xfId="190" xr:uid="{C10BE53E-F173-4A87-BAC5-E4F23A8A313B}"/>
    <cellStyle name="Měna 2 3 4 5 10" xfId="13421" xr:uid="{3E4977BB-EF0E-45D1-AA17-3A27966A7449}"/>
    <cellStyle name="Měna 2 3 4 5 10 2" xfId="39881" xr:uid="{F42E332B-1072-4B01-B153-4EA697BA74CA}"/>
    <cellStyle name="Měna 2 3 4 5 11" xfId="17831" xr:uid="{EC1291B3-9860-40AB-8DFA-01DFE992415A}"/>
    <cellStyle name="Měna 2 3 4 5 11 2" xfId="44291" xr:uid="{E0597A78-4680-4AE9-B6E3-6D22A93639CB}"/>
    <cellStyle name="Měna 2 3 4 5 12" xfId="26651" xr:uid="{963959F6-DF45-4E01-AEC4-43F2D3CA66AD}"/>
    <cellStyle name="Měna 2 3 4 5 2" xfId="401" xr:uid="{8872BBD4-FD29-4A00-B5B1-AE7F80CF0589}"/>
    <cellStyle name="Měna 2 3 4 5 2 10" xfId="26861" xr:uid="{2C98CFD0-7B14-4E63-B5AB-B8BF229B393E}"/>
    <cellStyle name="Měna 2 3 4 5 2 2" xfId="1031" xr:uid="{EC1A1ADF-D4B4-4E28-A851-6BFD9770C7B2}"/>
    <cellStyle name="Měna 2 3 4 5 2 2 2" xfId="3551" xr:uid="{23219F34-363A-442C-87DF-8A3ADE62B115}"/>
    <cellStyle name="Měna 2 3 4 5 2 2 2 2" xfId="7961" xr:uid="{F49DB509-5F8F-4A77-9329-4ADCE857ADDE}"/>
    <cellStyle name="Měna 2 3 4 5 2 2 2 2 2" xfId="25601" xr:uid="{F7F6DC4F-7DAC-476C-8668-DE674A7D0C5B}"/>
    <cellStyle name="Měna 2 3 4 5 2 2 2 2 2 2" xfId="52061" xr:uid="{CD52D14D-FF18-4284-BE1E-510B01577192}"/>
    <cellStyle name="Měna 2 3 4 5 2 2 2 2 3" xfId="34421" xr:uid="{F74571EF-6F86-4F89-87F2-66C0FEEE66B8}"/>
    <cellStyle name="Měna 2 3 4 5 2 2 2 3" xfId="12371" xr:uid="{393D1E20-11FC-45F1-8660-EE93C94B353B}"/>
    <cellStyle name="Měna 2 3 4 5 2 2 2 3 2" xfId="38831" xr:uid="{5E986FBB-2C3F-4947-A475-0ADD47303A5A}"/>
    <cellStyle name="Měna 2 3 4 5 2 2 2 4" xfId="16781" xr:uid="{BB60472E-8F67-46C6-BC4F-3A8EC8661E6C}"/>
    <cellStyle name="Měna 2 3 4 5 2 2 2 4 2" xfId="43241" xr:uid="{796A2B88-5341-47A3-B4BD-4731E8BCBC19}"/>
    <cellStyle name="Měna 2 3 4 5 2 2 2 5" xfId="21191" xr:uid="{15EA6561-F9C6-488C-8048-46E943C51867}"/>
    <cellStyle name="Měna 2 3 4 5 2 2 2 5 2" xfId="47651" xr:uid="{D2182033-2BE1-4942-B08C-E85E44F9033F}"/>
    <cellStyle name="Měna 2 3 4 5 2 2 2 6" xfId="30011" xr:uid="{99981D17-6100-40F0-87E8-575E5426491C}"/>
    <cellStyle name="Měna 2 3 4 5 2 2 3" xfId="5441" xr:uid="{ED529170-5AEC-428E-A26E-29C25C6F063F}"/>
    <cellStyle name="Měna 2 3 4 5 2 2 3 2" xfId="23081" xr:uid="{130D976F-0FCB-4C8F-9BFA-F52AF2EF2ADD}"/>
    <cellStyle name="Měna 2 3 4 5 2 2 3 2 2" xfId="49541" xr:uid="{42B21F0B-DA47-4987-B1F8-53FB16F5651D}"/>
    <cellStyle name="Měna 2 3 4 5 2 2 3 3" xfId="31901" xr:uid="{4CA83096-A1E4-45F3-BC25-3167513D9660}"/>
    <cellStyle name="Měna 2 3 4 5 2 2 4" xfId="9851" xr:uid="{FD431BC8-17B0-4418-96C8-88D83BADF90E}"/>
    <cellStyle name="Měna 2 3 4 5 2 2 4 2" xfId="36311" xr:uid="{36C4E305-212C-466D-A9DB-945B8AB42503}"/>
    <cellStyle name="Měna 2 3 4 5 2 2 5" xfId="14261" xr:uid="{56CED6D1-1FAB-4BD1-9F3C-9084942C333A}"/>
    <cellStyle name="Měna 2 3 4 5 2 2 5 2" xfId="40721" xr:uid="{90A4C718-2AC6-46C4-B098-63E53741357A}"/>
    <cellStyle name="Měna 2 3 4 5 2 2 6" xfId="18671" xr:uid="{4BB0C26E-F40E-4FD7-9875-F3F6121A971A}"/>
    <cellStyle name="Měna 2 3 4 5 2 2 6 2" xfId="45131" xr:uid="{EF2F9BC6-4413-4A4A-AE66-60F6F7ACD521}"/>
    <cellStyle name="Měna 2 3 4 5 2 2 7" xfId="27491" xr:uid="{6E679A98-8155-4F85-A86C-0B77DB683FEA}"/>
    <cellStyle name="Měna 2 3 4 5 2 3" xfId="1661" xr:uid="{F231C966-0764-4B95-8F6A-ECFBE4C46D3D}"/>
    <cellStyle name="Měna 2 3 4 5 2 3 2" xfId="4181" xr:uid="{73BFB751-32F3-44D4-A0C7-9ACD7AFDC192}"/>
    <cellStyle name="Měna 2 3 4 5 2 3 2 2" xfId="8591" xr:uid="{C9036076-3890-4224-A18F-B5382D86358E}"/>
    <cellStyle name="Měna 2 3 4 5 2 3 2 2 2" xfId="26231" xr:uid="{3F090FAB-C80A-497C-8FF7-C17DF1E8F898}"/>
    <cellStyle name="Měna 2 3 4 5 2 3 2 2 2 2" xfId="52691" xr:uid="{068C3EC3-DF6A-4664-A872-6C6DFFF1B83B}"/>
    <cellStyle name="Měna 2 3 4 5 2 3 2 2 3" xfId="35051" xr:uid="{B751266E-8F03-49EB-9617-DE659AFFACEE}"/>
    <cellStyle name="Měna 2 3 4 5 2 3 2 3" xfId="13001" xr:uid="{B0E37664-EE28-4F1C-A5A3-94AC3C62DBF2}"/>
    <cellStyle name="Měna 2 3 4 5 2 3 2 3 2" xfId="39461" xr:uid="{27E5FC99-A175-465F-8E5A-82C2EF23F1E4}"/>
    <cellStyle name="Měna 2 3 4 5 2 3 2 4" xfId="17411" xr:uid="{0BD7F4FC-F681-4E59-9139-51BE2895D243}"/>
    <cellStyle name="Měna 2 3 4 5 2 3 2 4 2" xfId="43871" xr:uid="{06D75B5D-647D-4D15-B7A4-1665F82B972E}"/>
    <cellStyle name="Měna 2 3 4 5 2 3 2 5" xfId="21821" xr:uid="{EAC70EFA-6903-4948-A591-E363CD7AE86F}"/>
    <cellStyle name="Měna 2 3 4 5 2 3 2 5 2" xfId="48281" xr:uid="{D1771CC3-72FD-4EEF-AB0B-C192E91D9102}"/>
    <cellStyle name="Měna 2 3 4 5 2 3 2 6" xfId="30641" xr:uid="{E293CA88-8471-47C0-A32D-49FA78DC4403}"/>
    <cellStyle name="Měna 2 3 4 5 2 3 3" xfId="6071" xr:uid="{637A80BE-2D37-4B7B-ADD7-5913FB0984A5}"/>
    <cellStyle name="Měna 2 3 4 5 2 3 3 2" xfId="23711" xr:uid="{9032FFCA-EC5A-4808-8A04-A9CF43DBDEEC}"/>
    <cellStyle name="Měna 2 3 4 5 2 3 3 2 2" xfId="50171" xr:uid="{6C6059CA-A06C-44CA-8FEE-F80330A5F6C7}"/>
    <cellStyle name="Měna 2 3 4 5 2 3 3 3" xfId="32531" xr:uid="{1970D8B9-C26D-428C-853A-558692CD684D}"/>
    <cellStyle name="Měna 2 3 4 5 2 3 4" xfId="10481" xr:uid="{2FC3C72E-2CAF-48DD-BAFF-12299A40C0CC}"/>
    <cellStyle name="Měna 2 3 4 5 2 3 4 2" xfId="36941" xr:uid="{695F358B-9D46-4C15-A76D-8451A6407649}"/>
    <cellStyle name="Měna 2 3 4 5 2 3 5" xfId="14891" xr:uid="{5F4BFDE5-D79D-4692-BB8E-C58C5D31D466}"/>
    <cellStyle name="Měna 2 3 4 5 2 3 5 2" xfId="41351" xr:uid="{CC85E19E-7334-4AE3-B114-F884FE5B536D}"/>
    <cellStyle name="Měna 2 3 4 5 2 3 6" xfId="19301" xr:uid="{12DB9C32-765A-4F09-84D0-B072889552E5}"/>
    <cellStyle name="Měna 2 3 4 5 2 3 6 2" xfId="45761" xr:uid="{E8954479-456B-4538-8AB5-3069750D536D}"/>
    <cellStyle name="Měna 2 3 4 5 2 3 7" xfId="28121" xr:uid="{76037C3F-FE54-4703-BEB8-20F5F4316FFD}"/>
    <cellStyle name="Měna 2 3 4 5 2 4" xfId="2291" xr:uid="{991EBD07-5033-467B-B40F-188E3C5664DE}"/>
    <cellStyle name="Měna 2 3 4 5 2 4 2" xfId="6701" xr:uid="{04EA40EA-1CE8-4A0C-B7F4-6513BA0FB0C2}"/>
    <cellStyle name="Měna 2 3 4 5 2 4 2 2" xfId="24341" xr:uid="{F5E99D30-6FCE-4CCA-B60A-DFAE7F6C7105}"/>
    <cellStyle name="Měna 2 3 4 5 2 4 2 2 2" xfId="50801" xr:uid="{C3CF7DF6-F835-470C-A5C6-E97DB1BE17DC}"/>
    <cellStyle name="Měna 2 3 4 5 2 4 2 3" xfId="33161" xr:uid="{FA27A205-A67A-438C-9D09-48F37D24CC30}"/>
    <cellStyle name="Měna 2 3 4 5 2 4 3" xfId="11111" xr:uid="{54737268-36A0-4EBA-A9FC-F6F4887ED745}"/>
    <cellStyle name="Měna 2 3 4 5 2 4 3 2" xfId="37571" xr:uid="{DD882EEB-BF47-443A-8620-3757F0E52BA8}"/>
    <cellStyle name="Měna 2 3 4 5 2 4 4" xfId="15521" xr:uid="{447F3AAD-19D0-4FDD-81E4-8EC0C0853912}"/>
    <cellStyle name="Měna 2 3 4 5 2 4 4 2" xfId="41981" xr:uid="{218CCFB6-E242-4BE9-8F2D-F3C3599A5938}"/>
    <cellStyle name="Měna 2 3 4 5 2 4 5" xfId="19931" xr:uid="{4FF2E78A-FFD1-427D-B798-1686CAD27FA3}"/>
    <cellStyle name="Měna 2 3 4 5 2 4 5 2" xfId="46391" xr:uid="{8BC4CE95-0467-44E2-A279-0F97BE0334F1}"/>
    <cellStyle name="Měna 2 3 4 5 2 4 6" xfId="28751" xr:uid="{3B218079-376C-477B-BBE0-05052CC8B8CA}"/>
    <cellStyle name="Měna 2 3 4 5 2 5" xfId="2921" xr:uid="{6D128EFC-2B60-437C-8A4F-2E36296B91B7}"/>
    <cellStyle name="Měna 2 3 4 5 2 5 2" xfId="7331" xr:uid="{B46A192E-34A8-45CF-85D4-948B8F6FF23C}"/>
    <cellStyle name="Měna 2 3 4 5 2 5 2 2" xfId="24971" xr:uid="{5B30D8DE-2DE6-4857-B057-C9F72E1B06B6}"/>
    <cellStyle name="Měna 2 3 4 5 2 5 2 2 2" xfId="51431" xr:uid="{F5508A7B-FC96-4C16-A8D1-67B6E95D3B81}"/>
    <cellStyle name="Měna 2 3 4 5 2 5 2 3" xfId="33791" xr:uid="{B262A7DF-B500-4D26-BE28-FC128263E6F8}"/>
    <cellStyle name="Měna 2 3 4 5 2 5 3" xfId="11741" xr:uid="{D48AD4FC-FE65-4864-9A50-929F643AC0FD}"/>
    <cellStyle name="Měna 2 3 4 5 2 5 3 2" xfId="38201" xr:uid="{E546BA66-7669-4855-A01B-C4D771F9C0C3}"/>
    <cellStyle name="Měna 2 3 4 5 2 5 4" xfId="16151" xr:uid="{FF69283D-56C7-4567-9765-D1F595BD2A56}"/>
    <cellStyle name="Měna 2 3 4 5 2 5 4 2" xfId="42611" xr:uid="{8F6A9B63-3E54-4411-9B9B-587A2198462E}"/>
    <cellStyle name="Měna 2 3 4 5 2 5 5" xfId="20561" xr:uid="{5A5A31CE-CB4F-4A0B-8C7F-F0A5251DDD75}"/>
    <cellStyle name="Měna 2 3 4 5 2 5 5 2" xfId="47021" xr:uid="{A2CC3944-0BCE-4B5D-B1B5-06E8C5B28FA9}"/>
    <cellStyle name="Měna 2 3 4 5 2 5 6" xfId="29381" xr:uid="{693035DD-C11D-45A1-A546-B34ECF43C1DD}"/>
    <cellStyle name="Měna 2 3 4 5 2 6" xfId="4811" xr:uid="{5EF4423A-C8EF-44E8-860E-97B6BC14F5D2}"/>
    <cellStyle name="Měna 2 3 4 5 2 6 2" xfId="22451" xr:uid="{A1F6A046-E083-4AAA-B94B-ED3BDD613C06}"/>
    <cellStyle name="Měna 2 3 4 5 2 6 2 2" xfId="48911" xr:uid="{843C20DA-24F3-49A8-B130-624DD7866248}"/>
    <cellStyle name="Měna 2 3 4 5 2 6 3" xfId="31271" xr:uid="{422EF1D0-0C68-4D34-B077-FD5F36FEDC56}"/>
    <cellStyle name="Měna 2 3 4 5 2 7" xfId="9221" xr:uid="{AA61E1E4-B124-4B87-8F9A-EFD462BC8475}"/>
    <cellStyle name="Měna 2 3 4 5 2 7 2" xfId="35681" xr:uid="{D9A420E6-6F30-4C1A-9FBA-E55C1D3EA3E1}"/>
    <cellStyle name="Měna 2 3 4 5 2 8" xfId="13631" xr:uid="{1B54077A-AD21-4EEC-85AF-C88EEADC35D2}"/>
    <cellStyle name="Měna 2 3 4 5 2 8 2" xfId="40091" xr:uid="{4056CE62-5EA6-43E5-BA21-3615E295BB68}"/>
    <cellStyle name="Měna 2 3 4 5 2 9" xfId="18041" xr:uid="{FBA9D57A-15FA-419C-9A64-0741D5D10635}"/>
    <cellStyle name="Měna 2 3 4 5 2 9 2" xfId="44501" xr:uid="{59C5AA58-B0A4-45F3-B724-331A041FB25E}"/>
    <cellStyle name="Měna 2 3 4 5 3" xfId="611" xr:uid="{D0FAA027-D6B7-4206-AF9E-C9BD89B79DAC}"/>
    <cellStyle name="Měna 2 3 4 5 3 10" xfId="27071" xr:uid="{8A53E63C-D687-44B3-AE6C-7852AA8192FC}"/>
    <cellStyle name="Měna 2 3 4 5 3 2" xfId="1241" xr:uid="{8803EC13-A493-4FCB-93F9-01FFA38D55F1}"/>
    <cellStyle name="Měna 2 3 4 5 3 2 2" xfId="3761" xr:uid="{E367F2BB-F3C9-4289-A2F5-C017E555F25E}"/>
    <cellStyle name="Měna 2 3 4 5 3 2 2 2" xfId="8171" xr:uid="{ACF5A83E-BA9F-46B8-A123-8DAABD9EC283}"/>
    <cellStyle name="Měna 2 3 4 5 3 2 2 2 2" xfId="25811" xr:uid="{87F0BF6F-BC25-47DD-B42F-0F02E04C9E74}"/>
    <cellStyle name="Měna 2 3 4 5 3 2 2 2 2 2" xfId="52271" xr:uid="{4BC835B7-1955-48B4-A2D5-4F6C5B8429D0}"/>
    <cellStyle name="Měna 2 3 4 5 3 2 2 2 3" xfId="34631" xr:uid="{3E7376A5-84C6-42B8-AAEE-4CA7E5311416}"/>
    <cellStyle name="Měna 2 3 4 5 3 2 2 3" xfId="12581" xr:uid="{4050FAFD-4710-4C59-B2C0-79356DD0126F}"/>
    <cellStyle name="Měna 2 3 4 5 3 2 2 3 2" xfId="39041" xr:uid="{46E8C8AF-B8B5-4505-8221-10E3646D9CAF}"/>
    <cellStyle name="Měna 2 3 4 5 3 2 2 4" xfId="16991" xr:uid="{42DDBE1C-2AA9-4C20-8B8E-9BC8B3D3C744}"/>
    <cellStyle name="Měna 2 3 4 5 3 2 2 4 2" xfId="43451" xr:uid="{73CF65E8-28C4-4BEC-BDD8-0FBD67DFB805}"/>
    <cellStyle name="Měna 2 3 4 5 3 2 2 5" xfId="21401" xr:uid="{6A63248D-9534-429D-AC59-921002F9B8BB}"/>
    <cellStyle name="Měna 2 3 4 5 3 2 2 5 2" xfId="47861" xr:uid="{957E9C55-26CB-490F-847C-2DF443D0E74B}"/>
    <cellStyle name="Měna 2 3 4 5 3 2 2 6" xfId="30221" xr:uid="{166C8260-34C1-421D-9FCB-91F9B1A2F91B}"/>
    <cellStyle name="Měna 2 3 4 5 3 2 3" xfId="5651" xr:uid="{E52508D9-2C58-4754-B727-DAD91A26FFF2}"/>
    <cellStyle name="Měna 2 3 4 5 3 2 3 2" xfId="23291" xr:uid="{970E40D1-4902-4AFD-94D0-CB76FAEC944D}"/>
    <cellStyle name="Měna 2 3 4 5 3 2 3 2 2" xfId="49751" xr:uid="{5A202034-9F17-4BB7-8DD2-837F6861CE0F}"/>
    <cellStyle name="Měna 2 3 4 5 3 2 3 3" xfId="32111" xr:uid="{572846D9-2EED-4C14-95E1-7EBE897AC56A}"/>
    <cellStyle name="Měna 2 3 4 5 3 2 4" xfId="10061" xr:uid="{5BB1F21D-193E-4002-B815-61ACDE225840}"/>
    <cellStyle name="Měna 2 3 4 5 3 2 4 2" xfId="36521" xr:uid="{C9AF4D64-6317-405A-8895-33CC3D2E2098}"/>
    <cellStyle name="Měna 2 3 4 5 3 2 5" xfId="14471" xr:uid="{85C1CA0F-8A0A-4CF7-8986-31AC49AB4ABC}"/>
    <cellStyle name="Měna 2 3 4 5 3 2 5 2" xfId="40931" xr:uid="{E6063A63-4222-4940-BE20-238E11B1F855}"/>
    <cellStyle name="Měna 2 3 4 5 3 2 6" xfId="18881" xr:uid="{9FA01AEB-FC8F-464D-A034-2F6541A36BD8}"/>
    <cellStyle name="Měna 2 3 4 5 3 2 6 2" xfId="45341" xr:uid="{ACC4EFB8-B26A-44EE-A150-21F5D881CF2B}"/>
    <cellStyle name="Měna 2 3 4 5 3 2 7" xfId="27701" xr:uid="{A790A8FB-C2E3-4FFE-9B54-932E7A1E2D9A}"/>
    <cellStyle name="Měna 2 3 4 5 3 3" xfId="1871" xr:uid="{B3949130-4AC5-4B37-8794-B217B3CB5BDE}"/>
    <cellStyle name="Měna 2 3 4 5 3 3 2" xfId="4391" xr:uid="{16F6BA15-EBF2-4E05-8D4E-C9454CB182BD}"/>
    <cellStyle name="Měna 2 3 4 5 3 3 2 2" xfId="8801" xr:uid="{05585626-3612-415D-8F3B-3A8D428B377F}"/>
    <cellStyle name="Měna 2 3 4 5 3 3 2 2 2" xfId="26441" xr:uid="{2B9FE42D-432D-47FD-9020-7B9E60A68EB8}"/>
    <cellStyle name="Měna 2 3 4 5 3 3 2 2 2 2" xfId="52901" xr:uid="{79F0EB22-6060-47DB-BC4E-B34E4D59EC50}"/>
    <cellStyle name="Měna 2 3 4 5 3 3 2 2 3" xfId="35261" xr:uid="{81A3E29B-6573-4BFA-9BAE-26ED3ECACA73}"/>
    <cellStyle name="Měna 2 3 4 5 3 3 2 3" xfId="13211" xr:uid="{920B7E6F-8AD7-44C4-B163-43C10056ED0D}"/>
    <cellStyle name="Měna 2 3 4 5 3 3 2 3 2" xfId="39671" xr:uid="{96BA06B7-B76B-4720-8D89-A1D98426D03C}"/>
    <cellStyle name="Měna 2 3 4 5 3 3 2 4" xfId="17621" xr:uid="{67142317-78DF-48A6-A8BC-F4C8CA679BAA}"/>
    <cellStyle name="Měna 2 3 4 5 3 3 2 4 2" xfId="44081" xr:uid="{AE559A7F-03C8-4A38-9852-531299D8CE81}"/>
    <cellStyle name="Měna 2 3 4 5 3 3 2 5" xfId="22031" xr:uid="{C5A89AFE-61BA-4BE8-B27C-910AD49A7250}"/>
    <cellStyle name="Měna 2 3 4 5 3 3 2 5 2" xfId="48491" xr:uid="{1FD1DA93-3366-42CD-ABB3-0B090257D568}"/>
    <cellStyle name="Měna 2 3 4 5 3 3 2 6" xfId="30851" xr:uid="{6F3A3945-20E9-401B-AB46-B8D7D4A177DB}"/>
    <cellStyle name="Měna 2 3 4 5 3 3 3" xfId="6281" xr:uid="{3E240952-FE5E-496E-AFDF-25987000131F}"/>
    <cellStyle name="Měna 2 3 4 5 3 3 3 2" xfId="23921" xr:uid="{E91EBBD7-D57A-4BD3-923E-5C9B7E302B8E}"/>
    <cellStyle name="Měna 2 3 4 5 3 3 3 2 2" xfId="50381" xr:uid="{A4926AE7-10E3-4471-9D96-A6EC40A6C483}"/>
    <cellStyle name="Měna 2 3 4 5 3 3 3 3" xfId="32741" xr:uid="{77BAB160-4797-4C7C-BC90-DDB0E3A57F5B}"/>
    <cellStyle name="Měna 2 3 4 5 3 3 4" xfId="10691" xr:uid="{E0C2827D-2A1E-4926-8495-67B75D61CDFF}"/>
    <cellStyle name="Měna 2 3 4 5 3 3 4 2" xfId="37151" xr:uid="{4BDAAD6D-A209-4964-865E-623E43726F52}"/>
    <cellStyle name="Měna 2 3 4 5 3 3 5" xfId="15101" xr:uid="{F5210F1B-F616-45F5-B437-A5CD2FCB1CC2}"/>
    <cellStyle name="Měna 2 3 4 5 3 3 5 2" xfId="41561" xr:uid="{BF586704-4465-44F4-9910-7486698C38D3}"/>
    <cellStyle name="Měna 2 3 4 5 3 3 6" xfId="19511" xr:uid="{58CFB045-AF2E-41FA-9789-3EB64A7D2CC3}"/>
    <cellStyle name="Měna 2 3 4 5 3 3 6 2" xfId="45971" xr:uid="{3468CD92-DC5F-44E9-9854-1F7CDE62DEE6}"/>
    <cellStyle name="Měna 2 3 4 5 3 3 7" xfId="28331" xr:uid="{7B18843B-6E4B-43BA-B659-47256A91AAB3}"/>
    <cellStyle name="Měna 2 3 4 5 3 4" xfId="2501" xr:uid="{158DA042-1703-4C37-BCB5-A44110E6F818}"/>
    <cellStyle name="Měna 2 3 4 5 3 4 2" xfId="6911" xr:uid="{5791F35C-D185-4E80-954B-4DC892DE8E87}"/>
    <cellStyle name="Měna 2 3 4 5 3 4 2 2" xfId="24551" xr:uid="{16468D3F-6588-4D65-8B9A-A6631086692F}"/>
    <cellStyle name="Měna 2 3 4 5 3 4 2 2 2" xfId="51011" xr:uid="{8858A6FC-E7FD-4EB0-B0AE-A7CECD6B514C}"/>
    <cellStyle name="Měna 2 3 4 5 3 4 2 3" xfId="33371" xr:uid="{B1C885EB-0687-4F3F-8C11-BE8F0C29AFC6}"/>
    <cellStyle name="Měna 2 3 4 5 3 4 3" xfId="11321" xr:uid="{58CA3CB0-BBAA-4975-9AB3-24DD55E1AAB5}"/>
    <cellStyle name="Měna 2 3 4 5 3 4 3 2" xfId="37781" xr:uid="{4E1121B4-8EBF-44B1-81CA-9D77EF62E34C}"/>
    <cellStyle name="Měna 2 3 4 5 3 4 4" xfId="15731" xr:uid="{44FD7F32-4B9B-4DDA-BBCB-6A32665CE2F6}"/>
    <cellStyle name="Měna 2 3 4 5 3 4 4 2" xfId="42191" xr:uid="{8051B734-D896-465E-81BD-89E0EB679C1D}"/>
    <cellStyle name="Měna 2 3 4 5 3 4 5" xfId="20141" xr:uid="{27E8BBA4-1245-4AA2-9DE8-ADF91D5334A1}"/>
    <cellStyle name="Měna 2 3 4 5 3 4 5 2" xfId="46601" xr:uid="{C06B1E27-E39D-47F2-B7BB-F8F8A1B962FF}"/>
    <cellStyle name="Měna 2 3 4 5 3 4 6" xfId="28961" xr:uid="{3D289EC4-DE54-4279-ABB9-42CAA800FD2C}"/>
    <cellStyle name="Měna 2 3 4 5 3 5" xfId="3131" xr:uid="{BD5686E2-5DD2-46EE-B305-70F059EE27FD}"/>
    <cellStyle name="Měna 2 3 4 5 3 5 2" xfId="7541" xr:uid="{CD11A577-263E-4E70-B5E7-29C7C6B922AF}"/>
    <cellStyle name="Měna 2 3 4 5 3 5 2 2" xfId="25181" xr:uid="{DAC8034D-1B97-4CD8-817E-35B7A88D40B1}"/>
    <cellStyle name="Měna 2 3 4 5 3 5 2 2 2" xfId="51641" xr:uid="{37532620-1169-4812-AA60-295F51E94B29}"/>
    <cellStyle name="Měna 2 3 4 5 3 5 2 3" xfId="34001" xr:uid="{AB0A32B1-5747-4571-A89F-1F7EE03758CE}"/>
    <cellStyle name="Měna 2 3 4 5 3 5 3" xfId="11951" xr:uid="{595BD636-09FB-4EAC-A794-EE85AE06F72C}"/>
    <cellStyle name="Měna 2 3 4 5 3 5 3 2" xfId="38411" xr:uid="{7BA761AC-59B2-4421-B8D2-E0D6764B284B}"/>
    <cellStyle name="Měna 2 3 4 5 3 5 4" xfId="16361" xr:uid="{C40D2A15-107B-45FB-88F7-BD039AE29525}"/>
    <cellStyle name="Měna 2 3 4 5 3 5 4 2" xfId="42821" xr:uid="{6959FE31-D687-4AF9-8EBF-CD7B266A850F}"/>
    <cellStyle name="Měna 2 3 4 5 3 5 5" xfId="20771" xr:uid="{D02AA8DC-B072-444C-8F86-8CF7D1CA82F3}"/>
    <cellStyle name="Měna 2 3 4 5 3 5 5 2" xfId="47231" xr:uid="{6018DBE2-C651-4FE4-A834-3BB3204DAA1D}"/>
    <cellStyle name="Měna 2 3 4 5 3 5 6" xfId="29591" xr:uid="{79C8B050-5F20-4D56-A963-46B872F4F1DB}"/>
    <cellStyle name="Měna 2 3 4 5 3 6" xfId="5021" xr:uid="{10662ECD-A8CA-4787-A317-22A2B36828F0}"/>
    <cellStyle name="Měna 2 3 4 5 3 6 2" xfId="22661" xr:uid="{C2DD4C32-6CBC-4065-861F-86FACF8B19C5}"/>
    <cellStyle name="Měna 2 3 4 5 3 6 2 2" xfId="49121" xr:uid="{65BFE868-C923-44EA-A189-76B14E2BD56C}"/>
    <cellStyle name="Měna 2 3 4 5 3 6 3" xfId="31481" xr:uid="{0E6E9D1C-FE48-46F6-9B17-6A6F0B86F36A}"/>
    <cellStyle name="Měna 2 3 4 5 3 7" xfId="9431" xr:uid="{8DA13368-D8E2-4CAF-9C01-EB012AD34036}"/>
    <cellStyle name="Měna 2 3 4 5 3 7 2" xfId="35891" xr:uid="{417BB5D9-8284-4DF7-8F01-012ADBB0A171}"/>
    <cellStyle name="Měna 2 3 4 5 3 8" xfId="13841" xr:uid="{FAADB1F6-79C7-4FAC-81B9-D230F88D4272}"/>
    <cellStyle name="Měna 2 3 4 5 3 8 2" xfId="40301" xr:uid="{8561C3E9-B4CE-4B0A-B8E5-D0F8FFA38C66}"/>
    <cellStyle name="Měna 2 3 4 5 3 9" xfId="18251" xr:uid="{4174ED0C-B4DE-40B9-AF25-CCE3409F7E68}"/>
    <cellStyle name="Měna 2 3 4 5 3 9 2" xfId="44711" xr:uid="{434E0573-C0D0-4225-AD1F-568729B716EF}"/>
    <cellStyle name="Měna 2 3 4 5 4" xfId="821" xr:uid="{6A2C3486-C0A9-426F-82F1-6B94FB0718A9}"/>
    <cellStyle name="Měna 2 3 4 5 4 2" xfId="3341" xr:uid="{57028D99-A808-4F63-86CE-4260A83B5EE9}"/>
    <cellStyle name="Měna 2 3 4 5 4 2 2" xfId="7751" xr:uid="{1AF14BD7-152F-4174-94A5-933D4E2A1C8F}"/>
    <cellStyle name="Měna 2 3 4 5 4 2 2 2" xfId="25391" xr:uid="{62790D5A-0D47-4863-A80B-665894CA788B}"/>
    <cellStyle name="Měna 2 3 4 5 4 2 2 2 2" xfId="51851" xr:uid="{2AE715B6-8646-43E4-9616-8EC24D5C1872}"/>
    <cellStyle name="Měna 2 3 4 5 4 2 2 3" xfId="34211" xr:uid="{5D3858F0-423B-4C2B-9525-C96995A46E29}"/>
    <cellStyle name="Měna 2 3 4 5 4 2 3" xfId="12161" xr:uid="{02448700-C644-477B-A40A-DE691D9F7542}"/>
    <cellStyle name="Měna 2 3 4 5 4 2 3 2" xfId="38621" xr:uid="{7EB6EFC6-7CD8-4C77-88AF-D69FAB986735}"/>
    <cellStyle name="Měna 2 3 4 5 4 2 4" xfId="16571" xr:uid="{9087E640-1A0F-4211-BC4A-698627025BE6}"/>
    <cellStyle name="Měna 2 3 4 5 4 2 4 2" xfId="43031" xr:uid="{BE1372BE-AB36-413F-BF9D-7B3A6011BC71}"/>
    <cellStyle name="Měna 2 3 4 5 4 2 5" xfId="20981" xr:uid="{5F369933-FC24-48C7-B6D7-75195F74151C}"/>
    <cellStyle name="Měna 2 3 4 5 4 2 5 2" xfId="47441" xr:uid="{B14C335A-E971-4F6F-986A-C08AB12643F2}"/>
    <cellStyle name="Měna 2 3 4 5 4 2 6" xfId="29801" xr:uid="{1A9F20EE-1062-4A5A-817A-9CD109CABC78}"/>
    <cellStyle name="Měna 2 3 4 5 4 3" xfId="5231" xr:uid="{37FBA328-A2CF-4F14-8827-C65610A47913}"/>
    <cellStyle name="Měna 2 3 4 5 4 3 2" xfId="22871" xr:uid="{FDB9BFA2-F8CC-45D0-84B8-81BC946A076B}"/>
    <cellStyle name="Měna 2 3 4 5 4 3 2 2" xfId="49331" xr:uid="{3BE01E85-E201-40EC-B553-92E648C0D8D5}"/>
    <cellStyle name="Měna 2 3 4 5 4 3 3" xfId="31691" xr:uid="{0368844C-FCF1-49A1-BB39-CFEF69A2F452}"/>
    <cellStyle name="Měna 2 3 4 5 4 4" xfId="9641" xr:uid="{C58E8FE5-1537-40D4-B0D2-D5CE274D8AE3}"/>
    <cellStyle name="Měna 2 3 4 5 4 4 2" xfId="36101" xr:uid="{33AE5D71-772B-4215-BF17-A28DF1218B38}"/>
    <cellStyle name="Měna 2 3 4 5 4 5" xfId="14051" xr:uid="{129B1F96-A0E7-4E63-AE50-44D4877782C7}"/>
    <cellStyle name="Měna 2 3 4 5 4 5 2" xfId="40511" xr:uid="{7D7F2B09-3E38-4D9D-ABE6-0E5774BB8412}"/>
    <cellStyle name="Měna 2 3 4 5 4 6" xfId="18461" xr:uid="{6DD40A35-CE06-4721-A82F-2D671490AE6D}"/>
    <cellStyle name="Měna 2 3 4 5 4 6 2" xfId="44921" xr:uid="{33B5AC59-F573-4580-9109-F7A5B79F465D}"/>
    <cellStyle name="Měna 2 3 4 5 4 7" xfId="27281" xr:uid="{F6D14A3A-53E9-412D-95CC-0DEA55B2833B}"/>
    <cellStyle name="Měna 2 3 4 5 5" xfId="1451" xr:uid="{D89E59D8-137A-4303-B95A-B92A9CF410BF}"/>
    <cellStyle name="Měna 2 3 4 5 5 2" xfId="3971" xr:uid="{9DBB1ABA-2187-41E7-8700-197A3DDBED51}"/>
    <cellStyle name="Měna 2 3 4 5 5 2 2" xfId="8381" xr:uid="{8C8DC3D3-4BFD-473B-A3A6-12EDBBADE4C3}"/>
    <cellStyle name="Měna 2 3 4 5 5 2 2 2" xfId="26021" xr:uid="{A75E0A1A-BEAC-40AF-98B4-9E79731B9AD5}"/>
    <cellStyle name="Měna 2 3 4 5 5 2 2 2 2" xfId="52481" xr:uid="{FCF54FF2-F27D-43AA-BB1E-6383C39D2A19}"/>
    <cellStyle name="Měna 2 3 4 5 5 2 2 3" xfId="34841" xr:uid="{C5CFC7EC-C39F-40A9-9C0B-D7AAB72335EA}"/>
    <cellStyle name="Měna 2 3 4 5 5 2 3" xfId="12791" xr:uid="{E0720D3C-327C-48F5-B44F-B85254AC3537}"/>
    <cellStyle name="Měna 2 3 4 5 5 2 3 2" xfId="39251" xr:uid="{1C668494-1DA4-4B91-813D-703F8968ABD3}"/>
    <cellStyle name="Měna 2 3 4 5 5 2 4" xfId="17201" xr:uid="{8704D41E-280E-4793-A708-B74BCDCE0CEB}"/>
    <cellStyle name="Měna 2 3 4 5 5 2 4 2" xfId="43661" xr:uid="{F0468431-24DA-4467-ACB4-EB7CE252F6B7}"/>
    <cellStyle name="Měna 2 3 4 5 5 2 5" xfId="21611" xr:uid="{4150E35F-D906-48DF-9DE2-DB8970EEDF7E}"/>
    <cellStyle name="Měna 2 3 4 5 5 2 5 2" xfId="48071" xr:uid="{7CD96292-CD72-4243-A1EB-922F080C96CF}"/>
    <cellStyle name="Měna 2 3 4 5 5 2 6" xfId="30431" xr:uid="{87B0D7B5-6088-4145-979E-98959C3AB27E}"/>
    <cellStyle name="Měna 2 3 4 5 5 3" xfId="5861" xr:uid="{235905D4-5017-4D57-AFA4-A8D6B2734CDA}"/>
    <cellStyle name="Měna 2 3 4 5 5 3 2" xfId="23501" xr:uid="{21184098-022A-4737-8D7C-75513C28AA5B}"/>
    <cellStyle name="Měna 2 3 4 5 5 3 2 2" xfId="49961" xr:uid="{0E346C88-CA22-4F65-9202-C71DC6F9BE3E}"/>
    <cellStyle name="Měna 2 3 4 5 5 3 3" xfId="32321" xr:uid="{6AD152C9-660D-4F08-806B-1972D62A2AE0}"/>
    <cellStyle name="Měna 2 3 4 5 5 4" xfId="10271" xr:uid="{6FDE52EB-34CE-40EE-BCE3-2AA9F401DA83}"/>
    <cellStyle name="Měna 2 3 4 5 5 4 2" xfId="36731" xr:uid="{509140A3-A18D-4396-9C08-1D91BF961737}"/>
    <cellStyle name="Měna 2 3 4 5 5 5" xfId="14681" xr:uid="{DF7F719E-285C-4AEB-8D2B-48A5E7D77F31}"/>
    <cellStyle name="Měna 2 3 4 5 5 5 2" xfId="41141" xr:uid="{A03E3B85-5347-4A25-A86E-AA800A8CA83F}"/>
    <cellStyle name="Měna 2 3 4 5 5 6" xfId="19091" xr:uid="{04444181-1C47-421F-9FD6-AE1ACAAC57BB}"/>
    <cellStyle name="Měna 2 3 4 5 5 6 2" xfId="45551" xr:uid="{6BFF6B5C-BFA0-418C-B381-17846FA7F3EE}"/>
    <cellStyle name="Měna 2 3 4 5 5 7" xfId="27911" xr:uid="{58D2CEDF-C5FE-4421-B8A6-3F29B93AD06B}"/>
    <cellStyle name="Měna 2 3 4 5 6" xfId="2081" xr:uid="{21641DBA-836A-4B53-8171-9EF720D5042A}"/>
    <cellStyle name="Měna 2 3 4 5 6 2" xfId="6491" xr:uid="{DD3CBC58-9F9E-40F4-BC77-5DACC2850734}"/>
    <cellStyle name="Měna 2 3 4 5 6 2 2" xfId="24131" xr:uid="{871AE602-CFCE-4076-AE6A-DEFBD3F04375}"/>
    <cellStyle name="Měna 2 3 4 5 6 2 2 2" xfId="50591" xr:uid="{14460D26-DCBC-49A5-9A55-87CB893BF110}"/>
    <cellStyle name="Měna 2 3 4 5 6 2 3" xfId="32951" xr:uid="{6430B4EA-8CC6-4DAE-9A64-2701C79E2F3D}"/>
    <cellStyle name="Měna 2 3 4 5 6 3" xfId="10901" xr:uid="{6DA0CC61-7CE0-488F-A896-3E4F3CE0BCDB}"/>
    <cellStyle name="Měna 2 3 4 5 6 3 2" xfId="37361" xr:uid="{E1A50977-152F-4E1E-A36A-028ECD02E2A9}"/>
    <cellStyle name="Měna 2 3 4 5 6 4" xfId="15311" xr:uid="{F7616EE0-D875-4B5F-B3D0-E3DCF36BE258}"/>
    <cellStyle name="Měna 2 3 4 5 6 4 2" xfId="41771" xr:uid="{4A3CFEBA-B139-460F-B027-2B698DBC170C}"/>
    <cellStyle name="Měna 2 3 4 5 6 5" xfId="19721" xr:uid="{6C94423B-DF10-4C9F-B612-C12FE2E1E4D0}"/>
    <cellStyle name="Měna 2 3 4 5 6 5 2" xfId="46181" xr:uid="{F92693BA-D8E2-4ED1-9EB3-E5A43A95E785}"/>
    <cellStyle name="Měna 2 3 4 5 6 6" xfId="28541" xr:uid="{A0139449-0070-47D8-9235-F5D7B148E8F1}"/>
    <cellStyle name="Měna 2 3 4 5 7" xfId="2711" xr:uid="{D83E7338-892F-402A-BA70-4DB0B9706F6D}"/>
    <cellStyle name="Měna 2 3 4 5 7 2" xfId="7121" xr:uid="{CFED49D0-DD37-4EF6-9D16-BB4D453B6961}"/>
    <cellStyle name="Měna 2 3 4 5 7 2 2" xfId="24761" xr:uid="{9C9F7466-8E16-4E63-8E12-A0D4C1DA4E93}"/>
    <cellStyle name="Měna 2 3 4 5 7 2 2 2" xfId="51221" xr:uid="{192351E2-E284-4CE7-A521-540D29069F03}"/>
    <cellStyle name="Měna 2 3 4 5 7 2 3" xfId="33581" xr:uid="{8A970D23-6CCA-4A18-8D50-31FECA90C8EA}"/>
    <cellStyle name="Měna 2 3 4 5 7 3" xfId="11531" xr:uid="{80657915-26B0-4E0D-B65E-E7BBA3CAA854}"/>
    <cellStyle name="Měna 2 3 4 5 7 3 2" xfId="37991" xr:uid="{7EF2B1C0-10D6-4D0F-AF5B-77055F0942DD}"/>
    <cellStyle name="Měna 2 3 4 5 7 4" xfId="15941" xr:uid="{32A4112C-4221-42CB-97C1-76989FD4F4E4}"/>
    <cellStyle name="Měna 2 3 4 5 7 4 2" xfId="42401" xr:uid="{28F76C3B-8BDF-44AA-939C-961C88C654C2}"/>
    <cellStyle name="Měna 2 3 4 5 7 5" xfId="20351" xr:uid="{1FE83498-92D7-4C32-B9ED-20F0ADA3AD57}"/>
    <cellStyle name="Měna 2 3 4 5 7 5 2" xfId="46811" xr:uid="{4674D731-EE27-4C3E-949B-FA58665BADC8}"/>
    <cellStyle name="Měna 2 3 4 5 7 6" xfId="29171" xr:uid="{7E8DF399-68FB-49FA-B63D-8B772C1685D6}"/>
    <cellStyle name="Měna 2 3 4 5 8" xfId="4601" xr:uid="{DC61DC13-2B42-4E27-9819-084A23154B7D}"/>
    <cellStyle name="Měna 2 3 4 5 8 2" xfId="22241" xr:uid="{F055CBB2-FD89-4E6F-B952-8C48A8A67C80}"/>
    <cellStyle name="Měna 2 3 4 5 8 2 2" xfId="48701" xr:uid="{5CC06742-8E7E-43F4-995C-EA22C2F7BCF9}"/>
    <cellStyle name="Měna 2 3 4 5 8 3" xfId="31061" xr:uid="{A688E0B1-3DEC-4F9B-87B6-AA11F9B9B9F6}"/>
    <cellStyle name="Měna 2 3 4 5 9" xfId="9011" xr:uid="{FC85AF6E-D565-492D-8633-C05529A72939}"/>
    <cellStyle name="Měna 2 3 4 5 9 2" xfId="35471" xr:uid="{E58B81A3-9ED7-4706-87EA-B28D71878F56}"/>
    <cellStyle name="Měna 2 3 4 6" xfId="233" xr:uid="{ACFD9BD6-EBE1-48DB-9179-A221971F3948}"/>
    <cellStyle name="Měna 2 3 4 6 10" xfId="26693" xr:uid="{D5DF8033-C5C9-4596-9275-2B1B1FD60D6B}"/>
    <cellStyle name="Měna 2 3 4 6 2" xfId="863" xr:uid="{8D417661-9119-4C14-9F9E-8A3A92D16BBF}"/>
    <cellStyle name="Měna 2 3 4 6 2 2" xfId="3383" xr:uid="{698F01DB-09D6-4F3E-B6A1-5B89509F7BEE}"/>
    <cellStyle name="Měna 2 3 4 6 2 2 2" xfId="7793" xr:uid="{B623099C-E3F3-47EA-A5D8-ECAF7AB97168}"/>
    <cellStyle name="Měna 2 3 4 6 2 2 2 2" xfId="25433" xr:uid="{F90A0356-A07A-4C3D-B5B9-D57146FBD74C}"/>
    <cellStyle name="Měna 2 3 4 6 2 2 2 2 2" xfId="51893" xr:uid="{C1F62C98-D5DA-47A5-B1DC-7BF1B10CC937}"/>
    <cellStyle name="Měna 2 3 4 6 2 2 2 3" xfId="34253" xr:uid="{146C2777-3CCB-4DFA-81BB-CA267E41055E}"/>
    <cellStyle name="Měna 2 3 4 6 2 2 3" xfId="12203" xr:uid="{8C65B7C2-7973-4092-96B3-D3B9A1797C34}"/>
    <cellStyle name="Měna 2 3 4 6 2 2 3 2" xfId="38663" xr:uid="{A3D564BD-577C-498B-BD34-A0A2EAEF4D13}"/>
    <cellStyle name="Měna 2 3 4 6 2 2 4" xfId="16613" xr:uid="{BCAE27C3-072C-4EBA-BBEF-748C376C7131}"/>
    <cellStyle name="Měna 2 3 4 6 2 2 4 2" xfId="43073" xr:uid="{D7E9BF1B-9AA3-4AEC-B55D-58D7EFF5FE16}"/>
    <cellStyle name="Měna 2 3 4 6 2 2 5" xfId="21023" xr:uid="{8151D345-9A81-4921-A67A-B0B096A2AB3C}"/>
    <cellStyle name="Měna 2 3 4 6 2 2 5 2" xfId="47483" xr:uid="{55036B53-0AAB-4F36-9196-7B52D87526A7}"/>
    <cellStyle name="Měna 2 3 4 6 2 2 6" xfId="29843" xr:uid="{3BFD9906-8DE9-4885-A371-47568CB1CDC9}"/>
    <cellStyle name="Měna 2 3 4 6 2 3" xfId="5273" xr:uid="{F48CC307-D46C-4BF9-9A43-77EBC847434A}"/>
    <cellStyle name="Měna 2 3 4 6 2 3 2" xfId="22913" xr:uid="{CDE31615-48EE-4C94-8A7E-5EC00E541CFE}"/>
    <cellStyle name="Měna 2 3 4 6 2 3 2 2" xfId="49373" xr:uid="{A0560201-294D-47CD-9AE5-F9BE97C22C1C}"/>
    <cellStyle name="Měna 2 3 4 6 2 3 3" xfId="31733" xr:uid="{1B12829C-25AB-4676-BBA3-C4C2B028D540}"/>
    <cellStyle name="Měna 2 3 4 6 2 4" xfId="9683" xr:uid="{ED5B1D2D-0DBE-4C11-9351-63D2E1A6C0DB}"/>
    <cellStyle name="Měna 2 3 4 6 2 4 2" xfId="36143" xr:uid="{424969E0-287C-4A68-8F5D-370AE1796FC5}"/>
    <cellStyle name="Měna 2 3 4 6 2 5" xfId="14093" xr:uid="{DC297873-E4F8-40D2-8A75-8AAC91F52F14}"/>
    <cellStyle name="Měna 2 3 4 6 2 5 2" xfId="40553" xr:uid="{A46962D6-4A7A-4979-9D82-162D90C393FA}"/>
    <cellStyle name="Měna 2 3 4 6 2 6" xfId="18503" xr:uid="{1C89C5F9-7BCD-48B3-9414-C0C6F11BDBF7}"/>
    <cellStyle name="Měna 2 3 4 6 2 6 2" xfId="44963" xr:uid="{22DCE8F8-1AC2-478F-A013-3EEC6D4219AC}"/>
    <cellStyle name="Měna 2 3 4 6 2 7" xfId="27323" xr:uid="{34F0C06F-0EE4-49B9-AD47-A91F60E83DBD}"/>
    <cellStyle name="Měna 2 3 4 6 3" xfId="1493" xr:uid="{01B1E354-AEE3-4430-9A11-C79103851892}"/>
    <cellStyle name="Měna 2 3 4 6 3 2" xfId="4013" xr:uid="{37878882-2F02-479B-BB16-A7BF74CA5FE5}"/>
    <cellStyle name="Měna 2 3 4 6 3 2 2" xfId="8423" xr:uid="{A139D3F7-D64D-404F-9747-F59BA080A470}"/>
    <cellStyle name="Měna 2 3 4 6 3 2 2 2" xfId="26063" xr:uid="{995B85BD-55B6-46C0-9B35-EBFF1B12CB01}"/>
    <cellStyle name="Měna 2 3 4 6 3 2 2 2 2" xfId="52523" xr:uid="{B304460E-FCB5-41D2-88DC-13D4C19E0149}"/>
    <cellStyle name="Měna 2 3 4 6 3 2 2 3" xfId="34883" xr:uid="{5F1D473A-B68C-4724-8440-B9D91C70D9B6}"/>
    <cellStyle name="Měna 2 3 4 6 3 2 3" xfId="12833" xr:uid="{B52C8D8B-D656-4BD1-9CA6-AE78EA0BA065}"/>
    <cellStyle name="Měna 2 3 4 6 3 2 3 2" xfId="39293" xr:uid="{7F2BBAAF-5B2D-4453-910D-CE65B221EF62}"/>
    <cellStyle name="Měna 2 3 4 6 3 2 4" xfId="17243" xr:uid="{D0136E5C-E6E3-47B2-9742-4F9B1AF58252}"/>
    <cellStyle name="Měna 2 3 4 6 3 2 4 2" xfId="43703" xr:uid="{BC7A5FD1-6AD1-4A90-B0AA-7DA42A850A68}"/>
    <cellStyle name="Měna 2 3 4 6 3 2 5" xfId="21653" xr:uid="{5B24C087-05CC-4239-A722-12795DD126D8}"/>
    <cellStyle name="Měna 2 3 4 6 3 2 5 2" xfId="48113" xr:uid="{9F432162-63DC-4720-AE55-AEE01C0BB45F}"/>
    <cellStyle name="Měna 2 3 4 6 3 2 6" xfId="30473" xr:uid="{879095CA-BC08-4805-9AA2-42C3328495FE}"/>
    <cellStyle name="Měna 2 3 4 6 3 3" xfId="5903" xr:uid="{54DEAE4A-527F-44E3-9262-4811CA14CF17}"/>
    <cellStyle name="Měna 2 3 4 6 3 3 2" xfId="23543" xr:uid="{895F3F4C-EAE0-48B5-A5BF-6DD6FB7C2F4A}"/>
    <cellStyle name="Měna 2 3 4 6 3 3 2 2" xfId="50003" xr:uid="{49A761EF-BE2E-40AB-A510-4CD506A19F63}"/>
    <cellStyle name="Měna 2 3 4 6 3 3 3" xfId="32363" xr:uid="{E41C8046-3495-4B8F-8475-2A6E457B3BFA}"/>
    <cellStyle name="Měna 2 3 4 6 3 4" xfId="10313" xr:uid="{8081601F-176A-4526-96F6-220BC340E703}"/>
    <cellStyle name="Měna 2 3 4 6 3 4 2" xfId="36773" xr:uid="{28B7F163-00EE-4B95-A57E-3E21067C7BCD}"/>
    <cellStyle name="Měna 2 3 4 6 3 5" xfId="14723" xr:uid="{529F670B-175C-4DCF-92CA-0D6B14452AD4}"/>
    <cellStyle name="Měna 2 3 4 6 3 5 2" xfId="41183" xr:uid="{DD5E6761-AA61-45B6-AEDA-EA01080E6F77}"/>
    <cellStyle name="Měna 2 3 4 6 3 6" xfId="19133" xr:uid="{462D0201-FAF6-486B-8133-CF2AABF0EA6E}"/>
    <cellStyle name="Měna 2 3 4 6 3 6 2" xfId="45593" xr:uid="{23D77036-28E7-4314-A2F2-B3900BF7EADE}"/>
    <cellStyle name="Měna 2 3 4 6 3 7" xfId="27953" xr:uid="{EDFBDA8A-6AE9-4810-A84D-0DB5FDD502DC}"/>
    <cellStyle name="Měna 2 3 4 6 4" xfId="2123" xr:uid="{FF226417-1E94-4E89-8EAE-B3BCCEB0D1D7}"/>
    <cellStyle name="Měna 2 3 4 6 4 2" xfId="6533" xr:uid="{8EE38CC6-ABCD-4A59-A61E-4D97F1FC0063}"/>
    <cellStyle name="Měna 2 3 4 6 4 2 2" xfId="24173" xr:uid="{E199CEF6-B70E-4400-87E1-3E22399099E2}"/>
    <cellStyle name="Měna 2 3 4 6 4 2 2 2" xfId="50633" xr:uid="{48D45611-1DF1-41BC-B9FC-8CFB7D9B3D5B}"/>
    <cellStyle name="Měna 2 3 4 6 4 2 3" xfId="32993" xr:uid="{FFEC2DA2-8AA4-4D7C-86A7-D363E78566C6}"/>
    <cellStyle name="Měna 2 3 4 6 4 3" xfId="10943" xr:uid="{DB3F47D5-7CCF-4E73-89CA-0C24B6083972}"/>
    <cellStyle name="Měna 2 3 4 6 4 3 2" xfId="37403" xr:uid="{57058C11-3672-4F97-9B65-784E3015FFAF}"/>
    <cellStyle name="Měna 2 3 4 6 4 4" xfId="15353" xr:uid="{6F79D42D-E1E9-4097-A02B-3A1DF0A45748}"/>
    <cellStyle name="Měna 2 3 4 6 4 4 2" xfId="41813" xr:uid="{9E9E8569-6576-45F4-9049-33A6A6AF3E50}"/>
    <cellStyle name="Měna 2 3 4 6 4 5" xfId="19763" xr:uid="{A0998E49-82FD-49CD-8074-DDCA9A74FDE9}"/>
    <cellStyle name="Měna 2 3 4 6 4 5 2" xfId="46223" xr:uid="{F2E08139-C1FA-4167-8702-4FD4191D5F07}"/>
    <cellStyle name="Měna 2 3 4 6 4 6" xfId="28583" xr:uid="{4EB890F3-F91E-49AF-82A7-9CD89DE77329}"/>
    <cellStyle name="Měna 2 3 4 6 5" xfId="2753" xr:uid="{916A34CB-0D25-463E-BE5E-FE518621CF34}"/>
    <cellStyle name="Měna 2 3 4 6 5 2" xfId="7163" xr:uid="{890A3917-08B8-4181-A2B0-E070B6DADD7C}"/>
    <cellStyle name="Měna 2 3 4 6 5 2 2" xfId="24803" xr:uid="{B6B45357-09AF-4A13-89F2-6E289ACE0E6D}"/>
    <cellStyle name="Měna 2 3 4 6 5 2 2 2" xfId="51263" xr:uid="{3C2032B0-F8A6-451F-BBA4-A2EC26CD7FD5}"/>
    <cellStyle name="Měna 2 3 4 6 5 2 3" xfId="33623" xr:uid="{C82B1350-3F82-4A79-83A5-D79AC596DCC8}"/>
    <cellStyle name="Měna 2 3 4 6 5 3" xfId="11573" xr:uid="{62567739-5BE0-4EEF-A956-AD0B692E303B}"/>
    <cellStyle name="Měna 2 3 4 6 5 3 2" xfId="38033" xr:uid="{4D017CDB-3359-456E-91F5-F70826E56436}"/>
    <cellStyle name="Měna 2 3 4 6 5 4" xfId="15983" xr:uid="{8AE1A3AB-6C40-4C52-9E93-1322E5E55C90}"/>
    <cellStyle name="Měna 2 3 4 6 5 4 2" xfId="42443" xr:uid="{C1E949B9-DCE1-436B-9209-3810B70A978D}"/>
    <cellStyle name="Měna 2 3 4 6 5 5" xfId="20393" xr:uid="{C6178A4D-27BF-48BD-9036-783D5A413E2E}"/>
    <cellStyle name="Měna 2 3 4 6 5 5 2" xfId="46853" xr:uid="{746AB633-C7E5-4A92-A958-4A18000B1FE9}"/>
    <cellStyle name="Měna 2 3 4 6 5 6" xfId="29213" xr:uid="{63E4289A-0062-4E57-B588-B1E9552CC8BB}"/>
    <cellStyle name="Měna 2 3 4 6 6" xfId="4643" xr:uid="{0D4DFDED-3ECA-4E7B-BA0D-277CF3E413E9}"/>
    <cellStyle name="Měna 2 3 4 6 6 2" xfId="22283" xr:uid="{15A71969-9199-4712-9A8E-0F17FE52A0EF}"/>
    <cellStyle name="Měna 2 3 4 6 6 2 2" xfId="48743" xr:uid="{D5AE132B-EE9B-4DA3-ABD1-D700166509AE}"/>
    <cellStyle name="Měna 2 3 4 6 6 3" xfId="31103" xr:uid="{0F494339-7AA0-4FC0-B3F1-B60F1E99646E}"/>
    <cellStyle name="Měna 2 3 4 6 7" xfId="9053" xr:uid="{B3F83823-6207-4B6A-81BD-F908D54652B1}"/>
    <cellStyle name="Měna 2 3 4 6 7 2" xfId="35513" xr:uid="{6A4B6D99-8C53-46F0-BE47-FBC17C49CC23}"/>
    <cellStyle name="Měna 2 3 4 6 8" xfId="13463" xr:uid="{DF15F877-AC14-4CDC-A4E3-DAFA51BD3E2A}"/>
    <cellStyle name="Měna 2 3 4 6 8 2" xfId="39923" xr:uid="{B0C89DAF-DE7B-43E1-8150-F062E57DF849}"/>
    <cellStyle name="Měna 2 3 4 6 9" xfId="17873" xr:uid="{F5249452-30E9-4235-AADA-A79F7A80B9B0}"/>
    <cellStyle name="Měna 2 3 4 6 9 2" xfId="44333" xr:uid="{3C7DCD3E-D946-4E14-B4A6-EF0C9905691D}"/>
    <cellStyle name="Měna 2 3 4 7" xfId="443" xr:uid="{C4A116EB-48FE-4305-B599-7105E2016578}"/>
    <cellStyle name="Měna 2 3 4 7 10" xfId="26903" xr:uid="{F4977515-5910-4F5A-87D4-9B1CB2F80207}"/>
    <cellStyle name="Měna 2 3 4 7 2" xfId="1073" xr:uid="{F67A5CB5-98E8-49F3-A61A-D32CED718356}"/>
    <cellStyle name="Měna 2 3 4 7 2 2" xfId="3593" xr:uid="{F158BC04-E756-4731-933F-DA8CE9125CFF}"/>
    <cellStyle name="Měna 2 3 4 7 2 2 2" xfId="8003" xr:uid="{ECC68CC4-D3D1-4F27-B424-4C27498734D8}"/>
    <cellStyle name="Měna 2 3 4 7 2 2 2 2" xfId="25643" xr:uid="{30621DE2-9ADD-4564-AE2F-E589D8F0D706}"/>
    <cellStyle name="Měna 2 3 4 7 2 2 2 2 2" xfId="52103" xr:uid="{C7A444D0-2133-4F7D-9EF6-AE6BD7CAC750}"/>
    <cellStyle name="Měna 2 3 4 7 2 2 2 3" xfId="34463" xr:uid="{A3DF52F3-104C-409C-A1FA-46925F58D6C3}"/>
    <cellStyle name="Měna 2 3 4 7 2 2 3" xfId="12413" xr:uid="{5F0FE2E4-825B-41CE-AA17-26CB6D10C619}"/>
    <cellStyle name="Měna 2 3 4 7 2 2 3 2" xfId="38873" xr:uid="{AF431EB2-B06B-4CE9-822D-56C5B778A42C}"/>
    <cellStyle name="Měna 2 3 4 7 2 2 4" xfId="16823" xr:uid="{866E2A15-7A5E-43C4-B5EC-624B7B46B3D2}"/>
    <cellStyle name="Měna 2 3 4 7 2 2 4 2" xfId="43283" xr:uid="{EDACB95A-D7CB-4BA7-A400-919178E8E7E6}"/>
    <cellStyle name="Měna 2 3 4 7 2 2 5" xfId="21233" xr:uid="{73972FA6-0C18-4A91-A2D2-1D58A3661173}"/>
    <cellStyle name="Měna 2 3 4 7 2 2 5 2" xfId="47693" xr:uid="{FB7EB6EF-8422-45E5-8938-B645F93F0645}"/>
    <cellStyle name="Měna 2 3 4 7 2 2 6" xfId="30053" xr:uid="{7DC6027B-89CB-4906-8EA5-B30211184FDD}"/>
    <cellStyle name="Měna 2 3 4 7 2 3" xfId="5483" xr:uid="{0A7DF5E9-198C-4FA9-B48B-E2B1513CC73F}"/>
    <cellStyle name="Měna 2 3 4 7 2 3 2" xfId="23123" xr:uid="{5682FF57-B28A-4E2C-B5AF-2FF06A9CFC40}"/>
    <cellStyle name="Měna 2 3 4 7 2 3 2 2" xfId="49583" xr:uid="{B646B37B-EC1C-4DD9-9CF4-25315E0D3937}"/>
    <cellStyle name="Měna 2 3 4 7 2 3 3" xfId="31943" xr:uid="{6A8C205E-5728-4ED0-B0D9-DE7750C972D6}"/>
    <cellStyle name="Měna 2 3 4 7 2 4" xfId="9893" xr:uid="{6D52A48E-F516-479D-B441-FE6D1B7365D5}"/>
    <cellStyle name="Měna 2 3 4 7 2 4 2" xfId="36353" xr:uid="{FCEB31C1-3145-44C7-B529-199C06C6E387}"/>
    <cellStyle name="Měna 2 3 4 7 2 5" xfId="14303" xr:uid="{2BCA2978-87E3-4F16-824D-3A0F68B805A3}"/>
    <cellStyle name="Měna 2 3 4 7 2 5 2" xfId="40763" xr:uid="{71DDBBD8-18F2-40CC-84DA-199D11E5799F}"/>
    <cellStyle name="Měna 2 3 4 7 2 6" xfId="18713" xr:uid="{47EAC7F0-0836-4EF4-B286-7510EF6F0429}"/>
    <cellStyle name="Měna 2 3 4 7 2 6 2" xfId="45173" xr:uid="{46359B40-6621-44A8-BE65-BF242F225758}"/>
    <cellStyle name="Měna 2 3 4 7 2 7" xfId="27533" xr:uid="{C4D3EE3C-4D29-4290-A808-CF5B0EB2C8A9}"/>
    <cellStyle name="Měna 2 3 4 7 3" xfId="1703" xr:uid="{4DDBA28D-7B6E-4435-8014-82AF51659311}"/>
    <cellStyle name="Měna 2 3 4 7 3 2" xfId="4223" xr:uid="{8110029A-1C7A-4643-9637-D8220C60C191}"/>
    <cellStyle name="Měna 2 3 4 7 3 2 2" xfId="8633" xr:uid="{D3E6EF1D-E37C-4858-8848-58DC6BDCCBCB}"/>
    <cellStyle name="Měna 2 3 4 7 3 2 2 2" xfId="26273" xr:uid="{B1E83C9F-4ED9-4A7B-A970-DF9A79790F68}"/>
    <cellStyle name="Měna 2 3 4 7 3 2 2 2 2" xfId="52733" xr:uid="{A915DCBA-37B4-4D7B-BD19-C47D3A66E788}"/>
    <cellStyle name="Měna 2 3 4 7 3 2 2 3" xfId="35093" xr:uid="{7EBA799B-331C-40AA-91EC-103E064ECE8E}"/>
    <cellStyle name="Měna 2 3 4 7 3 2 3" xfId="13043" xr:uid="{A12D9767-11F3-4503-80D0-0D8A5F6E7AA5}"/>
    <cellStyle name="Měna 2 3 4 7 3 2 3 2" xfId="39503" xr:uid="{0B471B97-267D-4397-8FAE-4DD200B99213}"/>
    <cellStyle name="Měna 2 3 4 7 3 2 4" xfId="17453" xr:uid="{85F46EDF-5998-43D8-8B43-1254205216B2}"/>
    <cellStyle name="Měna 2 3 4 7 3 2 4 2" xfId="43913" xr:uid="{BEA84D85-6F25-4F74-B20E-F6AE84E48865}"/>
    <cellStyle name="Měna 2 3 4 7 3 2 5" xfId="21863" xr:uid="{5AABDED9-63FC-4F6B-8090-47E4EA2D5CC9}"/>
    <cellStyle name="Měna 2 3 4 7 3 2 5 2" xfId="48323" xr:uid="{8D6036A6-3634-4526-9A69-B84AB5BE3497}"/>
    <cellStyle name="Měna 2 3 4 7 3 2 6" xfId="30683" xr:uid="{83CA368D-E69E-4013-B0ED-63767CBB1CF3}"/>
    <cellStyle name="Měna 2 3 4 7 3 3" xfId="6113" xr:uid="{45938F5D-31F4-4D98-81EE-63A728FF1E40}"/>
    <cellStyle name="Měna 2 3 4 7 3 3 2" xfId="23753" xr:uid="{4D425705-854B-4214-B0A0-F2DBE6155E26}"/>
    <cellStyle name="Měna 2 3 4 7 3 3 2 2" xfId="50213" xr:uid="{E6EB912C-875B-4C23-95E7-539BA07D7450}"/>
    <cellStyle name="Měna 2 3 4 7 3 3 3" xfId="32573" xr:uid="{345E2874-5A06-4B60-AA4B-80AF9445FCE8}"/>
    <cellStyle name="Měna 2 3 4 7 3 4" xfId="10523" xr:uid="{AC6F2442-61C4-4911-B6A9-493990395083}"/>
    <cellStyle name="Měna 2 3 4 7 3 4 2" xfId="36983" xr:uid="{CD8F90EB-D8ED-42D3-9EB5-7CC50B4E697C}"/>
    <cellStyle name="Měna 2 3 4 7 3 5" xfId="14933" xr:uid="{CF000C92-ED1B-481A-BF3F-25D246AD7468}"/>
    <cellStyle name="Měna 2 3 4 7 3 5 2" xfId="41393" xr:uid="{DD4548FB-B252-4F79-BCCA-ED57C4043EA6}"/>
    <cellStyle name="Měna 2 3 4 7 3 6" xfId="19343" xr:uid="{C615EC4B-22B7-46C5-8B70-9AD553D07381}"/>
    <cellStyle name="Měna 2 3 4 7 3 6 2" xfId="45803" xr:uid="{4D8A35A6-213E-4998-A05C-9E7835BB3461}"/>
    <cellStyle name="Měna 2 3 4 7 3 7" xfId="28163" xr:uid="{1A239A82-B102-49A4-B965-61CA4ECE9E3F}"/>
    <cellStyle name="Měna 2 3 4 7 4" xfId="2333" xr:uid="{1C189475-887F-4166-BC46-0069368DA803}"/>
    <cellStyle name="Měna 2 3 4 7 4 2" xfId="6743" xr:uid="{054C7F14-3628-4B0B-8DFD-6AA33B1526B6}"/>
    <cellStyle name="Měna 2 3 4 7 4 2 2" xfId="24383" xr:uid="{CE198C60-D2A9-4E45-93A5-0AC1418F2B60}"/>
    <cellStyle name="Měna 2 3 4 7 4 2 2 2" xfId="50843" xr:uid="{7BF1F4B7-B163-4E8F-979A-4BBEF42744A4}"/>
    <cellStyle name="Měna 2 3 4 7 4 2 3" xfId="33203" xr:uid="{FDB3B970-EBEB-4924-8309-AC4A778D5CD3}"/>
    <cellStyle name="Měna 2 3 4 7 4 3" xfId="11153" xr:uid="{C055B79E-A2ED-4FFD-871D-1B568F212FFE}"/>
    <cellStyle name="Měna 2 3 4 7 4 3 2" xfId="37613" xr:uid="{954ED457-AD3B-4755-8D4B-8A50AC25B01E}"/>
    <cellStyle name="Měna 2 3 4 7 4 4" xfId="15563" xr:uid="{D1CD0620-84D1-4356-9282-4DDA13181493}"/>
    <cellStyle name="Měna 2 3 4 7 4 4 2" xfId="42023" xr:uid="{A8673577-7B2D-41DC-B10B-04DD3DAC7569}"/>
    <cellStyle name="Měna 2 3 4 7 4 5" xfId="19973" xr:uid="{314E6FDD-34D6-4443-8DE2-0A7ABE6B7C1D}"/>
    <cellStyle name="Měna 2 3 4 7 4 5 2" xfId="46433" xr:uid="{8CE6CBFF-EA7E-4921-98BA-026C433DD5F4}"/>
    <cellStyle name="Měna 2 3 4 7 4 6" xfId="28793" xr:uid="{6251825C-101F-40C3-87B2-15C97F187FC7}"/>
    <cellStyle name="Měna 2 3 4 7 5" xfId="2963" xr:uid="{B91366BE-ED13-40D2-8EE4-B6DEBCB7176F}"/>
    <cellStyle name="Měna 2 3 4 7 5 2" xfId="7373" xr:uid="{5DE10082-FAD3-4B0E-B259-855EDF6237CF}"/>
    <cellStyle name="Měna 2 3 4 7 5 2 2" xfId="25013" xr:uid="{603335F6-FFC0-491F-8C01-3D8C25F96517}"/>
    <cellStyle name="Měna 2 3 4 7 5 2 2 2" xfId="51473" xr:uid="{052ED05C-CFAE-44C5-9EEE-DFB07B9B37E8}"/>
    <cellStyle name="Měna 2 3 4 7 5 2 3" xfId="33833" xr:uid="{322257BC-3123-4294-B3A9-4F767E39884E}"/>
    <cellStyle name="Měna 2 3 4 7 5 3" xfId="11783" xr:uid="{8ED6BFDF-92E3-4C69-A83A-F67CE30103A6}"/>
    <cellStyle name="Měna 2 3 4 7 5 3 2" xfId="38243" xr:uid="{B7C600C8-A659-4A2F-A081-AA4D4D2D2FB6}"/>
    <cellStyle name="Měna 2 3 4 7 5 4" xfId="16193" xr:uid="{0ACBD0B0-9F1B-40A0-84C2-2297A1691178}"/>
    <cellStyle name="Měna 2 3 4 7 5 4 2" xfId="42653" xr:uid="{AF42AC17-A43B-4572-A792-F82699D77EB5}"/>
    <cellStyle name="Měna 2 3 4 7 5 5" xfId="20603" xr:uid="{44A4E1EF-C044-43A8-BF4C-5000FE1837CD}"/>
    <cellStyle name="Měna 2 3 4 7 5 5 2" xfId="47063" xr:uid="{681C760E-F0D9-4A0F-87FF-A6542C9A1BD1}"/>
    <cellStyle name="Měna 2 3 4 7 5 6" xfId="29423" xr:uid="{099038CE-E0CA-4012-92E9-D33682A5151B}"/>
    <cellStyle name="Měna 2 3 4 7 6" xfId="4853" xr:uid="{990BCAF5-1DA4-42E7-89A6-468A94F4A88F}"/>
    <cellStyle name="Měna 2 3 4 7 6 2" xfId="22493" xr:uid="{47E0AA83-37D2-4651-8DA0-7527AF1E119D}"/>
    <cellStyle name="Měna 2 3 4 7 6 2 2" xfId="48953" xr:uid="{EB66B5EB-C685-4696-BA77-11686E857870}"/>
    <cellStyle name="Měna 2 3 4 7 6 3" xfId="31313" xr:uid="{CF3F1B2F-129B-463D-9458-3D392DDD25CC}"/>
    <cellStyle name="Měna 2 3 4 7 7" xfId="9263" xr:uid="{5CE988A6-5505-4F17-9EFD-52C7E14B3197}"/>
    <cellStyle name="Měna 2 3 4 7 7 2" xfId="35723" xr:uid="{524FDD7B-DB6B-4F07-8CBB-105EA69EA9D0}"/>
    <cellStyle name="Měna 2 3 4 7 8" xfId="13673" xr:uid="{04146B2E-74A6-4C4B-A6ED-2CA67485F4D0}"/>
    <cellStyle name="Měna 2 3 4 7 8 2" xfId="40133" xr:uid="{FC345586-1E45-4F5D-B8D9-9B191A3851CC}"/>
    <cellStyle name="Měna 2 3 4 7 9" xfId="18083" xr:uid="{D53DCD40-0F4D-4556-AE94-9BC4487F776E}"/>
    <cellStyle name="Měna 2 3 4 7 9 2" xfId="44543" xr:uid="{4D23729F-2B4C-4DDE-AB7C-0461775FFABE}"/>
    <cellStyle name="Měna 2 3 4 8" xfId="653" xr:uid="{EC2D2E67-A4F4-4C02-91B3-42B165437F46}"/>
    <cellStyle name="Měna 2 3 4 8 2" xfId="3173" xr:uid="{8E65235C-23F6-4A32-BC8A-62E72115B132}"/>
    <cellStyle name="Měna 2 3 4 8 2 2" xfId="7583" xr:uid="{2B88BC95-3351-4019-B00A-1B500C4F449D}"/>
    <cellStyle name="Měna 2 3 4 8 2 2 2" xfId="25223" xr:uid="{59C6A5A2-D7F8-4CB2-B3F5-DF87046F2D28}"/>
    <cellStyle name="Měna 2 3 4 8 2 2 2 2" xfId="51683" xr:uid="{132C2C54-84C0-4605-8B2F-10D6738AFE4A}"/>
    <cellStyle name="Měna 2 3 4 8 2 2 3" xfId="34043" xr:uid="{A93D0E3D-71C0-414A-AC00-AE741BA3F156}"/>
    <cellStyle name="Měna 2 3 4 8 2 3" xfId="11993" xr:uid="{4BF952D7-D7F2-40CA-BBF5-47FDB4F22C37}"/>
    <cellStyle name="Měna 2 3 4 8 2 3 2" xfId="38453" xr:uid="{E6AB6660-995D-44B3-B40D-F525E4871D2F}"/>
    <cellStyle name="Měna 2 3 4 8 2 4" xfId="16403" xr:uid="{0AD37310-7D12-4161-9AC5-EB98A4269545}"/>
    <cellStyle name="Měna 2 3 4 8 2 4 2" xfId="42863" xr:uid="{C43CE779-02F9-4000-A6F3-3C8E665A6924}"/>
    <cellStyle name="Měna 2 3 4 8 2 5" xfId="20813" xr:uid="{77587625-3A6D-4CDF-BEFE-9BC1628E18F4}"/>
    <cellStyle name="Měna 2 3 4 8 2 5 2" xfId="47273" xr:uid="{AA1F419C-6E52-4141-9572-155A64EA0937}"/>
    <cellStyle name="Měna 2 3 4 8 2 6" xfId="29633" xr:uid="{F525CB85-BC33-406A-BBF6-7F0721EF2E68}"/>
    <cellStyle name="Měna 2 3 4 8 3" xfId="5063" xr:uid="{B892780D-8073-4EC5-8CF0-C8667207D3E4}"/>
    <cellStyle name="Měna 2 3 4 8 3 2" xfId="22703" xr:uid="{D2DA8593-7B2F-4B19-8C28-62EB265E971C}"/>
    <cellStyle name="Měna 2 3 4 8 3 2 2" xfId="49163" xr:uid="{9034493F-C945-441D-BD7E-D40542A76E38}"/>
    <cellStyle name="Měna 2 3 4 8 3 3" xfId="31523" xr:uid="{1918F180-FE54-4D15-9425-953F06B631BE}"/>
    <cellStyle name="Měna 2 3 4 8 4" xfId="9473" xr:uid="{639941ED-487A-4205-880F-D48462A2CBFB}"/>
    <cellStyle name="Měna 2 3 4 8 4 2" xfId="35933" xr:uid="{11BD669E-A59C-4EC0-8C88-5F2CAB2AA1C8}"/>
    <cellStyle name="Měna 2 3 4 8 5" xfId="13883" xr:uid="{38C3E4E5-111E-4FA7-A568-90B331AA0CBB}"/>
    <cellStyle name="Měna 2 3 4 8 5 2" xfId="40343" xr:uid="{0937E6C5-CF73-45E0-ADE3-6437F529ED1F}"/>
    <cellStyle name="Měna 2 3 4 8 6" xfId="18293" xr:uid="{57360F9A-99D7-4992-ADF8-F31D49B16F08}"/>
    <cellStyle name="Měna 2 3 4 8 6 2" xfId="44753" xr:uid="{E86D1044-FD2B-4A47-BBE1-ED66E2E293EF}"/>
    <cellStyle name="Měna 2 3 4 8 7" xfId="27113" xr:uid="{445467F3-6C96-4930-A5C4-5258ECAE12F0}"/>
    <cellStyle name="Měna 2 3 4 9" xfId="1283" xr:uid="{87E029F5-3417-4D72-B1A9-49CDF5DDB205}"/>
    <cellStyle name="Měna 2 3 4 9 2" xfId="3803" xr:uid="{157AC625-266E-40AA-96E3-840E7D2169FD}"/>
    <cellStyle name="Měna 2 3 4 9 2 2" xfId="8213" xr:uid="{35C22C8B-626D-4B09-95B4-8844E9C58C07}"/>
    <cellStyle name="Měna 2 3 4 9 2 2 2" xfId="25853" xr:uid="{727C4DA9-DC4E-4C10-B7BB-71D439AC7BBE}"/>
    <cellStyle name="Měna 2 3 4 9 2 2 2 2" xfId="52313" xr:uid="{226C2E30-F16D-45F5-AACC-5E6714AB8F8D}"/>
    <cellStyle name="Měna 2 3 4 9 2 2 3" xfId="34673" xr:uid="{2ED75F79-DB97-4E4D-999E-2CFF30C029AB}"/>
    <cellStyle name="Měna 2 3 4 9 2 3" xfId="12623" xr:uid="{7C1DB8D9-77EB-4201-B8B2-44014DB076BC}"/>
    <cellStyle name="Měna 2 3 4 9 2 3 2" xfId="39083" xr:uid="{ED80C5DA-D6F8-4B1C-81C6-D8A1D49E9C79}"/>
    <cellStyle name="Měna 2 3 4 9 2 4" xfId="17033" xr:uid="{5FA7D8E7-CE05-468A-B12E-2F78B1CB947D}"/>
    <cellStyle name="Měna 2 3 4 9 2 4 2" xfId="43493" xr:uid="{9606BF9A-5F6E-447C-86B5-E7ECC149955A}"/>
    <cellStyle name="Měna 2 3 4 9 2 5" xfId="21443" xr:uid="{F4CC05E9-2759-418C-9E47-783C99EA3807}"/>
    <cellStyle name="Měna 2 3 4 9 2 5 2" xfId="47903" xr:uid="{1FB6DBB9-1911-4E51-BF18-B31905E943EF}"/>
    <cellStyle name="Měna 2 3 4 9 2 6" xfId="30263" xr:uid="{C41BF394-FACD-492C-B16D-0A0C6EFA02E6}"/>
    <cellStyle name="Měna 2 3 4 9 3" xfId="5693" xr:uid="{76F26557-05A8-434E-AB5F-26CD9C1CD314}"/>
    <cellStyle name="Měna 2 3 4 9 3 2" xfId="23333" xr:uid="{4F665C25-1779-4186-9DA5-8EDA513EC9A3}"/>
    <cellStyle name="Měna 2 3 4 9 3 2 2" xfId="49793" xr:uid="{324C84DA-0E04-4484-AC1C-5560AC8336DB}"/>
    <cellStyle name="Měna 2 3 4 9 3 3" xfId="32153" xr:uid="{00290665-2EE0-410D-95A2-A01FC2BC0C05}"/>
    <cellStyle name="Měna 2 3 4 9 4" xfId="10103" xr:uid="{49DABF2C-3244-43AF-9874-ABC728CFE298}"/>
    <cellStyle name="Měna 2 3 4 9 4 2" xfId="36563" xr:uid="{8409263F-7AA5-4AD7-B998-C7833C319089}"/>
    <cellStyle name="Měna 2 3 4 9 5" xfId="14513" xr:uid="{BA215D48-3C14-4FFF-988A-9DA93168799A}"/>
    <cellStyle name="Měna 2 3 4 9 5 2" xfId="40973" xr:uid="{55B079C3-78B3-4747-A5C9-FBE0F5427A48}"/>
    <cellStyle name="Měna 2 3 4 9 6" xfId="18923" xr:uid="{A9D13ED6-87D8-454A-A2CE-60C21EFF240E}"/>
    <cellStyle name="Měna 2 3 4 9 6 2" xfId="45383" xr:uid="{0143030B-5D9D-4CE4-B6B2-0795587E21DC}"/>
    <cellStyle name="Měna 2 3 4 9 7" xfId="27743" xr:uid="{652E1DBB-C93E-48F4-8ED7-64C68BF5E387}"/>
    <cellStyle name="Měna 2 3 5" xfId="59" xr:uid="{7000E4A6-5BCC-48F3-875E-92B55A01D2BE}"/>
    <cellStyle name="Měna 2 3 5 10" xfId="13290" xr:uid="{30F48A1F-A01F-4927-86B6-622DB2CECDDC}"/>
    <cellStyle name="Měna 2 3 5 10 2" xfId="39750" xr:uid="{DABDDCC7-DB5F-4DF6-A19B-DB739EF6FC2A}"/>
    <cellStyle name="Měna 2 3 5 11" xfId="17700" xr:uid="{ACEE36E2-AD0E-435D-A3DE-BD76B022AE65}"/>
    <cellStyle name="Měna 2 3 5 11 2" xfId="44160" xr:uid="{800AB1B8-3A25-42F6-A4F6-430FA88DF681}"/>
    <cellStyle name="Měna 2 3 5 12" xfId="26520" xr:uid="{136BF6CA-7753-41A5-9751-9B3CFD796712}"/>
    <cellStyle name="Měna 2 3 5 2" xfId="270" xr:uid="{CC1C5A56-0385-4102-B43B-CC524880C180}"/>
    <cellStyle name="Měna 2 3 5 2 10" xfId="26730" xr:uid="{04A70928-86D5-409B-B4FD-09693D3279F3}"/>
    <cellStyle name="Měna 2 3 5 2 2" xfId="900" xr:uid="{7B31A906-D6B0-4FCB-BB80-396137ACF952}"/>
    <cellStyle name="Měna 2 3 5 2 2 2" xfId="3420" xr:uid="{63A3D694-2FC8-4069-9D7A-F806167BE981}"/>
    <cellStyle name="Měna 2 3 5 2 2 2 2" xfId="7830" xr:uid="{8968BF72-2317-48BE-9EEA-A64DD4D4B649}"/>
    <cellStyle name="Měna 2 3 5 2 2 2 2 2" xfId="25470" xr:uid="{F22CA2CB-0D37-45D2-B1AF-165FBAA21B61}"/>
    <cellStyle name="Měna 2 3 5 2 2 2 2 2 2" xfId="51930" xr:uid="{93B86F0E-0FC0-4523-BA8E-6FE9176FB24F}"/>
    <cellStyle name="Měna 2 3 5 2 2 2 2 3" xfId="34290" xr:uid="{C6DD6EB6-19A6-4F5F-BD3E-9C03EE8268C0}"/>
    <cellStyle name="Měna 2 3 5 2 2 2 3" xfId="12240" xr:uid="{6EB42125-EE33-4CD4-A39D-F02EE5679658}"/>
    <cellStyle name="Měna 2 3 5 2 2 2 3 2" xfId="38700" xr:uid="{81314872-E54A-46AF-9A37-552F91C8D991}"/>
    <cellStyle name="Měna 2 3 5 2 2 2 4" xfId="16650" xr:uid="{06467E2F-9142-4FE3-B6E2-ACE877CCBFF1}"/>
    <cellStyle name="Měna 2 3 5 2 2 2 4 2" xfId="43110" xr:uid="{E94A14FC-C588-438A-A69F-1E898999E265}"/>
    <cellStyle name="Měna 2 3 5 2 2 2 5" xfId="21060" xr:uid="{800A83E1-1F5A-45EF-BE77-7BB208EA3240}"/>
    <cellStyle name="Měna 2 3 5 2 2 2 5 2" xfId="47520" xr:uid="{C0E1BDF3-48F7-4B52-AB3E-E08E369425F3}"/>
    <cellStyle name="Měna 2 3 5 2 2 2 6" xfId="29880" xr:uid="{8143FEC0-E18C-4D21-A71E-7C6D10880395}"/>
    <cellStyle name="Měna 2 3 5 2 2 3" xfId="5310" xr:uid="{5C47ED25-2075-42AC-85FC-54B5416DFC9A}"/>
    <cellStyle name="Měna 2 3 5 2 2 3 2" xfId="22950" xr:uid="{0BABADAE-1402-4E9B-B120-8E633B575431}"/>
    <cellStyle name="Měna 2 3 5 2 2 3 2 2" xfId="49410" xr:uid="{A4E9985D-239B-4CB0-A5C1-35DC06818413}"/>
    <cellStyle name="Měna 2 3 5 2 2 3 3" xfId="31770" xr:uid="{F936C6DC-4CCE-46E9-A76D-064FD678B7B2}"/>
    <cellStyle name="Měna 2 3 5 2 2 4" xfId="9720" xr:uid="{290EC5C6-76D1-4639-95FA-A454F8EAA84F}"/>
    <cellStyle name="Měna 2 3 5 2 2 4 2" xfId="36180" xr:uid="{48E2AAA1-6C77-47E8-AB3E-DDF154D115A3}"/>
    <cellStyle name="Měna 2 3 5 2 2 5" xfId="14130" xr:uid="{704C86E4-4D1B-4BD7-8AAB-98AE15849FF9}"/>
    <cellStyle name="Měna 2 3 5 2 2 5 2" xfId="40590" xr:uid="{F99E5ADF-19CB-4A0D-9E3B-6B5F729BC5EF}"/>
    <cellStyle name="Měna 2 3 5 2 2 6" xfId="18540" xr:uid="{6FC43555-2DF6-4D9F-B10B-3FC7D86DD956}"/>
    <cellStyle name="Měna 2 3 5 2 2 6 2" xfId="45000" xr:uid="{1B4F86E5-B337-499B-B948-1E16750FB4A2}"/>
    <cellStyle name="Měna 2 3 5 2 2 7" xfId="27360" xr:uid="{A6C8619E-B972-4F86-A76B-59D8F2347FFD}"/>
    <cellStyle name="Měna 2 3 5 2 3" xfId="1530" xr:uid="{B5204CFF-180C-41ED-BDC9-B609239CD820}"/>
    <cellStyle name="Měna 2 3 5 2 3 2" xfId="4050" xr:uid="{2EA212D0-0F14-4821-B15E-63A82B158AB6}"/>
    <cellStyle name="Měna 2 3 5 2 3 2 2" xfId="8460" xr:uid="{4A618715-93BC-4486-8960-7BC1A1A9B934}"/>
    <cellStyle name="Měna 2 3 5 2 3 2 2 2" xfId="26100" xr:uid="{CA60E6F9-21AA-41F4-890E-D92336A9DD00}"/>
    <cellStyle name="Měna 2 3 5 2 3 2 2 2 2" xfId="52560" xr:uid="{C1BE3FA9-7D9A-4C30-B1E1-B0D2AA52C874}"/>
    <cellStyle name="Měna 2 3 5 2 3 2 2 3" xfId="34920" xr:uid="{88014DBD-9A57-4BEF-94DB-65A41C27B783}"/>
    <cellStyle name="Měna 2 3 5 2 3 2 3" xfId="12870" xr:uid="{6A4CE17F-9F83-4C9B-922E-E5D2F2658086}"/>
    <cellStyle name="Měna 2 3 5 2 3 2 3 2" xfId="39330" xr:uid="{AA36C66C-53CE-48BB-AB10-51E48C637FD0}"/>
    <cellStyle name="Měna 2 3 5 2 3 2 4" xfId="17280" xr:uid="{11D51C50-A3D0-45DC-B390-49D52CEE2762}"/>
    <cellStyle name="Měna 2 3 5 2 3 2 4 2" xfId="43740" xr:uid="{37517511-1318-4173-9ED1-AFE146327091}"/>
    <cellStyle name="Měna 2 3 5 2 3 2 5" xfId="21690" xr:uid="{4F46FB7E-5238-4811-862F-BD9317662632}"/>
    <cellStyle name="Měna 2 3 5 2 3 2 5 2" xfId="48150" xr:uid="{3900DA7A-B741-402C-9AE8-98F2FA6BD87C}"/>
    <cellStyle name="Měna 2 3 5 2 3 2 6" xfId="30510" xr:uid="{B9122804-15C1-42F0-8C73-6DC97D0A5BCC}"/>
    <cellStyle name="Měna 2 3 5 2 3 3" xfId="5940" xr:uid="{03352E42-3B0B-4903-BBA0-CB0E660D63E9}"/>
    <cellStyle name="Měna 2 3 5 2 3 3 2" xfId="23580" xr:uid="{9ED516C5-71C3-43B0-B8F8-F09B929781CA}"/>
    <cellStyle name="Měna 2 3 5 2 3 3 2 2" xfId="50040" xr:uid="{DBE6FA1C-4984-40E5-A9A4-F986FF674487}"/>
    <cellStyle name="Měna 2 3 5 2 3 3 3" xfId="32400" xr:uid="{AB12BFE1-8329-4EDF-969C-35D373504671}"/>
    <cellStyle name="Měna 2 3 5 2 3 4" xfId="10350" xr:uid="{46F5A640-FF93-49FA-9585-CE9D680C62EF}"/>
    <cellStyle name="Měna 2 3 5 2 3 4 2" xfId="36810" xr:uid="{FCC8E52A-7202-467E-BBB0-48B91B6C3374}"/>
    <cellStyle name="Měna 2 3 5 2 3 5" xfId="14760" xr:uid="{B68F60D1-3EBC-456E-B3C0-C1B1B18A5A45}"/>
    <cellStyle name="Měna 2 3 5 2 3 5 2" xfId="41220" xr:uid="{C180B674-E0BF-41D4-A8DB-47CA209A4E12}"/>
    <cellStyle name="Měna 2 3 5 2 3 6" xfId="19170" xr:uid="{F75BF076-089F-436F-8E00-DA269C82CFA8}"/>
    <cellStyle name="Měna 2 3 5 2 3 6 2" xfId="45630" xr:uid="{C1CE8C91-127D-43C8-A33A-9ED75759E399}"/>
    <cellStyle name="Měna 2 3 5 2 3 7" xfId="27990" xr:uid="{2577CA53-BFEF-4FA1-9B32-BBB2425C4843}"/>
    <cellStyle name="Měna 2 3 5 2 4" xfId="2160" xr:uid="{5F93EB3D-0FC3-46E1-915B-51F41C188C7A}"/>
    <cellStyle name="Měna 2 3 5 2 4 2" xfId="6570" xr:uid="{E9404C4B-DFBD-427A-9DB7-04FE7DB7443E}"/>
    <cellStyle name="Měna 2 3 5 2 4 2 2" xfId="24210" xr:uid="{E5DD8100-0B03-4A20-99E5-AFEC3A21DD60}"/>
    <cellStyle name="Měna 2 3 5 2 4 2 2 2" xfId="50670" xr:uid="{B417244A-4A32-40D7-A6A3-DC71B21D0200}"/>
    <cellStyle name="Měna 2 3 5 2 4 2 3" xfId="33030" xr:uid="{0E23F61A-2E67-4ECF-8697-C36C402C0ADA}"/>
    <cellStyle name="Měna 2 3 5 2 4 3" xfId="10980" xr:uid="{0F3439A5-BF83-4CC9-B39F-A419AA22DDA9}"/>
    <cellStyle name="Měna 2 3 5 2 4 3 2" xfId="37440" xr:uid="{1A00AB04-19BD-459E-9E52-B6A078CE8CAB}"/>
    <cellStyle name="Měna 2 3 5 2 4 4" xfId="15390" xr:uid="{9B896BF5-3E98-447C-936A-102DF32C60A6}"/>
    <cellStyle name="Měna 2 3 5 2 4 4 2" xfId="41850" xr:uid="{C019A5E4-6103-4B6B-A715-7371BD0349C3}"/>
    <cellStyle name="Měna 2 3 5 2 4 5" xfId="19800" xr:uid="{9ECBB272-75B0-4117-8E27-B233D532E1A5}"/>
    <cellStyle name="Měna 2 3 5 2 4 5 2" xfId="46260" xr:uid="{9BAD5274-9ED1-4A2A-A749-4C3CD3F10EF9}"/>
    <cellStyle name="Měna 2 3 5 2 4 6" xfId="28620" xr:uid="{622ECE09-56CD-45AE-AE4E-8F4111FE795E}"/>
    <cellStyle name="Měna 2 3 5 2 5" xfId="2790" xr:uid="{A1C29D43-76B7-40A9-ABD9-F8E4577FF295}"/>
    <cellStyle name="Měna 2 3 5 2 5 2" xfId="7200" xr:uid="{3B382E1F-98CA-4E7C-8605-EEAB4D23C1B7}"/>
    <cellStyle name="Měna 2 3 5 2 5 2 2" xfId="24840" xr:uid="{A1089FB0-80A7-4862-8BC2-A7657111F6C0}"/>
    <cellStyle name="Měna 2 3 5 2 5 2 2 2" xfId="51300" xr:uid="{75323210-0800-421D-BBF0-D0EF61F37D63}"/>
    <cellStyle name="Měna 2 3 5 2 5 2 3" xfId="33660" xr:uid="{E87477B8-FDE1-488F-86B0-48361A82C64C}"/>
    <cellStyle name="Měna 2 3 5 2 5 3" xfId="11610" xr:uid="{7203699F-EB35-4130-9EF4-A10A38D78212}"/>
    <cellStyle name="Měna 2 3 5 2 5 3 2" xfId="38070" xr:uid="{55262317-5D5F-43BA-9376-151A0347D28B}"/>
    <cellStyle name="Měna 2 3 5 2 5 4" xfId="16020" xr:uid="{A145D293-BD60-47F4-8A96-FEE187CD9741}"/>
    <cellStyle name="Měna 2 3 5 2 5 4 2" xfId="42480" xr:uid="{808BC167-FA59-42E1-A3C0-3C674616FC39}"/>
    <cellStyle name="Měna 2 3 5 2 5 5" xfId="20430" xr:uid="{DFB20C54-953B-4532-9E25-6B7E0AB2D346}"/>
    <cellStyle name="Měna 2 3 5 2 5 5 2" xfId="46890" xr:uid="{DD0D5159-B534-4750-8FD9-1AE3305069CD}"/>
    <cellStyle name="Měna 2 3 5 2 5 6" xfId="29250" xr:uid="{8E952B98-03D0-47C7-92EF-DCDB0A0CFC47}"/>
    <cellStyle name="Měna 2 3 5 2 6" xfId="4680" xr:uid="{9F12EB09-8BB9-4AAA-8831-0422617FA53E}"/>
    <cellStyle name="Měna 2 3 5 2 6 2" xfId="22320" xr:uid="{02DEB87D-46F0-407B-A858-17F89186B7FC}"/>
    <cellStyle name="Měna 2 3 5 2 6 2 2" xfId="48780" xr:uid="{8CF62DF4-B577-4518-BD01-8C396C1BCCC8}"/>
    <cellStyle name="Měna 2 3 5 2 6 3" xfId="31140" xr:uid="{15E06ECE-730A-4E24-B460-753B648C850E}"/>
    <cellStyle name="Měna 2 3 5 2 7" xfId="9090" xr:uid="{3719A1AD-D5C2-4C74-8CE7-32417EB69286}"/>
    <cellStyle name="Měna 2 3 5 2 7 2" xfId="35550" xr:uid="{BEF03520-F59B-45F8-8791-7ED5179885BB}"/>
    <cellStyle name="Měna 2 3 5 2 8" xfId="13500" xr:uid="{907EBFBB-E016-4D4E-925B-9326D4ACBDB6}"/>
    <cellStyle name="Měna 2 3 5 2 8 2" xfId="39960" xr:uid="{D66D0028-71D6-4B9C-9175-B8559C869ED6}"/>
    <cellStyle name="Měna 2 3 5 2 9" xfId="17910" xr:uid="{6360BE24-95FE-4A05-8787-37712879CBF4}"/>
    <cellStyle name="Měna 2 3 5 2 9 2" xfId="44370" xr:uid="{555BD47B-FE64-43EE-9026-EFEA7216FCB3}"/>
    <cellStyle name="Měna 2 3 5 3" xfId="480" xr:uid="{8FC8EDFD-187E-4246-BCC3-D0774709AAAE}"/>
    <cellStyle name="Měna 2 3 5 3 10" xfId="26940" xr:uid="{A5F7BAC3-10EF-4609-97A5-6B35047D36B8}"/>
    <cellStyle name="Měna 2 3 5 3 2" xfId="1110" xr:uid="{1765CA2E-8018-4C19-B4A2-920D33D719A8}"/>
    <cellStyle name="Měna 2 3 5 3 2 2" xfId="3630" xr:uid="{29628492-CDCA-4C79-85E6-0DF25BACCD8D}"/>
    <cellStyle name="Měna 2 3 5 3 2 2 2" xfId="8040" xr:uid="{03263B94-FDE5-49E1-9BE7-9336296154C0}"/>
    <cellStyle name="Měna 2 3 5 3 2 2 2 2" xfId="25680" xr:uid="{BC33F29D-E615-4A52-8C13-FA6C9AF7B97F}"/>
    <cellStyle name="Měna 2 3 5 3 2 2 2 2 2" xfId="52140" xr:uid="{0D079524-B4ED-4D77-B001-72320C1F7290}"/>
    <cellStyle name="Měna 2 3 5 3 2 2 2 3" xfId="34500" xr:uid="{3C1DC726-4536-4FDC-BC01-3A68CA268322}"/>
    <cellStyle name="Měna 2 3 5 3 2 2 3" xfId="12450" xr:uid="{9F607E24-9A16-4197-A7DF-E60D0856D617}"/>
    <cellStyle name="Měna 2 3 5 3 2 2 3 2" xfId="38910" xr:uid="{793E0CD3-E1A3-4DE5-980E-23BECAE5A6BA}"/>
    <cellStyle name="Měna 2 3 5 3 2 2 4" xfId="16860" xr:uid="{6B549156-1F99-4051-AF07-11879F9B5970}"/>
    <cellStyle name="Měna 2 3 5 3 2 2 4 2" xfId="43320" xr:uid="{920A3FE6-AED9-417A-AB0E-FAF17FCC595D}"/>
    <cellStyle name="Měna 2 3 5 3 2 2 5" xfId="21270" xr:uid="{C6EEF6C7-2E00-41F3-9FAC-000FE4667159}"/>
    <cellStyle name="Měna 2 3 5 3 2 2 5 2" xfId="47730" xr:uid="{33230F71-D4B5-4FBB-A3C2-5969A4EE69B8}"/>
    <cellStyle name="Měna 2 3 5 3 2 2 6" xfId="30090" xr:uid="{1613FBCC-21CD-4361-85E5-9DC48DA53E7D}"/>
    <cellStyle name="Měna 2 3 5 3 2 3" xfId="5520" xr:uid="{95974F4B-27B3-4F44-A18F-907079541216}"/>
    <cellStyle name="Měna 2 3 5 3 2 3 2" xfId="23160" xr:uid="{8346F47B-07D3-453F-99A9-BA47768C7BB8}"/>
    <cellStyle name="Měna 2 3 5 3 2 3 2 2" xfId="49620" xr:uid="{19584C2A-45A4-401D-BF73-F2EDCF6E38C2}"/>
    <cellStyle name="Měna 2 3 5 3 2 3 3" xfId="31980" xr:uid="{353BC771-6AE8-4FEE-A2AE-D35D661E2FE6}"/>
    <cellStyle name="Měna 2 3 5 3 2 4" xfId="9930" xr:uid="{7FA67821-8CA9-40EC-958B-E79DC93A373C}"/>
    <cellStyle name="Měna 2 3 5 3 2 4 2" xfId="36390" xr:uid="{E2178248-4E47-4284-B9C9-E6958881E781}"/>
    <cellStyle name="Měna 2 3 5 3 2 5" xfId="14340" xr:uid="{1DAEFFBB-80DB-4F6F-B03B-3A1039D2E099}"/>
    <cellStyle name="Měna 2 3 5 3 2 5 2" xfId="40800" xr:uid="{4D5BD58B-3F65-4695-9642-60D7208DC806}"/>
    <cellStyle name="Měna 2 3 5 3 2 6" xfId="18750" xr:uid="{5B5C7679-DE50-4831-9153-CBDAFF1F2AA2}"/>
    <cellStyle name="Měna 2 3 5 3 2 6 2" xfId="45210" xr:uid="{E44A38A9-CA78-4BAF-87C9-312F50860299}"/>
    <cellStyle name="Měna 2 3 5 3 2 7" xfId="27570" xr:uid="{80950372-4263-4DB3-B5B5-E82AABBA2B5F}"/>
    <cellStyle name="Měna 2 3 5 3 3" xfId="1740" xr:uid="{8DD6D9B5-E897-418C-B9CA-1D655B6AFB4F}"/>
    <cellStyle name="Měna 2 3 5 3 3 2" xfId="4260" xr:uid="{40F2513F-AD1D-42BB-A80A-28EF51B0D777}"/>
    <cellStyle name="Měna 2 3 5 3 3 2 2" xfId="8670" xr:uid="{0312EF5F-A95C-4A14-9380-325CE31496BD}"/>
    <cellStyle name="Měna 2 3 5 3 3 2 2 2" xfId="26310" xr:uid="{3EE14446-6E4A-446B-84FE-D7C1CE59D7D9}"/>
    <cellStyle name="Měna 2 3 5 3 3 2 2 2 2" xfId="52770" xr:uid="{332AF203-E235-4691-9648-84352590BBD2}"/>
    <cellStyle name="Měna 2 3 5 3 3 2 2 3" xfId="35130" xr:uid="{8223BB8A-9C3C-4773-983A-C3E087A0BDB6}"/>
    <cellStyle name="Měna 2 3 5 3 3 2 3" xfId="13080" xr:uid="{E1415B18-B2D1-4EF7-ACB1-AAB29B9842B5}"/>
    <cellStyle name="Měna 2 3 5 3 3 2 3 2" xfId="39540" xr:uid="{0852A107-2AAD-4A02-B39E-EF296A8FD004}"/>
    <cellStyle name="Měna 2 3 5 3 3 2 4" xfId="17490" xr:uid="{5BED3925-A40C-4AD0-A67E-292663586D22}"/>
    <cellStyle name="Měna 2 3 5 3 3 2 4 2" xfId="43950" xr:uid="{330A0C9D-0264-48AF-908C-6765A2BCE842}"/>
    <cellStyle name="Měna 2 3 5 3 3 2 5" xfId="21900" xr:uid="{1B66263A-4EBD-4276-ACC4-14E53C624BAC}"/>
    <cellStyle name="Měna 2 3 5 3 3 2 5 2" xfId="48360" xr:uid="{E1C3C849-87ED-41C4-9432-BF26CEF7270A}"/>
    <cellStyle name="Měna 2 3 5 3 3 2 6" xfId="30720" xr:uid="{E98094AB-D62E-48F5-8A35-ACFD998BECC6}"/>
    <cellStyle name="Měna 2 3 5 3 3 3" xfId="6150" xr:uid="{CEDF06E2-E567-4720-BFC4-75350B6C454B}"/>
    <cellStyle name="Měna 2 3 5 3 3 3 2" xfId="23790" xr:uid="{9E8A8A59-5751-44E3-8E89-E9D1C60E3F87}"/>
    <cellStyle name="Měna 2 3 5 3 3 3 2 2" xfId="50250" xr:uid="{DFBEA09B-6A0E-4964-8DA3-C31FF53E9C62}"/>
    <cellStyle name="Měna 2 3 5 3 3 3 3" xfId="32610" xr:uid="{032D1880-2432-45A5-8FF2-0FF133653A12}"/>
    <cellStyle name="Měna 2 3 5 3 3 4" xfId="10560" xr:uid="{807BBB06-3658-471C-A50B-2906D51CC6C0}"/>
    <cellStyle name="Měna 2 3 5 3 3 4 2" xfId="37020" xr:uid="{8A529C6F-855C-479F-950F-254AE39F157C}"/>
    <cellStyle name="Měna 2 3 5 3 3 5" xfId="14970" xr:uid="{DB1921F8-3706-4006-8080-A8FFC691B301}"/>
    <cellStyle name="Měna 2 3 5 3 3 5 2" xfId="41430" xr:uid="{446E092F-2618-49B3-9C5C-81AA2638ED85}"/>
    <cellStyle name="Měna 2 3 5 3 3 6" xfId="19380" xr:uid="{9A6DF3DD-3478-4B70-B082-06A04D1A1F21}"/>
    <cellStyle name="Měna 2 3 5 3 3 6 2" xfId="45840" xr:uid="{85E0AED5-9FC9-4B65-AADA-AE44EDAA5267}"/>
    <cellStyle name="Měna 2 3 5 3 3 7" xfId="28200" xr:uid="{7D1F379A-24F7-45EA-881A-F3088BF30695}"/>
    <cellStyle name="Měna 2 3 5 3 4" xfId="2370" xr:uid="{872BE047-5158-4947-BCA2-B901FBF512AE}"/>
    <cellStyle name="Měna 2 3 5 3 4 2" xfId="6780" xr:uid="{1C4EF5AF-D029-4F73-9B7F-885157886A0D}"/>
    <cellStyle name="Měna 2 3 5 3 4 2 2" xfId="24420" xr:uid="{9740264C-E28C-460A-B05A-9726E4082588}"/>
    <cellStyle name="Měna 2 3 5 3 4 2 2 2" xfId="50880" xr:uid="{379EAD03-3000-4662-B40A-32C81DE9EE37}"/>
    <cellStyle name="Měna 2 3 5 3 4 2 3" xfId="33240" xr:uid="{0E89F388-1DE3-4A15-AEED-303DDC3CC43F}"/>
    <cellStyle name="Měna 2 3 5 3 4 3" xfId="11190" xr:uid="{C9D85EE4-A320-4D17-85A1-21354E2E788A}"/>
    <cellStyle name="Měna 2 3 5 3 4 3 2" xfId="37650" xr:uid="{5B320D94-6CE8-4E95-92F4-22DDE97242B6}"/>
    <cellStyle name="Měna 2 3 5 3 4 4" xfId="15600" xr:uid="{0CFBBB03-9426-49B5-8BE8-669AFC821408}"/>
    <cellStyle name="Měna 2 3 5 3 4 4 2" xfId="42060" xr:uid="{BA7916B0-2341-43DA-80D5-BB38CD63141F}"/>
    <cellStyle name="Měna 2 3 5 3 4 5" xfId="20010" xr:uid="{67068865-632D-4E99-B2B1-510ED0A6E85D}"/>
    <cellStyle name="Měna 2 3 5 3 4 5 2" xfId="46470" xr:uid="{EEB6BA1D-124E-4FE8-B2E6-870994939ADA}"/>
    <cellStyle name="Měna 2 3 5 3 4 6" xfId="28830" xr:uid="{79B65345-2D4A-4B57-83FB-A76C0D2F041B}"/>
    <cellStyle name="Měna 2 3 5 3 5" xfId="3000" xr:uid="{7AA9BEC2-F21B-4064-999C-103A76B5DF39}"/>
    <cellStyle name="Měna 2 3 5 3 5 2" xfId="7410" xr:uid="{33310093-B6A7-489B-B57E-B9B70A74A204}"/>
    <cellStyle name="Měna 2 3 5 3 5 2 2" xfId="25050" xr:uid="{972DB7D8-2A99-452F-A80F-469DEA8B4FDE}"/>
    <cellStyle name="Měna 2 3 5 3 5 2 2 2" xfId="51510" xr:uid="{F7520912-403E-4817-9557-4E5BCC64FBEA}"/>
    <cellStyle name="Měna 2 3 5 3 5 2 3" xfId="33870" xr:uid="{69A2DAA0-AFFD-4388-824C-38C1C7B170B1}"/>
    <cellStyle name="Měna 2 3 5 3 5 3" xfId="11820" xr:uid="{E46C3D33-A912-414A-AD7C-F974B8DAFAEE}"/>
    <cellStyle name="Měna 2 3 5 3 5 3 2" xfId="38280" xr:uid="{2220E429-19A7-4460-809D-F61318323DFB}"/>
    <cellStyle name="Měna 2 3 5 3 5 4" xfId="16230" xr:uid="{3F960261-A7A7-4BAD-96DD-4050B3D4E0C5}"/>
    <cellStyle name="Měna 2 3 5 3 5 4 2" xfId="42690" xr:uid="{96D5D127-4C23-446A-8FDF-C4D7D18A2937}"/>
    <cellStyle name="Měna 2 3 5 3 5 5" xfId="20640" xr:uid="{1C5F6E1D-9024-43EA-B205-B9543BFD87BE}"/>
    <cellStyle name="Měna 2 3 5 3 5 5 2" xfId="47100" xr:uid="{25188144-8B7E-406D-93A0-232611524F4E}"/>
    <cellStyle name="Měna 2 3 5 3 5 6" xfId="29460" xr:uid="{F901B523-588D-49C7-872B-BE929AFC14E0}"/>
    <cellStyle name="Měna 2 3 5 3 6" xfId="4890" xr:uid="{4ADB80BB-07D2-482C-8EF0-19892BF62566}"/>
    <cellStyle name="Měna 2 3 5 3 6 2" xfId="22530" xr:uid="{E94CC042-F7D6-4C2E-8215-315EC997EF26}"/>
    <cellStyle name="Měna 2 3 5 3 6 2 2" xfId="48990" xr:uid="{A214D939-E918-414F-AA2E-3740B48E5EFB}"/>
    <cellStyle name="Měna 2 3 5 3 6 3" xfId="31350" xr:uid="{D6FA34D4-242F-4400-8028-CC099DC64F55}"/>
    <cellStyle name="Měna 2 3 5 3 7" xfId="9300" xr:uid="{196A0CCB-5DEC-48E5-AF69-EDFB613290DB}"/>
    <cellStyle name="Měna 2 3 5 3 7 2" xfId="35760" xr:uid="{6FF2848C-0F52-463C-81D3-26DBDBF44E27}"/>
    <cellStyle name="Měna 2 3 5 3 8" xfId="13710" xr:uid="{3C0FF566-739F-4326-96D0-6944E405FE2E}"/>
    <cellStyle name="Měna 2 3 5 3 8 2" xfId="40170" xr:uid="{3B421A3C-4410-4D27-9D3F-3816CC2A8E11}"/>
    <cellStyle name="Měna 2 3 5 3 9" xfId="18120" xr:uid="{BDD90B64-FDC7-4851-A081-C73FDA0855A8}"/>
    <cellStyle name="Měna 2 3 5 3 9 2" xfId="44580" xr:uid="{8C003844-EA38-4D65-9D1E-2BEC58D83153}"/>
    <cellStyle name="Měna 2 3 5 4" xfId="690" xr:uid="{4FDC548C-EF84-406A-9BD2-2BE31DF3F771}"/>
    <cellStyle name="Měna 2 3 5 4 2" xfId="3210" xr:uid="{9D221312-C10A-4F9C-BBEA-867B2EDA5018}"/>
    <cellStyle name="Měna 2 3 5 4 2 2" xfId="7620" xr:uid="{6964F03B-A320-41A6-804B-34D3B0194B41}"/>
    <cellStyle name="Měna 2 3 5 4 2 2 2" xfId="25260" xr:uid="{FDAE3DA7-270C-4895-8AF7-A783018A691B}"/>
    <cellStyle name="Měna 2 3 5 4 2 2 2 2" xfId="51720" xr:uid="{3AC1F800-D4E3-4D76-8BDA-3E387FDA42E1}"/>
    <cellStyle name="Měna 2 3 5 4 2 2 3" xfId="34080" xr:uid="{90DF08CA-6545-425C-A80B-5F74280EC065}"/>
    <cellStyle name="Měna 2 3 5 4 2 3" xfId="12030" xr:uid="{3C807616-CF8E-4B33-AFC2-D95165BEA39F}"/>
    <cellStyle name="Měna 2 3 5 4 2 3 2" xfId="38490" xr:uid="{633F77DE-1116-4B95-9685-31C192997C7D}"/>
    <cellStyle name="Měna 2 3 5 4 2 4" xfId="16440" xr:uid="{3DCD859C-64FB-43DC-8DA5-D30C5F2BFF51}"/>
    <cellStyle name="Měna 2 3 5 4 2 4 2" xfId="42900" xr:uid="{885C8CD5-0A2E-42E4-BA20-CA997A1BDDAD}"/>
    <cellStyle name="Měna 2 3 5 4 2 5" xfId="20850" xr:uid="{FD32FAC3-DEBE-4337-A627-ECC5A0959AE6}"/>
    <cellStyle name="Měna 2 3 5 4 2 5 2" xfId="47310" xr:uid="{ACAF180A-3488-4BAC-983F-6D5F7126C288}"/>
    <cellStyle name="Měna 2 3 5 4 2 6" xfId="29670" xr:uid="{26724BE7-2C00-4AD1-B1D5-2DB720393008}"/>
    <cellStyle name="Měna 2 3 5 4 3" xfId="5100" xr:uid="{583280F4-A142-45B7-B593-456C3F59A686}"/>
    <cellStyle name="Měna 2 3 5 4 3 2" xfId="22740" xr:uid="{7273273D-C94F-4F3D-B3ED-11D704AF51CA}"/>
    <cellStyle name="Měna 2 3 5 4 3 2 2" xfId="49200" xr:uid="{76A3E845-777C-48AA-BC42-64821D6DF3D2}"/>
    <cellStyle name="Měna 2 3 5 4 3 3" xfId="31560" xr:uid="{5A7AC1D1-0ACD-4249-BEF0-CC0861648D35}"/>
    <cellStyle name="Měna 2 3 5 4 4" xfId="9510" xr:uid="{D5684F00-359C-47AC-B76D-A894330EA7DB}"/>
    <cellStyle name="Měna 2 3 5 4 4 2" xfId="35970" xr:uid="{C77F2823-111D-43E6-99CF-2EB554B36505}"/>
    <cellStyle name="Měna 2 3 5 4 5" xfId="13920" xr:uid="{0C9DA28E-E50E-458B-8465-3686F109A6F9}"/>
    <cellStyle name="Měna 2 3 5 4 5 2" xfId="40380" xr:uid="{4BE7B503-58AA-4166-BA77-5BB5665298FB}"/>
    <cellStyle name="Měna 2 3 5 4 6" xfId="18330" xr:uid="{62EF191E-5E54-441F-B005-DC4910DF62E9}"/>
    <cellStyle name="Měna 2 3 5 4 6 2" xfId="44790" xr:uid="{3951D6EB-4193-494C-AB85-97C667BCF489}"/>
    <cellStyle name="Měna 2 3 5 4 7" xfId="27150" xr:uid="{C2559F71-65A1-47E9-8619-10FCF35AA133}"/>
    <cellStyle name="Měna 2 3 5 5" xfId="1320" xr:uid="{DEC31FD7-7028-4F02-B04D-05E9B4EC50B7}"/>
    <cellStyle name="Měna 2 3 5 5 2" xfId="3840" xr:uid="{8CD0663D-0C7D-4B8E-A66C-6A6D31F5BBBD}"/>
    <cellStyle name="Měna 2 3 5 5 2 2" xfId="8250" xr:uid="{DD7001F8-6827-426B-9AFA-5BB5C9978E95}"/>
    <cellStyle name="Měna 2 3 5 5 2 2 2" xfId="25890" xr:uid="{163D9278-538E-4EB5-AFBA-200CDA4A7CDC}"/>
    <cellStyle name="Měna 2 3 5 5 2 2 2 2" xfId="52350" xr:uid="{DC7126A1-36CD-45CA-B481-880A66320F6D}"/>
    <cellStyle name="Měna 2 3 5 5 2 2 3" xfId="34710" xr:uid="{DEE96CBE-FFCF-4E9C-86B8-2A56C1413DDC}"/>
    <cellStyle name="Měna 2 3 5 5 2 3" xfId="12660" xr:uid="{ACA14B11-885F-465B-8013-9A3344339DD4}"/>
    <cellStyle name="Měna 2 3 5 5 2 3 2" xfId="39120" xr:uid="{39B9DC8C-8179-4A03-AEF5-A58C4E255220}"/>
    <cellStyle name="Měna 2 3 5 5 2 4" xfId="17070" xr:uid="{EF82E313-A19D-4D7D-825A-00FE0B1866E9}"/>
    <cellStyle name="Měna 2 3 5 5 2 4 2" xfId="43530" xr:uid="{BEA046E7-DB2D-43E4-B5A2-A596659B976D}"/>
    <cellStyle name="Měna 2 3 5 5 2 5" xfId="21480" xr:uid="{36066EA8-A474-4378-A52D-C1B2EECA04E0}"/>
    <cellStyle name="Měna 2 3 5 5 2 5 2" xfId="47940" xr:uid="{B4359E6C-A0A9-45D4-831A-7487B6A71B4A}"/>
    <cellStyle name="Měna 2 3 5 5 2 6" xfId="30300" xr:uid="{0AD3DBB1-7B12-4ACB-BCA1-D613A01DEA74}"/>
    <cellStyle name="Měna 2 3 5 5 3" xfId="5730" xr:uid="{132ED06E-07FE-4BC5-B663-1C4E85B16841}"/>
    <cellStyle name="Měna 2 3 5 5 3 2" xfId="23370" xr:uid="{8F58247A-969C-405D-A366-28B5E02E80F8}"/>
    <cellStyle name="Měna 2 3 5 5 3 2 2" xfId="49830" xr:uid="{962FD2A6-61B1-4605-89D8-2D323A140C20}"/>
    <cellStyle name="Měna 2 3 5 5 3 3" xfId="32190" xr:uid="{6F6572D7-6E66-42DB-AF8B-470BAEE2DDDA}"/>
    <cellStyle name="Měna 2 3 5 5 4" xfId="10140" xr:uid="{5C624E9A-7108-402B-9D68-D831F7F9BEB1}"/>
    <cellStyle name="Měna 2 3 5 5 4 2" xfId="36600" xr:uid="{EA774812-E7C6-4CCF-AC00-ADAD679A4C66}"/>
    <cellStyle name="Měna 2 3 5 5 5" xfId="14550" xr:uid="{97DCD030-71F6-4CE8-B603-ED9E432EEC92}"/>
    <cellStyle name="Měna 2 3 5 5 5 2" xfId="41010" xr:uid="{AC3C84E2-A6B5-4AD0-977C-DCDFA6009769}"/>
    <cellStyle name="Měna 2 3 5 5 6" xfId="18960" xr:uid="{52114953-B27A-47B0-8DC2-198FA5835732}"/>
    <cellStyle name="Měna 2 3 5 5 6 2" xfId="45420" xr:uid="{33B5E1D9-D88D-4A7C-A4E7-D643A996427B}"/>
    <cellStyle name="Měna 2 3 5 5 7" xfId="27780" xr:uid="{3688718E-23C3-480B-B2A1-28C69595C068}"/>
    <cellStyle name="Měna 2 3 5 6" xfId="1950" xr:uid="{25015C57-8C8D-47F6-8D8C-4FED8952DD13}"/>
    <cellStyle name="Měna 2 3 5 6 2" xfId="6360" xr:uid="{9C05B630-EEFE-4E4F-8E4C-FE0D9996DCB3}"/>
    <cellStyle name="Měna 2 3 5 6 2 2" xfId="24000" xr:uid="{E5AF9E05-5A2D-4D83-B3FA-FA4D62D9C89B}"/>
    <cellStyle name="Měna 2 3 5 6 2 2 2" xfId="50460" xr:uid="{E76CE951-D89D-41E0-8264-E40BE95B70A9}"/>
    <cellStyle name="Měna 2 3 5 6 2 3" xfId="32820" xr:uid="{BE50D8BA-9254-493A-9D32-99EC1A69D400}"/>
    <cellStyle name="Měna 2 3 5 6 3" xfId="10770" xr:uid="{0097E1EC-8F87-4C77-8685-A574213D6310}"/>
    <cellStyle name="Měna 2 3 5 6 3 2" xfId="37230" xr:uid="{13983446-6700-4E49-B08E-A426D723C31F}"/>
    <cellStyle name="Měna 2 3 5 6 4" xfId="15180" xr:uid="{EB758DBC-9170-4CD1-AAB9-7DF5F0E0947C}"/>
    <cellStyle name="Měna 2 3 5 6 4 2" xfId="41640" xr:uid="{583F7918-90DF-4169-B380-3EFFA458D80D}"/>
    <cellStyle name="Měna 2 3 5 6 5" xfId="19590" xr:uid="{90D756EC-A368-4735-AB60-7CC99D620570}"/>
    <cellStyle name="Měna 2 3 5 6 5 2" xfId="46050" xr:uid="{C8C6F5AF-5698-49DE-8DB3-27745170D421}"/>
    <cellStyle name="Měna 2 3 5 6 6" xfId="28410" xr:uid="{EFA7C7DE-A59F-4B67-93EC-DCBAA440A846}"/>
    <cellStyle name="Měna 2 3 5 7" xfId="2580" xr:uid="{647C4A6B-88C5-4500-A548-A1B95049A45B}"/>
    <cellStyle name="Měna 2 3 5 7 2" xfId="6990" xr:uid="{F5A04D29-B9A5-4393-8968-530CE78C1B5B}"/>
    <cellStyle name="Měna 2 3 5 7 2 2" xfId="24630" xr:uid="{1AD94702-8919-475F-93C0-17B0DB56713B}"/>
    <cellStyle name="Měna 2 3 5 7 2 2 2" xfId="51090" xr:uid="{E9CA8575-01C5-43DC-97B5-DB24DD38FF2D}"/>
    <cellStyle name="Měna 2 3 5 7 2 3" xfId="33450" xr:uid="{369269C7-4375-4EE0-A34C-083D798451AA}"/>
    <cellStyle name="Měna 2 3 5 7 3" xfId="11400" xr:uid="{73FF27D3-6216-4C7C-A199-8BA45ABD9DD8}"/>
    <cellStyle name="Měna 2 3 5 7 3 2" xfId="37860" xr:uid="{5D2388EB-B5C8-4EFD-8521-84F6673D7A70}"/>
    <cellStyle name="Měna 2 3 5 7 4" xfId="15810" xr:uid="{8E39B621-541A-425A-8352-BBDA95A846DF}"/>
    <cellStyle name="Měna 2 3 5 7 4 2" xfId="42270" xr:uid="{168ED7F0-1E4F-4C80-9340-FC03F8C75B08}"/>
    <cellStyle name="Měna 2 3 5 7 5" xfId="20220" xr:uid="{C2793004-A696-41D9-82CE-93790AEBCAC4}"/>
    <cellStyle name="Měna 2 3 5 7 5 2" xfId="46680" xr:uid="{103B5BDF-A3F4-490E-813F-D8EF9565CABB}"/>
    <cellStyle name="Měna 2 3 5 7 6" xfId="29040" xr:uid="{1F69474D-D194-4D66-8AD6-E4D23B672B14}"/>
    <cellStyle name="Měna 2 3 5 8" xfId="4470" xr:uid="{7FB11D16-CFFC-41ED-80C2-11FE0085F86C}"/>
    <cellStyle name="Měna 2 3 5 8 2" xfId="22110" xr:uid="{1FB8C244-22CA-44C1-9EA8-50CED83A6468}"/>
    <cellStyle name="Měna 2 3 5 8 2 2" xfId="48570" xr:uid="{A7DB0213-456A-4481-B3B5-EA0150C1CFBE}"/>
    <cellStyle name="Měna 2 3 5 8 3" xfId="30930" xr:uid="{B1A4C8CF-53B5-4246-9ED1-62261693A9FE}"/>
    <cellStyle name="Měna 2 3 5 9" xfId="8880" xr:uid="{B22592AE-B80C-4A01-9B1B-0FF9DD6F80DA}"/>
    <cellStyle name="Měna 2 3 5 9 2" xfId="35340" xr:uid="{9A6DF01D-7A73-42E6-8A25-21C7D725D500}"/>
    <cellStyle name="Měna 2 3 6" xfId="101" xr:uid="{5ECE406B-3B51-49E0-A2DF-827C80F7BA2C}"/>
    <cellStyle name="Měna 2 3 6 10" xfId="13332" xr:uid="{29F2C932-5072-4717-A9A1-787EEE0BBC89}"/>
    <cellStyle name="Měna 2 3 6 10 2" xfId="39792" xr:uid="{F279E3AD-9E85-4673-B8C2-30C497211C93}"/>
    <cellStyle name="Měna 2 3 6 11" xfId="17742" xr:uid="{248AE831-F744-4E3C-BFC8-EC2A85830678}"/>
    <cellStyle name="Měna 2 3 6 11 2" xfId="44202" xr:uid="{EDA66E52-253D-4C48-92B2-9628CA894AF9}"/>
    <cellStyle name="Měna 2 3 6 12" xfId="26562" xr:uid="{65EF8538-DABC-4A0C-926E-7CB1FBAAB72F}"/>
    <cellStyle name="Měna 2 3 6 2" xfId="312" xr:uid="{7C470B0B-26D6-45D4-B78D-A85BFD27CA8E}"/>
    <cellStyle name="Měna 2 3 6 2 10" xfId="26772" xr:uid="{E64FC09F-6FE0-47FE-A5E7-C539B89E148C}"/>
    <cellStyle name="Měna 2 3 6 2 2" xfId="942" xr:uid="{BFD9FECA-8C30-41D3-86F4-CCB0B6812A8D}"/>
    <cellStyle name="Měna 2 3 6 2 2 2" xfId="3462" xr:uid="{3C3DA8CB-362C-4FF0-9DBE-9DF6073536E3}"/>
    <cellStyle name="Měna 2 3 6 2 2 2 2" xfId="7872" xr:uid="{9326965E-696C-440B-9EE4-DA23AB30B834}"/>
    <cellStyle name="Měna 2 3 6 2 2 2 2 2" xfId="25512" xr:uid="{920BC19C-E0A6-4CE1-AD00-F3D9D0BE07DA}"/>
    <cellStyle name="Měna 2 3 6 2 2 2 2 2 2" xfId="51972" xr:uid="{8FBF9B46-CAE0-443A-90D1-2A6B8C589268}"/>
    <cellStyle name="Měna 2 3 6 2 2 2 2 3" xfId="34332" xr:uid="{EE0D3D42-ECEC-4E91-9074-9CCFDA5313E0}"/>
    <cellStyle name="Měna 2 3 6 2 2 2 3" xfId="12282" xr:uid="{77A530D9-9D2D-4C5C-BD1F-1825CACDFCC7}"/>
    <cellStyle name="Měna 2 3 6 2 2 2 3 2" xfId="38742" xr:uid="{78BF11E5-5FF0-49D6-A901-92847F9C9D51}"/>
    <cellStyle name="Měna 2 3 6 2 2 2 4" xfId="16692" xr:uid="{5FEFE530-641D-4070-8563-58CA3D1EEFEE}"/>
    <cellStyle name="Měna 2 3 6 2 2 2 4 2" xfId="43152" xr:uid="{8D4F5FD4-BD28-4A3D-93F8-7F548C9B2ECD}"/>
    <cellStyle name="Měna 2 3 6 2 2 2 5" xfId="21102" xr:uid="{E4ECFC59-A5BA-4A46-A557-6BA975535EF2}"/>
    <cellStyle name="Měna 2 3 6 2 2 2 5 2" xfId="47562" xr:uid="{1B7CF99A-8EF7-4ABA-A86C-468CF5304DF2}"/>
    <cellStyle name="Měna 2 3 6 2 2 2 6" xfId="29922" xr:uid="{E56CD629-042A-45ED-9040-9C6589A6E4AC}"/>
    <cellStyle name="Měna 2 3 6 2 2 3" xfId="5352" xr:uid="{9A867174-7097-42A7-87D6-4BD11A37719E}"/>
    <cellStyle name="Měna 2 3 6 2 2 3 2" xfId="22992" xr:uid="{AD203162-87CF-4363-ADE1-2F166C86CBB9}"/>
    <cellStyle name="Měna 2 3 6 2 2 3 2 2" xfId="49452" xr:uid="{EC4550DD-F6E6-4898-9D3B-D60F731212D2}"/>
    <cellStyle name="Měna 2 3 6 2 2 3 3" xfId="31812" xr:uid="{19C7BEA5-F209-4DD7-B2F9-A2A90F7D8508}"/>
    <cellStyle name="Měna 2 3 6 2 2 4" xfId="9762" xr:uid="{860B9BFB-9312-449D-9A1A-49C5CEA0E8E7}"/>
    <cellStyle name="Měna 2 3 6 2 2 4 2" xfId="36222" xr:uid="{F0C3F09E-B8F8-425D-B4B7-828D88B6593A}"/>
    <cellStyle name="Měna 2 3 6 2 2 5" xfId="14172" xr:uid="{044BDF00-48C4-41E8-A90C-9201AD87B744}"/>
    <cellStyle name="Měna 2 3 6 2 2 5 2" xfId="40632" xr:uid="{87F70EFE-2590-452F-B5E5-E4DE103D0763}"/>
    <cellStyle name="Měna 2 3 6 2 2 6" xfId="18582" xr:uid="{68B5E12C-B99D-4ED2-A314-C2694B939666}"/>
    <cellStyle name="Měna 2 3 6 2 2 6 2" xfId="45042" xr:uid="{8CBCB650-ADFD-42B4-8965-E01505929D49}"/>
    <cellStyle name="Měna 2 3 6 2 2 7" xfId="27402" xr:uid="{4BAB5910-61E3-4E64-95C3-06D302E5C63F}"/>
    <cellStyle name="Měna 2 3 6 2 3" xfId="1572" xr:uid="{28B4D2F4-D568-4E39-B4F1-F6B9C0142C86}"/>
    <cellStyle name="Měna 2 3 6 2 3 2" xfId="4092" xr:uid="{934C1FBA-0017-41DB-A561-F6C9E6391E77}"/>
    <cellStyle name="Měna 2 3 6 2 3 2 2" xfId="8502" xr:uid="{5B65B45A-0ACB-4D7B-81C0-C8520B929786}"/>
    <cellStyle name="Měna 2 3 6 2 3 2 2 2" xfId="26142" xr:uid="{9FCE6A43-8C81-4F4C-B131-382BE7E512D0}"/>
    <cellStyle name="Měna 2 3 6 2 3 2 2 2 2" xfId="52602" xr:uid="{90CA92F6-AB03-4AE2-80C4-BB316109168C}"/>
    <cellStyle name="Měna 2 3 6 2 3 2 2 3" xfId="34962" xr:uid="{4819D391-5208-4509-87DA-AA573A9E7C43}"/>
    <cellStyle name="Měna 2 3 6 2 3 2 3" xfId="12912" xr:uid="{22642E78-7F5B-4B70-9C56-ACCAE73CEF14}"/>
    <cellStyle name="Měna 2 3 6 2 3 2 3 2" xfId="39372" xr:uid="{EC12435D-17B7-4B43-AA26-014451EBD2D8}"/>
    <cellStyle name="Měna 2 3 6 2 3 2 4" xfId="17322" xr:uid="{17B496E8-4205-41E6-87DC-907A7CCF34B8}"/>
    <cellStyle name="Měna 2 3 6 2 3 2 4 2" xfId="43782" xr:uid="{A7D5E207-E1DE-448D-ACFD-5F16F3B641A1}"/>
    <cellStyle name="Měna 2 3 6 2 3 2 5" xfId="21732" xr:uid="{A3444547-8F57-45F9-9CAC-5F39BDD3A74C}"/>
    <cellStyle name="Měna 2 3 6 2 3 2 5 2" xfId="48192" xr:uid="{9F2D7066-CEEF-4634-A02F-401969CD6408}"/>
    <cellStyle name="Měna 2 3 6 2 3 2 6" xfId="30552" xr:uid="{A313B0CB-0CB5-4655-B8CB-095AE3FA39B5}"/>
    <cellStyle name="Měna 2 3 6 2 3 3" xfId="5982" xr:uid="{F7B1B13F-FF62-4B00-AC07-81A70A0D0515}"/>
    <cellStyle name="Měna 2 3 6 2 3 3 2" xfId="23622" xr:uid="{B23F455B-9442-4613-B7F3-E8C4DDBBE459}"/>
    <cellStyle name="Měna 2 3 6 2 3 3 2 2" xfId="50082" xr:uid="{20137614-B848-41F7-8E20-34E01740E395}"/>
    <cellStyle name="Měna 2 3 6 2 3 3 3" xfId="32442" xr:uid="{5466824F-51A4-41E0-891C-71FBF357A9BF}"/>
    <cellStyle name="Měna 2 3 6 2 3 4" xfId="10392" xr:uid="{6C36E758-7E6B-490A-8CDE-AB7895D0D3BE}"/>
    <cellStyle name="Měna 2 3 6 2 3 4 2" xfId="36852" xr:uid="{5FF3931D-B84E-4304-B733-7EE09B9A32B9}"/>
    <cellStyle name="Měna 2 3 6 2 3 5" xfId="14802" xr:uid="{7A46D8C0-CE64-4596-89D7-F7F6A25D68AE}"/>
    <cellStyle name="Měna 2 3 6 2 3 5 2" xfId="41262" xr:uid="{4B4D9493-6D58-428A-B166-6DFA89E58A3D}"/>
    <cellStyle name="Měna 2 3 6 2 3 6" xfId="19212" xr:uid="{272DC79C-98B2-4E65-ADAE-B40D5CFC1DCE}"/>
    <cellStyle name="Měna 2 3 6 2 3 6 2" xfId="45672" xr:uid="{4C6FED49-2C46-4295-A0D3-FB41FD87086A}"/>
    <cellStyle name="Měna 2 3 6 2 3 7" xfId="28032" xr:uid="{4AA45C00-13C1-4250-80EB-0FFD57DB93BB}"/>
    <cellStyle name="Měna 2 3 6 2 4" xfId="2202" xr:uid="{BF0AE343-D3AC-4A1D-B2B0-9D4D951E6D6A}"/>
    <cellStyle name="Měna 2 3 6 2 4 2" xfId="6612" xr:uid="{B19ED360-66DE-4851-A1C2-40986E094785}"/>
    <cellStyle name="Měna 2 3 6 2 4 2 2" xfId="24252" xr:uid="{A2DAE05F-B85B-4EFE-8CC9-C057F218F73A}"/>
    <cellStyle name="Měna 2 3 6 2 4 2 2 2" xfId="50712" xr:uid="{7CEDA060-6CB1-43A3-9878-DDF3AD14AD3A}"/>
    <cellStyle name="Měna 2 3 6 2 4 2 3" xfId="33072" xr:uid="{DCDDBCE6-CD4E-49F4-A19F-36931B060609}"/>
    <cellStyle name="Měna 2 3 6 2 4 3" xfId="11022" xr:uid="{D917319C-1E0E-4084-9943-CE63380BF3E7}"/>
    <cellStyle name="Měna 2 3 6 2 4 3 2" xfId="37482" xr:uid="{D287E205-F8D0-4C0A-A4DF-01FCD76FED5B}"/>
    <cellStyle name="Měna 2 3 6 2 4 4" xfId="15432" xr:uid="{58AE1AEF-2276-49BC-8B78-3E61AF8979C5}"/>
    <cellStyle name="Měna 2 3 6 2 4 4 2" xfId="41892" xr:uid="{A8C59B8A-25A1-4943-9533-1332691C23FA}"/>
    <cellStyle name="Měna 2 3 6 2 4 5" xfId="19842" xr:uid="{15C0E7F5-9EE6-4186-A68D-913C0D035026}"/>
    <cellStyle name="Měna 2 3 6 2 4 5 2" xfId="46302" xr:uid="{1DF85563-1FFA-4A0D-82B8-7AD0AD6ABFBB}"/>
    <cellStyle name="Měna 2 3 6 2 4 6" xfId="28662" xr:uid="{9B84B9D2-CADC-43EC-A8D6-9C6E38F3098E}"/>
    <cellStyle name="Měna 2 3 6 2 5" xfId="2832" xr:uid="{76DF6C8A-C994-40B3-BB32-34303FA69F2E}"/>
    <cellStyle name="Měna 2 3 6 2 5 2" xfId="7242" xr:uid="{90CEBF29-9AE0-40D0-BF0E-FF4EB653047E}"/>
    <cellStyle name="Měna 2 3 6 2 5 2 2" xfId="24882" xr:uid="{45F50B19-F161-48BC-BCBF-885295E18838}"/>
    <cellStyle name="Měna 2 3 6 2 5 2 2 2" xfId="51342" xr:uid="{36CE5C35-CBF6-425E-96E4-25F022BDD8F3}"/>
    <cellStyle name="Měna 2 3 6 2 5 2 3" xfId="33702" xr:uid="{615B8AD1-5454-478F-8268-C88C9D01A2A9}"/>
    <cellStyle name="Měna 2 3 6 2 5 3" xfId="11652" xr:uid="{FF9FF1AB-4DDA-42B6-87CB-C7BEE2037F86}"/>
    <cellStyle name="Měna 2 3 6 2 5 3 2" xfId="38112" xr:uid="{9C6FB3C7-B689-4103-B85E-74B68A03AE62}"/>
    <cellStyle name="Měna 2 3 6 2 5 4" xfId="16062" xr:uid="{AF00CD49-2CA8-484F-A1B3-615F595586F9}"/>
    <cellStyle name="Měna 2 3 6 2 5 4 2" xfId="42522" xr:uid="{4053F071-8296-4A84-BFAF-AB9663DAA1EC}"/>
    <cellStyle name="Měna 2 3 6 2 5 5" xfId="20472" xr:uid="{25351EE4-DDF0-4FC3-BAB9-8B1B0BF6997D}"/>
    <cellStyle name="Měna 2 3 6 2 5 5 2" xfId="46932" xr:uid="{9ABAABD4-9A05-4A16-8329-14AEECADEE0A}"/>
    <cellStyle name="Měna 2 3 6 2 5 6" xfId="29292" xr:uid="{2C2D65F1-3C51-46C5-8B3E-C8124990CBF8}"/>
    <cellStyle name="Měna 2 3 6 2 6" xfId="4722" xr:uid="{12D62F39-79C7-49E2-A653-80EB48448AA4}"/>
    <cellStyle name="Měna 2 3 6 2 6 2" xfId="22362" xr:uid="{E887FB98-13FD-4F04-A6DA-30712DF829F1}"/>
    <cellStyle name="Měna 2 3 6 2 6 2 2" xfId="48822" xr:uid="{8FDF7A5A-F0E4-4322-926E-99E55A7BAE55}"/>
    <cellStyle name="Měna 2 3 6 2 6 3" xfId="31182" xr:uid="{A8D87200-F56F-4D4C-959E-E66B4DC28D27}"/>
    <cellStyle name="Měna 2 3 6 2 7" xfId="9132" xr:uid="{202CAFBD-F491-4037-8C59-2B01A10C5BF5}"/>
    <cellStyle name="Měna 2 3 6 2 7 2" xfId="35592" xr:uid="{0FFC3D53-264C-4BBD-BCC1-EB7DA513A505}"/>
    <cellStyle name="Měna 2 3 6 2 8" xfId="13542" xr:uid="{4EA1B0AD-3107-40D6-827D-C95E0F4C7DBC}"/>
    <cellStyle name="Měna 2 3 6 2 8 2" xfId="40002" xr:uid="{ED155359-7BCC-47D5-A11F-23659F80CA66}"/>
    <cellStyle name="Měna 2 3 6 2 9" xfId="17952" xr:uid="{4488D6F4-1026-4481-B006-6D9C167570D7}"/>
    <cellStyle name="Měna 2 3 6 2 9 2" xfId="44412" xr:uid="{A7B3DD51-42A5-462B-8E54-B4ABC2A1F448}"/>
    <cellStyle name="Měna 2 3 6 3" xfId="522" xr:uid="{A05EA419-A965-4402-8E16-581582BD5D1A}"/>
    <cellStyle name="Měna 2 3 6 3 10" xfId="26982" xr:uid="{A67E5D4D-AD42-4AAE-81D1-C740DA300E1D}"/>
    <cellStyle name="Měna 2 3 6 3 2" xfId="1152" xr:uid="{5BD491E9-ED5B-45A3-954A-6E33632F5125}"/>
    <cellStyle name="Měna 2 3 6 3 2 2" xfId="3672" xr:uid="{C927CC05-364D-49FA-90CD-706FD501E065}"/>
    <cellStyle name="Měna 2 3 6 3 2 2 2" xfId="8082" xr:uid="{025C6920-8C24-49E5-985B-5D1881601135}"/>
    <cellStyle name="Měna 2 3 6 3 2 2 2 2" xfId="25722" xr:uid="{16B90293-F919-46E3-9561-9258626C91CD}"/>
    <cellStyle name="Měna 2 3 6 3 2 2 2 2 2" xfId="52182" xr:uid="{90B8923D-D6A1-4747-A49B-F58498C41833}"/>
    <cellStyle name="Měna 2 3 6 3 2 2 2 3" xfId="34542" xr:uid="{61E6CD7D-1B62-4D57-B87C-D48DAFA90A97}"/>
    <cellStyle name="Měna 2 3 6 3 2 2 3" xfId="12492" xr:uid="{75B55430-D026-4CA2-8844-ED608146786B}"/>
    <cellStyle name="Měna 2 3 6 3 2 2 3 2" xfId="38952" xr:uid="{C3154CAC-BC71-4A79-93B4-A240D6E5785E}"/>
    <cellStyle name="Měna 2 3 6 3 2 2 4" xfId="16902" xr:uid="{98955C94-FCCA-4981-9554-688943D9EFEF}"/>
    <cellStyle name="Měna 2 3 6 3 2 2 4 2" xfId="43362" xr:uid="{4E1931A5-F13E-4F81-9911-5A2DEF09BC91}"/>
    <cellStyle name="Měna 2 3 6 3 2 2 5" xfId="21312" xr:uid="{8A5DD62D-8970-4BEE-91E0-4E130AECB0C0}"/>
    <cellStyle name="Měna 2 3 6 3 2 2 5 2" xfId="47772" xr:uid="{35F0D58F-216F-42FB-A48A-C080A3B037E4}"/>
    <cellStyle name="Měna 2 3 6 3 2 2 6" xfId="30132" xr:uid="{35C7A465-3693-4C7A-A851-8F991B738E99}"/>
    <cellStyle name="Měna 2 3 6 3 2 3" xfId="5562" xr:uid="{43B042AA-D02F-4154-B8F5-CA0A0938B765}"/>
    <cellStyle name="Měna 2 3 6 3 2 3 2" xfId="23202" xr:uid="{1D6801AB-F013-43E1-A102-90FD798A751D}"/>
    <cellStyle name="Měna 2 3 6 3 2 3 2 2" xfId="49662" xr:uid="{9DF71EEA-4D9A-4D49-9259-FE6858652170}"/>
    <cellStyle name="Měna 2 3 6 3 2 3 3" xfId="32022" xr:uid="{C68CC60F-104C-444D-B56E-36C58691B98A}"/>
    <cellStyle name="Měna 2 3 6 3 2 4" xfId="9972" xr:uid="{A16427E0-97C8-47CA-9F1F-209487814449}"/>
    <cellStyle name="Měna 2 3 6 3 2 4 2" xfId="36432" xr:uid="{9499BA3B-17D5-4F04-BD8B-F2073F0F2548}"/>
    <cellStyle name="Měna 2 3 6 3 2 5" xfId="14382" xr:uid="{212DE305-F898-4C5B-A369-B6E439437FEE}"/>
    <cellStyle name="Měna 2 3 6 3 2 5 2" xfId="40842" xr:uid="{E38D23E5-AAF8-4912-AFAE-17C4D12AEBF0}"/>
    <cellStyle name="Měna 2 3 6 3 2 6" xfId="18792" xr:uid="{486B1811-34BC-43A6-BB58-98A06AACF2D9}"/>
    <cellStyle name="Měna 2 3 6 3 2 6 2" xfId="45252" xr:uid="{726E3960-E9A7-4F39-9024-2348CF34C970}"/>
    <cellStyle name="Měna 2 3 6 3 2 7" xfId="27612" xr:uid="{E37549C2-585B-4E00-A1ED-5DB6ED535AB9}"/>
    <cellStyle name="Měna 2 3 6 3 3" xfId="1782" xr:uid="{761239C6-F394-4620-AC50-F1F82FA93A8B}"/>
    <cellStyle name="Měna 2 3 6 3 3 2" xfId="4302" xr:uid="{187ADF95-D4AC-438D-B957-88B81B911A5E}"/>
    <cellStyle name="Měna 2 3 6 3 3 2 2" xfId="8712" xr:uid="{E8667F0D-1F3F-4896-9D43-5A9F1AF49DDB}"/>
    <cellStyle name="Měna 2 3 6 3 3 2 2 2" xfId="26352" xr:uid="{EE60AE53-6313-45A2-A878-96E33FE056FD}"/>
    <cellStyle name="Měna 2 3 6 3 3 2 2 2 2" xfId="52812" xr:uid="{3302C4CC-B3E8-41A7-9690-616CEAA56A08}"/>
    <cellStyle name="Měna 2 3 6 3 3 2 2 3" xfId="35172" xr:uid="{A4BD3E15-0DD9-45F6-87C8-E3FA24328386}"/>
    <cellStyle name="Měna 2 3 6 3 3 2 3" xfId="13122" xr:uid="{052D7CB2-0B91-4688-A588-A91612614E26}"/>
    <cellStyle name="Měna 2 3 6 3 3 2 3 2" xfId="39582" xr:uid="{09E5AA3F-DDAA-43AB-B2CB-86336DEBE206}"/>
    <cellStyle name="Měna 2 3 6 3 3 2 4" xfId="17532" xr:uid="{5E00C9AF-92D6-443B-9978-C8D9DB42EAEE}"/>
    <cellStyle name="Měna 2 3 6 3 3 2 4 2" xfId="43992" xr:uid="{F565376B-DA84-4EAB-B759-AD0BAABC3C2B}"/>
    <cellStyle name="Měna 2 3 6 3 3 2 5" xfId="21942" xr:uid="{66D627C3-6496-43D1-8FCE-1A1481CEC5C7}"/>
    <cellStyle name="Měna 2 3 6 3 3 2 5 2" xfId="48402" xr:uid="{3BB5844C-503B-402B-BB19-5548A14E600E}"/>
    <cellStyle name="Měna 2 3 6 3 3 2 6" xfId="30762" xr:uid="{063CC3A4-B774-47C1-81AE-80E25D92822C}"/>
    <cellStyle name="Měna 2 3 6 3 3 3" xfId="6192" xr:uid="{F3CE26B5-52D9-470E-BF39-9FD6F9040678}"/>
    <cellStyle name="Měna 2 3 6 3 3 3 2" xfId="23832" xr:uid="{A443EA62-882C-4D16-BD99-85C1AF842777}"/>
    <cellStyle name="Měna 2 3 6 3 3 3 2 2" xfId="50292" xr:uid="{25DD8F35-BBB2-43C0-B7D5-7BA0D2D086D5}"/>
    <cellStyle name="Měna 2 3 6 3 3 3 3" xfId="32652" xr:uid="{BA69A7D0-07BC-48BF-822C-8E66D05EDD25}"/>
    <cellStyle name="Měna 2 3 6 3 3 4" xfId="10602" xr:uid="{ECA2BC94-595D-470C-9772-FE886493B7CD}"/>
    <cellStyle name="Měna 2 3 6 3 3 4 2" xfId="37062" xr:uid="{62419E46-065A-42C9-83ED-BFD948020A07}"/>
    <cellStyle name="Měna 2 3 6 3 3 5" xfId="15012" xr:uid="{AD39D411-F29C-42D9-A792-BFF5C2BF0F70}"/>
    <cellStyle name="Měna 2 3 6 3 3 5 2" xfId="41472" xr:uid="{F544555C-2FA1-4906-8A89-B21490AD8B2F}"/>
    <cellStyle name="Měna 2 3 6 3 3 6" xfId="19422" xr:uid="{622AF3E4-DD48-4B2A-BD0B-08421F342A85}"/>
    <cellStyle name="Měna 2 3 6 3 3 6 2" xfId="45882" xr:uid="{4FF4C598-6944-4C1D-975F-266884C58B56}"/>
    <cellStyle name="Měna 2 3 6 3 3 7" xfId="28242" xr:uid="{21CFB021-DB83-45A5-B842-9AE764A277F4}"/>
    <cellStyle name="Měna 2 3 6 3 4" xfId="2412" xr:uid="{37602F6A-6D1C-40EB-A1F2-DE0C2492C976}"/>
    <cellStyle name="Měna 2 3 6 3 4 2" xfId="6822" xr:uid="{257B2584-D852-448E-9FA0-84B860415115}"/>
    <cellStyle name="Měna 2 3 6 3 4 2 2" xfId="24462" xr:uid="{0CCCF7D6-4370-4865-94AE-DABC43F1C202}"/>
    <cellStyle name="Měna 2 3 6 3 4 2 2 2" xfId="50922" xr:uid="{CC94A26D-5522-4A22-B99A-D95AF037A247}"/>
    <cellStyle name="Měna 2 3 6 3 4 2 3" xfId="33282" xr:uid="{44078B96-0C5A-460F-98C6-D53122080062}"/>
    <cellStyle name="Měna 2 3 6 3 4 3" xfId="11232" xr:uid="{48844E46-C09C-43F6-9630-F4B01EF76A09}"/>
    <cellStyle name="Měna 2 3 6 3 4 3 2" xfId="37692" xr:uid="{F6E81648-B6C6-4943-A6BD-317E00241955}"/>
    <cellStyle name="Měna 2 3 6 3 4 4" xfId="15642" xr:uid="{78A7F29A-1599-40FC-8721-05015D942D92}"/>
    <cellStyle name="Měna 2 3 6 3 4 4 2" xfId="42102" xr:uid="{243FD98A-73D0-4A78-9AA2-2461C1E18615}"/>
    <cellStyle name="Měna 2 3 6 3 4 5" xfId="20052" xr:uid="{223BFEF5-CB72-4118-B2A7-7D2767B30678}"/>
    <cellStyle name="Měna 2 3 6 3 4 5 2" xfId="46512" xr:uid="{EDBA5199-C757-4EA1-920E-8224A5F364CA}"/>
    <cellStyle name="Měna 2 3 6 3 4 6" xfId="28872" xr:uid="{CED26A8D-F43D-47A6-A056-2F0276ECE128}"/>
    <cellStyle name="Měna 2 3 6 3 5" xfId="3042" xr:uid="{C6357DA4-39B7-42C7-9EE9-D20441FA71D1}"/>
    <cellStyle name="Měna 2 3 6 3 5 2" xfId="7452" xr:uid="{539791EA-D97B-4463-BD51-D5E2629838A5}"/>
    <cellStyle name="Měna 2 3 6 3 5 2 2" xfId="25092" xr:uid="{7C4643C8-7ED6-4032-9701-D4A1CE9401A2}"/>
    <cellStyle name="Měna 2 3 6 3 5 2 2 2" xfId="51552" xr:uid="{C783D6D4-FD57-4056-9648-184F3A186DD8}"/>
    <cellStyle name="Měna 2 3 6 3 5 2 3" xfId="33912" xr:uid="{FEA358B9-9809-4C0E-A400-6ED43BDF0762}"/>
    <cellStyle name="Měna 2 3 6 3 5 3" xfId="11862" xr:uid="{BA506658-0F0A-4603-93C5-D3F7E8831DC8}"/>
    <cellStyle name="Měna 2 3 6 3 5 3 2" xfId="38322" xr:uid="{1AE42627-01D2-4470-BF8D-93C97F3AADDC}"/>
    <cellStyle name="Měna 2 3 6 3 5 4" xfId="16272" xr:uid="{BAB6534D-46FF-433F-A603-6B9144831223}"/>
    <cellStyle name="Měna 2 3 6 3 5 4 2" xfId="42732" xr:uid="{917FADD2-C00D-47B3-9C9F-E2887CA42FD8}"/>
    <cellStyle name="Měna 2 3 6 3 5 5" xfId="20682" xr:uid="{CE954F7E-13B6-4DCA-99DA-955023AB1C71}"/>
    <cellStyle name="Měna 2 3 6 3 5 5 2" xfId="47142" xr:uid="{DC3033AD-45E0-459A-85F9-D52EBB483E43}"/>
    <cellStyle name="Měna 2 3 6 3 5 6" xfId="29502" xr:uid="{C0CED389-48C0-46F3-BB8A-190DB7B4554F}"/>
    <cellStyle name="Měna 2 3 6 3 6" xfId="4932" xr:uid="{0030A196-2CB7-4291-93D3-8B31033C72C0}"/>
    <cellStyle name="Měna 2 3 6 3 6 2" xfId="22572" xr:uid="{8EDDD81A-A8C8-41CF-9DA9-567B512DA9E3}"/>
    <cellStyle name="Měna 2 3 6 3 6 2 2" xfId="49032" xr:uid="{9F800C4F-CB8B-48D7-988F-1FAFD9206D83}"/>
    <cellStyle name="Měna 2 3 6 3 6 3" xfId="31392" xr:uid="{F9925A6F-96FF-4269-8CAC-0EB2EEB4CFAE}"/>
    <cellStyle name="Měna 2 3 6 3 7" xfId="9342" xr:uid="{0EE55C1D-E370-40E4-A84D-E6B1C6B2E907}"/>
    <cellStyle name="Měna 2 3 6 3 7 2" xfId="35802" xr:uid="{8518EE1A-09E6-4A7B-AF08-A4CE06F7E816}"/>
    <cellStyle name="Měna 2 3 6 3 8" xfId="13752" xr:uid="{7550A7A1-7AF6-4661-B076-F29EAA1EEA7B}"/>
    <cellStyle name="Měna 2 3 6 3 8 2" xfId="40212" xr:uid="{ADDC8E13-2941-4132-8744-63AFB514B961}"/>
    <cellStyle name="Měna 2 3 6 3 9" xfId="18162" xr:uid="{53FD046C-334B-45AD-A139-EE14C3DA04E2}"/>
    <cellStyle name="Měna 2 3 6 3 9 2" xfId="44622" xr:uid="{9CFFCF4E-81A4-41C1-8149-924A33B83C01}"/>
    <cellStyle name="Měna 2 3 6 4" xfId="732" xr:uid="{30BFEB3D-D01E-4EE2-89D7-8C8FCBBEC87B}"/>
    <cellStyle name="Měna 2 3 6 4 2" xfId="3252" xr:uid="{A6A6F204-E746-41C3-9524-E2EE3CD50DE3}"/>
    <cellStyle name="Měna 2 3 6 4 2 2" xfId="7662" xr:uid="{7706D5BB-FAE3-4933-979B-04C626F43544}"/>
    <cellStyle name="Měna 2 3 6 4 2 2 2" xfId="25302" xr:uid="{92CB4B57-3A54-4926-B9E1-EC5EFA0E6D18}"/>
    <cellStyle name="Měna 2 3 6 4 2 2 2 2" xfId="51762" xr:uid="{359FFD07-E918-49DA-A8BE-46E02037E27A}"/>
    <cellStyle name="Měna 2 3 6 4 2 2 3" xfId="34122" xr:uid="{C02B8970-7E13-426F-B1DC-D52722050A67}"/>
    <cellStyle name="Měna 2 3 6 4 2 3" xfId="12072" xr:uid="{9FDEA8B7-A060-438F-9BE5-B4C1727BBEB5}"/>
    <cellStyle name="Měna 2 3 6 4 2 3 2" xfId="38532" xr:uid="{B83810FD-806D-43CA-A902-BFFA2AF99F9E}"/>
    <cellStyle name="Měna 2 3 6 4 2 4" xfId="16482" xr:uid="{76A94C39-F58D-4CD4-ADA7-47151B00C7F1}"/>
    <cellStyle name="Měna 2 3 6 4 2 4 2" xfId="42942" xr:uid="{2E6EFD43-9841-4813-B72C-0D7488969A84}"/>
    <cellStyle name="Měna 2 3 6 4 2 5" xfId="20892" xr:uid="{5DBA6607-2B88-41C4-902F-1CC43D379C4F}"/>
    <cellStyle name="Měna 2 3 6 4 2 5 2" xfId="47352" xr:uid="{A84D90E6-CC0E-4CA1-B2A3-C0ABEE4ED572}"/>
    <cellStyle name="Měna 2 3 6 4 2 6" xfId="29712" xr:uid="{0543E2E5-BCFF-48BA-8433-FC8224F50181}"/>
    <cellStyle name="Měna 2 3 6 4 3" xfId="5142" xr:uid="{3DA6BBF6-81E3-4EE0-A6D5-7B39DA0FD625}"/>
    <cellStyle name="Měna 2 3 6 4 3 2" xfId="22782" xr:uid="{F184FCCF-9AB2-483D-8026-17CA5701D6C8}"/>
    <cellStyle name="Měna 2 3 6 4 3 2 2" xfId="49242" xr:uid="{6B9AD26E-563E-41C7-A285-8AD6DCFFBECE}"/>
    <cellStyle name="Měna 2 3 6 4 3 3" xfId="31602" xr:uid="{FB674E89-4B71-42FA-996F-B862E6A8FAFB}"/>
    <cellStyle name="Měna 2 3 6 4 4" xfId="9552" xr:uid="{9EF24239-74B8-4C98-A4DB-1EEE273ECD33}"/>
    <cellStyle name="Měna 2 3 6 4 4 2" xfId="36012" xr:uid="{16DA0EF4-4B99-4139-8077-64FD8BA8C0E8}"/>
    <cellStyle name="Měna 2 3 6 4 5" xfId="13962" xr:uid="{E1B338F3-4555-49DD-A1FA-1622CFDBC416}"/>
    <cellStyle name="Měna 2 3 6 4 5 2" xfId="40422" xr:uid="{A2275EF9-FADA-44DB-B5A0-879BCB7104DF}"/>
    <cellStyle name="Měna 2 3 6 4 6" xfId="18372" xr:uid="{02EBA2B9-2531-4E18-A3F2-57AB8F601616}"/>
    <cellStyle name="Měna 2 3 6 4 6 2" xfId="44832" xr:uid="{FC0C174E-F4BD-4E45-BDA6-696A5BFB5D67}"/>
    <cellStyle name="Měna 2 3 6 4 7" xfId="27192" xr:uid="{AF8986A7-3DEA-496F-B2E3-A68A3A374AE9}"/>
    <cellStyle name="Měna 2 3 6 5" xfId="1362" xr:uid="{CE82048F-B356-4B5E-8F36-19C0466EDB18}"/>
    <cellStyle name="Měna 2 3 6 5 2" xfId="3882" xr:uid="{687B31FC-60EB-48F5-89CA-BBEBD14C2A4A}"/>
    <cellStyle name="Měna 2 3 6 5 2 2" xfId="8292" xr:uid="{19E507A5-4338-4848-8491-46F6D937DF8B}"/>
    <cellStyle name="Měna 2 3 6 5 2 2 2" xfId="25932" xr:uid="{01DCB1B7-968A-4032-863E-A4D8141D7840}"/>
    <cellStyle name="Měna 2 3 6 5 2 2 2 2" xfId="52392" xr:uid="{B01CCD7C-0D69-4022-975D-DB21AD3FC5F3}"/>
    <cellStyle name="Měna 2 3 6 5 2 2 3" xfId="34752" xr:uid="{FAE55561-7F6C-4F3A-B9BC-5CD0ED4F4114}"/>
    <cellStyle name="Měna 2 3 6 5 2 3" xfId="12702" xr:uid="{E5D98C72-CFAA-402D-B155-8413D40F19F3}"/>
    <cellStyle name="Měna 2 3 6 5 2 3 2" xfId="39162" xr:uid="{DF1A09D8-D50D-425B-9D1B-5C3988D2C189}"/>
    <cellStyle name="Měna 2 3 6 5 2 4" xfId="17112" xr:uid="{FBD33C8A-1D82-4796-B6DE-A0AB3B1A70F8}"/>
    <cellStyle name="Měna 2 3 6 5 2 4 2" xfId="43572" xr:uid="{37828198-1CFC-4AD3-BA72-785F96449FF2}"/>
    <cellStyle name="Měna 2 3 6 5 2 5" xfId="21522" xr:uid="{02F9D47E-BAC0-4CEB-A319-DBD217200F19}"/>
    <cellStyle name="Měna 2 3 6 5 2 5 2" xfId="47982" xr:uid="{B69B77DB-98F6-4EF0-BD3A-A7D5C498A309}"/>
    <cellStyle name="Měna 2 3 6 5 2 6" xfId="30342" xr:uid="{B83FEB3C-317A-47C8-9C49-4223B943E53E}"/>
    <cellStyle name="Měna 2 3 6 5 3" xfId="5772" xr:uid="{258FFD55-3447-47E4-B5F8-8741CD57355F}"/>
    <cellStyle name="Měna 2 3 6 5 3 2" xfId="23412" xr:uid="{010CFCF8-A732-4AEF-BF85-63E42993CB3D}"/>
    <cellStyle name="Měna 2 3 6 5 3 2 2" xfId="49872" xr:uid="{D45B874C-E540-4236-8DAF-7678EB72EF04}"/>
    <cellStyle name="Měna 2 3 6 5 3 3" xfId="32232" xr:uid="{13BA8B50-4752-4F3A-B1C2-F47D37293B77}"/>
    <cellStyle name="Měna 2 3 6 5 4" xfId="10182" xr:uid="{3F4CF1AF-7A09-4CA4-A795-5FE5370032DE}"/>
    <cellStyle name="Měna 2 3 6 5 4 2" xfId="36642" xr:uid="{ECA33BA8-1E45-4451-9F9E-71E24E5135C8}"/>
    <cellStyle name="Měna 2 3 6 5 5" xfId="14592" xr:uid="{9AC4FFCE-BACD-4B78-B8FA-D3789308890E}"/>
    <cellStyle name="Měna 2 3 6 5 5 2" xfId="41052" xr:uid="{46CA825C-B664-41F1-BE5E-CF3C9AB9F9BD}"/>
    <cellStyle name="Měna 2 3 6 5 6" xfId="19002" xr:uid="{AC07A94E-A361-4106-9A0C-0A87B8B398DB}"/>
    <cellStyle name="Měna 2 3 6 5 6 2" xfId="45462" xr:uid="{CB5F14F0-EC10-414A-A120-626098E2EF71}"/>
    <cellStyle name="Měna 2 3 6 5 7" xfId="27822" xr:uid="{CE6541F9-B131-4841-80CB-1987054209BA}"/>
    <cellStyle name="Měna 2 3 6 6" xfId="1992" xr:uid="{A268F99E-8856-410F-8E39-25832D5750F5}"/>
    <cellStyle name="Měna 2 3 6 6 2" xfId="6402" xr:uid="{D1370419-4369-4FE4-B1E3-90B91DF9B5B4}"/>
    <cellStyle name="Měna 2 3 6 6 2 2" xfId="24042" xr:uid="{FB34BEF1-BBFE-4754-9E03-AB4FD34C1F9B}"/>
    <cellStyle name="Měna 2 3 6 6 2 2 2" xfId="50502" xr:uid="{144C4218-0DD4-4D45-834E-147C778CDBD5}"/>
    <cellStyle name="Měna 2 3 6 6 2 3" xfId="32862" xr:uid="{FBF5C927-09FD-4F40-9AAA-B719AB670FF3}"/>
    <cellStyle name="Měna 2 3 6 6 3" xfId="10812" xr:uid="{6A79DFA3-0D9F-4E21-A4EC-87B36C8FCCE3}"/>
    <cellStyle name="Měna 2 3 6 6 3 2" xfId="37272" xr:uid="{1E31D7B2-40DC-4F50-B558-BFD70C43A05F}"/>
    <cellStyle name="Měna 2 3 6 6 4" xfId="15222" xr:uid="{9FF6FE7D-4C70-43BF-8AA0-96872A399001}"/>
    <cellStyle name="Měna 2 3 6 6 4 2" xfId="41682" xr:uid="{3B1E5FFA-6514-41E3-A580-2131E7DA84BA}"/>
    <cellStyle name="Měna 2 3 6 6 5" xfId="19632" xr:uid="{14F3AC13-E22A-4C03-8C9D-E367CF12043A}"/>
    <cellStyle name="Měna 2 3 6 6 5 2" xfId="46092" xr:uid="{9233F9FF-B3C7-40F3-AF5B-72D8B1C67662}"/>
    <cellStyle name="Měna 2 3 6 6 6" xfId="28452" xr:uid="{7CFB89AE-0519-486D-AEF6-DC133CE124F7}"/>
    <cellStyle name="Měna 2 3 6 7" xfId="2622" xr:uid="{FA3F2380-BB01-421A-B1E5-FC5848E213F2}"/>
    <cellStyle name="Měna 2 3 6 7 2" xfId="7032" xr:uid="{E136BB5B-0E21-4641-965B-9CE8DA199940}"/>
    <cellStyle name="Měna 2 3 6 7 2 2" xfId="24672" xr:uid="{115683DA-9E33-41B0-AE1F-70288F3BCEED}"/>
    <cellStyle name="Měna 2 3 6 7 2 2 2" xfId="51132" xr:uid="{31E6C9DC-2590-4689-856B-307C3BE1F4C8}"/>
    <cellStyle name="Měna 2 3 6 7 2 3" xfId="33492" xr:uid="{38EE32D9-EB33-4DF7-BD81-0A075D005B23}"/>
    <cellStyle name="Měna 2 3 6 7 3" xfId="11442" xr:uid="{95D550B0-F4D5-4130-A375-14AE5D4568CF}"/>
    <cellStyle name="Měna 2 3 6 7 3 2" xfId="37902" xr:uid="{3610328E-969E-40F7-AB7C-5E1070C2928B}"/>
    <cellStyle name="Měna 2 3 6 7 4" xfId="15852" xr:uid="{2A42A731-F31B-44D8-B505-E7AA55767138}"/>
    <cellStyle name="Měna 2 3 6 7 4 2" xfId="42312" xr:uid="{1B357B27-14B6-49A2-9DF4-9BA9C52B16F4}"/>
    <cellStyle name="Měna 2 3 6 7 5" xfId="20262" xr:uid="{09AF4B06-3391-43F9-9043-F9BFA378E46B}"/>
    <cellStyle name="Měna 2 3 6 7 5 2" xfId="46722" xr:uid="{B1EFAD1E-AEC5-414A-92BF-E43B0338DFC9}"/>
    <cellStyle name="Měna 2 3 6 7 6" xfId="29082" xr:uid="{3DBFE917-172B-4FF8-A599-0BD30161F244}"/>
    <cellStyle name="Měna 2 3 6 8" xfId="4512" xr:uid="{7050D8B6-37E4-483C-8122-C8FEEE9F2D96}"/>
    <cellStyle name="Měna 2 3 6 8 2" xfId="22152" xr:uid="{E4F7C292-42DB-406A-899F-496360DD22EF}"/>
    <cellStyle name="Měna 2 3 6 8 2 2" xfId="48612" xr:uid="{60C39FE5-4DF0-40CE-B446-06EF8C8312A4}"/>
    <cellStyle name="Měna 2 3 6 8 3" xfId="30972" xr:uid="{C4719FC0-CA6D-47A8-931F-0EDF9B496658}"/>
    <cellStyle name="Měna 2 3 6 9" xfId="8922" xr:uid="{A2FB2DD2-A936-4429-939F-4C96495DECFF}"/>
    <cellStyle name="Měna 2 3 6 9 2" xfId="35382" xr:uid="{B9891A8A-A227-4584-8828-3EFCD6523BCB}"/>
    <cellStyle name="Měna 2 3 7" xfId="143" xr:uid="{F313E64F-E5FC-486E-8B34-BCB2B14B4D7E}"/>
    <cellStyle name="Měna 2 3 7 10" xfId="13374" xr:uid="{DF5E3308-07E4-41A9-B009-BB77794D334C}"/>
    <cellStyle name="Měna 2 3 7 10 2" xfId="39834" xr:uid="{6D75508F-083E-4CAA-A4A7-D892A99145C0}"/>
    <cellStyle name="Měna 2 3 7 11" xfId="17784" xr:uid="{926CCE78-F6C3-4162-AF2F-BBB27FF17092}"/>
    <cellStyle name="Měna 2 3 7 11 2" xfId="44244" xr:uid="{751FFC34-9B0C-4953-A507-4F36EA61FEEE}"/>
    <cellStyle name="Měna 2 3 7 12" xfId="26604" xr:uid="{B843454D-C620-4618-94CB-95F998FAD117}"/>
    <cellStyle name="Měna 2 3 7 2" xfId="354" xr:uid="{602DF826-AD42-4899-95F6-3E95EA72BB09}"/>
    <cellStyle name="Měna 2 3 7 2 10" xfId="26814" xr:uid="{815AD6FC-F86A-4337-BC93-EB094DDE3500}"/>
    <cellStyle name="Měna 2 3 7 2 2" xfId="984" xr:uid="{C4455DBF-FE69-42D8-9EA5-0CACA2B6322A}"/>
    <cellStyle name="Měna 2 3 7 2 2 2" xfId="3504" xr:uid="{44549CA5-A166-4273-BE8C-AB54BBD47E97}"/>
    <cellStyle name="Měna 2 3 7 2 2 2 2" xfId="7914" xr:uid="{61ECBA21-2FCF-4640-9E70-20DAEB9FDF6C}"/>
    <cellStyle name="Měna 2 3 7 2 2 2 2 2" xfId="25554" xr:uid="{37C1DE54-1102-49A4-9922-5B212AC65CB7}"/>
    <cellStyle name="Měna 2 3 7 2 2 2 2 2 2" xfId="52014" xr:uid="{5C66C2BD-6051-43DE-8A57-7639ACB522B8}"/>
    <cellStyle name="Měna 2 3 7 2 2 2 2 3" xfId="34374" xr:uid="{1BB27FDB-0845-42E8-A6D8-ABCC3BEFD41B}"/>
    <cellStyle name="Měna 2 3 7 2 2 2 3" xfId="12324" xr:uid="{1EA83226-6C60-4BAA-ABEC-B330D40A9FFC}"/>
    <cellStyle name="Měna 2 3 7 2 2 2 3 2" xfId="38784" xr:uid="{CE59FB7A-6019-4B70-95F3-EC5A75735CB1}"/>
    <cellStyle name="Měna 2 3 7 2 2 2 4" xfId="16734" xr:uid="{5AB998FB-1B46-4395-B724-4C5DB458A356}"/>
    <cellStyle name="Měna 2 3 7 2 2 2 4 2" xfId="43194" xr:uid="{7B7D0E01-6F01-4BBC-814A-C94AFEEB139B}"/>
    <cellStyle name="Měna 2 3 7 2 2 2 5" xfId="21144" xr:uid="{42D547B5-B507-49ED-ACC5-4B3938EA8D70}"/>
    <cellStyle name="Měna 2 3 7 2 2 2 5 2" xfId="47604" xr:uid="{6C52BA29-2AF2-431D-96C9-1F1A80789FF1}"/>
    <cellStyle name="Měna 2 3 7 2 2 2 6" xfId="29964" xr:uid="{A31B606E-922F-444F-B907-E518946F0F95}"/>
    <cellStyle name="Měna 2 3 7 2 2 3" xfId="5394" xr:uid="{0FF67BAB-7102-413B-9E8C-0F35BDE63B9A}"/>
    <cellStyle name="Měna 2 3 7 2 2 3 2" xfId="23034" xr:uid="{C257E0D7-472E-4CE3-AFAC-D877DC910936}"/>
    <cellStyle name="Měna 2 3 7 2 2 3 2 2" xfId="49494" xr:uid="{F9F4B742-36A5-40AA-85DE-A6DA2A0A192A}"/>
    <cellStyle name="Měna 2 3 7 2 2 3 3" xfId="31854" xr:uid="{AC6076CF-2F22-4AB8-B97A-157CD531EEE1}"/>
    <cellStyle name="Měna 2 3 7 2 2 4" xfId="9804" xr:uid="{1B7026C1-A628-4E70-8726-C3894202F62D}"/>
    <cellStyle name="Měna 2 3 7 2 2 4 2" xfId="36264" xr:uid="{EFE9AC6B-4D13-4408-A1CD-A3479586ACBA}"/>
    <cellStyle name="Měna 2 3 7 2 2 5" xfId="14214" xr:uid="{000FEA2B-3EF4-4CB4-999D-4E9870C1FDA4}"/>
    <cellStyle name="Měna 2 3 7 2 2 5 2" xfId="40674" xr:uid="{A770B6CC-C3E5-4E8C-AE2F-682CAA7C558A}"/>
    <cellStyle name="Měna 2 3 7 2 2 6" xfId="18624" xr:uid="{6DD99364-D2EE-4CC9-BC22-1928AEBCEEEC}"/>
    <cellStyle name="Měna 2 3 7 2 2 6 2" xfId="45084" xr:uid="{33CF7798-AF71-4B83-89F8-3803DBAF3FC1}"/>
    <cellStyle name="Měna 2 3 7 2 2 7" xfId="27444" xr:uid="{017B51EE-F76B-40EE-B169-E3FFB91482A7}"/>
    <cellStyle name="Měna 2 3 7 2 3" xfId="1614" xr:uid="{2D15A3F2-342B-4166-B673-ECA162308727}"/>
    <cellStyle name="Měna 2 3 7 2 3 2" xfId="4134" xr:uid="{FF759CB7-6825-4C6B-8D12-7ECF52BC16AB}"/>
    <cellStyle name="Měna 2 3 7 2 3 2 2" xfId="8544" xr:uid="{5FB0F6A6-3864-40C2-B807-5772F4141937}"/>
    <cellStyle name="Měna 2 3 7 2 3 2 2 2" xfId="26184" xr:uid="{62DA5B53-F875-4FFC-8297-2782FA8C31B8}"/>
    <cellStyle name="Měna 2 3 7 2 3 2 2 2 2" xfId="52644" xr:uid="{1424B8DB-9506-4AFD-9F38-29F9E3328BA2}"/>
    <cellStyle name="Měna 2 3 7 2 3 2 2 3" xfId="35004" xr:uid="{8D7448DB-6A5B-41E6-BDE0-6A97D8337F6A}"/>
    <cellStyle name="Měna 2 3 7 2 3 2 3" xfId="12954" xr:uid="{3F1EF22D-EB28-409F-8690-4184ACAE77E9}"/>
    <cellStyle name="Měna 2 3 7 2 3 2 3 2" xfId="39414" xr:uid="{B82E5E6E-5D0A-4C2A-B09F-0B1F45A17260}"/>
    <cellStyle name="Měna 2 3 7 2 3 2 4" xfId="17364" xr:uid="{14DE46A4-AEE1-4485-8BFA-18C23D489CEC}"/>
    <cellStyle name="Měna 2 3 7 2 3 2 4 2" xfId="43824" xr:uid="{48B1A2B5-46D1-4E54-B7EB-E257776AEAD6}"/>
    <cellStyle name="Měna 2 3 7 2 3 2 5" xfId="21774" xr:uid="{6932C8A9-4F57-4E5D-A907-A6C1CA7DD142}"/>
    <cellStyle name="Měna 2 3 7 2 3 2 5 2" xfId="48234" xr:uid="{9CA39655-42CA-41BB-A587-F8C049833060}"/>
    <cellStyle name="Měna 2 3 7 2 3 2 6" xfId="30594" xr:uid="{96A91F9D-D372-4CF9-8CA1-ACFF4D586169}"/>
    <cellStyle name="Měna 2 3 7 2 3 3" xfId="6024" xr:uid="{4DA429A8-7EAB-4FFB-B091-518C500712BA}"/>
    <cellStyle name="Měna 2 3 7 2 3 3 2" xfId="23664" xr:uid="{3D235097-DD67-4385-8604-997B73DBE3B7}"/>
    <cellStyle name="Měna 2 3 7 2 3 3 2 2" xfId="50124" xr:uid="{B0260721-0A06-4E96-BF67-F4891E313D57}"/>
    <cellStyle name="Měna 2 3 7 2 3 3 3" xfId="32484" xr:uid="{48E4CCB4-68E5-4ACC-B0A4-8C10AD1CB83A}"/>
    <cellStyle name="Měna 2 3 7 2 3 4" xfId="10434" xr:uid="{0A879079-2094-4653-B51D-EBCC4BD8CE8C}"/>
    <cellStyle name="Měna 2 3 7 2 3 4 2" xfId="36894" xr:uid="{C27EF744-0511-4D05-9590-39220F5153BD}"/>
    <cellStyle name="Měna 2 3 7 2 3 5" xfId="14844" xr:uid="{8CBDBBF9-C1FB-4999-9729-91041094FBE4}"/>
    <cellStyle name="Měna 2 3 7 2 3 5 2" xfId="41304" xr:uid="{43EADB25-00F8-40A0-9358-15A7FC783B4B}"/>
    <cellStyle name="Měna 2 3 7 2 3 6" xfId="19254" xr:uid="{2166E3B5-6CCB-4CFB-A5A3-384E9CDD12DF}"/>
    <cellStyle name="Měna 2 3 7 2 3 6 2" xfId="45714" xr:uid="{A5B81AD5-8CE6-4804-BB3A-E05E1A5164DB}"/>
    <cellStyle name="Měna 2 3 7 2 3 7" xfId="28074" xr:uid="{0239922B-F734-4662-A22E-D9F858A1AD1F}"/>
    <cellStyle name="Měna 2 3 7 2 4" xfId="2244" xr:uid="{E769BEA3-F2E9-4CE9-83EB-A077D1030FB3}"/>
    <cellStyle name="Měna 2 3 7 2 4 2" xfId="6654" xr:uid="{DEEEC431-5AEC-412F-8BE7-B3983BBAC2F4}"/>
    <cellStyle name="Měna 2 3 7 2 4 2 2" xfId="24294" xr:uid="{8E0E85AF-669D-486F-B15B-1B8C94AD60CB}"/>
    <cellStyle name="Měna 2 3 7 2 4 2 2 2" xfId="50754" xr:uid="{592823B9-3417-48A5-A74C-9355C3C8D398}"/>
    <cellStyle name="Měna 2 3 7 2 4 2 3" xfId="33114" xr:uid="{8AA525CB-2AB2-41BA-BD64-5D3464B92228}"/>
    <cellStyle name="Měna 2 3 7 2 4 3" xfId="11064" xr:uid="{C153E8E0-68B0-4974-8994-A027CDC1F906}"/>
    <cellStyle name="Měna 2 3 7 2 4 3 2" xfId="37524" xr:uid="{806391F5-45B9-4202-AA91-9066FD7EAC2B}"/>
    <cellStyle name="Měna 2 3 7 2 4 4" xfId="15474" xr:uid="{869E1631-9B91-4A3F-8F9D-5CEB2306D784}"/>
    <cellStyle name="Měna 2 3 7 2 4 4 2" xfId="41934" xr:uid="{779340C5-BEA8-49F9-9081-7EC4D3B062FA}"/>
    <cellStyle name="Měna 2 3 7 2 4 5" xfId="19884" xr:uid="{8333033C-7307-4053-B3FB-CA58F9084BFA}"/>
    <cellStyle name="Měna 2 3 7 2 4 5 2" xfId="46344" xr:uid="{1A8FA86A-1794-4CA3-9670-623C2D5DAC5D}"/>
    <cellStyle name="Měna 2 3 7 2 4 6" xfId="28704" xr:uid="{0DB02948-0B3F-4F59-A1F6-E8A434119CA1}"/>
    <cellStyle name="Měna 2 3 7 2 5" xfId="2874" xr:uid="{03133AFB-65B5-405F-BA4E-4ECF326EDF80}"/>
    <cellStyle name="Měna 2 3 7 2 5 2" xfId="7284" xr:uid="{5E74CD3C-5E28-460E-BC72-303B697B8A63}"/>
    <cellStyle name="Měna 2 3 7 2 5 2 2" xfId="24924" xr:uid="{0C9FEFE6-4957-4059-801C-1525A8F287E2}"/>
    <cellStyle name="Měna 2 3 7 2 5 2 2 2" xfId="51384" xr:uid="{6FB8A130-97E3-4E29-A7D4-4FA7A93B16E6}"/>
    <cellStyle name="Měna 2 3 7 2 5 2 3" xfId="33744" xr:uid="{C7CABD65-8950-4E5E-9F46-83D9E357CBC8}"/>
    <cellStyle name="Měna 2 3 7 2 5 3" xfId="11694" xr:uid="{D4CB0E9F-B8CD-4E78-866F-7DFC8C1089D7}"/>
    <cellStyle name="Měna 2 3 7 2 5 3 2" xfId="38154" xr:uid="{BFDB288D-5D5A-4975-9BAD-8037A95C47DF}"/>
    <cellStyle name="Měna 2 3 7 2 5 4" xfId="16104" xr:uid="{931A3E56-BED8-4343-8DE5-FC580F879060}"/>
    <cellStyle name="Měna 2 3 7 2 5 4 2" xfId="42564" xr:uid="{4E1B3EF1-345A-4FB2-AA47-DC966CE74C2A}"/>
    <cellStyle name="Měna 2 3 7 2 5 5" xfId="20514" xr:uid="{800B9E3C-0EAB-4DB6-AAB9-98BE80DCC4C5}"/>
    <cellStyle name="Měna 2 3 7 2 5 5 2" xfId="46974" xr:uid="{DEEC1B4A-032A-44C7-9988-09DAAC87AD9D}"/>
    <cellStyle name="Měna 2 3 7 2 5 6" xfId="29334" xr:uid="{B28CB99E-8C99-4FAF-964C-DDC76D251D7D}"/>
    <cellStyle name="Měna 2 3 7 2 6" xfId="4764" xr:uid="{882A4FF0-770B-423C-B031-BAAE33C7214C}"/>
    <cellStyle name="Měna 2 3 7 2 6 2" xfId="22404" xr:uid="{B29ADDB2-8AF0-4B72-8E6C-BD9DEB4DED26}"/>
    <cellStyle name="Měna 2 3 7 2 6 2 2" xfId="48864" xr:uid="{0F5B5AA1-D92E-4716-941F-C60085359ADF}"/>
    <cellStyle name="Měna 2 3 7 2 6 3" xfId="31224" xr:uid="{92595C23-77FA-4421-967B-914C42008364}"/>
    <cellStyle name="Měna 2 3 7 2 7" xfId="9174" xr:uid="{35B58D2B-6D60-40DF-B3BB-9EA4DF9A083E}"/>
    <cellStyle name="Měna 2 3 7 2 7 2" xfId="35634" xr:uid="{D448FF7D-A3FF-4AE9-BC75-689562C3EF6C}"/>
    <cellStyle name="Měna 2 3 7 2 8" xfId="13584" xr:uid="{BCD3792E-1B15-4BA3-A4F3-C5DD2E9DCD41}"/>
    <cellStyle name="Měna 2 3 7 2 8 2" xfId="40044" xr:uid="{7777FAB4-428A-446C-AA66-8AAA02B98891}"/>
    <cellStyle name="Měna 2 3 7 2 9" xfId="17994" xr:uid="{7DE79841-DBEE-4AA0-A1F7-6137BAFA1F65}"/>
    <cellStyle name="Měna 2 3 7 2 9 2" xfId="44454" xr:uid="{A8231DEA-5269-44DE-AC78-AB1F8DFCA2D2}"/>
    <cellStyle name="Měna 2 3 7 3" xfId="564" xr:uid="{BB2CA7DB-F7B9-4EEF-A99D-5D078B1FCA84}"/>
    <cellStyle name="Měna 2 3 7 3 10" xfId="27024" xr:uid="{F36EF3B6-307B-46BD-9CA4-2E9FF3154016}"/>
    <cellStyle name="Měna 2 3 7 3 2" xfId="1194" xr:uid="{7DE3E784-4262-4EE8-A99C-04B35BB2041E}"/>
    <cellStyle name="Měna 2 3 7 3 2 2" xfId="3714" xr:uid="{72B14469-033B-4411-95B7-67EAD056FE31}"/>
    <cellStyle name="Měna 2 3 7 3 2 2 2" xfId="8124" xr:uid="{AEDB524E-9929-42D5-9823-0F3631232340}"/>
    <cellStyle name="Měna 2 3 7 3 2 2 2 2" xfId="25764" xr:uid="{28BE1BDB-AC41-433E-965F-CBAF2619987A}"/>
    <cellStyle name="Měna 2 3 7 3 2 2 2 2 2" xfId="52224" xr:uid="{28F25912-3B0F-4CB9-BBD6-372E31E668EE}"/>
    <cellStyle name="Měna 2 3 7 3 2 2 2 3" xfId="34584" xr:uid="{FCB75A55-1739-46EE-888B-75B51E918E12}"/>
    <cellStyle name="Měna 2 3 7 3 2 2 3" xfId="12534" xr:uid="{62CB47AA-30A4-4CCA-99BC-DCB46AC6F5EF}"/>
    <cellStyle name="Měna 2 3 7 3 2 2 3 2" xfId="38994" xr:uid="{7788A226-771A-431C-A735-CBC3ADFF6616}"/>
    <cellStyle name="Měna 2 3 7 3 2 2 4" xfId="16944" xr:uid="{3D947CEA-265C-4898-BFA2-8CBD977B928F}"/>
    <cellStyle name="Měna 2 3 7 3 2 2 4 2" xfId="43404" xr:uid="{4506BEDF-7473-4671-8879-433B11B77659}"/>
    <cellStyle name="Měna 2 3 7 3 2 2 5" xfId="21354" xr:uid="{8D38C18A-4CD4-4A8F-9DFD-775DCF6170E7}"/>
    <cellStyle name="Měna 2 3 7 3 2 2 5 2" xfId="47814" xr:uid="{40FD3B01-4259-42F1-825F-3007811D3F2A}"/>
    <cellStyle name="Měna 2 3 7 3 2 2 6" xfId="30174" xr:uid="{BB0EDE7C-55E9-449E-B81F-3C0D59F144E9}"/>
    <cellStyle name="Měna 2 3 7 3 2 3" xfId="5604" xr:uid="{A77F1317-E1E2-4BE3-84E4-FF5FFE9964F6}"/>
    <cellStyle name="Měna 2 3 7 3 2 3 2" xfId="23244" xr:uid="{2300E4C6-DDD3-472A-932A-CD761AB73409}"/>
    <cellStyle name="Měna 2 3 7 3 2 3 2 2" xfId="49704" xr:uid="{7CEABF34-B2D7-4338-99CC-2B711CD9C402}"/>
    <cellStyle name="Měna 2 3 7 3 2 3 3" xfId="32064" xr:uid="{DC94877E-DF2E-4A8F-BC6D-6FBDD80080BE}"/>
    <cellStyle name="Měna 2 3 7 3 2 4" xfId="10014" xr:uid="{2E27CDD3-841A-47CF-94BB-6FB03209600F}"/>
    <cellStyle name="Měna 2 3 7 3 2 4 2" xfId="36474" xr:uid="{1A417DA1-5303-43A6-80BC-8223582E3AB2}"/>
    <cellStyle name="Měna 2 3 7 3 2 5" xfId="14424" xr:uid="{A2829373-6082-4536-8B2A-EF51CDBD909F}"/>
    <cellStyle name="Měna 2 3 7 3 2 5 2" xfId="40884" xr:uid="{979A3FB2-04F1-45A7-B890-B8E06CC19327}"/>
    <cellStyle name="Měna 2 3 7 3 2 6" xfId="18834" xr:uid="{C6EBBF10-FA14-4C2C-B490-81B32DD1EE2C}"/>
    <cellStyle name="Měna 2 3 7 3 2 6 2" xfId="45294" xr:uid="{E99B165C-3663-4C62-9408-1A4BAFB8A435}"/>
    <cellStyle name="Měna 2 3 7 3 2 7" xfId="27654" xr:uid="{791AA5F9-5786-4780-B8F0-A5AE24D4707D}"/>
    <cellStyle name="Měna 2 3 7 3 3" xfId="1824" xr:uid="{90861379-D06D-4733-9355-BA55C3897247}"/>
    <cellStyle name="Měna 2 3 7 3 3 2" xfId="4344" xr:uid="{9B7EC2AD-0E6A-43CE-AD72-69413FF88CEC}"/>
    <cellStyle name="Měna 2 3 7 3 3 2 2" xfId="8754" xr:uid="{39552DC5-4DBC-4845-8B2A-270DDCA8A5C0}"/>
    <cellStyle name="Měna 2 3 7 3 3 2 2 2" xfId="26394" xr:uid="{8DF991AE-F45E-418F-8478-3C7F751298B7}"/>
    <cellStyle name="Měna 2 3 7 3 3 2 2 2 2" xfId="52854" xr:uid="{ED905D1E-9143-435E-A28B-CBC3E29E4E57}"/>
    <cellStyle name="Měna 2 3 7 3 3 2 2 3" xfId="35214" xr:uid="{594E98D2-515D-47F2-905D-FB12BBCBC7BC}"/>
    <cellStyle name="Měna 2 3 7 3 3 2 3" xfId="13164" xr:uid="{2DFD13DC-4C71-441F-BDD7-836840A8C8E5}"/>
    <cellStyle name="Měna 2 3 7 3 3 2 3 2" xfId="39624" xr:uid="{24EED044-B168-4BA8-8BB9-E5196B94758F}"/>
    <cellStyle name="Měna 2 3 7 3 3 2 4" xfId="17574" xr:uid="{8B331D2C-5236-45B2-A1CA-EC661831C2D5}"/>
    <cellStyle name="Měna 2 3 7 3 3 2 4 2" xfId="44034" xr:uid="{8BD0A750-3726-47BD-BE95-7AFB30E77430}"/>
    <cellStyle name="Měna 2 3 7 3 3 2 5" xfId="21984" xr:uid="{C41617C1-A330-4219-960D-5775C2E3B9B9}"/>
    <cellStyle name="Měna 2 3 7 3 3 2 5 2" xfId="48444" xr:uid="{BA5C49F0-AE97-4F7C-9199-9763B65BAC6F}"/>
    <cellStyle name="Měna 2 3 7 3 3 2 6" xfId="30804" xr:uid="{A00CB946-2DC7-4C9F-A74E-69CFE81AE7DA}"/>
    <cellStyle name="Měna 2 3 7 3 3 3" xfId="6234" xr:uid="{4FD76EAE-3120-4028-8418-65F39509416C}"/>
    <cellStyle name="Měna 2 3 7 3 3 3 2" xfId="23874" xr:uid="{89095EE3-6C75-43F2-A109-33A9EC4BAE9B}"/>
    <cellStyle name="Měna 2 3 7 3 3 3 2 2" xfId="50334" xr:uid="{019FEBED-F0C0-4B3C-B397-2AE7077FA4BE}"/>
    <cellStyle name="Měna 2 3 7 3 3 3 3" xfId="32694" xr:uid="{6A06E098-4F6F-43C3-A4C8-3A9FEEAB5B3D}"/>
    <cellStyle name="Měna 2 3 7 3 3 4" xfId="10644" xr:uid="{7710DA4F-07A5-45B3-92DA-49828E07B4FE}"/>
    <cellStyle name="Měna 2 3 7 3 3 4 2" xfId="37104" xr:uid="{A7E039D0-49B2-445A-8EDE-4DAA952BB9A9}"/>
    <cellStyle name="Měna 2 3 7 3 3 5" xfId="15054" xr:uid="{06D914EB-A48C-4D50-BDD6-16FFB795A0FE}"/>
    <cellStyle name="Měna 2 3 7 3 3 5 2" xfId="41514" xr:uid="{8A6C6D83-F9C9-47AC-BFAA-F355488BCF81}"/>
    <cellStyle name="Měna 2 3 7 3 3 6" xfId="19464" xr:uid="{D5BAFCCB-B119-47CE-B9A0-C0A6B43671B3}"/>
    <cellStyle name="Měna 2 3 7 3 3 6 2" xfId="45924" xr:uid="{3E20330C-6920-4D2D-A1F5-0F6E23E16991}"/>
    <cellStyle name="Měna 2 3 7 3 3 7" xfId="28284" xr:uid="{793DAA47-615F-402E-A7BF-2A356CC924E9}"/>
    <cellStyle name="Měna 2 3 7 3 4" xfId="2454" xr:uid="{606E5E55-DD6A-45ED-9D36-602C84C5CA04}"/>
    <cellStyle name="Měna 2 3 7 3 4 2" xfId="6864" xr:uid="{1632C388-AAD9-4329-B144-83908433AED7}"/>
    <cellStyle name="Měna 2 3 7 3 4 2 2" xfId="24504" xr:uid="{DD188C57-19C3-49D7-BE49-63733E39343A}"/>
    <cellStyle name="Měna 2 3 7 3 4 2 2 2" xfId="50964" xr:uid="{96DA9726-935D-46CD-A003-52EA7BBBB56A}"/>
    <cellStyle name="Měna 2 3 7 3 4 2 3" xfId="33324" xr:uid="{42F97101-36F6-4A12-86B1-0E4F4D60D39D}"/>
    <cellStyle name="Měna 2 3 7 3 4 3" xfId="11274" xr:uid="{3E3F1AF2-8EBA-439E-988F-D113D84F1CC6}"/>
    <cellStyle name="Měna 2 3 7 3 4 3 2" xfId="37734" xr:uid="{AB8D39DE-E212-4B93-B20A-3DA7E9391BE1}"/>
    <cellStyle name="Měna 2 3 7 3 4 4" xfId="15684" xr:uid="{DE906066-B818-4272-8AC9-11D2441527BD}"/>
    <cellStyle name="Měna 2 3 7 3 4 4 2" xfId="42144" xr:uid="{CC05E1CD-218A-4D2A-A6DE-8BE981CEC757}"/>
    <cellStyle name="Měna 2 3 7 3 4 5" xfId="20094" xr:uid="{D0809E7C-2BC8-41CF-93E2-F29F1ABD2F8D}"/>
    <cellStyle name="Měna 2 3 7 3 4 5 2" xfId="46554" xr:uid="{EB02EB03-FEA0-4150-BE30-DE905B314AC7}"/>
    <cellStyle name="Měna 2 3 7 3 4 6" xfId="28914" xr:uid="{1DC0474B-E73E-4CA6-AA63-964F7FE1A643}"/>
    <cellStyle name="Měna 2 3 7 3 5" xfId="3084" xr:uid="{BDE472E1-67AD-4A73-8D25-5941298D977E}"/>
    <cellStyle name="Měna 2 3 7 3 5 2" xfId="7494" xr:uid="{F8E5AE81-13E8-4EE9-9715-11840061D46D}"/>
    <cellStyle name="Měna 2 3 7 3 5 2 2" xfId="25134" xr:uid="{7A7D9ECF-2E75-402C-BAD2-4824BED33C18}"/>
    <cellStyle name="Měna 2 3 7 3 5 2 2 2" xfId="51594" xr:uid="{584CCC94-CFF8-4B9E-B480-3B7F3E280031}"/>
    <cellStyle name="Měna 2 3 7 3 5 2 3" xfId="33954" xr:uid="{CF331EF5-4575-4D25-9A2C-6692C377D0A1}"/>
    <cellStyle name="Měna 2 3 7 3 5 3" xfId="11904" xr:uid="{16F9BDB8-3961-4440-94CF-790D3A0F7CE6}"/>
    <cellStyle name="Měna 2 3 7 3 5 3 2" xfId="38364" xr:uid="{1BE8709E-E581-4250-8C3D-57DF58F21987}"/>
    <cellStyle name="Měna 2 3 7 3 5 4" xfId="16314" xr:uid="{450536BB-6001-4776-818B-A9B447679F26}"/>
    <cellStyle name="Měna 2 3 7 3 5 4 2" xfId="42774" xr:uid="{250065E4-D11B-46CF-AEE3-9CC65BE0B56E}"/>
    <cellStyle name="Měna 2 3 7 3 5 5" xfId="20724" xr:uid="{AC83F630-19D7-47F9-86A0-15942D17707E}"/>
    <cellStyle name="Měna 2 3 7 3 5 5 2" xfId="47184" xr:uid="{BA4D3A63-A7F3-4B01-9AD1-67A33FE9A285}"/>
    <cellStyle name="Měna 2 3 7 3 5 6" xfId="29544" xr:uid="{C8E1B101-BE60-419B-B667-3BC3147CB9C0}"/>
    <cellStyle name="Měna 2 3 7 3 6" xfId="4974" xr:uid="{9B412622-93DF-4B8A-AA69-5C4FF2406BE5}"/>
    <cellStyle name="Měna 2 3 7 3 6 2" xfId="22614" xr:uid="{EEA70A19-04E8-437B-8BFB-574D72A2EB58}"/>
    <cellStyle name="Měna 2 3 7 3 6 2 2" xfId="49074" xr:uid="{6A5597EE-C6D7-46CA-95BC-6BB50FA01EF8}"/>
    <cellStyle name="Měna 2 3 7 3 6 3" xfId="31434" xr:uid="{FDB4FB81-C089-4F77-AFF7-30208B32AC91}"/>
    <cellStyle name="Měna 2 3 7 3 7" xfId="9384" xr:uid="{2C7334CA-1C80-48D9-8341-75C9EEAD1F81}"/>
    <cellStyle name="Měna 2 3 7 3 7 2" xfId="35844" xr:uid="{D686DC5D-DEED-439A-ACDC-F539787EF5ED}"/>
    <cellStyle name="Měna 2 3 7 3 8" xfId="13794" xr:uid="{CE3F049D-7487-4973-8C2D-DD7C80469881}"/>
    <cellStyle name="Měna 2 3 7 3 8 2" xfId="40254" xr:uid="{E8F89B56-00DA-4D30-8431-FC7B5FCDCA73}"/>
    <cellStyle name="Měna 2 3 7 3 9" xfId="18204" xr:uid="{04744B6A-86FE-471E-B0AA-C58375C44BD6}"/>
    <cellStyle name="Měna 2 3 7 3 9 2" xfId="44664" xr:uid="{728844B8-034D-4AC5-9B5C-13C02637CF3A}"/>
    <cellStyle name="Měna 2 3 7 4" xfId="774" xr:uid="{9EF05AF5-D351-4717-BC97-9C763D94D19B}"/>
    <cellStyle name="Měna 2 3 7 4 2" xfId="3294" xr:uid="{ECCC78EB-F4B0-4F8A-9CF1-2B424B52C3E9}"/>
    <cellStyle name="Měna 2 3 7 4 2 2" xfId="7704" xr:uid="{0BB731BA-09DF-4B7E-A85D-29C264CB334E}"/>
    <cellStyle name="Měna 2 3 7 4 2 2 2" xfId="25344" xr:uid="{AC7A4D9F-C085-46B2-BCE5-1F56329A1233}"/>
    <cellStyle name="Měna 2 3 7 4 2 2 2 2" xfId="51804" xr:uid="{4363B04E-5788-402A-8E25-2E8E2E2433B0}"/>
    <cellStyle name="Měna 2 3 7 4 2 2 3" xfId="34164" xr:uid="{FDE6DD93-0FA7-4FA3-80FC-DAF8BE271586}"/>
    <cellStyle name="Měna 2 3 7 4 2 3" xfId="12114" xr:uid="{F72923FA-9645-451C-B0DD-CEC40B907E71}"/>
    <cellStyle name="Měna 2 3 7 4 2 3 2" xfId="38574" xr:uid="{CDD1583B-88BD-45BA-AEA0-F1A6E3AF32CB}"/>
    <cellStyle name="Měna 2 3 7 4 2 4" xfId="16524" xr:uid="{AAE0DCCA-19D3-4F8A-B1E0-4887748B0618}"/>
    <cellStyle name="Měna 2 3 7 4 2 4 2" xfId="42984" xr:uid="{E1A6B64C-70BE-411B-A186-47263B7AA343}"/>
    <cellStyle name="Měna 2 3 7 4 2 5" xfId="20934" xr:uid="{AEC15CA0-D053-43C9-9CCF-57CDD3ECFEBF}"/>
    <cellStyle name="Měna 2 3 7 4 2 5 2" xfId="47394" xr:uid="{9E5E4A5D-DCA5-48F7-93AC-0D8F86A9739A}"/>
    <cellStyle name="Měna 2 3 7 4 2 6" xfId="29754" xr:uid="{0B7C80EA-E917-4425-8721-81799FEFF7A8}"/>
    <cellStyle name="Měna 2 3 7 4 3" xfId="5184" xr:uid="{5C9AFA22-BE00-4F77-9C89-F47066CB16FD}"/>
    <cellStyle name="Měna 2 3 7 4 3 2" xfId="22824" xr:uid="{81EAA456-AC0E-4A34-A58B-2896B5795AAC}"/>
    <cellStyle name="Měna 2 3 7 4 3 2 2" xfId="49284" xr:uid="{82ADB2C5-FBF8-4D38-96FB-7BE7AB06251E}"/>
    <cellStyle name="Měna 2 3 7 4 3 3" xfId="31644" xr:uid="{694E5CF6-BC0C-4E37-A4A2-20BBAD6A6F0B}"/>
    <cellStyle name="Měna 2 3 7 4 4" xfId="9594" xr:uid="{B699CD13-7254-4DAA-8E6E-5CDCBB752532}"/>
    <cellStyle name="Měna 2 3 7 4 4 2" xfId="36054" xr:uid="{4B3A4305-13FF-4E5A-9152-18ED5EE2779A}"/>
    <cellStyle name="Měna 2 3 7 4 5" xfId="14004" xr:uid="{602C60D3-6E14-4FA4-A7EB-D109D0D0442F}"/>
    <cellStyle name="Měna 2 3 7 4 5 2" xfId="40464" xr:uid="{C0C6AE70-5045-420D-A2FD-5274F058C6FC}"/>
    <cellStyle name="Měna 2 3 7 4 6" xfId="18414" xr:uid="{46C402A0-6083-46A0-859E-910BCE70B029}"/>
    <cellStyle name="Měna 2 3 7 4 6 2" xfId="44874" xr:uid="{1B6D09F5-ECB0-4936-8E76-720FC1E0BDC5}"/>
    <cellStyle name="Měna 2 3 7 4 7" xfId="27234" xr:uid="{8C97BA11-0841-47BD-B54C-3E356CC6E47E}"/>
    <cellStyle name="Měna 2 3 7 5" xfId="1404" xr:uid="{4749FDD5-A325-422D-854A-60C591052213}"/>
    <cellStyle name="Měna 2 3 7 5 2" xfId="3924" xr:uid="{5AE44582-4A53-4613-8635-C728ABE2AD2B}"/>
    <cellStyle name="Měna 2 3 7 5 2 2" xfId="8334" xr:uid="{18177698-D9A3-4177-B3FB-B1A2ED04641F}"/>
    <cellStyle name="Měna 2 3 7 5 2 2 2" xfId="25974" xr:uid="{81483EA7-429E-4EA5-9630-D1B8A2EA75A2}"/>
    <cellStyle name="Měna 2 3 7 5 2 2 2 2" xfId="52434" xr:uid="{41A28CEF-DDE8-464B-AB0B-56B987ACCC06}"/>
    <cellStyle name="Měna 2 3 7 5 2 2 3" xfId="34794" xr:uid="{E124B66E-80AF-4C5A-97DB-A0B33B02B517}"/>
    <cellStyle name="Měna 2 3 7 5 2 3" xfId="12744" xr:uid="{8E73D7E6-9173-42BC-B3B3-0C637E0FA95A}"/>
    <cellStyle name="Měna 2 3 7 5 2 3 2" xfId="39204" xr:uid="{2E708914-40BF-482A-9F8A-52A2AB510237}"/>
    <cellStyle name="Měna 2 3 7 5 2 4" xfId="17154" xr:uid="{49E1BADD-68BD-48DC-AB5D-F3D0AB9CFADC}"/>
    <cellStyle name="Měna 2 3 7 5 2 4 2" xfId="43614" xr:uid="{0A784BC5-86DE-4684-85D3-BC5477362124}"/>
    <cellStyle name="Měna 2 3 7 5 2 5" xfId="21564" xr:uid="{0A9615D4-F82B-4E80-A52C-DD8E9DF58C24}"/>
    <cellStyle name="Měna 2 3 7 5 2 5 2" xfId="48024" xr:uid="{E168E5FF-C6B7-48C7-84BB-18F1272DEE02}"/>
    <cellStyle name="Měna 2 3 7 5 2 6" xfId="30384" xr:uid="{AD7D4730-BA0A-4EED-9AC9-33679AEC73F9}"/>
    <cellStyle name="Měna 2 3 7 5 3" xfId="5814" xr:uid="{9E068D10-5F54-440A-97C0-EF0366A4D653}"/>
    <cellStyle name="Měna 2 3 7 5 3 2" xfId="23454" xr:uid="{EF14947F-5905-4AD4-97F2-477645579A12}"/>
    <cellStyle name="Měna 2 3 7 5 3 2 2" xfId="49914" xr:uid="{D255377A-BCE7-4333-991C-786CFADD3C73}"/>
    <cellStyle name="Měna 2 3 7 5 3 3" xfId="32274" xr:uid="{E7B58E69-CEA6-45ED-9434-80D732FF3005}"/>
    <cellStyle name="Měna 2 3 7 5 4" xfId="10224" xr:uid="{414FF62E-8868-4E50-9FAE-4658C81B1055}"/>
    <cellStyle name="Měna 2 3 7 5 4 2" xfId="36684" xr:uid="{0074D4E1-C3D0-4A0B-B24E-AF5CF3D41ACE}"/>
    <cellStyle name="Měna 2 3 7 5 5" xfId="14634" xr:uid="{829063A4-4DF8-49C4-BD56-8DBAE7181626}"/>
    <cellStyle name="Měna 2 3 7 5 5 2" xfId="41094" xr:uid="{CE268365-516F-457B-9631-5B0E9C278EFB}"/>
    <cellStyle name="Měna 2 3 7 5 6" xfId="19044" xr:uid="{5733AE00-BD44-4C08-A85C-EE0C48EC1E03}"/>
    <cellStyle name="Měna 2 3 7 5 6 2" xfId="45504" xr:uid="{1FF9BF39-A6E2-48F6-BE36-E4247B4FF394}"/>
    <cellStyle name="Měna 2 3 7 5 7" xfId="27864" xr:uid="{7AE07B29-5849-45A0-BE6E-5A9F3B5B4877}"/>
    <cellStyle name="Měna 2 3 7 6" xfId="2034" xr:uid="{2F45FD7A-DF80-41BD-8CBE-56CE3004E511}"/>
    <cellStyle name="Měna 2 3 7 6 2" xfId="6444" xr:uid="{CEB9BD81-4AB6-4358-B8E2-0B1413382322}"/>
    <cellStyle name="Měna 2 3 7 6 2 2" xfId="24084" xr:uid="{EFDDA137-E4AD-40A5-883F-593B00A1A7C9}"/>
    <cellStyle name="Měna 2 3 7 6 2 2 2" xfId="50544" xr:uid="{E0D41CD5-CD2F-4DDF-88BE-8F19F6743F19}"/>
    <cellStyle name="Měna 2 3 7 6 2 3" xfId="32904" xr:uid="{77854F00-DC8A-4CF0-8B3C-E0092F66D0C9}"/>
    <cellStyle name="Měna 2 3 7 6 3" xfId="10854" xr:uid="{B6CAF786-4BD9-4A03-B773-08DFEAC2CFB9}"/>
    <cellStyle name="Měna 2 3 7 6 3 2" xfId="37314" xr:uid="{72B3693A-CA38-4834-B80B-B17D811308B7}"/>
    <cellStyle name="Měna 2 3 7 6 4" xfId="15264" xr:uid="{C8EA27EF-C0BD-4271-93FA-A44A912988C1}"/>
    <cellStyle name="Měna 2 3 7 6 4 2" xfId="41724" xr:uid="{378800F9-83BB-47B5-B05B-177183D819B7}"/>
    <cellStyle name="Měna 2 3 7 6 5" xfId="19674" xr:uid="{4C9DE77C-13C3-4F5C-B993-A5C3BBF7E52E}"/>
    <cellStyle name="Měna 2 3 7 6 5 2" xfId="46134" xr:uid="{D930024B-5BBC-4480-9D13-B7A1BCBFE63B}"/>
    <cellStyle name="Měna 2 3 7 6 6" xfId="28494" xr:uid="{CF3410C7-8AD7-4CA7-85B8-1D1C1CAFE9AF}"/>
    <cellStyle name="Měna 2 3 7 7" xfId="2664" xr:uid="{8338E0B6-268B-49CF-BBF5-6AEACB1866B4}"/>
    <cellStyle name="Měna 2 3 7 7 2" xfId="7074" xr:uid="{059F91B4-7556-48CE-BC9E-3B076B29870B}"/>
    <cellStyle name="Měna 2 3 7 7 2 2" xfId="24714" xr:uid="{96144840-59DB-40FB-A7CB-068CBF0349A9}"/>
    <cellStyle name="Měna 2 3 7 7 2 2 2" xfId="51174" xr:uid="{484E26E9-89B4-4962-B8F2-B7AF89B02A2A}"/>
    <cellStyle name="Měna 2 3 7 7 2 3" xfId="33534" xr:uid="{E823034B-558B-43C2-A615-8C9381B9A2A8}"/>
    <cellStyle name="Měna 2 3 7 7 3" xfId="11484" xr:uid="{70569F31-A68E-4222-8184-9C73AC0BD487}"/>
    <cellStyle name="Měna 2 3 7 7 3 2" xfId="37944" xr:uid="{BB8F47DB-8F9C-4086-8D44-D4AEE4D5EE88}"/>
    <cellStyle name="Měna 2 3 7 7 4" xfId="15894" xr:uid="{48945C8E-C91C-4D18-9229-481EF656C8DF}"/>
    <cellStyle name="Měna 2 3 7 7 4 2" xfId="42354" xr:uid="{246F3008-8174-45B8-A595-6707AF6C9DAD}"/>
    <cellStyle name="Měna 2 3 7 7 5" xfId="20304" xr:uid="{AABF8353-297A-4501-81AA-8E37C9AB0904}"/>
    <cellStyle name="Měna 2 3 7 7 5 2" xfId="46764" xr:uid="{F57266E6-FD2F-4B4E-BCA0-8B6FAADA4EB3}"/>
    <cellStyle name="Měna 2 3 7 7 6" xfId="29124" xr:uid="{C88630DD-8DEF-4D1D-B2CA-1AAB042E1206}"/>
    <cellStyle name="Měna 2 3 7 8" xfId="4554" xr:uid="{9546C33B-0300-4290-9A0B-465F8CB3837C}"/>
    <cellStyle name="Měna 2 3 7 8 2" xfId="22194" xr:uid="{0F3AF804-D597-4748-A42D-75A315A92E13}"/>
    <cellStyle name="Měna 2 3 7 8 2 2" xfId="48654" xr:uid="{8801584C-FB1B-4644-93CB-D1D15DF0B30B}"/>
    <cellStyle name="Měna 2 3 7 8 3" xfId="31014" xr:uid="{279C1E06-1BBC-473C-93D9-93596223F825}"/>
    <cellStyle name="Měna 2 3 7 9" xfId="8964" xr:uid="{8CB19064-821C-4F2A-98B9-4F6361C32603}"/>
    <cellStyle name="Měna 2 3 7 9 2" xfId="35424" xr:uid="{155C1C20-B55F-4866-BF62-B11F24FCC8E7}"/>
    <cellStyle name="Měna 2 3 8" xfId="185" xr:uid="{F8285F65-9294-4261-9FE0-EB7E18637AAE}"/>
    <cellStyle name="Měna 2 3 8 10" xfId="13416" xr:uid="{263B0B34-6E9E-4B5D-A58B-892D946A4304}"/>
    <cellStyle name="Měna 2 3 8 10 2" xfId="39876" xr:uid="{3AEB7711-3E3B-4D6F-8A80-EBEA6E5122A5}"/>
    <cellStyle name="Měna 2 3 8 11" xfId="17826" xr:uid="{4DC3298D-D60A-47DB-B610-B53572075561}"/>
    <cellStyle name="Měna 2 3 8 11 2" xfId="44286" xr:uid="{B31E3A71-AE35-4025-972C-9075C9CE83EB}"/>
    <cellStyle name="Měna 2 3 8 12" xfId="26646" xr:uid="{EE219214-ED17-401F-849E-9B0D784BFF8B}"/>
    <cellStyle name="Měna 2 3 8 2" xfId="396" xr:uid="{DD929287-02BE-4F47-9CF5-ACF52DA9F429}"/>
    <cellStyle name="Měna 2 3 8 2 10" xfId="26856" xr:uid="{9D4868B5-5A5D-4627-84EA-E458073EA9DA}"/>
    <cellStyle name="Měna 2 3 8 2 2" xfId="1026" xr:uid="{FB01C6F1-5B61-4C12-B516-F28C89C36383}"/>
    <cellStyle name="Měna 2 3 8 2 2 2" xfId="3546" xr:uid="{87DDDCB9-747B-48DB-8272-C23456929674}"/>
    <cellStyle name="Měna 2 3 8 2 2 2 2" xfId="7956" xr:uid="{A8DD84E0-5FFA-43EE-9884-C53FB12813D0}"/>
    <cellStyle name="Měna 2 3 8 2 2 2 2 2" xfId="25596" xr:uid="{AB73459D-A342-4140-B5B1-646548D28DC2}"/>
    <cellStyle name="Měna 2 3 8 2 2 2 2 2 2" xfId="52056" xr:uid="{28EB3538-BAA6-4011-BD65-9F5AD707832A}"/>
    <cellStyle name="Měna 2 3 8 2 2 2 2 3" xfId="34416" xr:uid="{F844D990-4BE5-46DB-A538-0ED99F352A4D}"/>
    <cellStyle name="Měna 2 3 8 2 2 2 3" xfId="12366" xr:uid="{1325E027-10F3-4A67-99DF-A46DC6A160CD}"/>
    <cellStyle name="Měna 2 3 8 2 2 2 3 2" xfId="38826" xr:uid="{683E5255-10FF-4596-9E6C-0A18737C1416}"/>
    <cellStyle name="Měna 2 3 8 2 2 2 4" xfId="16776" xr:uid="{5A36DFC3-998F-4AF3-99F0-99B899FA3A43}"/>
    <cellStyle name="Měna 2 3 8 2 2 2 4 2" xfId="43236" xr:uid="{F3831C83-CD3A-4498-A28F-62F45C3703A2}"/>
    <cellStyle name="Měna 2 3 8 2 2 2 5" xfId="21186" xr:uid="{4A595762-B12B-4334-89A5-31BD1CEABA97}"/>
    <cellStyle name="Měna 2 3 8 2 2 2 5 2" xfId="47646" xr:uid="{DFB1572C-13C4-4A56-AA73-A6E9E56A950C}"/>
    <cellStyle name="Měna 2 3 8 2 2 2 6" xfId="30006" xr:uid="{D209A985-093C-4B3B-ABD7-52C7F4C97E5A}"/>
    <cellStyle name="Měna 2 3 8 2 2 3" xfId="5436" xr:uid="{A62B775D-2DD3-4816-A67D-BECD980D8968}"/>
    <cellStyle name="Měna 2 3 8 2 2 3 2" xfId="23076" xr:uid="{191C8400-CC62-4265-AAD4-0D8B832497AE}"/>
    <cellStyle name="Měna 2 3 8 2 2 3 2 2" xfId="49536" xr:uid="{9859D8E7-DA02-44E7-ABFD-A1B783FBB7A7}"/>
    <cellStyle name="Měna 2 3 8 2 2 3 3" xfId="31896" xr:uid="{D71C3D56-C308-48FF-B60E-B6A422EF780E}"/>
    <cellStyle name="Měna 2 3 8 2 2 4" xfId="9846" xr:uid="{6B7D0D43-CDEF-4F87-8B48-9487A62DEB74}"/>
    <cellStyle name="Měna 2 3 8 2 2 4 2" xfId="36306" xr:uid="{19CDCB99-A4D4-4CC1-AA05-4B874E2CA7F8}"/>
    <cellStyle name="Měna 2 3 8 2 2 5" xfId="14256" xr:uid="{374BC265-514A-4399-945E-39A4310D5D34}"/>
    <cellStyle name="Měna 2 3 8 2 2 5 2" xfId="40716" xr:uid="{B0918505-B589-409F-AF2A-B949D89F4F44}"/>
    <cellStyle name="Měna 2 3 8 2 2 6" xfId="18666" xr:uid="{3B954427-246F-4450-98FD-CADD2247DE9E}"/>
    <cellStyle name="Měna 2 3 8 2 2 6 2" xfId="45126" xr:uid="{CBA47368-66DA-4A8B-952F-96FB261F481A}"/>
    <cellStyle name="Měna 2 3 8 2 2 7" xfId="27486" xr:uid="{A090C551-90FF-4DC7-8CA6-9B7E4EC353C2}"/>
    <cellStyle name="Měna 2 3 8 2 3" xfId="1656" xr:uid="{C2DDD003-B081-46A5-AF1A-61E6F61306CB}"/>
    <cellStyle name="Měna 2 3 8 2 3 2" xfId="4176" xr:uid="{AADFAB48-D4F1-4D5A-A949-C33A8EEFE874}"/>
    <cellStyle name="Měna 2 3 8 2 3 2 2" xfId="8586" xr:uid="{44183E18-33F5-4B46-8891-D6D4509E8F55}"/>
    <cellStyle name="Měna 2 3 8 2 3 2 2 2" xfId="26226" xr:uid="{DD756257-E521-47B4-BC50-57E30E1AA5A2}"/>
    <cellStyle name="Měna 2 3 8 2 3 2 2 2 2" xfId="52686" xr:uid="{6F79EB62-7AA3-4409-8C28-C89702917ECA}"/>
    <cellStyle name="Měna 2 3 8 2 3 2 2 3" xfId="35046" xr:uid="{B4F6E230-365C-4403-A6C0-DD96E9FBA8CD}"/>
    <cellStyle name="Měna 2 3 8 2 3 2 3" xfId="12996" xr:uid="{918515DF-32AF-468D-8AD9-F2758B0552A4}"/>
    <cellStyle name="Měna 2 3 8 2 3 2 3 2" xfId="39456" xr:uid="{EB51513E-02AE-4DA6-8E86-5BD249394FF6}"/>
    <cellStyle name="Měna 2 3 8 2 3 2 4" xfId="17406" xr:uid="{F420FDF8-9B03-477B-A681-4F69C362E9B1}"/>
    <cellStyle name="Měna 2 3 8 2 3 2 4 2" xfId="43866" xr:uid="{64355EA6-20D4-4C0B-B2F5-35745AC77577}"/>
    <cellStyle name="Měna 2 3 8 2 3 2 5" xfId="21816" xr:uid="{2419C6A7-5E63-4E7C-9442-66A2BAC7FD30}"/>
    <cellStyle name="Měna 2 3 8 2 3 2 5 2" xfId="48276" xr:uid="{74764336-A086-4E56-8859-6730CAEC79F5}"/>
    <cellStyle name="Měna 2 3 8 2 3 2 6" xfId="30636" xr:uid="{DB1DE936-6654-4EA7-8794-B9F4154ED61C}"/>
    <cellStyle name="Měna 2 3 8 2 3 3" xfId="6066" xr:uid="{84414F1B-4701-4C79-83BA-DCB2C1857099}"/>
    <cellStyle name="Měna 2 3 8 2 3 3 2" xfId="23706" xr:uid="{1A1E2A3B-D36C-4E1A-BD0F-13E11788B63B}"/>
    <cellStyle name="Měna 2 3 8 2 3 3 2 2" xfId="50166" xr:uid="{D065BDE4-3F4C-4BB0-9864-ACA655731E67}"/>
    <cellStyle name="Měna 2 3 8 2 3 3 3" xfId="32526" xr:uid="{07504E73-6284-4CB5-954A-8A315A084FEE}"/>
    <cellStyle name="Měna 2 3 8 2 3 4" xfId="10476" xr:uid="{710D97D0-9F6B-4EA0-9FC6-876E50339DCF}"/>
    <cellStyle name="Měna 2 3 8 2 3 4 2" xfId="36936" xr:uid="{B9449829-9AA6-4B88-BCBA-5BDD004E5ACB}"/>
    <cellStyle name="Měna 2 3 8 2 3 5" xfId="14886" xr:uid="{0E1B4815-1373-4B70-9624-74FAFB11CA44}"/>
    <cellStyle name="Měna 2 3 8 2 3 5 2" xfId="41346" xr:uid="{3D207F43-E6CE-465C-84DC-43B9E67397AD}"/>
    <cellStyle name="Měna 2 3 8 2 3 6" xfId="19296" xr:uid="{FD77990B-B2A7-424C-8B68-CE62A5B6CF9C}"/>
    <cellStyle name="Měna 2 3 8 2 3 6 2" xfId="45756" xr:uid="{0CFD1FAF-2179-4175-B239-0F322BF54893}"/>
    <cellStyle name="Měna 2 3 8 2 3 7" xfId="28116" xr:uid="{A8796679-4D75-42AB-B167-63D3721DE5B1}"/>
    <cellStyle name="Měna 2 3 8 2 4" xfId="2286" xr:uid="{25E0C315-AE17-4FB5-BCCB-B992BC5E87B2}"/>
    <cellStyle name="Měna 2 3 8 2 4 2" xfId="6696" xr:uid="{D4353184-50FA-4020-84AC-81F5C3F9DD08}"/>
    <cellStyle name="Měna 2 3 8 2 4 2 2" xfId="24336" xr:uid="{B1970005-DFCC-4A4E-B1A0-4D84FE0BF410}"/>
    <cellStyle name="Měna 2 3 8 2 4 2 2 2" xfId="50796" xr:uid="{FD231540-6AEF-404D-8856-68B26DBD4D8C}"/>
    <cellStyle name="Měna 2 3 8 2 4 2 3" xfId="33156" xr:uid="{F2547BD6-2F11-4C8C-9932-BD6AC5F5F70A}"/>
    <cellStyle name="Měna 2 3 8 2 4 3" xfId="11106" xr:uid="{0B928543-866F-44C6-9BA1-F4FEA63EA74F}"/>
    <cellStyle name="Měna 2 3 8 2 4 3 2" xfId="37566" xr:uid="{6314A137-1B4F-42D5-B3CD-E6F900749212}"/>
    <cellStyle name="Měna 2 3 8 2 4 4" xfId="15516" xr:uid="{F1582927-DB92-4EDC-A006-123C78F96DD8}"/>
    <cellStyle name="Měna 2 3 8 2 4 4 2" xfId="41976" xr:uid="{2D80A615-7A4D-4897-A347-08E7338060B8}"/>
    <cellStyle name="Měna 2 3 8 2 4 5" xfId="19926" xr:uid="{FAF3AFCF-8A64-4066-A7A7-5B886867E5DE}"/>
    <cellStyle name="Měna 2 3 8 2 4 5 2" xfId="46386" xr:uid="{F04058B4-96D2-4764-9D91-81E578392C03}"/>
    <cellStyle name="Měna 2 3 8 2 4 6" xfId="28746" xr:uid="{C093BA3E-528B-47AA-B189-24598BF4CDEB}"/>
    <cellStyle name="Měna 2 3 8 2 5" xfId="2916" xr:uid="{ECA3AFA0-3700-4231-B007-33F4A7114957}"/>
    <cellStyle name="Měna 2 3 8 2 5 2" xfId="7326" xr:uid="{E6B4796F-CE2F-4A25-9ABC-00352098A37D}"/>
    <cellStyle name="Měna 2 3 8 2 5 2 2" xfId="24966" xr:uid="{4B9510C6-7A06-4DB4-B342-50D58D929228}"/>
    <cellStyle name="Měna 2 3 8 2 5 2 2 2" xfId="51426" xr:uid="{1E83EE2A-7442-4943-ACBC-70E49B2C67C6}"/>
    <cellStyle name="Měna 2 3 8 2 5 2 3" xfId="33786" xr:uid="{1798C6B6-C403-4C93-93D0-E316DFF0DF55}"/>
    <cellStyle name="Měna 2 3 8 2 5 3" xfId="11736" xr:uid="{70C906D2-9EA3-4F4F-8FF7-2570B0716C6D}"/>
    <cellStyle name="Měna 2 3 8 2 5 3 2" xfId="38196" xr:uid="{13D0251D-F6D1-4B25-BEB2-92F64C4E00BC}"/>
    <cellStyle name="Měna 2 3 8 2 5 4" xfId="16146" xr:uid="{53178B1A-2AAA-44CC-83AC-58001C18AAB3}"/>
    <cellStyle name="Měna 2 3 8 2 5 4 2" xfId="42606" xr:uid="{A7A13E35-AAE4-49DA-BABF-C1B013EBD5FA}"/>
    <cellStyle name="Měna 2 3 8 2 5 5" xfId="20556" xr:uid="{EEAA8A0D-623B-4346-B770-2851ACB2D2F1}"/>
    <cellStyle name="Měna 2 3 8 2 5 5 2" xfId="47016" xr:uid="{5F872409-A22D-43C0-AA85-DE0B2337EF9E}"/>
    <cellStyle name="Měna 2 3 8 2 5 6" xfId="29376" xr:uid="{C92E584F-848C-4FAB-9FA7-3FFD92ABE079}"/>
    <cellStyle name="Měna 2 3 8 2 6" xfId="4806" xr:uid="{23A41442-C193-4F08-9045-249D723CABE5}"/>
    <cellStyle name="Měna 2 3 8 2 6 2" xfId="22446" xr:uid="{8BCDA2A2-EB7B-4CB8-87DE-202514525CCD}"/>
    <cellStyle name="Měna 2 3 8 2 6 2 2" xfId="48906" xr:uid="{05E5EF14-B778-4F04-8CAA-F9BF217CFF2A}"/>
    <cellStyle name="Měna 2 3 8 2 6 3" xfId="31266" xr:uid="{ED490E3A-F4BC-42D4-8A78-CF2B64C248BC}"/>
    <cellStyle name="Měna 2 3 8 2 7" xfId="9216" xr:uid="{4B40293F-0884-4E87-A937-5BC2140CC6F2}"/>
    <cellStyle name="Měna 2 3 8 2 7 2" xfId="35676" xr:uid="{A309B4BE-EE22-4EDB-A790-B8D8D6A23DBE}"/>
    <cellStyle name="Měna 2 3 8 2 8" xfId="13626" xr:uid="{1EBE476C-20AD-4A31-83F9-4510ADF3845F}"/>
    <cellStyle name="Měna 2 3 8 2 8 2" xfId="40086" xr:uid="{854361C9-7985-4066-B771-3FD0A9023DD2}"/>
    <cellStyle name="Měna 2 3 8 2 9" xfId="18036" xr:uid="{61B58F4C-CF11-432C-B04B-89C4B1477F53}"/>
    <cellStyle name="Měna 2 3 8 2 9 2" xfId="44496" xr:uid="{0E64745D-4CEA-4377-ABD5-221888983988}"/>
    <cellStyle name="Měna 2 3 8 3" xfId="606" xr:uid="{9EEDDD17-130F-48F5-896A-4A92ACAED634}"/>
    <cellStyle name="Měna 2 3 8 3 10" xfId="27066" xr:uid="{30D8A02B-91D9-4E63-9B63-6A5061266D19}"/>
    <cellStyle name="Měna 2 3 8 3 2" xfId="1236" xr:uid="{E601BE7A-F026-44E3-A2FA-A239A54D2700}"/>
    <cellStyle name="Měna 2 3 8 3 2 2" xfId="3756" xr:uid="{B066E335-549F-484B-A0FB-3010E2CA24DC}"/>
    <cellStyle name="Měna 2 3 8 3 2 2 2" xfId="8166" xr:uid="{9F9AB250-9F45-414E-A60A-5D4256E713AF}"/>
    <cellStyle name="Měna 2 3 8 3 2 2 2 2" xfId="25806" xr:uid="{3A45E804-29EC-471B-8DB5-3A7AA293EE71}"/>
    <cellStyle name="Měna 2 3 8 3 2 2 2 2 2" xfId="52266" xr:uid="{C7485B04-51BA-4198-BB94-787D917999E2}"/>
    <cellStyle name="Měna 2 3 8 3 2 2 2 3" xfId="34626" xr:uid="{7720CE85-96CD-4DF4-9799-8F3C016D1D5A}"/>
    <cellStyle name="Měna 2 3 8 3 2 2 3" xfId="12576" xr:uid="{2E54B61F-C769-4CBD-88EA-BA8AD1C39A94}"/>
    <cellStyle name="Měna 2 3 8 3 2 2 3 2" xfId="39036" xr:uid="{7F9C14DE-2107-4047-B41E-A0EA4A9B7880}"/>
    <cellStyle name="Měna 2 3 8 3 2 2 4" xfId="16986" xr:uid="{D1A1E732-A6B6-4C9A-A153-9F8BE484DF04}"/>
    <cellStyle name="Měna 2 3 8 3 2 2 4 2" xfId="43446" xr:uid="{8939E073-A59B-4FF0-A2FD-09AAC36E57D1}"/>
    <cellStyle name="Měna 2 3 8 3 2 2 5" xfId="21396" xr:uid="{DFA5EA48-73C0-4FBF-A228-1C19A871970A}"/>
    <cellStyle name="Měna 2 3 8 3 2 2 5 2" xfId="47856" xr:uid="{6A7986CE-6E1E-41AC-8DD9-7491BC5A2BE8}"/>
    <cellStyle name="Měna 2 3 8 3 2 2 6" xfId="30216" xr:uid="{35B08593-037F-4688-BFAA-BA8672F1CB1B}"/>
    <cellStyle name="Měna 2 3 8 3 2 3" xfId="5646" xr:uid="{057B6C89-26E1-49B5-9D2F-6FA46E2D526B}"/>
    <cellStyle name="Měna 2 3 8 3 2 3 2" xfId="23286" xr:uid="{936CBD2C-EB17-49EE-8B83-A29C3E43E639}"/>
    <cellStyle name="Měna 2 3 8 3 2 3 2 2" xfId="49746" xr:uid="{737839EF-1AFD-42B5-AEE7-841E2AAA61ED}"/>
    <cellStyle name="Měna 2 3 8 3 2 3 3" xfId="32106" xr:uid="{E8B5ACA6-29E5-4B22-8C6B-7F94C3A760D7}"/>
    <cellStyle name="Měna 2 3 8 3 2 4" xfId="10056" xr:uid="{27C12638-B86B-4C50-982E-7F36A22F5B54}"/>
    <cellStyle name="Měna 2 3 8 3 2 4 2" xfId="36516" xr:uid="{1BEE5F68-6C31-4F30-B74D-0631864635A4}"/>
    <cellStyle name="Měna 2 3 8 3 2 5" xfId="14466" xr:uid="{B7DB93A9-3BDF-40C1-85A4-46AC4C3B37CF}"/>
    <cellStyle name="Měna 2 3 8 3 2 5 2" xfId="40926" xr:uid="{5D0FDB19-37E9-46A1-86D5-A79FDB297CAA}"/>
    <cellStyle name="Měna 2 3 8 3 2 6" xfId="18876" xr:uid="{72C68553-FA0E-45FF-88C7-68B1826E2DDD}"/>
    <cellStyle name="Měna 2 3 8 3 2 6 2" xfId="45336" xr:uid="{1A6C4295-AF2D-4FAB-AA7D-172ACC2BD97F}"/>
    <cellStyle name="Měna 2 3 8 3 2 7" xfId="27696" xr:uid="{36C745F0-A35A-4E2A-8FDC-5B2FA880AF07}"/>
    <cellStyle name="Měna 2 3 8 3 3" xfId="1866" xr:uid="{465C4428-2449-460C-B33B-6409595C1A2C}"/>
    <cellStyle name="Měna 2 3 8 3 3 2" xfId="4386" xr:uid="{56BD26AA-5E50-462C-9122-9108B31D8FE5}"/>
    <cellStyle name="Měna 2 3 8 3 3 2 2" xfId="8796" xr:uid="{073B8BE4-630C-4E32-9A4D-BF7F2AAA9084}"/>
    <cellStyle name="Měna 2 3 8 3 3 2 2 2" xfId="26436" xr:uid="{4341E348-672E-4941-9F9B-8CDDDE38F1D8}"/>
    <cellStyle name="Měna 2 3 8 3 3 2 2 2 2" xfId="52896" xr:uid="{285690B6-060F-4A14-8653-9CEB7E745CC5}"/>
    <cellStyle name="Měna 2 3 8 3 3 2 2 3" xfId="35256" xr:uid="{594E52BD-127D-4FF6-9ABD-B650EEA2F92C}"/>
    <cellStyle name="Měna 2 3 8 3 3 2 3" xfId="13206" xr:uid="{212FEB2D-617B-49BF-A0E3-4841912E6948}"/>
    <cellStyle name="Měna 2 3 8 3 3 2 3 2" xfId="39666" xr:uid="{ADD80326-0EFF-4CCF-AA50-DB4C87ED711A}"/>
    <cellStyle name="Měna 2 3 8 3 3 2 4" xfId="17616" xr:uid="{0B1CE3E0-15C5-40AD-8B50-54024CDF814C}"/>
    <cellStyle name="Měna 2 3 8 3 3 2 4 2" xfId="44076" xr:uid="{EF3C5980-4FB4-4154-8FA4-4DF8AB486ADB}"/>
    <cellStyle name="Měna 2 3 8 3 3 2 5" xfId="22026" xr:uid="{1D67811D-E17B-4513-A6CA-C6AC7494046B}"/>
    <cellStyle name="Měna 2 3 8 3 3 2 5 2" xfId="48486" xr:uid="{F17F5FCA-0CE1-4CFF-A1DD-AE045430CE23}"/>
    <cellStyle name="Měna 2 3 8 3 3 2 6" xfId="30846" xr:uid="{66D1A2B6-24FE-442E-B0A4-0342431B95B2}"/>
    <cellStyle name="Měna 2 3 8 3 3 3" xfId="6276" xr:uid="{466E572E-635B-428D-9A11-0CD3D0D2FE8C}"/>
    <cellStyle name="Měna 2 3 8 3 3 3 2" xfId="23916" xr:uid="{D70765D9-B5F4-46DA-9EE6-65649A3E8325}"/>
    <cellStyle name="Měna 2 3 8 3 3 3 2 2" xfId="50376" xr:uid="{E2CC007B-B4F1-405E-AB85-D32333CE772A}"/>
    <cellStyle name="Měna 2 3 8 3 3 3 3" xfId="32736" xr:uid="{1A8B5BCC-C8BD-492C-BA68-43CDEF2A0E36}"/>
    <cellStyle name="Měna 2 3 8 3 3 4" xfId="10686" xr:uid="{6847E7D0-1A67-4C5D-AEA4-3AA20577C92F}"/>
    <cellStyle name="Měna 2 3 8 3 3 4 2" xfId="37146" xr:uid="{FA7874F6-05B6-48B4-8BF4-D10AA4EC0C59}"/>
    <cellStyle name="Měna 2 3 8 3 3 5" xfId="15096" xr:uid="{7B5BE098-EF9F-4FB0-B7FB-4C31E616ABE0}"/>
    <cellStyle name="Měna 2 3 8 3 3 5 2" xfId="41556" xr:uid="{994FDBA1-30BD-4A97-990E-A4A0B3086B64}"/>
    <cellStyle name="Měna 2 3 8 3 3 6" xfId="19506" xr:uid="{46726444-15FA-409C-82A1-63E1C028BB8A}"/>
    <cellStyle name="Měna 2 3 8 3 3 6 2" xfId="45966" xr:uid="{FB5A89A0-5381-473B-9CF8-DC024CD0197B}"/>
    <cellStyle name="Měna 2 3 8 3 3 7" xfId="28326" xr:uid="{2150CB3C-225B-4712-A75A-28BB182E3195}"/>
    <cellStyle name="Měna 2 3 8 3 4" xfId="2496" xr:uid="{A3263AAC-3E10-4EAE-8A75-EC4D1133434A}"/>
    <cellStyle name="Měna 2 3 8 3 4 2" xfId="6906" xr:uid="{806360BE-3E03-4DD7-B3E6-4EC325D18B25}"/>
    <cellStyle name="Měna 2 3 8 3 4 2 2" xfId="24546" xr:uid="{287A38C6-4D6C-4D4F-B7C3-A6F283F8BEED}"/>
    <cellStyle name="Měna 2 3 8 3 4 2 2 2" xfId="51006" xr:uid="{2A90FE12-35BD-4F82-B3E5-A959654B35DF}"/>
    <cellStyle name="Měna 2 3 8 3 4 2 3" xfId="33366" xr:uid="{D8A8D798-04FF-4F88-905B-C0E45751BD1F}"/>
    <cellStyle name="Měna 2 3 8 3 4 3" xfId="11316" xr:uid="{F6FE4773-45A6-4451-B05A-27A2AAA6D9D8}"/>
    <cellStyle name="Měna 2 3 8 3 4 3 2" xfId="37776" xr:uid="{6E41FE65-DC1A-4F65-8A71-2FCA6406D404}"/>
    <cellStyle name="Měna 2 3 8 3 4 4" xfId="15726" xr:uid="{41F0B5D5-2607-4873-A3A2-C32726CAE162}"/>
    <cellStyle name="Měna 2 3 8 3 4 4 2" xfId="42186" xr:uid="{6A25D8D4-A2D9-48D7-8CB0-91CA269EF12F}"/>
    <cellStyle name="Měna 2 3 8 3 4 5" xfId="20136" xr:uid="{69805FD0-C804-4F90-88A7-54B6AF3BA1D5}"/>
    <cellStyle name="Měna 2 3 8 3 4 5 2" xfId="46596" xr:uid="{F899969B-C7FA-443B-B4AC-A11426860648}"/>
    <cellStyle name="Měna 2 3 8 3 4 6" xfId="28956" xr:uid="{9DBC4026-0A8A-4D87-94C1-CD9978C39010}"/>
    <cellStyle name="Měna 2 3 8 3 5" xfId="3126" xr:uid="{CC1F3F37-2545-46E6-85F6-4348564394F9}"/>
    <cellStyle name="Měna 2 3 8 3 5 2" xfId="7536" xr:uid="{6B218D06-0B21-498E-8B95-7FD2DF589A1C}"/>
    <cellStyle name="Měna 2 3 8 3 5 2 2" xfId="25176" xr:uid="{F0897349-2932-4460-9F3A-C6D2E7F3BD7A}"/>
    <cellStyle name="Měna 2 3 8 3 5 2 2 2" xfId="51636" xr:uid="{70C25A53-0D29-4918-B8BD-F50C52ED9C90}"/>
    <cellStyle name="Měna 2 3 8 3 5 2 3" xfId="33996" xr:uid="{E36E9487-EC0C-4D5E-9E44-7627E30311D0}"/>
    <cellStyle name="Měna 2 3 8 3 5 3" xfId="11946" xr:uid="{37A8B1D9-B110-4062-A0AA-57F7D80E10A5}"/>
    <cellStyle name="Měna 2 3 8 3 5 3 2" xfId="38406" xr:uid="{EA260D80-818D-467F-868B-EEBDE34BD0CA}"/>
    <cellStyle name="Měna 2 3 8 3 5 4" xfId="16356" xr:uid="{9581EA5C-D224-4C6B-B042-5405CA372FC8}"/>
    <cellStyle name="Měna 2 3 8 3 5 4 2" xfId="42816" xr:uid="{05C99C44-2A2D-4729-A240-975FAED1E172}"/>
    <cellStyle name="Měna 2 3 8 3 5 5" xfId="20766" xr:uid="{E6F5A7B4-BD59-4A60-96C3-EE089434C2AB}"/>
    <cellStyle name="Měna 2 3 8 3 5 5 2" xfId="47226" xr:uid="{9C0F0A27-0E6D-4C4C-8A0E-7FFA207F3DE1}"/>
    <cellStyle name="Měna 2 3 8 3 5 6" xfId="29586" xr:uid="{534C0E0E-48D1-46FE-863F-A1AFD7D6DC02}"/>
    <cellStyle name="Měna 2 3 8 3 6" xfId="5016" xr:uid="{14EBF13D-9F3B-42E7-8605-A402AA957314}"/>
    <cellStyle name="Měna 2 3 8 3 6 2" xfId="22656" xr:uid="{652B1820-8284-4044-8E45-B223B1CC304A}"/>
    <cellStyle name="Měna 2 3 8 3 6 2 2" xfId="49116" xr:uid="{7353878E-E305-4ABA-AB19-E3EAFFFABFDA}"/>
    <cellStyle name="Měna 2 3 8 3 6 3" xfId="31476" xr:uid="{E84FFE39-5B0E-41ED-A381-CBA2779955D3}"/>
    <cellStyle name="Měna 2 3 8 3 7" xfId="9426" xr:uid="{A27E609C-8EAE-4D64-B9AD-9290BB509704}"/>
    <cellStyle name="Měna 2 3 8 3 7 2" xfId="35886" xr:uid="{CFD0C0F5-F4EB-4031-A194-9036B3645D47}"/>
    <cellStyle name="Měna 2 3 8 3 8" xfId="13836" xr:uid="{5C999491-2971-488C-AA0B-4FEA61686FE6}"/>
    <cellStyle name="Měna 2 3 8 3 8 2" xfId="40296" xr:uid="{ECCC2C6F-2E00-4265-A531-E87042093D93}"/>
    <cellStyle name="Měna 2 3 8 3 9" xfId="18246" xr:uid="{33890F2F-4D03-4250-B818-9B12DF4F171E}"/>
    <cellStyle name="Měna 2 3 8 3 9 2" xfId="44706" xr:uid="{5B5D42C8-F029-485C-B180-CDDED4FD68B0}"/>
    <cellStyle name="Měna 2 3 8 4" xfId="816" xr:uid="{1E370FA6-A7BD-4CBC-A202-1A9F02491866}"/>
    <cellStyle name="Měna 2 3 8 4 2" xfId="3336" xr:uid="{18BD255C-3675-4231-8C62-969B3A3951EA}"/>
    <cellStyle name="Měna 2 3 8 4 2 2" xfId="7746" xr:uid="{86F97369-11A2-4B78-B4D9-439D2E96CFE1}"/>
    <cellStyle name="Měna 2 3 8 4 2 2 2" xfId="25386" xr:uid="{A6C91FEC-3D55-4D85-B4D8-7C0F49AA7C60}"/>
    <cellStyle name="Měna 2 3 8 4 2 2 2 2" xfId="51846" xr:uid="{B06120DF-D553-4E4E-88B5-35B332A73067}"/>
    <cellStyle name="Měna 2 3 8 4 2 2 3" xfId="34206" xr:uid="{5FAA7BCD-F52E-4354-8143-5F3EB34A09E2}"/>
    <cellStyle name="Měna 2 3 8 4 2 3" xfId="12156" xr:uid="{29A42763-998D-4412-B709-AE45239B2E65}"/>
    <cellStyle name="Měna 2 3 8 4 2 3 2" xfId="38616" xr:uid="{2D9D8418-01CB-49C9-AAA0-D146FB4D5A50}"/>
    <cellStyle name="Měna 2 3 8 4 2 4" xfId="16566" xr:uid="{EDFEAD01-3ACF-4EE0-92CC-BA9DA659039C}"/>
    <cellStyle name="Měna 2 3 8 4 2 4 2" xfId="43026" xr:uid="{94564B8A-E411-4FAD-A980-A86BDD2A09C4}"/>
    <cellStyle name="Měna 2 3 8 4 2 5" xfId="20976" xr:uid="{588ED941-4EFF-4ACD-AC08-59FE042F4E70}"/>
    <cellStyle name="Měna 2 3 8 4 2 5 2" xfId="47436" xr:uid="{1DB0A620-E527-459F-922C-9A79A8678ACC}"/>
    <cellStyle name="Měna 2 3 8 4 2 6" xfId="29796" xr:uid="{F9266488-D95E-4053-844D-0743000F9FA8}"/>
    <cellStyle name="Měna 2 3 8 4 3" xfId="5226" xr:uid="{DBD6B047-F2DE-4B95-B059-BE5F58045C0D}"/>
    <cellStyle name="Měna 2 3 8 4 3 2" xfId="22866" xr:uid="{C77AC65E-0A07-4E86-8E86-1EAE9A7A9B29}"/>
    <cellStyle name="Měna 2 3 8 4 3 2 2" xfId="49326" xr:uid="{F35F8F72-6D76-4A3A-A3B9-6ABE1DF119CB}"/>
    <cellStyle name="Měna 2 3 8 4 3 3" xfId="31686" xr:uid="{65FA76D4-FF49-43CD-AF1F-550E91676DA5}"/>
    <cellStyle name="Měna 2 3 8 4 4" xfId="9636" xr:uid="{62909937-53F2-45F3-B85D-6FDF5775919C}"/>
    <cellStyle name="Měna 2 3 8 4 4 2" xfId="36096" xr:uid="{63547F65-9AA9-4EBB-BCBC-FC0CE6A10257}"/>
    <cellStyle name="Měna 2 3 8 4 5" xfId="14046" xr:uid="{3E43D8AF-8B19-47A9-B85B-5C8397F0A757}"/>
    <cellStyle name="Měna 2 3 8 4 5 2" xfId="40506" xr:uid="{4677F376-84C1-488A-AA41-FE60EA63E9A4}"/>
    <cellStyle name="Měna 2 3 8 4 6" xfId="18456" xr:uid="{027A7C13-EF7C-4F66-B50E-7F1723769E09}"/>
    <cellStyle name="Měna 2 3 8 4 6 2" xfId="44916" xr:uid="{B624765C-BB46-422F-B1CF-BCB193ADDF67}"/>
    <cellStyle name="Měna 2 3 8 4 7" xfId="27276" xr:uid="{80F10988-965A-45B3-B10D-2FDC9032052C}"/>
    <cellStyle name="Měna 2 3 8 5" xfId="1446" xr:uid="{DCC55B44-70A9-40AF-8646-9479DA909C3B}"/>
    <cellStyle name="Měna 2 3 8 5 2" xfId="3966" xr:uid="{8B02D33F-BDDF-4EE2-8FA4-2139682B0DA9}"/>
    <cellStyle name="Měna 2 3 8 5 2 2" xfId="8376" xr:uid="{EA3ED682-9661-4C4F-B304-47E5E8888060}"/>
    <cellStyle name="Měna 2 3 8 5 2 2 2" xfId="26016" xr:uid="{6BFCB692-470C-4D6E-B222-DE091654EA74}"/>
    <cellStyle name="Měna 2 3 8 5 2 2 2 2" xfId="52476" xr:uid="{F370616D-E026-414B-A3B9-975777DCFDE7}"/>
    <cellStyle name="Měna 2 3 8 5 2 2 3" xfId="34836" xr:uid="{306F3117-C37E-4BC3-9803-04B300716975}"/>
    <cellStyle name="Měna 2 3 8 5 2 3" xfId="12786" xr:uid="{6863D3C1-637B-4006-911B-72FBF342C928}"/>
    <cellStyle name="Měna 2 3 8 5 2 3 2" xfId="39246" xr:uid="{6577D79B-1559-4F1F-9DE1-4A992E1551DF}"/>
    <cellStyle name="Měna 2 3 8 5 2 4" xfId="17196" xr:uid="{E9ADA09F-039A-4E80-BC9B-EE02D80B3737}"/>
    <cellStyle name="Měna 2 3 8 5 2 4 2" xfId="43656" xr:uid="{F87D2D61-3F2F-4321-84BE-D103684BDD86}"/>
    <cellStyle name="Měna 2 3 8 5 2 5" xfId="21606" xr:uid="{DA2F2975-C231-4F6F-BF90-CBFA8E4B321E}"/>
    <cellStyle name="Měna 2 3 8 5 2 5 2" xfId="48066" xr:uid="{A5A4AB47-C634-41BE-99A1-F8C6FB0318CE}"/>
    <cellStyle name="Měna 2 3 8 5 2 6" xfId="30426" xr:uid="{773EAA79-C651-4AE9-BA24-37B7EB43E0DA}"/>
    <cellStyle name="Měna 2 3 8 5 3" xfId="5856" xr:uid="{649B7CD5-DAD0-4A4D-8347-D137D726E37F}"/>
    <cellStyle name="Měna 2 3 8 5 3 2" xfId="23496" xr:uid="{C80A46E1-51BB-414A-B492-38B3EBF1F278}"/>
    <cellStyle name="Měna 2 3 8 5 3 2 2" xfId="49956" xr:uid="{7DC0F9A6-5954-40DD-B4D1-8C520DC47294}"/>
    <cellStyle name="Měna 2 3 8 5 3 3" xfId="32316" xr:uid="{D3DC6869-A8A9-4CB8-8B1D-91ED91E2AA7F}"/>
    <cellStyle name="Měna 2 3 8 5 4" xfId="10266" xr:uid="{AECAE2AD-31FF-4E30-8942-F9BFF1EDD892}"/>
    <cellStyle name="Měna 2 3 8 5 4 2" xfId="36726" xr:uid="{B59C24A9-CAC1-443E-A79A-BFF717D307F2}"/>
    <cellStyle name="Měna 2 3 8 5 5" xfId="14676" xr:uid="{3D29DB5A-3B34-488E-8450-0252A2E8E385}"/>
    <cellStyle name="Měna 2 3 8 5 5 2" xfId="41136" xr:uid="{926A1162-5C0A-4EDD-A819-18CA7938F943}"/>
    <cellStyle name="Měna 2 3 8 5 6" xfId="19086" xr:uid="{113A8E20-7F60-46A9-BE18-0E63D774545A}"/>
    <cellStyle name="Měna 2 3 8 5 6 2" xfId="45546" xr:uid="{1B7B5D59-E15E-4C47-A552-32E07630F54A}"/>
    <cellStyle name="Měna 2 3 8 5 7" xfId="27906" xr:uid="{86E81FA8-C35C-4DFB-B1FC-2003D37A30E8}"/>
    <cellStyle name="Měna 2 3 8 6" xfId="2076" xr:uid="{4DAE15D0-8AC4-4724-9D6F-14C5A8FAC3E2}"/>
    <cellStyle name="Měna 2 3 8 6 2" xfId="6486" xr:uid="{BDE27E4F-C8D1-43B4-84C0-2EE65C735DB9}"/>
    <cellStyle name="Měna 2 3 8 6 2 2" xfId="24126" xr:uid="{BEF587B6-7D88-442F-8C8B-24EB1052F6B7}"/>
    <cellStyle name="Měna 2 3 8 6 2 2 2" xfId="50586" xr:uid="{3C6C0745-A676-4F2B-A6BA-B9C77A1F05F6}"/>
    <cellStyle name="Měna 2 3 8 6 2 3" xfId="32946" xr:uid="{9F3725DD-377D-443B-A98B-9E1D72B733E0}"/>
    <cellStyle name="Měna 2 3 8 6 3" xfId="10896" xr:uid="{22C69060-15C9-4EDB-B4F1-BCC401C8082A}"/>
    <cellStyle name="Měna 2 3 8 6 3 2" xfId="37356" xr:uid="{B7093A9F-7781-42DF-A341-9CC9FD59A782}"/>
    <cellStyle name="Měna 2 3 8 6 4" xfId="15306" xr:uid="{A8A42DCD-1A77-44B4-B22A-F3855815F577}"/>
    <cellStyle name="Měna 2 3 8 6 4 2" xfId="41766" xr:uid="{C586E176-73FD-418D-94F7-FA95A957087C}"/>
    <cellStyle name="Měna 2 3 8 6 5" xfId="19716" xr:uid="{FEC69FAC-A519-422B-86CF-8EC4E70C9A78}"/>
    <cellStyle name="Měna 2 3 8 6 5 2" xfId="46176" xr:uid="{F9D56BF2-F867-4368-8D7F-56E54A497C4C}"/>
    <cellStyle name="Měna 2 3 8 6 6" xfId="28536" xr:uid="{31F30541-AAE5-4AB7-919A-C76E3745EF0F}"/>
    <cellStyle name="Měna 2 3 8 7" xfId="2706" xr:uid="{65F59528-8173-4513-8275-E8D513782FFA}"/>
    <cellStyle name="Měna 2 3 8 7 2" xfId="7116" xr:uid="{A042DA93-CED7-4BB8-8E84-782500F3A6E1}"/>
    <cellStyle name="Měna 2 3 8 7 2 2" xfId="24756" xr:uid="{B950B057-E2BE-4D29-A7A2-27C722661AFE}"/>
    <cellStyle name="Měna 2 3 8 7 2 2 2" xfId="51216" xr:uid="{6727D86A-F66B-43F1-BD60-4A9BFAEAFCC8}"/>
    <cellStyle name="Měna 2 3 8 7 2 3" xfId="33576" xr:uid="{25C22238-9D85-4575-AD75-A1B3987C6486}"/>
    <cellStyle name="Měna 2 3 8 7 3" xfId="11526" xr:uid="{C6B6EF37-0738-4096-A9CC-1DA89A5050DF}"/>
    <cellStyle name="Měna 2 3 8 7 3 2" xfId="37986" xr:uid="{8D1EE905-31DA-4023-8FCF-7442089AD78B}"/>
    <cellStyle name="Měna 2 3 8 7 4" xfId="15936" xr:uid="{AF3A8931-703A-4FBA-AD9F-7D26A78B2D5F}"/>
    <cellStyle name="Měna 2 3 8 7 4 2" xfId="42396" xr:uid="{4CA2543A-64E5-484B-9865-4D96CAD309CA}"/>
    <cellStyle name="Měna 2 3 8 7 5" xfId="20346" xr:uid="{C7A167D0-26A2-4D78-910D-331C9A058444}"/>
    <cellStyle name="Měna 2 3 8 7 5 2" xfId="46806" xr:uid="{A036D185-3F9E-4140-9277-04B446D5751A}"/>
    <cellStyle name="Měna 2 3 8 7 6" xfId="29166" xr:uid="{7A8369D0-190A-401E-8F74-F02E42E3B8EB}"/>
    <cellStyle name="Měna 2 3 8 8" xfId="4596" xr:uid="{A254E0D4-E4E4-404B-8166-F7EBFECF0622}"/>
    <cellStyle name="Měna 2 3 8 8 2" xfId="22236" xr:uid="{9CE23774-886F-47EA-922F-A8F3D8CE0915}"/>
    <cellStyle name="Měna 2 3 8 8 2 2" xfId="48696" xr:uid="{C75812E5-DCBC-4226-9B27-307180BE3032}"/>
    <cellStyle name="Měna 2 3 8 8 3" xfId="31056" xr:uid="{CB5D5DAD-FA75-420C-AFDC-95418C67F30B}"/>
    <cellStyle name="Měna 2 3 8 9" xfId="9006" xr:uid="{577BE4A7-5C4F-48C4-A3EF-D59E7D04E875}"/>
    <cellStyle name="Měna 2 3 8 9 2" xfId="35466" xr:uid="{3539D123-8D83-4437-8442-2B522B2DC45B}"/>
    <cellStyle name="Měna 2 3 9" xfId="228" xr:uid="{B7F99E1F-854D-48FC-A321-B3EC3070A06B}"/>
    <cellStyle name="Měna 2 3 9 10" xfId="26688" xr:uid="{E3AF0A12-58CE-46B6-94C7-1DF496EE0E20}"/>
    <cellStyle name="Měna 2 3 9 2" xfId="858" xr:uid="{CF8903DD-DD5D-4C92-8DCB-6350230FD5E0}"/>
    <cellStyle name="Měna 2 3 9 2 2" xfId="3378" xr:uid="{4D90770B-A304-4A5A-8261-8847FC998B1D}"/>
    <cellStyle name="Měna 2 3 9 2 2 2" xfId="7788" xr:uid="{33316F95-A5EC-4055-885B-7FA0802E07CE}"/>
    <cellStyle name="Měna 2 3 9 2 2 2 2" xfId="25428" xr:uid="{71A4FD35-483D-45F9-B811-93D39469FF1F}"/>
    <cellStyle name="Měna 2 3 9 2 2 2 2 2" xfId="51888" xr:uid="{D618C25F-C54C-4E91-BB97-AEE20488AD0B}"/>
    <cellStyle name="Měna 2 3 9 2 2 2 3" xfId="34248" xr:uid="{4A4FC4D0-6E5D-4720-AFE1-993D5A231AAD}"/>
    <cellStyle name="Měna 2 3 9 2 2 3" xfId="12198" xr:uid="{786F717E-A249-45BA-9E31-3E9A918A7685}"/>
    <cellStyle name="Měna 2 3 9 2 2 3 2" xfId="38658" xr:uid="{DE550418-CFF4-48A6-9758-ACC7DFDD36F4}"/>
    <cellStyle name="Měna 2 3 9 2 2 4" xfId="16608" xr:uid="{51CF3CF5-2021-4275-91CC-DC10AEAC4C05}"/>
    <cellStyle name="Měna 2 3 9 2 2 4 2" xfId="43068" xr:uid="{F9EEC142-9674-46D5-9A15-3F76546828B2}"/>
    <cellStyle name="Měna 2 3 9 2 2 5" xfId="21018" xr:uid="{17B493C5-D9FB-4775-8D20-4D560FA65BDF}"/>
    <cellStyle name="Měna 2 3 9 2 2 5 2" xfId="47478" xr:uid="{21804FAA-A00F-482A-840B-5FA529C5A23F}"/>
    <cellStyle name="Měna 2 3 9 2 2 6" xfId="29838" xr:uid="{EA2C10CF-9AF0-41B2-90C9-96C68CAD1D51}"/>
    <cellStyle name="Měna 2 3 9 2 3" xfId="5268" xr:uid="{0870C93F-2365-4281-9D94-645CAAD4582F}"/>
    <cellStyle name="Měna 2 3 9 2 3 2" xfId="22908" xr:uid="{9EC0614E-7980-49F8-B1BE-335E19FF1470}"/>
    <cellStyle name="Měna 2 3 9 2 3 2 2" xfId="49368" xr:uid="{ECE8413F-7AC8-4019-8942-E389D1435A21}"/>
    <cellStyle name="Měna 2 3 9 2 3 3" xfId="31728" xr:uid="{B979980E-9958-43C9-83E4-422E19FDD9EE}"/>
    <cellStyle name="Měna 2 3 9 2 4" xfId="9678" xr:uid="{1F9C81F1-03D7-4944-830F-5A3C8081F1EF}"/>
    <cellStyle name="Měna 2 3 9 2 4 2" xfId="36138" xr:uid="{02AA2A77-7F9E-4823-B6D8-C816169449E7}"/>
    <cellStyle name="Měna 2 3 9 2 5" xfId="14088" xr:uid="{44AB652B-C12E-47FE-880F-FCB6821AC01C}"/>
    <cellStyle name="Měna 2 3 9 2 5 2" xfId="40548" xr:uid="{E71A0D32-8365-4362-AB52-278C1A02DFAD}"/>
    <cellStyle name="Měna 2 3 9 2 6" xfId="18498" xr:uid="{820D50E6-5B28-4DD6-B926-E98973780410}"/>
    <cellStyle name="Měna 2 3 9 2 6 2" xfId="44958" xr:uid="{1B7D7024-1234-4D86-8196-B70C5DA65B7E}"/>
    <cellStyle name="Měna 2 3 9 2 7" xfId="27318" xr:uid="{87C0A9EA-C953-47BD-8607-4CBA47BF007B}"/>
    <cellStyle name="Měna 2 3 9 3" xfId="1488" xr:uid="{C58A5F5A-B68E-464C-B3EF-2A4367B39B11}"/>
    <cellStyle name="Měna 2 3 9 3 2" xfId="4008" xr:uid="{F1131A29-381D-41CD-A9FD-889ED1C77F64}"/>
    <cellStyle name="Měna 2 3 9 3 2 2" xfId="8418" xr:uid="{9A87DFE1-FA4F-4830-995A-0195CC56EA8A}"/>
    <cellStyle name="Měna 2 3 9 3 2 2 2" xfId="26058" xr:uid="{DE9B145C-CF8B-4921-A692-ED0EDAD84E8A}"/>
    <cellStyle name="Měna 2 3 9 3 2 2 2 2" xfId="52518" xr:uid="{81DCD675-F9AC-4139-B299-526DE40AC5FF}"/>
    <cellStyle name="Měna 2 3 9 3 2 2 3" xfId="34878" xr:uid="{65178872-6DA1-4FE6-8109-B071B29827ED}"/>
    <cellStyle name="Měna 2 3 9 3 2 3" xfId="12828" xr:uid="{AE61A0D6-DF6A-4CB1-AA3E-D77C81C0FF3E}"/>
    <cellStyle name="Měna 2 3 9 3 2 3 2" xfId="39288" xr:uid="{10BE6877-20EF-4BC2-A354-A107C20E62CA}"/>
    <cellStyle name="Měna 2 3 9 3 2 4" xfId="17238" xr:uid="{16CB7B18-8831-4905-AEB7-EB2DD691383A}"/>
    <cellStyle name="Měna 2 3 9 3 2 4 2" xfId="43698" xr:uid="{08CB5C29-E4E5-4E0A-A5A4-AB3C8CA35AC5}"/>
    <cellStyle name="Měna 2 3 9 3 2 5" xfId="21648" xr:uid="{1D258BD3-E197-4BBE-9B42-41194836D38D}"/>
    <cellStyle name="Měna 2 3 9 3 2 5 2" xfId="48108" xr:uid="{079EAAB7-82F8-40DE-85E5-C495CE7D300D}"/>
    <cellStyle name="Měna 2 3 9 3 2 6" xfId="30468" xr:uid="{56E18913-3456-40A3-90E6-051E8FD088CA}"/>
    <cellStyle name="Měna 2 3 9 3 3" xfId="5898" xr:uid="{F4603642-7D84-446E-9578-D61401C358DA}"/>
    <cellStyle name="Měna 2 3 9 3 3 2" xfId="23538" xr:uid="{5BDAA819-7960-4020-9894-C67B8239FA1F}"/>
    <cellStyle name="Měna 2 3 9 3 3 2 2" xfId="49998" xr:uid="{7B03D71B-D008-41A7-B867-F1AD7E97B18F}"/>
    <cellStyle name="Měna 2 3 9 3 3 3" xfId="32358" xr:uid="{0329DE66-79FC-4EF0-9DD5-176EBA678F99}"/>
    <cellStyle name="Měna 2 3 9 3 4" xfId="10308" xr:uid="{52EFD41D-D741-40B2-9BBD-8592B9BD7C16}"/>
    <cellStyle name="Měna 2 3 9 3 4 2" xfId="36768" xr:uid="{29093F43-FEEB-447A-93B1-FFB6271AF5AB}"/>
    <cellStyle name="Měna 2 3 9 3 5" xfId="14718" xr:uid="{7EE1B9CB-26A2-4649-8B22-20A37040EACA}"/>
    <cellStyle name="Měna 2 3 9 3 5 2" xfId="41178" xr:uid="{ACD30471-CED9-4F0A-A89A-E9542D3C9A55}"/>
    <cellStyle name="Měna 2 3 9 3 6" xfId="19128" xr:uid="{689C7FC9-4E42-4D21-B231-53D330ED7611}"/>
    <cellStyle name="Měna 2 3 9 3 6 2" xfId="45588" xr:uid="{957D887C-C91C-4AF8-8E80-9083380ECBE2}"/>
    <cellStyle name="Měna 2 3 9 3 7" xfId="27948" xr:uid="{595177D5-37CC-4914-BBB0-1699DFD7BF55}"/>
    <cellStyle name="Měna 2 3 9 4" xfId="2118" xr:uid="{54E7F285-1491-46B2-8B41-D3E1080B90A0}"/>
    <cellStyle name="Měna 2 3 9 4 2" xfId="6528" xr:uid="{7ECACF45-A3A0-4576-8EA9-72E7E2729482}"/>
    <cellStyle name="Měna 2 3 9 4 2 2" xfId="24168" xr:uid="{0342934B-0379-4340-BBA7-13775AA748A3}"/>
    <cellStyle name="Měna 2 3 9 4 2 2 2" xfId="50628" xr:uid="{4425F14A-8748-4FC5-B5A0-361100AD3438}"/>
    <cellStyle name="Měna 2 3 9 4 2 3" xfId="32988" xr:uid="{D2F9A2F6-1D05-4A27-A34B-32D9D6E2CE69}"/>
    <cellStyle name="Měna 2 3 9 4 3" xfId="10938" xr:uid="{5A54762B-7E60-4137-A409-0A69E82FB147}"/>
    <cellStyle name="Měna 2 3 9 4 3 2" xfId="37398" xr:uid="{8F76A8E5-C7E8-4FA6-B955-6ACE5E645B18}"/>
    <cellStyle name="Měna 2 3 9 4 4" xfId="15348" xr:uid="{9194A88A-0D0A-4916-9E29-86DD2D206C77}"/>
    <cellStyle name="Měna 2 3 9 4 4 2" xfId="41808" xr:uid="{3505F662-3DC5-4AE7-947A-43130EF71F07}"/>
    <cellStyle name="Měna 2 3 9 4 5" xfId="19758" xr:uid="{7D5BC9E5-B15F-4856-9ABF-7D7776DB0362}"/>
    <cellStyle name="Měna 2 3 9 4 5 2" xfId="46218" xr:uid="{82BB2F0A-6E50-437A-927E-77DD006201B1}"/>
    <cellStyle name="Měna 2 3 9 4 6" xfId="28578" xr:uid="{158E4CF8-B565-4499-887F-7D7D5E749A4D}"/>
    <cellStyle name="Měna 2 3 9 5" xfId="2748" xr:uid="{409885DD-5CE9-4963-A3A5-19EF627405E5}"/>
    <cellStyle name="Měna 2 3 9 5 2" xfId="7158" xr:uid="{8403523D-0866-442E-B2E5-F98537AC0C60}"/>
    <cellStyle name="Měna 2 3 9 5 2 2" xfId="24798" xr:uid="{E356F0AA-F0C2-4454-B2C2-FCCB9527FC9E}"/>
    <cellStyle name="Měna 2 3 9 5 2 2 2" xfId="51258" xr:uid="{A5F92342-B7EF-4375-89F1-849E7B55A508}"/>
    <cellStyle name="Měna 2 3 9 5 2 3" xfId="33618" xr:uid="{5D9DC6C8-229B-4D41-BADE-E8D335AD807D}"/>
    <cellStyle name="Měna 2 3 9 5 3" xfId="11568" xr:uid="{87AE6EF9-12A6-4300-9E97-3F46E2F29F0B}"/>
    <cellStyle name="Měna 2 3 9 5 3 2" xfId="38028" xr:uid="{F3C21A26-CD71-414E-9454-713D802EA8E2}"/>
    <cellStyle name="Měna 2 3 9 5 4" xfId="15978" xr:uid="{B9B17332-B725-439D-B2F6-111C0D6F106C}"/>
    <cellStyle name="Měna 2 3 9 5 4 2" xfId="42438" xr:uid="{15193E75-35BD-4830-848D-6968B5DAB2A6}"/>
    <cellStyle name="Měna 2 3 9 5 5" xfId="20388" xr:uid="{FA3F7EA0-782D-4A55-A6C0-D0DD4FBEADE2}"/>
    <cellStyle name="Měna 2 3 9 5 5 2" xfId="46848" xr:uid="{C4CD56E7-5E49-42D6-8717-1BAECA996130}"/>
    <cellStyle name="Měna 2 3 9 5 6" xfId="29208" xr:uid="{7A985C07-4336-4E0B-93D5-2CA65507D225}"/>
    <cellStyle name="Měna 2 3 9 6" xfId="4638" xr:uid="{5122C3F9-0660-47CE-95AF-D31C3F4D264F}"/>
    <cellStyle name="Měna 2 3 9 6 2" xfId="22278" xr:uid="{0C036BC8-55F2-4659-9ACD-0578ECA1E11C}"/>
    <cellStyle name="Měna 2 3 9 6 2 2" xfId="48738" xr:uid="{1932FDFA-0A37-40DF-8E20-B916A28FBEF0}"/>
    <cellStyle name="Měna 2 3 9 6 3" xfId="31098" xr:uid="{4020CC2B-E181-48E5-9790-6B57064667FA}"/>
    <cellStyle name="Měna 2 3 9 7" xfId="9048" xr:uid="{ECBBB94E-3513-44C7-BC6A-62A9226BFCEE}"/>
    <cellStyle name="Měna 2 3 9 7 2" xfId="35508" xr:uid="{C12C1235-A942-447E-B4C5-10BCE24D9961}"/>
    <cellStyle name="Měna 2 3 9 8" xfId="13458" xr:uid="{FCBD4CAC-FA55-43EF-BF6F-88558AE99320}"/>
    <cellStyle name="Měna 2 3 9 8 2" xfId="39918" xr:uid="{B510BCE1-6F0C-478E-A4C0-51DF06CBE957}"/>
    <cellStyle name="Měna 2 3 9 9" xfId="17868" xr:uid="{6695C2CC-44B1-4A2E-A079-61F72F46D2CF}"/>
    <cellStyle name="Měna 2 3 9 9 2" xfId="44328" xr:uid="{05F8A541-40F4-42CA-9505-FD9649246977}"/>
    <cellStyle name="Měna 2 4" xfId="18" xr:uid="{00000000-0005-0000-0000-000011000000}"/>
    <cellStyle name="Měna 2 4 10" xfId="1284" xr:uid="{D7A13592-FE53-496C-9DB8-14B3C859BD5F}"/>
    <cellStyle name="Měna 2 4 10 2" xfId="3804" xr:uid="{D3AB8195-46A0-4F2B-BE42-855B0D396476}"/>
    <cellStyle name="Měna 2 4 10 2 2" xfId="8214" xr:uid="{5B8114A3-5B92-4B63-BA4C-6BF8D0E2180B}"/>
    <cellStyle name="Měna 2 4 10 2 2 2" xfId="25854" xr:uid="{EB2CEA64-053E-48DE-8706-9AFD4B9D2BB7}"/>
    <cellStyle name="Měna 2 4 10 2 2 2 2" xfId="52314" xr:uid="{9B1EFEE5-CE9C-43D0-A5B3-86BBD4BE6E77}"/>
    <cellStyle name="Měna 2 4 10 2 2 3" xfId="34674" xr:uid="{D70873F9-5FE5-4591-BAA0-88DC706BCABA}"/>
    <cellStyle name="Měna 2 4 10 2 3" xfId="12624" xr:uid="{5116C5D0-2FEA-4B83-9C12-29AE61BCC6F7}"/>
    <cellStyle name="Měna 2 4 10 2 3 2" xfId="39084" xr:uid="{A20062BB-73F0-4DC1-8E94-55D91624EFA2}"/>
    <cellStyle name="Měna 2 4 10 2 4" xfId="17034" xr:uid="{6E031769-5CBE-4D7B-93C3-742CB21AA468}"/>
    <cellStyle name="Měna 2 4 10 2 4 2" xfId="43494" xr:uid="{57B20AEF-D32E-4088-8186-611691998099}"/>
    <cellStyle name="Měna 2 4 10 2 5" xfId="21444" xr:uid="{E7F7380E-B31A-4A47-8ABE-D653579CAD4F}"/>
    <cellStyle name="Měna 2 4 10 2 5 2" xfId="47904" xr:uid="{0D001D9F-0786-467C-9297-195151AAED81}"/>
    <cellStyle name="Měna 2 4 10 2 6" xfId="30264" xr:uid="{C5A6AA92-19B4-4D8C-89D1-A62CBAFCB636}"/>
    <cellStyle name="Měna 2 4 10 3" xfId="5694" xr:uid="{A2CE3585-ECA3-4512-B04F-A21FF7F6E4D8}"/>
    <cellStyle name="Měna 2 4 10 3 2" xfId="23334" xr:uid="{ED03D642-1D55-4053-936B-CB15C16847BA}"/>
    <cellStyle name="Měna 2 4 10 3 2 2" xfId="49794" xr:uid="{6208D9D8-1B08-4284-B294-BEA713A924B8}"/>
    <cellStyle name="Měna 2 4 10 3 3" xfId="32154" xr:uid="{76F4BDC2-8243-41E7-9235-0CBBC769D61A}"/>
    <cellStyle name="Měna 2 4 10 4" xfId="10104" xr:uid="{EA7DED3E-D882-4928-A9F6-EF73B37B073B}"/>
    <cellStyle name="Měna 2 4 10 4 2" xfId="36564" xr:uid="{51ABEB76-E0A8-432B-BFF3-0474EE35748C}"/>
    <cellStyle name="Měna 2 4 10 5" xfId="14514" xr:uid="{FE9DD4FF-6F35-43BB-9A09-BEEFA49285DF}"/>
    <cellStyle name="Měna 2 4 10 5 2" xfId="40974" xr:uid="{21FCA2D2-BEC2-4850-A43B-1D429B5B03D3}"/>
    <cellStyle name="Měna 2 4 10 6" xfId="18924" xr:uid="{1BC50BCC-A7CB-44DF-AB46-609F38A0131F}"/>
    <cellStyle name="Měna 2 4 10 6 2" xfId="45384" xr:uid="{23F2F46F-4996-4EF3-BC45-FF801ECBC4CA}"/>
    <cellStyle name="Měna 2 4 10 7" xfId="27744" xr:uid="{954C2BBE-C589-4EDB-A8F2-DA1A761FDEB9}"/>
    <cellStyle name="Měna 2 4 11" xfId="1914" xr:uid="{D4D59F30-D084-4300-8AB5-45AA26CBA908}"/>
    <cellStyle name="Měna 2 4 11 2" xfId="6324" xr:uid="{AE73DC1E-B3FE-44B4-B8E5-000304BB8746}"/>
    <cellStyle name="Měna 2 4 11 2 2" xfId="23964" xr:uid="{012133B9-D636-44BC-B3C2-49753362779F}"/>
    <cellStyle name="Měna 2 4 11 2 2 2" xfId="50424" xr:uid="{B4F7F470-99C8-408C-A350-8603FC0DC6FF}"/>
    <cellStyle name="Měna 2 4 11 2 3" xfId="32784" xr:uid="{67F3E7AA-2C60-4227-B8BE-C0C06B883942}"/>
    <cellStyle name="Měna 2 4 11 3" xfId="10734" xr:uid="{9F4E0C69-9AE3-4F49-A969-0F20EF7DF8D6}"/>
    <cellStyle name="Měna 2 4 11 3 2" xfId="37194" xr:uid="{A91CAECA-524A-4693-9344-CFD132D9FAA2}"/>
    <cellStyle name="Měna 2 4 11 4" xfId="15144" xr:uid="{951F47A4-95C0-45D4-A042-056755A18C11}"/>
    <cellStyle name="Měna 2 4 11 4 2" xfId="41604" xr:uid="{91C38E91-8F69-4DD0-929B-D4A413EA8A57}"/>
    <cellStyle name="Měna 2 4 11 5" xfId="19554" xr:uid="{5305E531-40CB-4BF6-9B87-A853A5176A3C}"/>
    <cellStyle name="Měna 2 4 11 5 2" xfId="46014" xr:uid="{75EAE09A-7232-4669-BD98-BB1C90626A22}"/>
    <cellStyle name="Měna 2 4 11 6" xfId="28374" xr:uid="{56703FB6-45D0-4A0B-9227-CA7E2BD74CA6}"/>
    <cellStyle name="Měna 2 4 12" xfId="2544" xr:uid="{21A7E25B-62DE-45AE-B028-A722955B9307}"/>
    <cellStyle name="Měna 2 4 12 2" xfId="6954" xr:uid="{7CEBF18E-DB8C-42C9-B19E-2E1DF3EE3820}"/>
    <cellStyle name="Měna 2 4 12 2 2" xfId="24594" xr:uid="{F9683C6A-BD1C-4D48-AFFF-40C7F52AAB74}"/>
    <cellStyle name="Měna 2 4 12 2 2 2" xfId="51054" xr:uid="{AAAE349F-7B9F-4143-98EA-7F0B930AC037}"/>
    <cellStyle name="Měna 2 4 12 2 3" xfId="33414" xr:uid="{18DD69D3-3743-4BAB-ADDC-B646265BD726}"/>
    <cellStyle name="Měna 2 4 12 3" xfId="11364" xr:uid="{815D5BD9-98A2-4101-ABA0-8C0A4F93EADD}"/>
    <cellStyle name="Měna 2 4 12 3 2" xfId="37824" xr:uid="{9100A7C5-F2A1-4360-9C6F-76FF7A08F3CA}"/>
    <cellStyle name="Měna 2 4 12 4" xfId="15774" xr:uid="{7A756B91-1ABC-411D-A91A-F015628C0964}"/>
    <cellStyle name="Měna 2 4 12 4 2" xfId="42234" xr:uid="{F5FAC2A2-EC8F-452F-A328-0BC879278F6C}"/>
    <cellStyle name="Měna 2 4 12 5" xfId="20184" xr:uid="{BF2DCE4C-4FB0-439C-907F-330EB3F1F423}"/>
    <cellStyle name="Měna 2 4 12 5 2" xfId="46644" xr:uid="{D612F2A5-A32C-42C6-8922-D81842DB90ED}"/>
    <cellStyle name="Měna 2 4 12 6" xfId="29004" xr:uid="{541391BD-C64C-4865-B326-85741289567B}"/>
    <cellStyle name="Měna 2 4 13" xfId="4434" xr:uid="{BF06E823-89B6-45C7-8A5C-0EB85C560B8D}"/>
    <cellStyle name="Měna 2 4 13 2" xfId="22074" xr:uid="{464582AC-EB41-4A00-B166-56952B525FA1}"/>
    <cellStyle name="Měna 2 4 13 2 2" xfId="48534" xr:uid="{A780FB76-3955-4A1E-8DBF-2F821CDD3499}"/>
    <cellStyle name="Měna 2 4 13 3" xfId="30894" xr:uid="{C44FE033-AFCB-4C25-B2C6-C28B8DCFD242}"/>
    <cellStyle name="Měna 2 4 14" xfId="8844" xr:uid="{6D4FB0FD-CE39-45C9-9FCE-1C61880D68AE}"/>
    <cellStyle name="Měna 2 4 14 2" xfId="35304" xr:uid="{EB71E58C-CC0A-4BA8-9121-B301269F02EA}"/>
    <cellStyle name="Měna 2 4 15" xfId="13254" xr:uid="{3C423F63-430D-4D8F-A2DF-902C64B4DFA4}"/>
    <cellStyle name="Měna 2 4 15 2" xfId="39714" xr:uid="{B8773271-9AA4-4BD5-AAD5-1725706E75A1}"/>
    <cellStyle name="Měna 2 4 16" xfId="17664" xr:uid="{2D5A2DC7-BCCE-42D7-8717-9F776040D878}"/>
    <cellStyle name="Měna 2 4 16 2" xfId="44124" xr:uid="{43880466-F768-4A17-B4CA-8AD41934810F}"/>
    <cellStyle name="Měna 2 4 17" xfId="26484" xr:uid="{C3A3D8F2-C094-4CDB-A4C0-1114AA90DC33}"/>
    <cellStyle name="Měna 2 4 2" xfId="19" xr:uid="{00000000-0005-0000-0000-000012000000}"/>
    <cellStyle name="Měna 2 4 2 10" xfId="1915" xr:uid="{05C52752-5897-4577-94A6-1A07AC75E09B}"/>
    <cellStyle name="Měna 2 4 2 10 2" xfId="6325" xr:uid="{717A0D95-8F02-4DC3-BFA8-BEFD963C75A4}"/>
    <cellStyle name="Měna 2 4 2 10 2 2" xfId="23965" xr:uid="{1D6D8B4D-B1D7-467A-86B0-B796D0D4C013}"/>
    <cellStyle name="Měna 2 4 2 10 2 2 2" xfId="50425" xr:uid="{B7A349B7-6D90-4272-B5F4-61AB388F845D}"/>
    <cellStyle name="Měna 2 4 2 10 2 3" xfId="32785" xr:uid="{090B3A84-07F2-43A3-90C4-55C09D6C7537}"/>
    <cellStyle name="Měna 2 4 2 10 3" xfId="10735" xr:uid="{6B4D1932-7689-479D-9160-F3D936C0A078}"/>
    <cellStyle name="Měna 2 4 2 10 3 2" xfId="37195" xr:uid="{ED1BD12D-3B76-4A8A-A85C-5AC8325833E2}"/>
    <cellStyle name="Měna 2 4 2 10 4" xfId="15145" xr:uid="{5059EF5C-EE15-4D62-8C07-8AF1256EEF59}"/>
    <cellStyle name="Měna 2 4 2 10 4 2" xfId="41605" xr:uid="{4D2D6867-73FC-4D0B-8391-AFF2E61D4DB4}"/>
    <cellStyle name="Měna 2 4 2 10 5" xfId="19555" xr:uid="{EB8420F7-D555-42D7-9030-25D25B80D8D9}"/>
    <cellStyle name="Měna 2 4 2 10 5 2" xfId="46015" xr:uid="{6FB67FC6-F81F-45E6-8B04-1939ABC23AA6}"/>
    <cellStyle name="Měna 2 4 2 10 6" xfId="28375" xr:uid="{95507A32-3189-4C5A-BE0A-6F363B675449}"/>
    <cellStyle name="Měna 2 4 2 11" xfId="2545" xr:uid="{880224B1-8C50-41D2-B147-CB89DE7B88B0}"/>
    <cellStyle name="Měna 2 4 2 11 2" xfId="6955" xr:uid="{9EB64644-0613-4866-88A3-08991A137907}"/>
    <cellStyle name="Měna 2 4 2 11 2 2" xfId="24595" xr:uid="{15CC1F75-794B-4614-ABF8-4296337E7C9F}"/>
    <cellStyle name="Měna 2 4 2 11 2 2 2" xfId="51055" xr:uid="{061309F1-919C-4F45-AAF4-4FB2431A72BD}"/>
    <cellStyle name="Měna 2 4 2 11 2 3" xfId="33415" xr:uid="{980EDB71-DADC-4F6B-AA65-0CE41533F398}"/>
    <cellStyle name="Měna 2 4 2 11 3" xfId="11365" xr:uid="{17A9AF94-2F6F-4D7D-9046-40AB130E3505}"/>
    <cellStyle name="Měna 2 4 2 11 3 2" xfId="37825" xr:uid="{DD547784-E263-4B42-BB98-CBF8A813A3B4}"/>
    <cellStyle name="Měna 2 4 2 11 4" xfId="15775" xr:uid="{B3FA96AD-082F-4B3A-9EB6-0243DC92FB68}"/>
    <cellStyle name="Měna 2 4 2 11 4 2" xfId="42235" xr:uid="{D120F773-DACF-4AFD-B42B-FCA7B6F98B93}"/>
    <cellStyle name="Měna 2 4 2 11 5" xfId="20185" xr:uid="{18CD3A5F-BD65-4107-B47F-49EFB57CC795}"/>
    <cellStyle name="Měna 2 4 2 11 5 2" xfId="46645" xr:uid="{67B47955-8120-4DEC-AE2A-277063FF79A1}"/>
    <cellStyle name="Měna 2 4 2 11 6" xfId="29005" xr:uid="{3A2FB803-1FFD-42C2-9FFF-FBCA8A49AC31}"/>
    <cellStyle name="Měna 2 4 2 12" xfId="4435" xr:uid="{283F18F5-D5EF-4F10-8DAD-06EFAD392EDF}"/>
    <cellStyle name="Měna 2 4 2 12 2" xfId="22075" xr:uid="{CEB483FD-C4DA-43DB-BB5E-60437067973F}"/>
    <cellStyle name="Měna 2 4 2 12 2 2" xfId="48535" xr:uid="{9F8DE9B6-0140-4891-A105-A87106DBEA92}"/>
    <cellStyle name="Měna 2 4 2 12 3" xfId="30895" xr:uid="{EBBA4959-842A-42CB-A0A2-7DBBDC2A90F8}"/>
    <cellStyle name="Měna 2 4 2 13" xfId="8845" xr:uid="{515AE9A8-D893-4B5C-BAD2-0F271F11B0DF}"/>
    <cellStyle name="Měna 2 4 2 13 2" xfId="35305" xr:uid="{38038F53-A1E2-415D-BB66-53EAA178FD95}"/>
    <cellStyle name="Měna 2 4 2 14" xfId="13255" xr:uid="{54634FD2-F6B4-4766-AA45-4D42D333F264}"/>
    <cellStyle name="Měna 2 4 2 14 2" xfId="39715" xr:uid="{E5E7F4C6-A252-4CBF-B6C6-5783361E8906}"/>
    <cellStyle name="Měna 2 4 2 15" xfId="17665" xr:uid="{B7669BCC-016E-4AA3-ACA8-D116F3D3ADF1}"/>
    <cellStyle name="Měna 2 4 2 15 2" xfId="44125" xr:uid="{9AD5C0AC-C5AB-4E4D-A86D-10FBEDC6A6D9}"/>
    <cellStyle name="Měna 2 4 2 16" xfId="26485" xr:uid="{00E44651-D187-4F38-9117-DAF6FF9FA24B}"/>
    <cellStyle name="Měna 2 4 2 2" xfId="66" xr:uid="{4F971607-CE09-4A3F-9452-F8E1A3E42A49}"/>
    <cellStyle name="Měna 2 4 2 2 10" xfId="13297" xr:uid="{C168A579-3E9D-46DD-946F-3C241FF0DBB1}"/>
    <cellStyle name="Měna 2 4 2 2 10 2" xfId="39757" xr:uid="{5C8A2932-D85B-4469-8C14-4A51C00DE216}"/>
    <cellStyle name="Měna 2 4 2 2 11" xfId="17707" xr:uid="{22DCF6D4-652A-4665-828F-69977336D86C}"/>
    <cellStyle name="Měna 2 4 2 2 11 2" xfId="44167" xr:uid="{31615BEC-09CA-4583-9639-4C34A54992F5}"/>
    <cellStyle name="Měna 2 4 2 2 12" xfId="26527" xr:uid="{28127720-0972-4E1A-AB93-7F8CE50C993C}"/>
    <cellStyle name="Měna 2 4 2 2 2" xfId="277" xr:uid="{C6137FBB-8823-4CDB-A951-CA5EA50629F3}"/>
    <cellStyle name="Měna 2 4 2 2 2 10" xfId="26737" xr:uid="{656BC7A3-4706-4223-AB04-763D60BB6D54}"/>
    <cellStyle name="Měna 2 4 2 2 2 2" xfId="907" xr:uid="{AA34830F-DA84-4A5F-97F9-542C6A2A0752}"/>
    <cellStyle name="Měna 2 4 2 2 2 2 2" xfId="3427" xr:uid="{4E0A3C79-E2D0-4743-9595-73E691164ABF}"/>
    <cellStyle name="Měna 2 4 2 2 2 2 2 2" xfId="7837" xr:uid="{B6CA4933-4F4C-4163-9A45-7534AF96E5CE}"/>
    <cellStyle name="Měna 2 4 2 2 2 2 2 2 2" xfId="25477" xr:uid="{10A62FBA-A9F4-48BC-B889-39882E84309B}"/>
    <cellStyle name="Měna 2 4 2 2 2 2 2 2 2 2" xfId="51937" xr:uid="{D4852DA9-609C-4DB7-A653-97FE78DE72A1}"/>
    <cellStyle name="Měna 2 4 2 2 2 2 2 2 3" xfId="34297" xr:uid="{A6D182F8-E81C-4685-9DE1-7ED6CF0220E7}"/>
    <cellStyle name="Měna 2 4 2 2 2 2 2 3" xfId="12247" xr:uid="{5F1ABEBA-E9DD-48BE-ABDE-D4FCD7E16C5B}"/>
    <cellStyle name="Měna 2 4 2 2 2 2 2 3 2" xfId="38707" xr:uid="{B3613B93-3925-434B-8CA0-987C7EF3503B}"/>
    <cellStyle name="Měna 2 4 2 2 2 2 2 4" xfId="16657" xr:uid="{2DF14BEE-3A1C-4F75-8ED6-C6C859D715EA}"/>
    <cellStyle name="Měna 2 4 2 2 2 2 2 4 2" xfId="43117" xr:uid="{1F9FEB8C-B016-4728-936C-77600572D57E}"/>
    <cellStyle name="Měna 2 4 2 2 2 2 2 5" xfId="21067" xr:uid="{23FDFA30-4614-48B4-B859-707B8D8DF9FD}"/>
    <cellStyle name="Měna 2 4 2 2 2 2 2 5 2" xfId="47527" xr:uid="{8BC562CF-B7BF-4FB4-8D38-D5E4EEC904EE}"/>
    <cellStyle name="Měna 2 4 2 2 2 2 2 6" xfId="29887" xr:uid="{BE420326-46EF-4879-A9E0-72F9BEA27F46}"/>
    <cellStyle name="Měna 2 4 2 2 2 2 3" xfId="5317" xr:uid="{C88E5DE0-9320-4F6D-9DCB-26D4B10D6DEC}"/>
    <cellStyle name="Měna 2 4 2 2 2 2 3 2" xfId="22957" xr:uid="{09469C49-E960-418F-AA77-F97DE0A4F692}"/>
    <cellStyle name="Měna 2 4 2 2 2 2 3 2 2" xfId="49417" xr:uid="{D76633EE-DFB1-45F0-A9FF-B28E82A33A35}"/>
    <cellStyle name="Měna 2 4 2 2 2 2 3 3" xfId="31777" xr:uid="{91BD6E67-743A-4368-95BE-9F0D5EEDE51D}"/>
    <cellStyle name="Měna 2 4 2 2 2 2 4" xfId="9727" xr:uid="{D298770F-413C-4962-9B69-BDDD33367438}"/>
    <cellStyle name="Měna 2 4 2 2 2 2 4 2" xfId="36187" xr:uid="{6E0D5BE6-0312-4072-8439-E8D0868D38D0}"/>
    <cellStyle name="Měna 2 4 2 2 2 2 5" xfId="14137" xr:uid="{14712B35-D91B-45B0-9185-384EB65A32CE}"/>
    <cellStyle name="Měna 2 4 2 2 2 2 5 2" xfId="40597" xr:uid="{305557AA-07E5-490E-94A0-68D82E7EE2AB}"/>
    <cellStyle name="Měna 2 4 2 2 2 2 6" xfId="18547" xr:uid="{EDC04E6F-56F2-4342-9852-8C22D9F5EF40}"/>
    <cellStyle name="Měna 2 4 2 2 2 2 6 2" xfId="45007" xr:uid="{0F40863B-3263-4E6C-B6F8-2A949E722B0E}"/>
    <cellStyle name="Měna 2 4 2 2 2 2 7" xfId="27367" xr:uid="{DEB5A9A1-19CD-4A19-99CA-566348C70CCA}"/>
    <cellStyle name="Měna 2 4 2 2 2 3" xfId="1537" xr:uid="{D6E89DD4-C7EB-443D-A737-B38E6687A621}"/>
    <cellStyle name="Měna 2 4 2 2 2 3 2" xfId="4057" xr:uid="{501E1F97-FBEE-46A2-B1A7-6FB911277612}"/>
    <cellStyle name="Měna 2 4 2 2 2 3 2 2" xfId="8467" xr:uid="{C4181046-2E8D-4366-8A7A-0295F15A5B88}"/>
    <cellStyle name="Měna 2 4 2 2 2 3 2 2 2" xfId="26107" xr:uid="{CEFFB89E-7344-4733-BC7F-0D3D3B18A5A1}"/>
    <cellStyle name="Měna 2 4 2 2 2 3 2 2 2 2" xfId="52567" xr:uid="{1C4C225F-5EAD-4934-8575-F197ADBD451E}"/>
    <cellStyle name="Měna 2 4 2 2 2 3 2 2 3" xfId="34927" xr:uid="{BFFEFBA8-94D4-48C0-9D52-55F17A7F5374}"/>
    <cellStyle name="Měna 2 4 2 2 2 3 2 3" xfId="12877" xr:uid="{1AE52209-4ACB-40D5-B71D-3E8F7E138432}"/>
    <cellStyle name="Měna 2 4 2 2 2 3 2 3 2" xfId="39337" xr:uid="{C5F7D585-89D7-4400-AF38-0892943DEEDB}"/>
    <cellStyle name="Měna 2 4 2 2 2 3 2 4" xfId="17287" xr:uid="{8EA6047A-E70E-4331-9DF8-4CA00ED40B45}"/>
    <cellStyle name="Měna 2 4 2 2 2 3 2 4 2" xfId="43747" xr:uid="{96465317-5FE9-4818-8880-D94A7AD0EC8D}"/>
    <cellStyle name="Měna 2 4 2 2 2 3 2 5" xfId="21697" xr:uid="{33CB7F30-9CEB-4FF5-8C12-34B292A202E0}"/>
    <cellStyle name="Měna 2 4 2 2 2 3 2 5 2" xfId="48157" xr:uid="{4969B671-13EE-45FC-9B5C-B99650A25CF3}"/>
    <cellStyle name="Měna 2 4 2 2 2 3 2 6" xfId="30517" xr:uid="{5050A44D-9DCC-4797-A76C-260AC35FE479}"/>
    <cellStyle name="Měna 2 4 2 2 2 3 3" xfId="5947" xr:uid="{543C098C-0625-4D8A-A7BD-7948E463698C}"/>
    <cellStyle name="Měna 2 4 2 2 2 3 3 2" xfId="23587" xr:uid="{B26A98B7-8EE8-4B9E-8D3A-746EE574853C}"/>
    <cellStyle name="Měna 2 4 2 2 2 3 3 2 2" xfId="50047" xr:uid="{4D041FAD-A7A9-4797-B9B4-4CA9280A1B7B}"/>
    <cellStyle name="Měna 2 4 2 2 2 3 3 3" xfId="32407" xr:uid="{07222179-3E4D-43F1-8AA1-9E48C34AE451}"/>
    <cellStyle name="Měna 2 4 2 2 2 3 4" xfId="10357" xr:uid="{F2CAFF39-7D92-4947-B201-58C7AC81F64D}"/>
    <cellStyle name="Měna 2 4 2 2 2 3 4 2" xfId="36817" xr:uid="{63456DD2-8773-4B02-81EC-749006581B9A}"/>
    <cellStyle name="Měna 2 4 2 2 2 3 5" xfId="14767" xr:uid="{1631013E-BE8F-4800-8D99-00A650A51754}"/>
    <cellStyle name="Měna 2 4 2 2 2 3 5 2" xfId="41227" xr:uid="{3AF41CE2-A44A-4C91-9132-00B000103662}"/>
    <cellStyle name="Měna 2 4 2 2 2 3 6" xfId="19177" xr:uid="{B98F73FC-AB38-43BE-A9C2-6C486D476BC8}"/>
    <cellStyle name="Měna 2 4 2 2 2 3 6 2" xfId="45637" xr:uid="{3F364372-C932-47BF-BC82-80F9217A3863}"/>
    <cellStyle name="Měna 2 4 2 2 2 3 7" xfId="27997" xr:uid="{D21A52EC-FD04-4DF2-B58D-DE6AF0280C3D}"/>
    <cellStyle name="Měna 2 4 2 2 2 4" xfId="2167" xr:uid="{4FCBB58D-5F2D-4EE3-A609-5053ADC9BD12}"/>
    <cellStyle name="Měna 2 4 2 2 2 4 2" xfId="6577" xr:uid="{44467DAF-D352-4CC6-AE83-0AA206D8A15F}"/>
    <cellStyle name="Měna 2 4 2 2 2 4 2 2" xfId="24217" xr:uid="{BF13D9A4-0230-41F1-AC28-7213A06DAF27}"/>
    <cellStyle name="Měna 2 4 2 2 2 4 2 2 2" xfId="50677" xr:uid="{D6AAE1B9-AB5F-47FA-9121-F54A26BA2707}"/>
    <cellStyle name="Měna 2 4 2 2 2 4 2 3" xfId="33037" xr:uid="{DA5F87A9-CC8B-468C-9B42-D99F39298C3B}"/>
    <cellStyle name="Měna 2 4 2 2 2 4 3" xfId="10987" xr:uid="{E1319841-BD65-44F4-9C4B-271848AB867F}"/>
    <cellStyle name="Měna 2 4 2 2 2 4 3 2" xfId="37447" xr:uid="{F983B7FA-8597-4238-9FA1-9EB6010D782B}"/>
    <cellStyle name="Měna 2 4 2 2 2 4 4" xfId="15397" xr:uid="{4DE04CAD-60E2-4EE5-8ACA-C8F18A1B0AC4}"/>
    <cellStyle name="Měna 2 4 2 2 2 4 4 2" xfId="41857" xr:uid="{471C745E-6DED-4077-9C95-4ABFB1B6B7F9}"/>
    <cellStyle name="Měna 2 4 2 2 2 4 5" xfId="19807" xr:uid="{69545E8A-DFD3-4C37-8228-B7ADA4E17152}"/>
    <cellStyle name="Měna 2 4 2 2 2 4 5 2" xfId="46267" xr:uid="{EF6D04C7-D0DA-4583-9B6D-9D324C6C2335}"/>
    <cellStyle name="Měna 2 4 2 2 2 4 6" xfId="28627" xr:uid="{D0F2B2BC-A2D4-4669-BC79-CAFF98EB9DAD}"/>
    <cellStyle name="Měna 2 4 2 2 2 5" xfId="2797" xr:uid="{9DA4D032-F200-4AEC-AA58-511544419507}"/>
    <cellStyle name="Měna 2 4 2 2 2 5 2" xfId="7207" xr:uid="{08D450A8-B746-4CB4-A83A-7F94766B4A84}"/>
    <cellStyle name="Měna 2 4 2 2 2 5 2 2" xfId="24847" xr:uid="{C09FA91D-E146-4B7E-8E5B-0CEA77A53687}"/>
    <cellStyle name="Měna 2 4 2 2 2 5 2 2 2" xfId="51307" xr:uid="{482E9171-8824-4998-9475-71FCCB86DFBB}"/>
    <cellStyle name="Měna 2 4 2 2 2 5 2 3" xfId="33667" xr:uid="{02BFCE91-8A09-440B-947A-8078B4738D9B}"/>
    <cellStyle name="Měna 2 4 2 2 2 5 3" xfId="11617" xr:uid="{4A18BC4F-C74F-47F2-96CE-C3513470DC39}"/>
    <cellStyle name="Měna 2 4 2 2 2 5 3 2" xfId="38077" xr:uid="{CC615261-FF3D-45BC-AE6C-409FAA50E8C2}"/>
    <cellStyle name="Měna 2 4 2 2 2 5 4" xfId="16027" xr:uid="{3459573E-A6BD-43CE-8195-004918F2EE31}"/>
    <cellStyle name="Měna 2 4 2 2 2 5 4 2" xfId="42487" xr:uid="{CA9395C5-30C6-4AEC-8331-3827DCCF0C89}"/>
    <cellStyle name="Měna 2 4 2 2 2 5 5" xfId="20437" xr:uid="{325E40DD-5F95-45B3-887D-D6D183BFE845}"/>
    <cellStyle name="Měna 2 4 2 2 2 5 5 2" xfId="46897" xr:uid="{5CBDE42D-6C8D-42BC-A20C-D9317BCFD6E7}"/>
    <cellStyle name="Měna 2 4 2 2 2 5 6" xfId="29257" xr:uid="{BFC3B6E5-8137-40B2-8F15-1920775D733A}"/>
    <cellStyle name="Měna 2 4 2 2 2 6" xfId="4687" xr:uid="{3A43BFA5-A530-4426-AA0C-5B2382B57F65}"/>
    <cellStyle name="Měna 2 4 2 2 2 6 2" xfId="22327" xr:uid="{84108924-60CC-4FA6-B7C1-21A64CFFE053}"/>
    <cellStyle name="Měna 2 4 2 2 2 6 2 2" xfId="48787" xr:uid="{2A86BEDA-0A5F-45CA-9D0E-A55A792AF22B}"/>
    <cellStyle name="Měna 2 4 2 2 2 6 3" xfId="31147" xr:uid="{E92BD5D8-3AFB-4F15-A682-04D08C59F6C3}"/>
    <cellStyle name="Měna 2 4 2 2 2 7" xfId="9097" xr:uid="{E0BB1C74-7659-40D2-B03F-0E6D71CE9866}"/>
    <cellStyle name="Měna 2 4 2 2 2 7 2" xfId="35557" xr:uid="{1D2F67B1-BC8F-466B-AE1D-C0E6A2073E3A}"/>
    <cellStyle name="Měna 2 4 2 2 2 8" xfId="13507" xr:uid="{BACD6672-CE76-4A2F-A857-E6075AE71053}"/>
    <cellStyle name="Měna 2 4 2 2 2 8 2" xfId="39967" xr:uid="{EEA8CB04-8280-4802-887E-B43E92D199B1}"/>
    <cellStyle name="Měna 2 4 2 2 2 9" xfId="17917" xr:uid="{E6058BED-7E02-405F-BA0C-660E47EE8E60}"/>
    <cellStyle name="Měna 2 4 2 2 2 9 2" xfId="44377" xr:uid="{23CD4272-CB96-4345-88F7-157AFAD20D7C}"/>
    <cellStyle name="Měna 2 4 2 2 3" xfId="487" xr:uid="{02E1DA61-1A71-4B29-8268-227DE0C283AF}"/>
    <cellStyle name="Měna 2 4 2 2 3 10" xfId="26947" xr:uid="{75B7D282-0379-40F3-92B9-A193AB5A766E}"/>
    <cellStyle name="Měna 2 4 2 2 3 2" xfId="1117" xr:uid="{1F309739-0F24-44B6-944C-F63B892E9407}"/>
    <cellStyle name="Měna 2 4 2 2 3 2 2" xfId="3637" xr:uid="{C4A25E2C-C8C7-42EF-A339-DA49C84FF9F6}"/>
    <cellStyle name="Měna 2 4 2 2 3 2 2 2" xfId="8047" xr:uid="{6FDDF4F1-6E3D-4EF2-B537-80800A2B1B28}"/>
    <cellStyle name="Měna 2 4 2 2 3 2 2 2 2" xfId="25687" xr:uid="{E8DE67AC-B9C1-438F-AB88-62465B3D5DAB}"/>
    <cellStyle name="Měna 2 4 2 2 3 2 2 2 2 2" xfId="52147" xr:uid="{F8049FB9-58CB-42AC-83A9-32C2FFE95DF0}"/>
    <cellStyle name="Měna 2 4 2 2 3 2 2 2 3" xfId="34507" xr:uid="{422E3E88-81AC-4ABD-9D3C-552D7EB9AC28}"/>
    <cellStyle name="Měna 2 4 2 2 3 2 2 3" xfId="12457" xr:uid="{5185C59D-2F3C-4850-B213-EED9A28D8D01}"/>
    <cellStyle name="Měna 2 4 2 2 3 2 2 3 2" xfId="38917" xr:uid="{2CFE1B8D-85A6-47C9-8D63-57984C1A96DA}"/>
    <cellStyle name="Měna 2 4 2 2 3 2 2 4" xfId="16867" xr:uid="{9399F37E-15F2-4240-81C7-E5B803AFA37A}"/>
    <cellStyle name="Měna 2 4 2 2 3 2 2 4 2" xfId="43327" xr:uid="{BC6F270E-C01D-4E00-82F6-9D15B9D6D254}"/>
    <cellStyle name="Měna 2 4 2 2 3 2 2 5" xfId="21277" xr:uid="{1C48A662-4FAA-439C-90B6-5AA98B0FB399}"/>
    <cellStyle name="Měna 2 4 2 2 3 2 2 5 2" xfId="47737" xr:uid="{4E76E33D-246A-40D7-994A-B1977B23E5E0}"/>
    <cellStyle name="Měna 2 4 2 2 3 2 2 6" xfId="30097" xr:uid="{9A047F4A-9BB5-4071-AD2B-1919900D97CF}"/>
    <cellStyle name="Měna 2 4 2 2 3 2 3" xfId="5527" xr:uid="{22018BEF-22F9-4E88-A30E-402BD2DAED0F}"/>
    <cellStyle name="Měna 2 4 2 2 3 2 3 2" xfId="23167" xr:uid="{1868789D-AF17-43B6-AAC4-E1ACF769533D}"/>
    <cellStyle name="Měna 2 4 2 2 3 2 3 2 2" xfId="49627" xr:uid="{8F308F2A-5638-4B22-88AE-8E77CF804880}"/>
    <cellStyle name="Měna 2 4 2 2 3 2 3 3" xfId="31987" xr:uid="{8FE0874C-9508-40DB-969F-1250E698301B}"/>
    <cellStyle name="Měna 2 4 2 2 3 2 4" xfId="9937" xr:uid="{796B5DB5-5D8D-4D20-A7E5-1F6DC2E40FAD}"/>
    <cellStyle name="Měna 2 4 2 2 3 2 4 2" xfId="36397" xr:uid="{7C8249C7-0403-4F8B-B350-5C74110CAB54}"/>
    <cellStyle name="Měna 2 4 2 2 3 2 5" xfId="14347" xr:uid="{BC3E8EFA-301A-42BC-91FD-B8CC439D2ABC}"/>
    <cellStyle name="Měna 2 4 2 2 3 2 5 2" xfId="40807" xr:uid="{84856CD2-94CD-40F7-81B5-7663576F05B6}"/>
    <cellStyle name="Měna 2 4 2 2 3 2 6" xfId="18757" xr:uid="{68030E1E-04AB-4357-9574-574ECE5EE1F0}"/>
    <cellStyle name="Měna 2 4 2 2 3 2 6 2" xfId="45217" xr:uid="{F815F082-8730-4262-BCC6-07823077A23A}"/>
    <cellStyle name="Měna 2 4 2 2 3 2 7" xfId="27577" xr:uid="{F11328A4-12E6-4D1F-823B-7C7314EBED2C}"/>
    <cellStyle name="Měna 2 4 2 2 3 3" xfId="1747" xr:uid="{3143441C-51A2-4567-85EF-E0CD3A2556EB}"/>
    <cellStyle name="Měna 2 4 2 2 3 3 2" xfId="4267" xr:uid="{AC73ED2F-14F4-4F3F-BC83-B1774560CFF4}"/>
    <cellStyle name="Měna 2 4 2 2 3 3 2 2" xfId="8677" xr:uid="{AF234893-A1BD-4BA7-AF61-CFB10ABD8133}"/>
    <cellStyle name="Měna 2 4 2 2 3 3 2 2 2" xfId="26317" xr:uid="{D0891EA4-DF13-4ADC-BD12-D5C8065C2D3E}"/>
    <cellStyle name="Měna 2 4 2 2 3 3 2 2 2 2" xfId="52777" xr:uid="{71BD3B40-F239-4783-98E9-857B3A5F19A7}"/>
    <cellStyle name="Měna 2 4 2 2 3 3 2 2 3" xfId="35137" xr:uid="{526FB8E5-3F0A-4DFC-B201-FAFC735BE0A1}"/>
    <cellStyle name="Měna 2 4 2 2 3 3 2 3" xfId="13087" xr:uid="{32B1E2E2-B2E9-4310-8B21-F5172E40E039}"/>
    <cellStyle name="Měna 2 4 2 2 3 3 2 3 2" xfId="39547" xr:uid="{2A293FA0-4F9E-4967-8B58-B00B7D03E484}"/>
    <cellStyle name="Měna 2 4 2 2 3 3 2 4" xfId="17497" xr:uid="{B742CACF-2F8E-42FF-B109-A0157467B119}"/>
    <cellStyle name="Měna 2 4 2 2 3 3 2 4 2" xfId="43957" xr:uid="{85286A68-FBBD-454A-9D8F-0ECB23B34D35}"/>
    <cellStyle name="Měna 2 4 2 2 3 3 2 5" xfId="21907" xr:uid="{983796B0-6B6C-4AFA-BC9F-7F0F1CE14D46}"/>
    <cellStyle name="Měna 2 4 2 2 3 3 2 5 2" xfId="48367" xr:uid="{3959AF5A-B79D-4C83-937E-CD904A6FEA42}"/>
    <cellStyle name="Měna 2 4 2 2 3 3 2 6" xfId="30727" xr:uid="{914CC9CF-7A68-42B3-9A49-074C42258E0C}"/>
    <cellStyle name="Měna 2 4 2 2 3 3 3" xfId="6157" xr:uid="{04E0068D-EA70-45DC-B7AD-5E01795A5DCD}"/>
    <cellStyle name="Měna 2 4 2 2 3 3 3 2" xfId="23797" xr:uid="{B804F3B6-F84E-4BC4-A2F0-F4647C365A73}"/>
    <cellStyle name="Měna 2 4 2 2 3 3 3 2 2" xfId="50257" xr:uid="{28A03FDA-A64B-4B8B-B433-4514F45C7E67}"/>
    <cellStyle name="Měna 2 4 2 2 3 3 3 3" xfId="32617" xr:uid="{17F9FC64-1E27-4857-8D43-DA48A6F54E7D}"/>
    <cellStyle name="Měna 2 4 2 2 3 3 4" xfId="10567" xr:uid="{C4E7F968-FDF7-46F4-AE6D-CD9936898F49}"/>
    <cellStyle name="Měna 2 4 2 2 3 3 4 2" xfId="37027" xr:uid="{AA00A1DA-F36F-4127-9344-65585BC5B24B}"/>
    <cellStyle name="Měna 2 4 2 2 3 3 5" xfId="14977" xr:uid="{F8D02574-C19E-47A8-9549-2AAF0C767ECB}"/>
    <cellStyle name="Měna 2 4 2 2 3 3 5 2" xfId="41437" xr:uid="{1072A8DD-035F-4986-B0E7-1ECAFD8EF8F2}"/>
    <cellStyle name="Měna 2 4 2 2 3 3 6" xfId="19387" xr:uid="{716F3DD6-7AA1-4B02-8DD2-50570021BDE7}"/>
    <cellStyle name="Měna 2 4 2 2 3 3 6 2" xfId="45847" xr:uid="{3EDB953B-3EFF-4F3B-81FB-BF94110E1443}"/>
    <cellStyle name="Měna 2 4 2 2 3 3 7" xfId="28207" xr:uid="{70F42EF1-FEEA-4C55-BE6B-EE2D7F586176}"/>
    <cellStyle name="Měna 2 4 2 2 3 4" xfId="2377" xr:uid="{62535A59-8F4F-4990-811B-5F0883C7AD21}"/>
    <cellStyle name="Měna 2 4 2 2 3 4 2" xfId="6787" xr:uid="{1922F609-5B4C-4D28-B9F0-E6E481AEAE53}"/>
    <cellStyle name="Měna 2 4 2 2 3 4 2 2" xfId="24427" xr:uid="{4D4CF71F-6FFE-4A82-8AF0-97E77CB3A051}"/>
    <cellStyle name="Měna 2 4 2 2 3 4 2 2 2" xfId="50887" xr:uid="{E0875DC5-EC9A-45E7-9297-F5713C6B461E}"/>
    <cellStyle name="Měna 2 4 2 2 3 4 2 3" xfId="33247" xr:uid="{DEA95FCF-8212-4351-9950-D68B2A3F6C8E}"/>
    <cellStyle name="Měna 2 4 2 2 3 4 3" xfId="11197" xr:uid="{7775D9A5-C28E-4A7D-8C10-44C14FD3CCC3}"/>
    <cellStyle name="Měna 2 4 2 2 3 4 3 2" xfId="37657" xr:uid="{AFA5E751-3D65-4FB2-BC18-D384A3A9283B}"/>
    <cellStyle name="Měna 2 4 2 2 3 4 4" xfId="15607" xr:uid="{B50E817E-7BA3-4500-B039-E36B98A01B69}"/>
    <cellStyle name="Měna 2 4 2 2 3 4 4 2" xfId="42067" xr:uid="{A184E51D-0BD3-484C-97F7-50759A43DBB7}"/>
    <cellStyle name="Měna 2 4 2 2 3 4 5" xfId="20017" xr:uid="{BFF097B7-3EEA-44B9-8C83-297948A44E87}"/>
    <cellStyle name="Měna 2 4 2 2 3 4 5 2" xfId="46477" xr:uid="{13F00B4D-C20E-47DE-BE9C-AC3CDBB93B0B}"/>
    <cellStyle name="Měna 2 4 2 2 3 4 6" xfId="28837" xr:uid="{88550275-35A3-4E1B-8B32-826EA59AD61B}"/>
    <cellStyle name="Měna 2 4 2 2 3 5" xfId="3007" xr:uid="{81969F33-93D6-475A-A434-0D96F2164828}"/>
    <cellStyle name="Měna 2 4 2 2 3 5 2" xfId="7417" xr:uid="{52A0CED2-8FCB-4758-B8CF-AE3DC7D7D660}"/>
    <cellStyle name="Měna 2 4 2 2 3 5 2 2" xfId="25057" xr:uid="{0D8E965C-B439-45A5-946D-18382CCBC1D3}"/>
    <cellStyle name="Měna 2 4 2 2 3 5 2 2 2" xfId="51517" xr:uid="{702B775E-E3F5-4CDD-A82E-E614252FD56C}"/>
    <cellStyle name="Měna 2 4 2 2 3 5 2 3" xfId="33877" xr:uid="{5F404199-4F0E-46D0-8828-E0F91D841D45}"/>
    <cellStyle name="Měna 2 4 2 2 3 5 3" xfId="11827" xr:uid="{6366FD91-63A5-4A45-9A3A-72D74DA6E72B}"/>
    <cellStyle name="Měna 2 4 2 2 3 5 3 2" xfId="38287" xr:uid="{691B7EA9-8543-4AC6-9AAE-10EBBE5B9E8C}"/>
    <cellStyle name="Měna 2 4 2 2 3 5 4" xfId="16237" xr:uid="{F9CAB8F8-D80B-48FB-8FD6-B27D071CC929}"/>
    <cellStyle name="Měna 2 4 2 2 3 5 4 2" xfId="42697" xr:uid="{9DD717A1-7D87-4C9B-A03D-9CB21F8BA943}"/>
    <cellStyle name="Měna 2 4 2 2 3 5 5" xfId="20647" xr:uid="{B1B6858C-955B-4C3B-8C9C-4C6213A00CEE}"/>
    <cellStyle name="Měna 2 4 2 2 3 5 5 2" xfId="47107" xr:uid="{7AA1D873-F6B5-4BD2-BBC4-903C800BCF9F}"/>
    <cellStyle name="Měna 2 4 2 2 3 5 6" xfId="29467" xr:uid="{E574C143-FED5-4E45-90B3-603740E06E13}"/>
    <cellStyle name="Měna 2 4 2 2 3 6" xfId="4897" xr:uid="{4DDBD258-1350-44A6-8559-B1217B5E2F6D}"/>
    <cellStyle name="Měna 2 4 2 2 3 6 2" xfId="22537" xr:uid="{6A61ED31-4549-44CF-BE1C-FC6984286CC0}"/>
    <cellStyle name="Měna 2 4 2 2 3 6 2 2" xfId="48997" xr:uid="{AEFFE7F5-DB2C-4308-954D-3A679A9C8CCF}"/>
    <cellStyle name="Měna 2 4 2 2 3 6 3" xfId="31357" xr:uid="{3ED164B4-81A1-450A-8BF7-68B6520577A6}"/>
    <cellStyle name="Měna 2 4 2 2 3 7" xfId="9307" xr:uid="{D363E7EC-18E0-465D-967B-BB886A763D03}"/>
    <cellStyle name="Měna 2 4 2 2 3 7 2" xfId="35767" xr:uid="{34F58BA7-FC1F-44A6-8BB4-5DF5979FD676}"/>
    <cellStyle name="Měna 2 4 2 2 3 8" xfId="13717" xr:uid="{31C8422D-69C2-402C-927C-0D5C5B046696}"/>
    <cellStyle name="Měna 2 4 2 2 3 8 2" xfId="40177" xr:uid="{D9569FEA-0A89-4742-B432-79DB3B31E732}"/>
    <cellStyle name="Měna 2 4 2 2 3 9" xfId="18127" xr:uid="{410E239E-2A43-42B0-AC90-F303D452BC72}"/>
    <cellStyle name="Měna 2 4 2 2 3 9 2" xfId="44587" xr:uid="{4CA712DB-6015-41A6-89CC-E260A6393CD7}"/>
    <cellStyle name="Měna 2 4 2 2 4" xfId="697" xr:uid="{0291BAC6-22B2-428F-B19E-54CE29E13103}"/>
    <cellStyle name="Měna 2 4 2 2 4 2" xfId="3217" xr:uid="{FC1E67E1-2EC7-43C0-AD1B-C2B94ACABC68}"/>
    <cellStyle name="Měna 2 4 2 2 4 2 2" xfId="7627" xr:uid="{E0096D06-86F8-4145-BD75-7BCCB62B7F84}"/>
    <cellStyle name="Měna 2 4 2 2 4 2 2 2" xfId="25267" xr:uid="{83981537-5EE0-4606-90CF-0776226EC764}"/>
    <cellStyle name="Měna 2 4 2 2 4 2 2 2 2" xfId="51727" xr:uid="{16908C9D-8BB0-420C-83CF-870ED386598A}"/>
    <cellStyle name="Měna 2 4 2 2 4 2 2 3" xfId="34087" xr:uid="{4BDC068E-C9A2-437C-84C9-DE745EAC470A}"/>
    <cellStyle name="Měna 2 4 2 2 4 2 3" xfId="12037" xr:uid="{C6E330D5-4558-4E39-AE6C-83DB62BBCB30}"/>
    <cellStyle name="Měna 2 4 2 2 4 2 3 2" xfId="38497" xr:uid="{53FA5554-F2DB-4A15-AC09-F98C1BFA372E}"/>
    <cellStyle name="Měna 2 4 2 2 4 2 4" xfId="16447" xr:uid="{65FFA19D-035B-42FB-80F0-FD3C2AF03CEF}"/>
    <cellStyle name="Měna 2 4 2 2 4 2 4 2" xfId="42907" xr:uid="{411DA762-0DDF-4750-86F6-0F0D8220D821}"/>
    <cellStyle name="Měna 2 4 2 2 4 2 5" xfId="20857" xr:uid="{81A72117-CEF9-4DC0-B9A8-0C36A94CBB22}"/>
    <cellStyle name="Měna 2 4 2 2 4 2 5 2" xfId="47317" xr:uid="{4970B539-E2AB-49D8-85EA-A9A97C4F1B2D}"/>
    <cellStyle name="Měna 2 4 2 2 4 2 6" xfId="29677" xr:uid="{00A45261-561C-456B-BDFD-040476916BB4}"/>
    <cellStyle name="Měna 2 4 2 2 4 3" xfId="5107" xr:uid="{352FE91F-2BC6-4D28-A57D-678055DF805A}"/>
    <cellStyle name="Měna 2 4 2 2 4 3 2" xfId="22747" xr:uid="{86F8F6A2-DFBA-4526-9EE1-B3959788F537}"/>
    <cellStyle name="Měna 2 4 2 2 4 3 2 2" xfId="49207" xr:uid="{BFABA8A2-ACD0-4216-8667-528F7F296A84}"/>
    <cellStyle name="Měna 2 4 2 2 4 3 3" xfId="31567" xr:uid="{732B0819-B0B2-475D-B859-D0415E99B0E2}"/>
    <cellStyle name="Měna 2 4 2 2 4 4" xfId="9517" xr:uid="{654C9062-CD18-441A-9DE6-1E8687E337E0}"/>
    <cellStyle name="Měna 2 4 2 2 4 4 2" xfId="35977" xr:uid="{B049B6E9-C0A2-421C-942B-BEFE7A552F74}"/>
    <cellStyle name="Měna 2 4 2 2 4 5" xfId="13927" xr:uid="{1514C597-2244-4B32-8652-B8286A20C76D}"/>
    <cellStyle name="Měna 2 4 2 2 4 5 2" xfId="40387" xr:uid="{E5F152C8-B4B4-448A-B61C-AEC2A9BEAF50}"/>
    <cellStyle name="Měna 2 4 2 2 4 6" xfId="18337" xr:uid="{DD01F16D-8034-4887-A9D0-C488A798EB7E}"/>
    <cellStyle name="Měna 2 4 2 2 4 6 2" xfId="44797" xr:uid="{B6BFCAB7-83DF-4B18-8055-7C751FD0D6E4}"/>
    <cellStyle name="Měna 2 4 2 2 4 7" xfId="27157" xr:uid="{DD4FA388-67C0-4221-B05F-48030C396D8C}"/>
    <cellStyle name="Měna 2 4 2 2 5" xfId="1327" xr:uid="{251955CD-9CF7-49CD-9777-A3D9D0932A7A}"/>
    <cellStyle name="Měna 2 4 2 2 5 2" xfId="3847" xr:uid="{04C5F07B-9035-458C-A3B8-15DD0FD6CC50}"/>
    <cellStyle name="Měna 2 4 2 2 5 2 2" xfId="8257" xr:uid="{B3714EC1-7A6E-4805-8384-53EC0ABD8C4C}"/>
    <cellStyle name="Měna 2 4 2 2 5 2 2 2" xfId="25897" xr:uid="{978E64D5-4303-4B4A-825D-058287EA6714}"/>
    <cellStyle name="Měna 2 4 2 2 5 2 2 2 2" xfId="52357" xr:uid="{E96FAB72-4A95-4598-8D18-AB2ADA27148D}"/>
    <cellStyle name="Měna 2 4 2 2 5 2 2 3" xfId="34717" xr:uid="{B9E8F0D7-A5D2-4F95-9347-790829602FFB}"/>
    <cellStyle name="Měna 2 4 2 2 5 2 3" xfId="12667" xr:uid="{7FEF657D-6183-4BB7-9C15-31745854BF65}"/>
    <cellStyle name="Měna 2 4 2 2 5 2 3 2" xfId="39127" xr:uid="{4D8FBDA4-37A8-42E9-AE2D-8C4B08B2ED9D}"/>
    <cellStyle name="Měna 2 4 2 2 5 2 4" xfId="17077" xr:uid="{5DF34CAA-58B7-4419-AC39-6F0F0FC12899}"/>
    <cellStyle name="Měna 2 4 2 2 5 2 4 2" xfId="43537" xr:uid="{ED321C9C-4667-4959-8C07-B289EB37AC71}"/>
    <cellStyle name="Měna 2 4 2 2 5 2 5" xfId="21487" xr:uid="{71109119-C778-4BC2-8598-17503ADAC85B}"/>
    <cellStyle name="Měna 2 4 2 2 5 2 5 2" xfId="47947" xr:uid="{9CE26162-EE01-42E9-B1A6-A28467AB6AEB}"/>
    <cellStyle name="Měna 2 4 2 2 5 2 6" xfId="30307" xr:uid="{A631120D-5B0C-40BB-8F90-AFC4DB4902DA}"/>
    <cellStyle name="Měna 2 4 2 2 5 3" xfId="5737" xr:uid="{AD06D3CA-3C4E-4601-9538-E575C875DA9D}"/>
    <cellStyle name="Měna 2 4 2 2 5 3 2" xfId="23377" xr:uid="{79CF9E31-BB35-4C8E-9D70-7721D89BF4CE}"/>
    <cellStyle name="Měna 2 4 2 2 5 3 2 2" xfId="49837" xr:uid="{DCB83F2C-FBEF-4343-AB3E-660580F12500}"/>
    <cellStyle name="Měna 2 4 2 2 5 3 3" xfId="32197" xr:uid="{73D008F0-0AED-45F7-ACFE-0517E6396B39}"/>
    <cellStyle name="Měna 2 4 2 2 5 4" xfId="10147" xr:uid="{28293A95-3301-4C94-A6FA-6FB4136B0D21}"/>
    <cellStyle name="Měna 2 4 2 2 5 4 2" xfId="36607" xr:uid="{1BAE018C-FE6D-49BD-BFE2-728243034B12}"/>
    <cellStyle name="Měna 2 4 2 2 5 5" xfId="14557" xr:uid="{8EF665BF-D6E9-461C-9400-8562F75CACCB}"/>
    <cellStyle name="Měna 2 4 2 2 5 5 2" xfId="41017" xr:uid="{D2050066-DB2B-41DF-B465-9FC464F4792D}"/>
    <cellStyle name="Měna 2 4 2 2 5 6" xfId="18967" xr:uid="{80FEBB3B-938A-4795-98D0-93B817F662BA}"/>
    <cellStyle name="Měna 2 4 2 2 5 6 2" xfId="45427" xr:uid="{AB3171FF-C7D5-4425-AAA5-830B27C1DA43}"/>
    <cellStyle name="Měna 2 4 2 2 5 7" xfId="27787" xr:uid="{F8643C67-51FC-47E4-BED1-0D2740FEC735}"/>
    <cellStyle name="Měna 2 4 2 2 6" xfId="1957" xr:uid="{A2F7985F-5976-4310-A7E0-BD409E4B2907}"/>
    <cellStyle name="Měna 2 4 2 2 6 2" xfId="6367" xr:uid="{EDC9DF27-FD53-42D3-9555-DC24BD67FECC}"/>
    <cellStyle name="Měna 2 4 2 2 6 2 2" xfId="24007" xr:uid="{993714E9-233A-4315-A26F-9C8095535FE9}"/>
    <cellStyle name="Měna 2 4 2 2 6 2 2 2" xfId="50467" xr:uid="{C73561F0-BCB8-4393-AEB9-C79FDD21AB6E}"/>
    <cellStyle name="Měna 2 4 2 2 6 2 3" xfId="32827" xr:uid="{B6694537-ABEB-4474-B2EA-49BC4599BF56}"/>
    <cellStyle name="Měna 2 4 2 2 6 3" xfId="10777" xr:uid="{07C61D95-983C-4413-8C7C-CD6CD0066AC7}"/>
    <cellStyle name="Měna 2 4 2 2 6 3 2" xfId="37237" xr:uid="{8F858B9D-C066-46DA-BCED-E79D84F924F7}"/>
    <cellStyle name="Měna 2 4 2 2 6 4" xfId="15187" xr:uid="{7E3C9CC0-685E-41B9-8BBB-C6EA5C9CF61E}"/>
    <cellStyle name="Měna 2 4 2 2 6 4 2" xfId="41647" xr:uid="{751440D0-D215-4218-BD4E-245A4CB60011}"/>
    <cellStyle name="Měna 2 4 2 2 6 5" xfId="19597" xr:uid="{E2E42DD7-A170-4B67-8E21-E294BCA814C3}"/>
    <cellStyle name="Měna 2 4 2 2 6 5 2" xfId="46057" xr:uid="{FEDC58D9-58B3-4413-931C-4ABE6601831D}"/>
    <cellStyle name="Měna 2 4 2 2 6 6" xfId="28417" xr:uid="{A4489E18-88F9-4519-8D33-56B9E4DD36EE}"/>
    <cellStyle name="Měna 2 4 2 2 7" xfId="2587" xr:uid="{988B89C6-8B7B-48CA-8EC7-CD3FDD4E1837}"/>
    <cellStyle name="Měna 2 4 2 2 7 2" xfId="6997" xr:uid="{1D75F01C-784A-4C3D-AB95-F333F03BE274}"/>
    <cellStyle name="Měna 2 4 2 2 7 2 2" xfId="24637" xr:uid="{23401989-1A2F-45D3-9328-76368D4B693D}"/>
    <cellStyle name="Měna 2 4 2 2 7 2 2 2" xfId="51097" xr:uid="{16691221-A212-48E9-8D93-CFD9633D6055}"/>
    <cellStyle name="Měna 2 4 2 2 7 2 3" xfId="33457" xr:uid="{301FA8F1-0321-40A4-BCF0-CBB10293B576}"/>
    <cellStyle name="Měna 2 4 2 2 7 3" xfId="11407" xr:uid="{29A5E24B-1448-4B0C-96BF-E22666ECA7FA}"/>
    <cellStyle name="Měna 2 4 2 2 7 3 2" xfId="37867" xr:uid="{41652E2A-1A80-48C2-B354-6867B4DD16AC}"/>
    <cellStyle name="Měna 2 4 2 2 7 4" xfId="15817" xr:uid="{A74E9767-2030-4503-873B-C18DF7AF2D8E}"/>
    <cellStyle name="Měna 2 4 2 2 7 4 2" xfId="42277" xr:uid="{7DB2FC90-1741-42E4-AB2D-E7CFC1F6BFF8}"/>
    <cellStyle name="Měna 2 4 2 2 7 5" xfId="20227" xr:uid="{26500077-BFE8-4DCF-B1FD-4BF871E3B882}"/>
    <cellStyle name="Měna 2 4 2 2 7 5 2" xfId="46687" xr:uid="{45E1AF4C-0CB6-49A5-98CB-26273B7E4C35}"/>
    <cellStyle name="Měna 2 4 2 2 7 6" xfId="29047" xr:uid="{0685810A-D6A7-471B-8CD7-8515E30FF226}"/>
    <cellStyle name="Měna 2 4 2 2 8" xfId="4477" xr:uid="{63B71EF6-8896-4431-87B8-13DEA6521C2A}"/>
    <cellStyle name="Měna 2 4 2 2 8 2" xfId="22117" xr:uid="{051D3190-8CFB-4949-8214-7A6EBDF217C4}"/>
    <cellStyle name="Měna 2 4 2 2 8 2 2" xfId="48577" xr:uid="{CF330300-F01A-4A0E-BC81-9B4C27CEAE1E}"/>
    <cellStyle name="Měna 2 4 2 2 8 3" xfId="30937" xr:uid="{B6BF6F9B-4E2A-410D-86AE-B0E2BFCFB4AF}"/>
    <cellStyle name="Měna 2 4 2 2 9" xfId="8887" xr:uid="{AAF29935-3F09-419C-8B65-4D4D51F4D1B4}"/>
    <cellStyle name="Měna 2 4 2 2 9 2" xfId="35347" xr:uid="{77CD46E2-419F-4AC8-82A3-36987AD150DA}"/>
    <cellStyle name="Měna 2 4 2 3" xfId="108" xr:uid="{199D34C1-2982-4D3C-BA3B-A222C0EB62FA}"/>
    <cellStyle name="Měna 2 4 2 3 10" xfId="13339" xr:uid="{9056CD74-1931-41AC-98D9-AB8860E3469B}"/>
    <cellStyle name="Měna 2 4 2 3 10 2" xfId="39799" xr:uid="{E1AD4560-6E12-49AA-8755-F098079BECB3}"/>
    <cellStyle name="Měna 2 4 2 3 11" xfId="17749" xr:uid="{16764C56-89BC-4385-A559-DAE15F531695}"/>
    <cellStyle name="Měna 2 4 2 3 11 2" xfId="44209" xr:uid="{62670BBC-5234-40B2-937D-9C678C75F391}"/>
    <cellStyle name="Měna 2 4 2 3 12" xfId="26569" xr:uid="{76262ECF-7D5A-417C-85F4-319ABFEEDB9A}"/>
    <cellStyle name="Měna 2 4 2 3 2" xfId="319" xr:uid="{86350A25-4A11-41A3-9D29-04E5A4E0AE72}"/>
    <cellStyle name="Měna 2 4 2 3 2 10" xfId="26779" xr:uid="{0AAB5AAC-7BF7-428A-8C13-D1BD4C736046}"/>
    <cellStyle name="Měna 2 4 2 3 2 2" xfId="949" xr:uid="{97A0DCA3-8ED8-495C-A74C-F6B3465C56B2}"/>
    <cellStyle name="Měna 2 4 2 3 2 2 2" xfId="3469" xr:uid="{BB26496B-9B55-4080-A5BC-3A9661ED4054}"/>
    <cellStyle name="Měna 2 4 2 3 2 2 2 2" xfId="7879" xr:uid="{521C4EA6-E69A-4733-A8C2-78FD160DE06D}"/>
    <cellStyle name="Měna 2 4 2 3 2 2 2 2 2" xfId="25519" xr:uid="{B732FE7E-AC23-4214-AE37-7791325C875A}"/>
    <cellStyle name="Měna 2 4 2 3 2 2 2 2 2 2" xfId="51979" xr:uid="{C76C38A2-ACE3-420C-9E52-561D62488366}"/>
    <cellStyle name="Měna 2 4 2 3 2 2 2 2 3" xfId="34339" xr:uid="{8AFCFF4D-B434-42CC-B44E-B30A4C22F26D}"/>
    <cellStyle name="Měna 2 4 2 3 2 2 2 3" xfId="12289" xr:uid="{63285153-D8C6-44F3-AEA9-A488579E4E11}"/>
    <cellStyle name="Měna 2 4 2 3 2 2 2 3 2" xfId="38749" xr:uid="{49BF968B-54D0-40AB-89FD-903C20E9DA4E}"/>
    <cellStyle name="Měna 2 4 2 3 2 2 2 4" xfId="16699" xr:uid="{94074282-F642-4A66-A42D-922EFDE5F589}"/>
    <cellStyle name="Měna 2 4 2 3 2 2 2 4 2" xfId="43159" xr:uid="{4C7C4F9D-8C14-48A1-831E-0F63ACBA978C}"/>
    <cellStyle name="Měna 2 4 2 3 2 2 2 5" xfId="21109" xr:uid="{124D5695-B9DA-4548-B5D0-9E461AAF3830}"/>
    <cellStyle name="Měna 2 4 2 3 2 2 2 5 2" xfId="47569" xr:uid="{C082C42B-6C5E-4BB2-8A31-56B254AB515A}"/>
    <cellStyle name="Měna 2 4 2 3 2 2 2 6" xfId="29929" xr:uid="{24E36CE0-D0F9-45FF-9987-FBD1190CC14C}"/>
    <cellStyle name="Měna 2 4 2 3 2 2 3" xfId="5359" xr:uid="{A541BDA0-5661-4773-99CD-F29220A0D5F0}"/>
    <cellStyle name="Měna 2 4 2 3 2 2 3 2" xfId="22999" xr:uid="{0E0EFB7D-EEFC-4B7E-94FC-629F8D5A6EAF}"/>
    <cellStyle name="Měna 2 4 2 3 2 2 3 2 2" xfId="49459" xr:uid="{A112D877-0522-4D28-8AFF-635F9BDAC3E9}"/>
    <cellStyle name="Měna 2 4 2 3 2 2 3 3" xfId="31819" xr:uid="{85CB7C76-B731-4BC4-8678-3C580A79DABF}"/>
    <cellStyle name="Měna 2 4 2 3 2 2 4" xfId="9769" xr:uid="{BEF425D7-4109-48E3-A203-DFB0EA269627}"/>
    <cellStyle name="Měna 2 4 2 3 2 2 4 2" xfId="36229" xr:uid="{812FF2A2-4ABE-4427-BD25-74E1A3A1E1E4}"/>
    <cellStyle name="Měna 2 4 2 3 2 2 5" xfId="14179" xr:uid="{98AB0B00-C7CC-4E86-B0BF-DAB92DB6FDEE}"/>
    <cellStyle name="Měna 2 4 2 3 2 2 5 2" xfId="40639" xr:uid="{E47488BD-7A2F-4EFB-89E8-C22F5AB69265}"/>
    <cellStyle name="Měna 2 4 2 3 2 2 6" xfId="18589" xr:uid="{6B7AB8EE-DEAA-4701-8120-4AC65F3C734D}"/>
    <cellStyle name="Měna 2 4 2 3 2 2 6 2" xfId="45049" xr:uid="{0B9D08A7-048D-40B4-B925-4D0C6AEE1D1D}"/>
    <cellStyle name="Měna 2 4 2 3 2 2 7" xfId="27409" xr:uid="{6EB2CB35-6254-4F40-B886-5769269FF37F}"/>
    <cellStyle name="Měna 2 4 2 3 2 3" xfId="1579" xr:uid="{E6F3D1E3-07CC-4D76-9A8A-C4991AF144A1}"/>
    <cellStyle name="Měna 2 4 2 3 2 3 2" xfId="4099" xr:uid="{85F2CC91-DC71-4518-A324-22819F4159AB}"/>
    <cellStyle name="Měna 2 4 2 3 2 3 2 2" xfId="8509" xr:uid="{22E4DCD5-EF53-4D60-B2CE-FB1D09B92865}"/>
    <cellStyle name="Měna 2 4 2 3 2 3 2 2 2" xfId="26149" xr:uid="{E1CE165E-32D7-4545-8C7C-B012E348DA2E}"/>
    <cellStyle name="Měna 2 4 2 3 2 3 2 2 2 2" xfId="52609" xr:uid="{96B6C8F5-83D7-457D-ADE5-5037224D7452}"/>
    <cellStyle name="Měna 2 4 2 3 2 3 2 2 3" xfId="34969" xr:uid="{0D80AE94-46DF-4EBE-8DC3-86A20EDEC3B9}"/>
    <cellStyle name="Měna 2 4 2 3 2 3 2 3" xfId="12919" xr:uid="{4763E5BA-F066-4D97-9F0A-AF49BBE7714A}"/>
    <cellStyle name="Měna 2 4 2 3 2 3 2 3 2" xfId="39379" xr:uid="{89BA88E0-7340-4A1F-9AEC-313098AAEDBF}"/>
    <cellStyle name="Měna 2 4 2 3 2 3 2 4" xfId="17329" xr:uid="{9826061A-BA71-4603-9130-3793C01249E5}"/>
    <cellStyle name="Měna 2 4 2 3 2 3 2 4 2" xfId="43789" xr:uid="{4C2DDA76-18FC-48AE-9E25-A37A24CD8D3D}"/>
    <cellStyle name="Měna 2 4 2 3 2 3 2 5" xfId="21739" xr:uid="{ED345416-5CEE-4221-962A-F5497911851F}"/>
    <cellStyle name="Měna 2 4 2 3 2 3 2 5 2" xfId="48199" xr:uid="{96EE9CDD-3059-4895-8D18-5D0C52AA2FBA}"/>
    <cellStyle name="Měna 2 4 2 3 2 3 2 6" xfId="30559" xr:uid="{EBA6A06D-4FC4-4310-9872-244171FB2A8C}"/>
    <cellStyle name="Měna 2 4 2 3 2 3 3" xfId="5989" xr:uid="{34C54773-D034-4677-88FB-ABF405826F0B}"/>
    <cellStyle name="Měna 2 4 2 3 2 3 3 2" xfId="23629" xr:uid="{F88FAEF0-9393-44DF-9E8D-FFA7FC27AFDF}"/>
    <cellStyle name="Měna 2 4 2 3 2 3 3 2 2" xfId="50089" xr:uid="{4D48649E-DF95-4D59-A429-6BA7B28A1451}"/>
    <cellStyle name="Měna 2 4 2 3 2 3 3 3" xfId="32449" xr:uid="{185B631C-21CA-4EBB-BDD1-A2E861D6D7C9}"/>
    <cellStyle name="Měna 2 4 2 3 2 3 4" xfId="10399" xr:uid="{44B90815-41CB-45F4-932B-9461D49229D6}"/>
    <cellStyle name="Měna 2 4 2 3 2 3 4 2" xfId="36859" xr:uid="{006733A9-F89F-442E-BEC7-99700C57E01F}"/>
    <cellStyle name="Měna 2 4 2 3 2 3 5" xfId="14809" xr:uid="{EEC4E77E-1605-43D0-98D4-BDFD983D5BBE}"/>
    <cellStyle name="Měna 2 4 2 3 2 3 5 2" xfId="41269" xr:uid="{1E5F5786-066A-462F-9755-A059C05CB098}"/>
    <cellStyle name="Měna 2 4 2 3 2 3 6" xfId="19219" xr:uid="{F867D950-AFF8-40CF-BCFE-721E70D61464}"/>
    <cellStyle name="Měna 2 4 2 3 2 3 6 2" xfId="45679" xr:uid="{92AD7F27-C742-4C3C-AB42-EF81D14FE4BB}"/>
    <cellStyle name="Měna 2 4 2 3 2 3 7" xfId="28039" xr:uid="{F7F90F88-9188-4686-A1F2-0F3F40ED3578}"/>
    <cellStyle name="Měna 2 4 2 3 2 4" xfId="2209" xr:uid="{80A52A07-4384-4D5D-8BEA-9089F4B735D8}"/>
    <cellStyle name="Měna 2 4 2 3 2 4 2" xfId="6619" xr:uid="{23029FA6-D217-49ED-B747-6FB337E3D8E3}"/>
    <cellStyle name="Měna 2 4 2 3 2 4 2 2" xfId="24259" xr:uid="{879B9A4D-FD6F-45EB-8754-DE62B175FB9D}"/>
    <cellStyle name="Měna 2 4 2 3 2 4 2 2 2" xfId="50719" xr:uid="{E1AD5EC8-E436-45CC-9F41-9F974C2E3E83}"/>
    <cellStyle name="Měna 2 4 2 3 2 4 2 3" xfId="33079" xr:uid="{9748F87E-7B71-4903-A72D-EE9F8C4A5663}"/>
    <cellStyle name="Měna 2 4 2 3 2 4 3" xfId="11029" xr:uid="{31E451A9-CE1E-4573-90FE-7D2C5A65732D}"/>
    <cellStyle name="Měna 2 4 2 3 2 4 3 2" xfId="37489" xr:uid="{74BCB62E-D048-4BD5-A251-09B2573902C6}"/>
    <cellStyle name="Měna 2 4 2 3 2 4 4" xfId="15439" xr:uid="{91F687FC-9A92-43F0-82AE-C1A86FF3C105}"/>
    <cellStyle name="Měna 2 4 2 3 2 4 4 2" xfId="41899" xr:uid="{691D5FF5-0A99-42D2-A896-FACACC00F44D}"/>
    <cellStyle name="Měna 2 4 2 3 2 4 5" xfId="19849" xr:uid="{07174466-0A6F-4CC0-879E-E94E3A73E3ED}"/>
    <cellStyle name="Měna 2 4 2 3 2 4 5 2" xfId="46309" xr:uid="{9B4C75FC-8F35-4A02-93B4-307D4E0BC97B}"/>
    <cellStyle name="Měna 2 4 2 3 2 4 6" xfId="28669" xr:uid="{03C95FD9-1092-43C3-82CF-8302D2564B14}"/>
    <cellStyle name="Měna 2 4 2 3 2 5" xfId="2839" xr:uid="{D6B6FB50-77AE-4469-AB81-36CB398E1C85}"/>
    <cellStyle name="Měna 2 4 2 3 2 5 2" xfId="7249" xr:uid="{701AB0A0-ADE2-4D01-81D0-EB21D50CDE20}"/>
    <cellStyle name="Měna 2 4 2 3 2 5 2 2" xfId="24889" xr:uid="{3EE2178A-34C2-4F2B-8A54-FF3DD6A4EC34}"/>
    <cellStyle name="Měna 2 4 2 3 2 5 2 2 2" xfId="51349" xr:uid="{5AAC6E58-5652-4F8B-8C26-BC68BB60C053}"/>
    <cellStyle name="Měna 2 4 2 3 2 5 2 3" xfId="33709" xr:uid="{AA08FCDA-0BC2-4D21-9B9A-90B99EBD315B}"/>
    <cellStyle name="Měna 2 4 2 3 2 5 3" xfId="11659" xr:uid="{AB889BE0-7856-46CC-A3CE-B3BDA5B6C1F9}"/>
    <cellStyle name="Měna 2 4 2 3 2 5 3 2" xfId="38119" xr:uid="{3C40146F-5B8E-44A2-B1B3-A481CC5FD725}"/>
    <cellStyle name="Měna 2 4 2 3 2 5 4" xfId="16069" xr:uid="{C046E3AC-1880-41F5-952F-4280A34948F6}"/>
    <cellStyle name="Měna 2 4 2 3 2 5 4 2" xfId="42529" xr:uid="{7F1658C3-545D-4C30-B6D1-C7C39E0C5542}"/>
    <cellStyle name="Měna 2 4 2 3 2 5 5" xfId="20479" xr:uid="{3E6A63E0-DEF5-4210-A4B5-E96620CDB6E1}"/>
    <cellStyle name="Měna 2 4 2 3 2 5 5 2" xfId="46939" xr:uid="{A1E00AB8-2620-42F8-BBE8-F39540ED696E}"/>
    <cellStyle name="Měna 2 4 2 3 2 5 6" xfId="29299" xr:uid="{AF1B231B-98B3-4107-B542-6747FAA31B3A}"/>
    <cellStyle name="Měna 2 4 2 3 2 6" xfId="4729" xr:uid="{441A2B59-22C6-437E-8D4F-F2589A7FE47E}"/>
    <cellStyle name="Měna 2 4 2 3 2 6 2" xfId="22369" xr:uid="{F16BCB8A-E540-46A6-BC0A-74B1A1517AF2}"/>
    <cellStyle name="Měna 2 4 2 3 2 6 2 2" xfId="48829" xr:uid="{B6D95CC4-1E4E-4A0D-882B-00CCD4E3AFE5}"/>
    <cellStyle name="Měna 2 4 2 3 2 6 3" xfId="31189" xr:uid="{F42A003C-65DF-400B-AAE4-6C864264BEED}"/>
    <cellStyle name="Měna 2 4 2 3 2 7" xfId="9139" xr:uid="{7D0A1E8D-FD0D-42E3-8B60-D9C2DE4EDF4A}"/>
    <cellStyle name="Měna 2 4 2 3 2 7 2" xfId="35599" xr:uid="{3E059DA2-88CE-4D66-AC64-678B6EEA60CB}"/>
    <cellStyle name="Měna 2 4 2 3 2 8" xfId="13549" xr:uid="{5F487FFE-8F23-49CD-82DC-5F809396D9F6}"/>
    <cellStyle name="Měna 2 4 2 3 2 8 2" xfId="40009" xr:uid="{579EACC7-53DC-463F-9EA0-9FB7DC426F85}"/>
    <cellStyle name="Měna 2 4 2 3 2 9" xfId="17959" xr:uid="{C0E58C8D-7A84-44AC-ACCB-FD995D35B908}"/>
    <cellStyle name="Měna 2 4 2 3 2 9 2" xfId="44419" xr:uid="{AA9FBCE2-A885-4430-A98C-5B8BCFB3C800}"/>
    <cellStyle name="Měna 2 4 2 3 3" xfId="529" xr:uid="{04D69C81-072C-41C3-9B1E-FF5035C210E6}"/>
    <cellStyle name="Měna 2 4 2 3 3 10" xfId="26989" xr:uid="{EDE0074C-61D2-446A-A55D-F59C672DF376}"/>
    <cellStyle name="Měna 2 4 2 3 3 2" xfId="1159" xr:uid="{35F55F89-B340-46C5-991C-20A5197C8C2A}"/>
    <cellStyle name="Měna 2 4 2 3 3 2 2" xfId="3679" xr:uid="{1F3C196F-292C-4954-A19F-7D395105DB21}"/>
    <cellStyle name="Měna 2 4 2 3 3 2 2 2" xfId="8089" xr:uid="{BE9D4A99-8F24-4A0E-9258-D2C1DB2DFE40}"/>
    <cellStyle name="Měna 2 4 2 3 3 2 2 2 2" xfId="25729" xr:uid="{C897B53F-5B9F-40CC-91CF-BE11CF369BD9}"/>
    <cellStyle name="Měna 2 4 2 3 3 2 2 2 2 2" xfId="52189" xr:uid="{804FD8F7-1CAA-4C2A-8D4A-AA175DA1449C}"/>
    <cellStyle name="Měna 2 4 2 3 3 2 2 2 3" xfId="34549" xr:uid="{187CBCD6-692D-4B3E-B196-54875D4D0314}"/>
    <cellStyle name="Měna 2 4 2 3 3 2 2 3" xfId="12499" xr:uid="{D65EBDAB-4EC6-448D-9A08-06F3D3AF2E17}"/>
    <cellStyle name="Měna 2 4 2 3 3 2 2 3 2" xfId="38959" xr:uid="{BD611BDE-27EE-42D3-A2FA-F7BA5BCCCA68}"/>
    <cellStyle name="Měna 2 4 2 3 3 2 2 4" xfId="16909" xr:uid="{DEFA3A8F-6B44-442C-BC48-F72E70D2EFE5}"/>
    <cellStyle name="Měna 2 4 2 3 3 2 2 4 2" xfId="43369" xr:uid="{0A2D8966-4C5A-4B7D-A930-52D55202962B}"/>
    <cellStyle name="Měna 2 4 2 3 3 2 2 5" xfId="21319" xr:uid="{317A29BD-B7E8-400E-B82B-B700FD3AFDA1}"/>
    <cellStyle name="Měna 2 4 2 3 3 2 2 5 2" xfId="47779" xr:uid="{0843933D-105C-4A57-9D50-8B6B5C1C4A6C}"/>
    <cellStyle name="Měna 2 4 2 3 3 2 2 6" xfId="30139" xr:uid="{00B877CE-1C3F-4087-9FDB-3ABCE15B4B43}"/>
    <cellStyle name="Měna 2 4 2 3 3 2 3" xfId="5569" xr:uid="{3D9C0E14-D9A0-4420-AD25-0AD1B16D2600}"/>
    <cellStyle name="Měna 2 4 2 3 3 2 3 2" xfId="23209" xr:uid="{9B417D11-C070-44F3-BDDA-0E09021B24C7}"/>
    <cellStyle name="Měna 2 4 2 3 3 2 3 2 2" xfId="49669" xr:uid="{1429A205-C4C9-45D2-B7D5-3CE3D3356033}"/>
    <cellStyle name="Měna 2 4 2 3 3 2 3 3" xfId="32029" xr:uid="{1CAD058D-FD0B-488A-87E5-3D1519AABFB3}"/>
    <cellStyle name="Měna 2 4 2 3 3 2 4" xfId="9979" xr:uid="{3AB44091-7EB7-4915-96D7-5D4E499F1987}"/>
    <cellStyle name="Měna 2 4 2 3 3 2 4 2" xfId="36439" xr:uid="{D59556B3-B0FA-4DB9-BA85-522EAD348352}"/>
    <cellStyle name="Měna 2 4 2 3 3 2 5" xfId="14389" xr:uid="{53DA14D1-A64D-413C-B1CC-96B7331BAEEB}"/>
    <cellStyle name="Měna 2 4 2 3 3 2 5 2" xfId="40849" xr:uid="{CD788995-AF75-4871-ADBD-B0072A99A152}"/>
    <cellStyle name="Měna 2 4 2 3 3 2 6" xfId="18799" xr:uid="{462E3699-E520-4EDF-BDB0-2E885187E3CC}"/>
    <cellStyle name="Měna 2 4 2 3 3 2 6 2" xfId="45259" xr:uid="{05B55E8D-16C6-41C0-BD5C-002038E11847}"/>
    <cellStyle name="Měna 2 4 2 3 3 2 7" xfId="27619" xr:uid="{EDB40B74-6779-4271-87DD-86E546C598C0}"/>
    <cellStyle name="Měna 2 4 2 3 3 3" xfId="1789" xr:uid="{4E9737A0-E420-4E34-8E38-087F9284960B}"/>
    <cellStyle name="Měna 2 4 2 3 3 3 2" xfId="4309" xr:uid="{64F78D1F-3345-48BF-9463-0B5196F0D399}"/>
    <cellStyle name="Měna 2 4 2 3 3 3 2 2" xfId="8719" xr:uid="{B12A46DA-FFF6-4CBB-9DA5-C686C576824C}"/>
    <cellStyle name="Měna 2 4 2 3 3 3 2 2 2" xfId="26359" xr:uid="{85BD3EF6-7DEC-4206-9370-4D551CF4025A}"/>
    <cellStyle name="Měna 2 4 2 3 3 3 2 2 2 2" xfId="52819" xr:uid="{BA89DFB2-7A36-499F-8C4F-AAA601FD8F5A}"/>
    <cellStyle name="Měna 2 4 2 3 3 3 2 2 3" xfId="35179" xr:uid="{D3CC38CF-0B85-49A0-9644-1F34535D5943}"/>
    <cellStyle name="Měna 2 4 2 3 3 3 2 3" xfId="13129" xr:uid="{B9EC7A69-79F0-4ED6-B2D5-E92F5C049DF9}"/>
    <cellStyle name="Měna 2 4 2 3 3 3 2 3 2" xfId="39589" xr:uid="{8A28A078-AACE-4282-84BE-BA450BBFEF1D}"/>
    <cellStyle name="Měna 2 4 2 3 3 3 2 4" xfId="17539" xr:uid="{137D8493-AF96-4C63-A74F-F05311DCAD99}"/>
    <cellStyle name="Měna 2 4 2 3 3 3 2 4 2" xfId="43999" xr:uid="{E58526DA-1E2D-4C6A-9CD8-F90F27C50445}"/>
    <cellStyle name="Měna 2 4 2 3 3 3 2 5" xfId="21949" xr:uid="{9B644279-2A7D-4A3A-ACB1-7C62AF839C72}"/>
    <cellStyle name="Měna 2 4 2 3 3 3 2 5 2" xfId="48409" xr:uid="{D6C17AD5-9CB5-4D9C-9970-F37564BCCB3D}"/>
    <cellStyle name="Měna 2 4 2 3 3 3 2 6" xfId="30769" xr:uid="{9CE623BB-C92D-49CA-A684-C0C2A463E954}"/>
    <cellStyle name="Měna 2 4 2 3 3 3 3" xfId="6199" xr:uid="{1638961F-1F9B-47A3-8283-A735B03015F6}"/>
    <cellStyle name="Měna 2 4 2 3 3 3 3 2" xfId="23839" xr:uid="{AD80E351-12A5-4BA4-9AF3-0F543BA3D0D5}"/>
    <cellStyle name="Měna 2 4 2 3 3 3 3 2 2" xfId="50299" xr:uid="{9F698184-7FB5-46F6-90B9-398E343A53C8}"/>
    <cellStyle name="Měna 2 4 2 3 3 3 3 3" xfId="32659" xr:uid="{EE73B672-AB22-4446-87AB-7AEA4879AE92}"/>
    <cellStyle name="Měna 2 4 2 3 3 3 4" xfId="10609" xr:uid="{C57EE088-A046-4F96-8F88-AE14A43483D1}"/>
    <cellStyle name="Měna 2 4 2 3 3 3 4 2" xfId="37069" xr:uid="{3FD59482-8E73-4868-B436-F2CBA38BF68A}"/>
    <cellStyle name="Měna 2 4 2 3 3 3 5" xfId="15019" xr:uid="{94C8F876-03EF-4958-9BF7-010DF04AE933}"/>
    <cellStyle name="Měna 2 4 2 3 3 3 5 2" xfId="41479" xr:uid="{CF5036AB-967F-4F81-8A62-D3D7FF2C9799}"/>
    <cellStyle name="Měna 2 4 2 3 3 3 6" xfId="19429" xr:uid="{86329EC9-699F-47F7-8967-D5FCD2A3F023}"/>
    <cellStyle name="Měna 2 4 2 3 3 3 6 2" xfId="45889" xr:uid="{89DBB8BD-FCF8-4201-8FB1-B82903EFF18E}"/>
    <cellStyle name="Měna 2 4 2 3 3 3 7" xfId="28249" xr:uid="{D6267E37-C22B-4563-83E9-E92AA592F24D}"/>
    <cellStyle name="Měna 2 4 2 3 3 4" xfId="2419" xr:uid="{834E9DB4-B918-4FEA-8B55-81DC409275F2}"/>
    <cellStyle name="Měna 2 4 2 3 3 4 2" xfId="6829" xr:uid="{06FD99DC-207E-434B-BDD4-66EA26231D05}"/>
    <cellStyle name="Měna 2 4 2 3 3 4 2 2" xfId="24469" xr:uid="{594B3258-6889-445F-B798-198481DEFED7}"/>
    <cellStyle name="Měna 2 4 2 3 3 4 2 2 2" xfId="50929" xr:uid="{5129E0B5-81F0-4FF9-B649-07F23037D7B0}"/>
    <cellStyle name="Měna 2 4 2 3 3 4 2 3" xfId="33289" xr:uid="{DA4C856D-7982-4E2A-B5E0-2742A8B48E7B}"/>
    <cellStyle name="Měna 2 4 2 3 3 4 3" xfId="11239" xr:uid="{570A4CE8-82A3-47F8-A617-6C29F7AD6FB4}"/>
    <cellStyle name="Měna 2 4 2 3 3 4 3 2" xfId="37699" xr:uid="{F7C6E36E-8844-4108-9073-500105AD4AAF}"/>
    <cellStyle name="Měna 2 4 2 3 3 4 4" xfId="15649" xr:uid="{7BF53868-540C-4169-AAB2-1B52A1ABCCE7}"/>
    <cellStyle name="Měna 2 4 2 3 3 4 4 2" xfId="42109" xr:uid="{2A63FA5D-5C51-48DD-A930-48502E451801}"/>
    <cellStyle name="Měna 2 4 2 3 3 4 5" xfId="20059" xr:uid="{8ED423B0-46A0-403B-B596-9828F0A65065}"/>
    <cellStyle name="Měna 2 4 2 3 3 4 5 2" xfId="46519" xr:uid="{2639FF38-89A5-48AD-A5E8-3DD371AE881F}"/>
    <cellStyle name="Měna 2 4 2 3 3 4 6" xfId="28879" xr:uid="{690B983C-3886-444A-90EB-64B4C89A5F41}"/>
    <cellStyle name="Měna 2 4 2 3 3 5" xfId="3049" xr:uid="{7CF700EE-1302-4F85-BF70-203A0A43493B}"/>
    <cellStyle name="Měna 2 4 2 3 3 5 2" xfId="7459" xr:uid="{84EDE653-336D-4428-9637-A2979C3E1503}"/>
    <cellStyle name="Měna 2 4 2 3 3 5 2 2" xfId="25099" xr:uid="{9A1968BE-AC93-4F37-A4C6-1EFAA490D23D}"/>
    <cellStyle name="Měna 2 4 2 3 3 5 2 2 2" xfId="51559" xr:uid="{35BF7C1E-9783-4009-A3F1-39E57C868A81}"/>
    <cellStyle name="Měna 2 4 2 3 3 5 2 3" xfId="33919" xr:uid="{9A9C6DD1-EB8B-464D-8AB9-8299BDAD0B73}"/>
    <cellStyle name="Měna 2 4 2 3 3 5 3" xfId="11869" xr:uid="{DE03C9E3-A2D3-4A6C-9D5F-13960053A645}"/>
    <cellStyle name="Měna 2 4 2 3 3 5 3 2" xfId="38329" xr:uid="{0B61E842-A30F-42AF-9F8E-84CEE78857D2}"/>
    <cellStyle name="Měna 2 4 2 3 3 5 4" xfId="16279" xr:uid="{B5D6DF32-CA3E-40D8-8BDA-08226DF8C244}"/>
    <cellStyle name="Měna 2 4 2 3 3 5 4 2" xfId="42739" xr:uid="{28F42690-9C48-4575-96C5-094D23C9A642}"/>
    <cellStyle name="Měna 2 4 2 3 3 5 5" xfId="20689" xr:uid="{D16840E9-700D-4E08-94C5-EAF09615E687}"/>
    <cellStyle name="Měna 2 4 2 3 3 5 5 2" xfId="47149" xr:uid="{46EE9667-6C31-477D-A09E-EE1E281135EA}"/>
    <cellStyle name="Měna 2 4 2 3 3 5 6" xfId="29509" xr:uid="{FEAA4C29-8A67-43F4-AAEA-DD07BBB7E9C0}"/>
    <cellStyle name="Měna 2 4 2 3 3 6" xfId="4939" xr:uid="{64CFF8FC-3AE6-4742-962C-E7A774E4FEA3}"/>
    <cellStyle name="Měna 2 4 2 3 3 6 2" xfId="22579" xr:uid="{08B3803D-BDD2-4B18-92C1-0B0C964615D9}"/>
    <cellStyle name="Měna 2 4 2 3 3 6 2 2" xfId="49039" xr:uid="{A0A5FC94-0CF0-46DA-BB99-2D2CA915F167}"/>
    <cellStyle name="Měna 2 4 2 3 3 6 3" xfId="31399" xr:uid="{79B68696-B5CE-4B3D-B5F3-B933206D6E93}"/>
    <cellStyle name="Měna 2 4 2 3 3 7" xfId="9349" xr:uid="{04709803-B1D1-41A1-8318-01EEAC27BF44}"/>
    <cellStyle name="Měna 2 4 2 3 3 7 2" xfId="35809" xr:uid="{5BFBA6DD-760D-40AD-9DF1-399517D5459F}"/>
    <cellStyle name="Měna 2 4 2 3 3 8" xfId="13759" xr:uid="{B9C2A051-E755-4F57-9973-A6E45351C642}"/>
    <cellStyle name="Měna 2 4 2 3 3 8 2" xfId="40219" xr:uid="{F1AA7907-1325-4682-9995-BE499875ECBE}"/>
    <cellStyle name="Měna 2 4 2 3 3 9" xfId="18169" xr:uid="{E04D4550-D92C-4767-91BC-4CDC3F860C7F}"/>
    <cellStyle name="Měna 2 4 2 3 3 9 2" xfId="44629" xr:uid="{6C11E83B-BC05-4BA8-8352-3E7B5CA79CC0}"/>
    <cellStyle name="Měna 2 4 2 3 4" xfId="739" xr:uid="{AE4689FB-7061-46F5-AF13-46D326A88F87}"/>
    <cellStyle name="Měna 2 4 2 3 4 2" xfId="3259" xr:uid="{60741903-36A5-4231-ADE7-BE7AD828E0A7}"/>
    <cellStyle name="Měna 2 4 2 3 4 2 2" xfId="7669" xr:uid="{7BB6C00C-4223-4AF4-AE13-0A9FF20C3F50}"/>
    <cellStyle name="Měna 2 4 2 3 4 2 2 2" xfId="25309" xr:uid="{4F7FBFA7-7019-44F6-A2A0-758D8889DB3A}"/>
    <cellStyle name="Měna 2 4 2 3 4 2 2 2 2" xfId="51769" xr:uid="{FB41D688-971E-4AD1-B29F-E8163F62E8DA}"/>
    <cellStyle name="Měna 2 4 2 3 4 2 2 3" xfId="34129" xr:uid="{91E4CCC1-1E3B-49B7-BAA5-ADF0990E2BCF}"/>
    <cellStyle name="Měna 2 4 2 3 4 2 3" xfId="12079" xr:uid="{FE580B53-D030-4DA1-B888-22FD2D0A6F4B}"/>
    <cellStyle name="Měna 2 4 2 3 4 2 3 2" xfId="38539" xr:uid="{20958AC6-EB8E-46D3-BAD7-C6BA4779D1CD}"/>
    <cellStyle name="Měna 2 4 2 3 4 2 4" xfId="16489" xr:uid="{0BD05655-C156-4D53-A5C4-A94C5747CC91}"/>
    <cellStyle name="Měna 2 4 2 3 4 2 4 2" xfId="42949" xr:uid="{B58EE46A-8B42-4CB0-9FE3-DDD8957AD44F}"/>
    <cellStyle name="Měna 2 4 2 3 4 2 5" xfId="20899" xr:uid="{54908D9A-D1BB-4B0B-B361-530E8990F4DE}"/>
    <cellStyle name="Měna 2 4 2 3 4 2 5 2" xfId="47359" xr:uid="{47DC52D0-CE5A-4BD3-9EDA-6F9963E137A3}"/>
    <cellStyle name="Měna 2 4 2 3 4 2 6" xfId="29719" xr:uid="{C3DE9424-22E1-4B71-8EAA-6DCC1C543422}"/>
    <cellStyle name="Měna 2 4 2 3 4 3" xfId="5149" xr:uid="{4A44BC8F-B980-48B7-8048-5BC52A988D45}"/>
    <cellStyle name="Měna 2 4 2 3 4 3 2" xfId="22789" xr:uid="{A84F1B9F-505D-4AF2-BC27-FD9AAAB3B8A3}"/>
    <cellStyle name="Měna 2 4 2 3 4 3 2 2" xfId="49249" xr:uid="{0813D019-21BB-426B-A481-1AB3877C59FB}"/>
    <cellStyle name="Měna 2 4 2 3 4 3 3" xfId="31609" xr:uid="{EF932037-0271-4B43-8415-0B153A425B8E}"/>
    <cellStyle name="Měna 2 4 2 3 4 4" xfId="9559" xr:uid="{46D504ED-9887-410B-9841-C2059D0ACD95}"/>
    <cellStyle name="Měna 2 4 2 3 4 4 2" xfId="36019" xr:uid="{F711F5CA-BA1D-4A36-96EA-B43C1EBF369A}"/>
    <cellStyle name="Měna 2 4 2 3 4 5" xfId="13969" xr:uid="{6249147C-A181-433E-94F5-EB6C339A20E2}"/>
    <cellStyle name="Měna 2 4 2 3 4 5 2" xfId="40429" xr:uid="{43F21AFF-4188-4D6E-B967-371DFCEC6DE0}"/>
    <cellStyle name="Měna 2 4 2 3 4 6" xfId="18379" xr:uid="{656D9112-F826-4D60-A551-BF5044EB64AA}"/>
    <cellStyle name="Měna 2 4 2 3 4 6 2" xfId="44839" xr:uid="{A7DF31A3-27B5-4744-B535-274548D348D3}"/>
    <cellStyle name="Měna 2 4 2 3 4 7" xfId="27199" xr:uid="{7C5362E4-0CB3-4825-B9A6-8204CE401EBB}"/>
    <cellStyle name="Měna 2 4 2 3 5" xfId="1369" xr:uid="{81128424-4C4F-4E40-AAFA-6D5F90CBA3CC}"/>
    <cellStyle name="Měna 2 4 2 3 5 2" xfId="3889" xr:uid="{89F16C3E-4559-4519-B3F0-CE7536B7EC14}"/>
    <cellStyle name="Měna 2 4 2 3 5 2 2" xfId="8299" xr:uid="{E5B3768C-5E0A-4F60-A5C4-CDC67F30B0AB}"/>
    <cellStyle name="Měna 2 4 2 3 5 2 2 2" xfId="25939" xr:uid="{0FBA2AE7-AA77-4632-A430-E505656894D5}"/>
    <cellStyle name="Měna 2 4 2 3 5 2 2 2 2" xfId="52399" xr:uid="{7745AB19-4E0B-4EDE-BA5F-1CEA1E4AB246}"/>
    <cellStyle name="Měna 2 4 2 3 5 2 2 3" xfId="34759" xr:uid="{51AAB06B-A6DF-4496-A2D8-745DABC87C80}"/>
    <cellStyle name="Měna 2 4 2 3 5 2 3" xfId="12709" xr:uid="{A7925CCE-54D7-4E3C-BD3B-77F1443AEA25}"/>
    <cellStyle name="Měna 2 4 2 3 5 2 3 2" xfId="39169" xr:uid="{41F48067-E253-4FEC-B9EA-8FF0F784F27F}"/>
    <cellStyle name="Měna 2 4 2 3 5 2 4" xfId="17119" xr:uid="{C2EF617A-D9F6-4B06-BC92-AF7C1DC37E4F}"/>
    <cellStyle name="Měna 2 4 2 3 5 2 4 2" xfId="43579" xr:uid="{24B95037-1C0B-4288-964E-1641B438CF5E}"/>
    <cellStyle name="Měna 2 4 2 3 5 2 5" xfId="21529" xr:uid="{1AF290DB-24B9-4F64-A1E5-5A843E437BB2}"/>
    <cellStyle name="Měna 2 4 2 3 5 2 5 2" xfId="47989" xr:uid="{7ED85A08-8211-4B1B-B9CF-8A7838C09CF0}"/>
    <cellStyle name="Měna 2 4 2 3 5 2 6" xfId="30349" xr:uid="{62DC679D-D734-4108-A2A2-A41713246AA5}"/>
    <cellStyle name="Měna 2 4 2 3 5 3" xfId="5779" xr:uid="{632FA2A9-E171-49C3-AF5F-379AA3E8D356}"/>
    <cellStyle name="Měna 2 4 2 3 5 3 2" xfId="23419" xr:uid="{296A38AE-288C-4AA0-AC21-FBF28B76F575}"/>
    <cellStyle name="Měna 2 4 2 3 5 3 2 2" xfId="49879" xr:uid="{6B16E52D-785D-40E1-B33D-1F9C3FE177B9}"/>
    <cellStyle name="Měna 2 4 2 3 5 3 3" xfId="32239" xr:uid="{E6D4F666-8335-435A-97C2-0F4F4F67E864}"/>
    <cellStyle name="Měna 2 4 2 3 5 4" xfId="10189" xr:uid="{DD416C72-221B-4F5D-8D83-64AF3B33679A}"/>
    <cellStyle name="Měna 2 4 2 3 5 4 2" xfId="36649" xr:uid="{4418572A-D697-48F2-8D89-AA4CD4CD98A7}"/>
    <cellStyle name="Měna 2 4 2 3 5 5" xfId="14599" xr:uid="{533E061E-B41F-4C4F-BB25-03ECA1DCC207}"/>
    <cellStyle name="Měna 2 4 2 3 5 5 2" xfId="41059" xr:uid="{F7BC7F10-C5C9-45BC-94F3-79FFBCC5CC68}"/>
    <cellStyle name="Měna 2 4 2 3 5 6" xfId="19009" xr:uid="{A94EC33D-D60F-4081-AAC5-9B584732B6B7}"/>
    <cellStyle name="Měna 2 4 2 3 5 6 2" xfId="45469" xr:uid="{620AE769-E60E-458B-B5CB-56EF0CFDE6E0}"/>
    <cellStyle name="Měna 2 4 2 3 5 7" xfId="27829" xr:uid="{A0348326-65EF-4F20-95F8-2AEAED75E7CF}"/>
    <cellStyle name="Měna 2 4 2 3 6" xfId="1999" xr:uid="{A37B47BB-0260-4591-977B-AD76EA82A053}"/>
    <cellStyle name="Měna 2 4 2 3 6 2" xfId="6409" xr:uid="{6C8F2357-6C40-4F96-92D6-47F451081B2F}"/>
    <cellStyle name="Měna 2 4 2 3 6 2 2" xfId="24049" xr:uid="{678A7DCE-EF85-479C-AC80-F7FA9B23B113}"/>
    <cellStyle name="Měna 2 4 2 3 6 2 2 2" xfId="50509" xr:uid="{A95A120D-95AA-41F8-A822-8B33A377E881}"/>
    <cellStyle name="Měna 2 4 2 3 6 2 3" xfId="32869" xr:uid="{1214250F-8639-4577-A710-4B027AB527AC}"/>
    <cellStyle name="Měna 2 4 2 3 6 3" xfId="10819" xr:uid="{7970F734-8BAC-4A1A-A7E1-C9C560F247D1}"/>
    <cellStyle name="Měna 2 4 2 3 6 3 2" xfId="37279" xr:uid="{5C414412-E139-454D-B934-36E4EC91C955}"/>
    <cellStyle name="Měna 2 4 2 3 6 4" xfId="15229" xr:uid="{93871CEF-50BA-4D6F-8809-2B630A355D2D}"/>
    <cellStyle name="Měna 2 4 2 3 6 4 2" xfId="41689" xr:uid="{EB894600-3E23-437D-BF77-A03ECCF45A9B}"/>
    <cellStyle name="Měna 2 4 2 3 6 5" xfId="19639" xr:uid="{A84D8CA6-9AF1-4389-83AA-FB7DD1793E0B}"/>
    <cellStyle name="Měna 2 4 2 3 6 5 2" xfId="46099" xr:uid="{A5068AD1-B6F7-44D4-B98D-7053C600BA5F}"/>
    <cellStyle name="Měna 2 4 2 3 6 6" xfId="28459" xr:uid="{943EBD22-B147-40B1-A1AB-40B7AA59351F}"/>
    <cellStyle name="Měna 2 4 2 3 7" xfId="2629" xr:uid="{FDE5A017-8A7B-4B6F-B67C-C5191E2F0D3A}"/>
    <cellStyle name="Měna 2 4 2 3 7 2" xfId="7039" xr:uid="{3A626EFB-21CA-429E-848C-E724813E6A08}"/>
    <cellStyle name="Měna 2 4 2 3 7 2 2" xfId="24679" xr:uid="{13F6A1D1-51F6-4FF2-AB0A-FE2A5F899CCD}"/>
    <cellStyle name="Měna 2 4 2 3 7 2 2 2" xfId="51139" xr:uid="{0ED1B647-A7FB-45ED-B8C1-B36FA03D526A}"/>
    <cellStyle name="Měna 2 4 2 3 7 2 3" xfId="33499" xr:uid="{7C3D8555-0589-4AC6-8337-F53F3189EDC3}"/>
    <cellStyle name="Měna 2 4 2 3 7 3" xfId="11449" xr:uid="{412EE0F0-ADA9-4EA5-B466-A6DE92CE5FB9}"/>
    <cellStyle name="Měna 2 4 2 3 7 3 2" xfId="37909" xr:uid="{E012559E-C742-4D9D-9779-9B73379DC9AA}"/>
    <cellStyle name="Měna 2 4 2 3 7 4" xfId="15859" xr:uid="{E28AD9A7-E304-43DE-82F6-D4A860CEC19C}"/>
    <cellStyle name="Měna 2 4 2 3 7 4 2" xfId="42319" xr:uid="{5F784025-A481-4597-9534-F4BB81928B3B}"/>
    <cellStyle name="Měna 2 4 2 3 7 5" xfId="20269" xr:uid="{DE3A46C8-3B19-401B-9B72-1AF58759A149}"/>
    <cellStyle name="Měna 2 4 2 3 7 5 2" xfId="46729" xr:uid="{71DAB82F-1337-43C7-9C7C-0FF24D72BDB4}"/>
    <cellStyle name="Měna 2 4 2 3 7 6" xfId="29089" xr:uid="{3ED805B8-1319-4EDA-B98B-D57621B79012}"/>
    <cellStyle name="Měna 2 4 2 3 8" xfId="4519" xr:uid="{AEE7F9BE-FEC5-470F-9E2E-572756565CF7}"/>
    <cellStyle name="Měna 2 4 2 3 8 2" xfId="22159" xr:uid="{C0BC8865-CF08-46F8-B27E-12134F7CAE49}"/>
    <cellStyle name="Měna 2 4 2 3 8 2 2" xfId="48619" xr:uid="{31CDCDB7-FDDD-411F-95EA-A272AFA53203}"/>
    <cellStyle name="Měna 2 4 2 3 8 3" xfId="30979" xr:uid="{EE89CC43-EAC4-4114-9128-FA7B1EDE3A34}"/>
    <cellStyle name="Měna 2 4 2 3 9" xfId="8929" xr:uid="{22515F15-4272-482E-A698-71B5E5913CA6}"/>
    <cellStyle name="Měna 2 4 2 3 9 2" xfId="35389" xr:uid="{65EAEAC4-253F-4BB4-BD91-B4B358FCDB70}"/>
    <cellStyle name="Měna 2 4 2 4" xfId="150" xr:uid="{CF14E462-8B25-4273-890E-7587007DF84F}"/>
    <cellStyle name="Měna 2 4 2 4 10" xfId="13381" xr:uid="{30972158-A2FE-40AB-AAEC-6FDDBDAA03D6}"/>
    <cellStyle name="Měna 2 4 2 4 10 2" xfId="39841" xr:uid="{4C7D450E-5F40-4F52-BB46-D25C4F0F93A3}"/>
    <cellStyle name="Měna 2 4 2 4 11" xfId="17791" xr:uid="{727B3076-FB74-40D0-ADD9-E9BF021609B7}"/>
    <cellStyle name="Měna 2 4 2 4 11 2" xfId="44251" xr:uid="{0F4EB911-22D8-4389-9E1C-E5B3EEC5076B}"/>
    <cellStyle name="Měna 2 4 2 4 12" xfId="26611" xr:uid="{805EA4DF-CFFB-4B4D-86A6-39B0CBC4D96E}"/>
    <cellStyle name="Měna 2 4 2 4 2" xfId="361" xr:uid="{C240DEA6-A734-469C-ADE0-17825D33E3A8}"/>
    <cellStyle name="Měna 2 4 2 4 2 10" xfId="26821" xr:uid="{7681113B-7FD1-4BF0-BE1C-84DC7CD82240}"/>
    <cellStyle name="Měna 2 4 2 4 2 2" xfId="991" xr:uid="{AA5F91ED-9462-4754-992C-68092D1EB958}"/>
    <cellStyle name="Měna 2 4 2 4 2 2 2" xfId="3511" xr:uid="{56171881-1BF1-4E85-A0B7-C23D7D7C73DF}"/>
    <cellStyle name="Měna 2 4 2 4 2 2 2 2" xfId="7921" xr:uid="{A480F783-9145-4D17-9E45-426F66C6331D}"/>
    <cellStyle name="Měna 2 4 2 4 2 2 2 2 2" xfId="25561" xr:uid="{05DF2B30-3BFD-42BD-8201-E101307782F2}"/>
    <cellStyle name="Měna 2 4 2 4 2 2 2 2 2 2" xfId="52021" xr:uid="{FD4CB9A7-1CD6-4F72-A3F5-A0B3330C640C}"/>
    <cellStyle name="Měna 2 4 2 4 2 2 2 2 3" xfId="34381" xr:uid="{1F3AF3AC-A962-43F6-84B4-173E0BA3578A}"/>
    <cellStyle name="Měna 2 4 2 4 2 2 2 3" xfId="12331" xr:uid="{EC5D1C07-EE72-4EBD-AF54-58793DB9B473}"/>
    <cellStyle name="Měna 2 4 2 4 2 2 2 3 2" xfId="38791" xr:uid="{BB49A3A9-26A7-4BA7-90BA-C0903147B8EA}"/>
    <cellStyle name="Měna 2 4 2 4 2 2 2 4" xfId="16741" xr:uid="{F7728552-4F77-4782-AC9A-1B8FEEACBCE8}"/>
    <cellStyle name="Měna 2 4 2 4 2 2 2 4 2" xfId="43201" xr:uid="{F710E51A-C96E-4855-A6E2-A913B68BCC1F}"/>
    <cellStyle name="Měna 2 4 2 4 2 2 2 5" xfId="21151" xr:uid="{AEF0397B-FBF0-4015-9B05-24B48BED20BA}"/>
    <cellStyle name="Měna 2 4 2 4 2 2 2 5 2" xfId="47611" xr:uid="{173B04C9-E842-4ED6-9B4B-63019AE72CC0}"/>
    <cellStyle name="Měna 2 4 2 4 2 2 2 6" xfId="29971" xr:uid="{4AEFAB3B-6BCD-4B54-9D54-B006768DF938}"/>
    <cellStyle name="Měna 2 4 2 4 2 2 3" xfId="5401" xr:uid="{C786B106-D911-4188-A567-9EF5A42054F5}"/>
    <cellStyle name="Měna 2 4 2 4 2 2 3 2" xfId="23041" xr:uid="{D2851E4F-E8F0-4973-8CA4-6D512E6F2E2F}"/>
    <cellStyle name="Měna 2 4 2 4 2 2 3 2 2" xfId="49501" xr:uid="{94D07E91-F3C4-4924-9B26-6C00E2A625D4}"/>
    <cellStyle name="Měna 2 4 2 4 2 2 3 3" xfId="31861" xr:uid="{312DCB5C-72D5-4EAD-B10B-EF661DC36F07}"/>
    <cellStyle name="Měna 2 4 2 4 2 2 4" xfId="9811" xr:uid="{5D404238-AF39-4A33-BDF9-8C8ACEEA9C2A}"/>
    <cellStyle name="Měna 2 4 2 4 2 2 4 2" xfId="36271" xr:uid="{FBFD9D2D-7371-4C93-BE6A-003F410D1ED7}"/>
    <cellStyle name="Měna 2 4 2 4 2 2 5" xfId="14221" xr:uid="{70E7F035-E046-4B8E-96DA-7F8D11389CE1}"/>
    <cellStyle name="Měna 2 4 2 4 2 2 5 2" xfId="40681" xr:uid="{F42DEBD0-2458-44B2-AED9-50D90AC86142}"/>
    <cellStyle name="Měna 2 4 2 4 2 2 6" xfId="18631" xr:uid="{6837A00D-0602-407E-930D-AB6632C1A562}"/>
    <cellStyle name="Měna 2 4 2 4 2 2 6 2" xfId="45091" xr:uid="{8DE24C27-E441-4178-9096-917E1A8E5CB8}"/>
    <cellStyle name="Měna 2 4 2 4 2 2 7" xfId="27451" xr:uid="{F7B50599-8ACA-4A6E-B28B-876D221A16BF}"/>
    <cellStyle name="Měna 2 4 2 4 2 3" xfId="1621" xr:uid="{80EE07C6-C343-426B-A20B-75319AE604E7}"/>
    <cellStyle name="Měna 2 4 2 4 2 3 2" xfId="4141" xr:uid="{56EECCB6-A378-4A6E-AF4A-A0E6EBF1DDC3}"/>
    <cellStyle name="Měna 2 4 2 4 2 3 2 2" xfId="8551" xr:uid="{04FD02B6-954F-4CEC-A511-777C446E7413}"/>
    <cellStyle name="Měna 2 4 2 4 2 3 2 2 2" xfId="26191" xr:uid="{04594597-3CFE-4002-8CCB-B589B1202E18}"/>
    <cellStyle name="Měna 2 4 2 4 2 3 2 2 2 2" xfId="52651" xr:uid="{D1F0357B-2855-4EBB-9011-CB4BD5E2DA19}"/>
    <cellStyle name="Měna 2 4 2 4 2 3 2 2 3" xfId="35011" xr:uid="{B32103F9-E10F-494C-96C7-6118A9F9E06C}"/>
    <cellStyle name="Měna 2 4 2 4 2 3 2 3" xfId="12961" xr:uid="{2F14FB8E-49AE-47BE-897B-6602C88E269E}"/>
    <cellStyle name="Měna 2 4 2 4 2 3 2 3 2" xfId="39421" xr:uid="{20002C66-B5F1-412D-BF49-2E4CDF8F6AD1}"/>
    <cellStyle name="Měna 2 4 2 4 2 3 2 4" xfId="17371" xr:uid="{9471BB32-FE33-4404-A592-D0C4A05D06BC}"/>
    <cellStyle name="Měna 2 4 2 4 2 3 2 4 2" xfId="43831" xr:uid="{08D38FEB-4C43-43EC-BF4E-E1CA41D4BFDF}"/>
    <cellStyle name="Měna 2 4 2 4 2 3 2 5" xfId="21781" xr:uid="{94F3C1EE-A8C8-450C-A74D-5D4532D90683}"/>
    <cellStyle name="Měna 2 4 2 4 2 3 2 5 2" xfId="48241" xr:uid="{64EA72F7-676E-47CE-B3BB-7D33C114910D}"/>
    <cellStyle name="Měna 2 4 2 4 2 3 2 6" xfId="30601" xr:uid="{8FBB9D4C-07A6-489E-8291-68495B9991E4}"/>
    <cellStyle name="Měna 2 4 2 4 2 3 3" xfId="6031" xr:uid="{2D39241C-A705-43FE-A026-7B1E70A26F76}"/>
    <cellStyle name="Měna 2 4 2 4 2 3 3 2" xfId="23671" xr:uid="{0EFE81BF-79F3-40ED-9869-ECAE109D5852}"/>
    <cellStyle name="Měna 2 4 2 4 2 3 3 2 2" xfId="50131" xr:uid="{02574238-0C4E-4816-B407-4EC0AA71710D}"/>
    <cellStyle name="Měna 2 4 2 4 2 3 3 3" xfId="32491" xr:uid="{EDB34A1D-ADAD-4D90-85E8-FEC0ED20699A}"/>
    <cellStyle name="Měna 2 4 2 4 2 3 4" xfId="10441" xr:uid="{0A972985-A8C1-4CF8-B0F1-8A22B921A035}"/>
    <cellStyle name="Měna 2 4 2 4 2 3 4 2" xfId="36901" xr:uid="{12D4C129-1243-4591-8818-E151AADE327F}"/>
    <cellStyle name="Měna 2 4 2 4 2 3 5" xfId="14851" xr:uid="{167D7A32-7429-4244-B578-5B5FF98B0D24}"/>
    <cellStyle name="Měna 2 4 2 4 2 3 5 2" xfId="41311" xr:uid="{3A9152C9-91E5-46A0-8BEE-E86E1F2C99CA}"/>
    <cellStyle name="Měna 2 4 2 4 2 3 6" xfId="19261" xr:uid="{7EFB9405-5805-430A-8534-C3D83C72129D}"/>
    <cellStyle name="Měna 2 4 2 4 2 3 6 2" xfId="45721" xr:uid="{49DE0D35-D3F2-49B0-BBF2-9E59B890B3B2}"/>
    <cellStyle name="Měna 2 4 2 4 2 3 7" xfId="28081" xr:uid="{CD2B3CCB-58CB-4778-B1A8-F554B5EE08B3}"/>
    <cellStyle name="Měna 2 4 2 4 2 4" xfId="2251" xr:uid="{CBE8E5EF-3A12-4516-A379-037251FF1C11}"/>
    <cellStyle name="Měna 2 4 2 4 2 4 2" xfId="6661" xr:uid="{65E9C693-B047-4E24-B4CA-E6031C480389}"/>
    <cellStyle name="Měna 2 4 2 4 2 4 2 2" xfId="24301" xr:uid="{945A1BAB-083A-4B1B-A8B5-FAAF5D0FEE0F}"/>
    <cellStyle name="Měna 2 4 2 4 2 4 2 2 2" xfId="50761" xr:uid="{8F75FBC8-8E6B-40A3-9D4C-6FA99991D52A}"/>
    <cellStyle name="Měna 2 4 2 4 2 4 2 3" xfId="33121" xr:uid="{AA46355C-F949-40D5-A613-79AE7988E8FA}"/>
    <cellStyle name="Měna 2 4 2 4 2 4 3" xfId="11071" xr:uid="{2F60AADE-4D56-43D5-A411-B8071C2A291F}"/>
    <cellStyle name="Měna 2 4 2 4 2 4 3 2" xfId="37531" xr:uid="{DF876739-41F3-4748-A1EB-58335CF15154}"/>
    <cellStyle name="Měna 2 4 2 4 2 4 4" xfId="15481" xr:uid="{023E4002-ACAF-4AFB-85AE-035F1EE4686B}"/>
    <cellStyle name="Měna 2 4 2 4 2 4 4 2" xfId="41941" xr:uid="{5CDD529A-B654-4A9E-A44D-A26DF14AAB05}"/>
    <cellStyle name="Měna 2 4 2 4 2 4 5" xfId="19891" xr:uid="{8D34438E-D925-4906-A9F1-F3FE0E146ACB}"/>
    <cellStyle name="Měna 2 4 2 4 2 4 5 2" xfId="46351" xr:uid="{CAC157AC-EDF8-4CD3-919A-D959D72178BE}"/>
    <cellStyle name="Měna 2 4 2 4 2 4 6" xfId="28711" xr:uid="{3704B8AF-6229-4447-A4D1-0D4E2315794B}"/>
    <cellStyle name="Měna 2 4 2 4 2 5" xfId="2881" xr:uid="{825FF3DE-BCB8-4879-9D0C-E2CB65C9D64E}"/>
    <cellStyle name="Měna 2 4 2 4 2 5 2" xfId="7291" xr:uid="{3483A45E-FF15-4BC3-8D1A-EAB3EE7C9EB8}"/>
    <cellStyle name="Měna 2 4 2 4 2 5 2 2" xfId="24931" xr:uid="{6487D7D6-B12A-4FB3-92FF-A40B4F5EA22D}"/>
    <cellStyle name="Měna 2 4 2 4 2 5 2 2 2" xfId="51391" xr:uid="{FFC6F2DF-2CCE-4FA7-BEE2-0CDC79E6A0BB}"/>
    <cellStyle name="Měna 2 4 2 4 2 5 2 3" xfId="33751" xr:uid="{17197730-C738-450E-B53B-1D4E4D585D5B}"/>
    <cellStyle name="Měna 2 4 2 4 2 5 3" xfId="11701" xr:uid="{69A27338-55B3-4437-913A-26A570B8FCEF}"/>
    <cellStyle name="Měna 2 4 2 4 2 5 3 2" xfId="38161" xr:uid="{8A891F07-6A5E-45E8-BA89-03511086C6F3}"/>
    <cellStyle name="Měna 2 4 2 4 2 5 4" xfId="16111" xr:uid="{A9F1B45F-0516-4A71-859B-F68777257E21}"/>
    <cellStyle name="Měna 2 4 2 4 2 5 4 2" xfId="42571" xr:uid="{E1AAD246-79CF-4C77-9B1D-004D5C29A7D0}"/>
    <cellStyle name="Měna 2 4 2 4 2 5 5" xfId="20521" xr:uid="{0A3E5A45-BEB7-4DD2-B4ED-C59AC8BE0B86}"/>
    <cellStyle name="Měna 2 4 2 4 2 5 5 2" xfId="46981" xr:uid="{F4E75CA3-FDC1-4715-B218-DF9605A20805}"/>
    <cellStyle name="Měna 2 4 2 4 2 5 6" xfId="29341" xr:uid="{052BB952-2381-4922-A12A-53DB6A267733}"/>
    <cellStyle name="Měna 2 4 2 4 2 6" xfId="4771" xr:uid="{98F87B06-9DF7-4F40-8293-2BC0B9D3BB43}"/>
    <cellStyle name="Měna 2 4 2 4 2 6 2" xfId="22411" xr:uid="{DD3D9B4E-DC9B-409E-9D67-9E8D7664056E}"/>
    <cellStyle name="Měna 2 4 2 4 2 6 2 2" xfId="48871" xr:uid="{B649C4E8-4CB4-4FDB-B583-8A48773C7A4F}"/>
    <cellStyle name="Měna 2 4 2 4 2 6 3" xfId="31231" xr:uid="{7AEB21B0-6EA0-4DD2-8B93-920CBCBE8695}"/>
    <cellStyle name="Měna 2 4 2 4 2 7" xfId="9181" xr:uid="{28078F3B-B921-4DDE-AE8F-E815D5002C1B}"/>
    <cellStyle name="Měna 2 4 2 4 2 7 2" xfId="35641" xr:uid="{A64BDC81-8E49-4A8A-B19A-A091E958AD7C}"/>
    <cellStyle name="Měna 2 4 2 4 2 8" xfId="13591" xr:uid="{ADDE62DB-51E0-4437-BB65-AB82061E10E0}"/>
    <cellStyle name="Měna 2 4 2 4 2 8 2" xfId="40051" xr:uid="{AB89CE1B-0D55-47DB-BF43-A5D24ECF12C4}"/>
    <cellStyle name="Měna 2 4 2 4 2 9" xfId="18001" xr:uid="{C9C29976-D608-4000-80FE-1A3342B77C8F}"/>
    <cellStyle name="Měna 2 4 2 4 2 9 2" xfId="44461" xr:uid="{731EEE7D-66A7-4C1B-9EC8-CA8F0318916D}"/>
    <cellStyle name="Měna 2 4 2 4 3" xfId="571" xr:uid="{518DD04A-0136-49A6-9402-6976FDDEBF9B}"/>
    <cellStyle name="Měna 2 4 2 4 3 10" xfId="27031" xr:uid="{BEC7916D-EABC-4CF3-8272-B25DD447AA28}"/>
    <cellStyle name="Měna 2 4 2 4 3 2" xfId="1201" xr:uid="{90AFC40E-AF48-4B78-8815-9255A67BC6E7}"/>
    <cellStyle name="Měna 2 4 2 4 3 2 2" xfId="3721" xr:uid="{AE655303-F3CF-40DB-AF53-19C8BDFBDDE5}"/>
    <cellStyle name="Měna 2 4 2 4 3 2 2 2" xfId="8131" xr:uid="{1DEB7C45-ECEE-41C8-B750-83DF6CCBC6E1}"/>
    <cellStyle name="Měna 2 4 2 4 3 2 2 2 2" xfId="25771" xr:uid="{D9083ABB-DF1D-4A4F-B5E3-8894870A4591}"/>
    <cellStyle name="Měna 2 4 2 4 3 2 2 2 2 2" xfId="52231" xr:uid="{D7784E6C-C338-4EDE-B65E-C46D4D52D98C}"/>
    <cellStyle name="Měna 2 4 2 4 3 2 2 2 3" xfId="34591" xr:uid="{90F8A055-FF2B-49C4-9C78-8F339F4B8795}"/>
    <cellStyle name="Měna 2 4 2 4 3 2 2 3" xfId="12541" xr:uid="{CF52DD29-9B06-4ABF-8381-0A35DB13C0B4}"/>
    <cellStyle name="Měna 2 4 2 4 3 2 2 3 2" xfId="39001" xr:uid="{5240B825-0D5A-4197-982B-8B3672595FD6}"/>
    <cellStyle name="Měna 2 4 2 4 3 2 2 4" xfId="16951" xr:uid="{AFE8D5B5-ADC5-48A4-A36C-6D2383500929}"/>
    <cellStyle name="Měna 2 4 2 4 3 2 2 4 2" xfId="43411" xr:uid="{C5CBF5B7-0154-4A1B-9920-5D90D5893CE8}"/>
    <cellStyle name="Měna 2 4 2 4 3 2 2 5" xfId="21361" xr:uid="{9DD01DA4-AD2C-46EF-8C2E-463177EF5782}"/>
    <cellStyle name="Měna 2 4 2 4 3 2 2 5 2" xfId="47821" xr:uid="{F0C17608-B253-4ECC-9451-0EA8C756D713}"/>
    <cellStyle name="Měna 2 4 2 4 3 2 2 6" xfId="30181" xr:uid="{8A53E25F-6607-40A5-A232-4B607F620C87}"/>
    <cellStyle name="Měna 2 4 2 4 3 2 3" xfId="5611" xr:uid="{376ACF9E-57D9-4EE5-9273-ADF564F6DD7C}"/>
    <cellStyle name="Měna 2 4 2 4 3 2 3 2" xfId="23251" xr:uid="{E3F526D2-D415-4B36-9800-6BCF00B14557}"/>
    <cellStyle name="Měna 2 4 2 4 3 2 3 2 2" xfId="49711" xr:uid="{B201D397-81ED-4047-A42E-BFF68FC84C01}"/>
    <cellStyle name="Měna 2 4 2 4 3 2 3 3" xfId="32071" xr:uid="{5B5EB239-D5F4-4F17-8B02-F4AB189A9962}"/>
    <cellStyle name="Měna 2 4 2 4 3 2 4" xfId="10021" xr:uid="{BE396474-0B0C-4ED1-82CB-5FB90F80F862}"/>
    <cellStyle name="Měna 2 4 2 4 3 2 4 2" xfId="36481" xr:uid="{6F2EE43B-28E1-452E-B764-8FCDDA27E88D}"/>
    <cellStyle name="Měna 2 4 2 4 3 2 5" xfId="14431" xr:uid="{4556B9FB-09C8-4156-810F-3D59914D0EFA}"/>
    <cellStyle name="Měna 2 4 2 4 3 2 5 2" xfId="40891" xr:uid="{EC2AB061-113C-4B50-95D5-9402A17AC8C4}"/>
    <cellStyle name="Měna 2 4 2 4 3 2 6" xfId="18841" xr:uid="{7078CA2A-4227-4AB7-A537-77609BB8C413}"/>
    <cellStyle name="Měna 2 4 2 4 3 2 6 2" xfId="45301" xr:uid="{29B0A8E9-54BD-4FF8-BD50-318E98B22811}"/>
    <cellStyle name="Měna 2 4 2 4 3 2 7" xfId="27661" xr:uid="{D3AED9C9-FF77-4000-AF14-0E8F92DADF27}"/>
    <cellStyle name="Měna 2 4 2 4 3 3" xfId="1831" xr:uid="{6125C2C2-65BD-493C-A61D-2DCBB124DC36}"/>
    <cellStyle name="Měna 2 4 2 4 3 3 2" xfId="4351" xr:uid="{5E4D03BB-7B6E-477B-B762-A69495B3A4B8}"/>
    <cellStyle name="Měna 2 4 2 4 3 3 2 2" xfId="8761" xr:uid="{0EA49E72-2FED-45A6-BFF9-287EDE1D1DF5}"/>
    <cellStyle name="Měna 2 4 2 4 3 3 2 2 2" xfId="26401" xr:uid="{999C1125-D372-480B-94F7-61DD1B9D132D}"/>
    <cellStyle name="Měna 2 4 2 4 3 3 2 2 2 2" xfId="52861" xr:uid="{D61EA9F6-D83A-403D-8071-86CC11916755}"/>
    <cellStyle name="Měna 2 4 2 4 3 3 2 2 3" xfId="35221" xr:uid="{50D66EF5-33CF-4D3E-8E11-9A7725449C46}"/>
    <cellStyle name="Měna 2 4 2 4 3 3 2 3" xfId="13171" xr:uid="{34629E88-4357-4A73-9FAE-9A03CCB77C10}"/>
    <cellStyle name="Měna 2 4 2 4 3 3 2 3 2" xfId="39631" xr:uid="{B5266FC2-A639-4EFB-9860-882F00B5F015}"/>
    <cellStyle name="Měna 2 4 2 4 3 3 2 4" xfId="17581" xr:uid="{6C991EC3-50C7-490A-95B0-A1FD915D6084}"/>
    <cellStyle name="Měna 2 4 2 4 3 3 2 4 2" xfId="44041" xr:uid="{9DE97B32-F207-43BA-AC0A-129E1C075DFE}"/>
    <cellStyle name="Měna 2 4 2 4 3 3 2 5" xfId="21991" xr:uid="{63426D0A-A38B-4EC3-BB79-DECD72A734ED}"/>
    <cellStyle name="Měna 2 4 2 4 3 3 2 5 2" xfId="48451" xr:uid="{EB8ED056-E559-4891-813E-D15D456230F4}"/>
    <cellStyle name="Měna 2 4 2 4 3 3 2 6" xfId="30811" xr:uid="{3C88C273-D65A-486C-A4C7-AF75AC4CF877}"/>
    <cellStyle name="Měna 2 4 2 4 3 3 3" xfId="6241" xr:uid="{DA84BF61-D885-473F-82AE-62559024A8F1}"/>
    <cellStyle name="Měna 2 4 2 4 3 3 3 2" xfId="23881" xr:uid="{729D4D21-EABA-4F24-9CF7-593CBA5FFFD7}"/>
    <cellStyle name="Měna 2 4 2 4 3 3 3 2 2" xfId="50341" xr:uid="{E90025DA-E4FC-4261-B27C-8666289187B0}"/>
    <cellStyle name="Měna 2 4 2 4 3 3 3 3" xfId="32701" xr:uid="{55627940-9C1E-4EF1-AA4D-8CE5325C65BC}"/>
    <cellStyle name="Měna 2 4 2 4 3 3 4" xfId="10651" xr:uid="{CC4723C1-9842-4FD3-8100-14F7BBC8AF09}"/>
    <cellStyle name="Měna 2 4 2 4 3 3 4 2" xfId="37111" xr:uid="{CC58D24B-109E-4AAF-AE3F-30B4C565793C}"/>
    <cellStyle name="Měna 2 4 2 4 3 3 5" xfId="15061" xr:uid="{159000FE-8259-494C-A26A-8DE7CD6C1FCA}"/>
    <cellStyle name="Měna 2 4 2 4 3 3 5 2" xfId="41521" xr:uid="{7761AA01-4D9F-418D-8E65-A70A79D74E77}"/>
    <cellStyle name="Měna 2 4 2 4 3 3 6" xfId="19471" xr:uid="{D8B6940F-C97E-4BD5-970C-E9D875AA79C0}"/>
    <cellStyle name="Měna 2 4 2 4 3 3 6 2" xfId="45931" xr:uid="{92CD43CB-ED5C-44F1-AAA4-1EFB1AF36931}"/>
    <cellStyle name="Měna 2 4 2 4 3 3 7" xfId="28291" xr:uid="{9566F0F0-BA03-4430-B5FF-9E4A98F06B7C}"/>
    <cellStyle name="Měna 2 4 2 4 3 4" xfId="2461" xr:uid="{2C2AE774-6282-459A-9743-7E96751E7E3B}"/>
    <cellStyle name="Měna 2 4 2 4 3 4 2" xfId="6871" xr:uid="{1048FF34-6C14-4E05-8A50-2C063049BA0D}"/>
    <cellStyle name="Měna 2 4 2 4 3 4 2 2" xfId="24511" xr:uid="{91D332A3-359D-4173-BE75-71517EE7D24B}"/>
    <cellStyle name="Měna 2 4 2 4 3 4 2 2 2" xfId="50971" xr:uid="{952ADC1F-537E-4D6E-A90C-E22B323FD483}"/>
    <cellStyle name="Měna 2 4 2 4 3 4 2 3" xfId="33331" xr:uid="{E9237A81-B0F0-45A4-AC90-8993863A6E10}"/>
    <cellStyle name="Měna 2 4 2 4 3 4 3" xfId="11281" xr:uid="{FC9151CB-37DC-447E-B0B2-2C5BE1DEE8BD}"/>
    <cellStyle name="Měna 2 4 2 4 3 4 3 2" xfId="37741" xr:uid="{0592E815-0F9A-4847-9A64-F253495C799B}"/>
    <cellStyle name="Měna 2 4 2 4 3 4 4" xfId="15691" xr:uid="{1810BD46-D950-4376-BA84-CE1916BC11CA}"/>
    <cellStyle name="Měna 2 4 2 4 3 4 4 2" xfId="42151" xr:uid="{37B146C8-D668-457A-980B-BF24FCD129AE}"/>
    <cellStyle name="Měna 2 4 2 4 3 4 5" xfId="20101" xr:uid="{4DC6E105-472C-4E2A-8CEF-06911A7ED79D}"/>
    <cellStyle name="Měna 2 4 2 4 3 4 5 2" xfId="46561" xr:uid="{A65CF7E0-3E25-45F7-9FA6-E00D1A692B56}"/>
    <cellStyle name="Měna 2 4 2 4 3 4 6" xfId="28921" xr:uid="{23DD37C7-1D03-4DA5-ACE7-E71A2B687625}"/>
    <cellStyle name="Měna 2 4 2 4 3 5" xfId="3091" xr:uid="{F3195A4B-24D9-4703-9800-47857DD06790}"/>
    <cellStyle name="Měna 2 4 2 4 3 5 2" xfId="7501" xr:uid="{23190B22-4595-4382-AA10-F4F986BA16FA}"/>
    <cellStyle name="Měna 2 4 2 4 3 5 2 2" xfId="25141" xr:uid="{8BA43130-181A-49A4-B993-54D8DC0F6B6C}"/>
    <cellStyle name="Měna 2 4 2 4 3 5 2 2 2" xfId="51601" xr:uid="{4DB2BFE1-ABA7-43EF-88DF-661291B56607}"/>
    <cellStyle name="Měna 2 4 2 4 3 5 2 3" xfId="33961" xr:uid="{B136D292-8FCB-4478-9ED7-334D1B3E3B07}"/>
    <cellStyle name="Měna 2 4 2 4 3 5 3" xfId="11911" xr:uid="{0242A593-790B-4B6A-AC92-747E1C7FF940}"/>
    <cellStyle name="Měna 2 4 2 4 3 5 3 2" xfId="38371" xr:uid="{1F64B9F5-BD86-4CE0-A520-EF6A8E1EB170}"/>
    <cellStyle name="Měna 2 4 2 4 3 5 4" xfId="16321" xr:uid="{D6E43735-E284-4368-BDB7-C4FFC1F8BABA}"/>
    <cellStyle name="Měna 2 4 2 4 3 5 4 2" xfId="42781" xr:uid="{FB9808C6-0B69-417A-BDD7-1804E317D929}"/>
    <cellStyle name="Měna 2 4 2 4 3 5 5" xfId="20731" xr:uid="{F5702801-FDE9-4CB4-B1A0-F09A4819F5A3}"/>
    <cellStyle name="Měna 2 4 2 4 3 5 5 2" xfId="47191" xr:uid="{EB60D059-6EB2-42F8-8071-F5C5EA74424C}"/>
    <cellStyle name="Měna 2 4 2 4 3 5 6" xfId="29551" xr:uid="{F38ADEDD-274C-403E-B7F3-6B2788E3024A}"/>
    <cellStyle name="Měna 2 4 2 4 3 6" xfId="4981" xr:uid="{A21A3DD0-5F72-44EB-ABCA-A62603B7AD17}"/>
    <cellStyle name="Měna 2 4 2 4 3 6 2" xfId="22621" xr:uid="{587D559D-30CC-49C6-A21F-264C113AB3D3}"/>
    <cellStyle name="Měna 2 4 2 4 3 6 2 2" xfId="49081" xr:uid="{C5E38003-6EEB-4B67-8828-AA3979EF2BAD}"/>
    <cellStyle name="Měna 2 4 2 4 3 6 3" xfId="31441" xr:uid="{0B51B640-8B7C-4080-AF60-24295220B17D}"/>
    <cellStyle name="Měna 2 4 2 4 3 7" xfId="9391" xr:uid="{856C67AE-20E6-48F5-897B-81FF3B6F0656}"/>
    <cellStyle name="Měna 2 4 2 4 3 7 2" xfId="35851" xr:uid="{6E9D1A30-CB2F-48CF-977A-33336411B957}"/>
    <cellStyle name="Měna 2 4 2 4 3 8" xfId="13801" xr:uid="{918D76C9-910D-43B3-9906-D989F5F57A4C}"/>
    <cellStyle name="Měna 2 4 2 4 3 8 2" xfId="40261" xr:uid="{6155C776-B437-4DB0-B7EB-6A249E0728FB}"/>
    <cellStyle name="Měna 2 4 2 4 3 9" xfId="18211" xr:uid="{EB0F5D74-D8A0-42CC-9789-E5DFEF8017E3}"/>
    <cellStyle name="Měna 2 4 2 4 3 9 2" xfId="44671" xr:uid="{BAC91FC1-DD47-45CB-BD49-8D2BCE4FE03D}"/>
    <cellStyle name="Měna 2 4 2 4 4" xfId="781" xr:uid="{231BD658-C8D5-49A5-AAD2-7D85A3A6AF2D}"/>
    <cellStyle name="Měna 2 4 2 4 4 2" xfId="3301" xr:uid="{B7F47890-70DF-4F7B-8218-0C9C65737921}"/>
    <cellStyle name="Měna 2 4 2 4 4 2 2" xfId="7711" xr:uid="{8D01EDED-323A-405B-8858-A327292E1837}"/>
    <cellStyle name="Měna 2 4 2 4 4 2 2 2" xfId="25351" xr:uid="{F7C3B9C4-F2ED-42F9-9C44-1AE097EB2976}"/>
    <cellStyle name="Měna 2 4 2 4 4 2 2 2 2" xfId="51811" xr:uid="{2BC55726-ECAA-4E5A-A78E-931270769855}"/>
    <cellStyle name="Měna 2 4 2 4 4 2 2 3" xfId="34171" xr:uid="{06C79112-A50A-4D83-928D-BD8FDF1FCC3C}"/>
    <cellStyle name="Měna 2 4 2 4 4 2 3" xfId="12121" xr:uid="{6A77ED5F-7D52-44E7-AA73-53BC0743850F}"/>
    <cellStyle name="Měna 2 4 2 4 4 2 3 2" xfId="38581" xr:uid="{0017B757-ABDF-40C3-8857-8F36CF618628}"/>
    <cellStyle name="Měna 2 4 2 4 4 2 4" xfId="16531" xr:uid="{F81AA5C4-574F-401C-B67A-6E676DDF07B1}"/>
    <cellStyle name="Měna 2 4 2 4 4 2 4 2" xfId="42991" xr:uid="{A636E7B6-D990-4E4D-9CC7-19E6D96C1BF3}"/>
    <cellStyle name="Měna 2 4 2 4 4 2 5" xfId="20941" xr:uid="{2BF6AFAB-985A-466E-89BB-1E9C92937464}"/>
    <cellStyle name="Měna 2 4 2 4 4 2 5 2" xfId="47401" xr:uid="{B2941A00-8303-4C83-B194-8BD4E50B7E18}"/>
    <cellStyle name="Měna 2 4 2 4 4 2 6" xfId="29761" xr:uid="{BBAF2DBC-836A-4854-8344-37D3A5FB0BDC}"/>
    <cellStyle name="Měna 2 4 2 4 4 3" xfId="5191" xr:uid="{2A8E6ACD-45F5-4271-99A1-4AFC0958B3AD}"/>
    <cellStyle name="Měna 2 4 2 4 4 3 2" xfId="22831" xr:uid="{1DB44ACD-7B72-475F-84A2-3ED3B3CA4FC5}"/>
    <cellStyle name="Měna 2 4 2 4 4 3 2 2" xfId="49291" xr:uid="{A3FFCF38-0DC8-44FE-A440-9B751CA7F2B7}"/>
    <cellStyle name="Měna 2 4 2 4 4 3 3" xfId="31651" xr:uid="{D88E1C3B-775C-4AA4-AE51-F900EE772392}"/>
    <cellStyle name="Měna 2 4 2 4 4 4" xfId="9601" xr:uid="{D8F96C09-E66B-48E4-8E71-DFA2A2B8F92B}"/>
    <cellStyle name="Měna 2 4 2 4 4 4 2" xfId="36061" xr:uid="{C02944EE-138E-4A5A-98C9-1AFE6264591D}"/>
    <cellStyle name="Měna 2 4 2 4 4 5" xfId="14011" xr:uid="{AEFF9B90-BA32-4D2A-8E8D-9BB011C40068}"/>
    <cellStyle name="Měna 2 4 2 4 4 5 2" xfId="40471" xr:uid="{38DCD3ED-9B3F-49CA-94EF-F61044C4723A}"/>
    <cellStyle name="Měna 2 4 2 4 4 6" xfId="18421" xr:uid="{84ACB894-2346-4EBA-84D5-C7B6A4C142B9}"/>
    <cellStyle name="Měna 2 4 2 4 4 6 2" xfId="44881" xr:uid="{17084249-9385-488F-9C6C-9C494C3B80B3}"/>
    <cellStyle name="Měna 2 4 2 4 4 7" xfId="27241" xr:uid="{FE25B2BA-5738-4EE0-B9A1-3968CF1F66F9}"/>
    <cellStyle name="Měna 2 4 2 4 5" xfId="1411" xr:uid="{26B4D162-9718-4C19-BAC9-FB5CCF52E4F3}"/>
    <cellStyle name="Měna 2 4 2 4 5 2" xfId="3931" xr:uid="{E1E9AABC-F6C6-440E-B3AB-B1752C36E61E}"/>
    <cellStyle name="Měna 2 4 2 4 5 2 2" xfId="8341" xr:uid="{66117ED9-EA55-49F8-B40C-9C3F7AC260C6}"/>
    <cellStyle name="Měna 2 4 2 4 5 2 2 2" xfId="25981" xr:uid="{61DA6655-7C40-4C39-8997-1FC6CF977345}"/>
    <cellStyle name="Měna 2 4 2 4 5 2 2 2 2" xfId="52441" xr:uid="{DC7AC750-C240-428C-A0E8-80B9E6BE26A8}"/>
    <cellStyle name="Měna 2 4 2 4 5 2 2 3" xfId="34801" xr:uid="{AF3EFFA1-DF7A-423D-AAFF-67731608400A}"/>
    <cellStyle name="Měna 2 4 2 4 5 2 3" xfId="12751" xr:uid="{B82CCA51-1A60-4459-9099-87081C9A374C}"/>
    <cellStyle name="Měna 2 4 2 4 5 2 3 2" xfId="39211" xr:uid="{1070F463-076D-4970-AC64-CDA93EA825A6}"/>
    <cellStyle name="Měna 2 4 2 4 5 2 4" xfId="17161" xr:uid="{FD4D1319-67E9-45B1-A09D-0E5F20E0AE36}"/>
    <cellStyle name="Měna 2 4 2 4 5 2 4 2" xfId="43621" xr:uid="{07044222-E8E1-433F-A071-47C0AEB10B1A}"/>
    <cellStyle name="Měna 2 4 2 4 5 2 5" xfId="21571" xr:uid="{A7FB2CB1-CBE1-4764-9EB4-BAA884474136}"/>
    <cellStyle name="Měna 2 4 2 4 5 2 5 2" xfId="48031" xr:uid="{049A705F-D4AB-46B2-B6E5-239A7A7D45B1}"/>
    <cellStyle name="Měna 2 4 2 4 5 2 6" xfId="30391" xr:uid="{001C3FBB-0EA9-4036-AB3B-6B7241916DAA}"/>
    <cellStyle name="Měna 2 4 2 4 5 3" xfId="5821" xr:uid="{8D5EFC46-37B3-409D-863C-11FB4916449B}"/>
    <cellStyle name="Měna 2 4 2 4 5 3 2" xfId="23461" xr:uid="{824F29E5-00B9-450B-825E-297177B0983D}"/>
    <cellStyle name="Měna 2 4 2 4 5 3 2 2" xfId="49921" xr:uid="{C7C1EF90-2223-4898-8B8A-B91D090D38A6}"/>
    <cellStyle name="Měna 2 4 2 4 5 3 3" xfId="32281" xr:uid="{53EB7311-D134-4C42-BCEB-C00994FE68E2}"/>
    <cellStyle name="Měna 2 4 2 4 5 4" xfId="10231" xr:uid="{4A6D8D4E-9A51-40C0-8739-227144D1C0EA}"/>
    <cellStyle name="Měna 2 4 2 4 5 4 2" xfId="36691" xr:uid="{664006F1-BB53-418B-8DEA-C53587D09D22}"/>
    <cellStyle name="Měna 2 4 2 4 5 5" xfId="14641" xr:uid="{1BAEE3E2-6410-4FCF-B7C6-9B090A2B6748}"/>
    <cellStyle name="Měna 2 4 2 4 5 5 2" xfId="41101" xr:uid="{C054A29B-72BC-4FFC-AB8C-0856F28A40E7}"/>
    <cellStyle name="Měna 2 4 2 4 5 6" xfId="19051" xr:uid="{4D212441-4F5F-4C51-9C68-E1A1EF23A1B5}"/>
    <cellStyle name="Měna 2 4 2 4 5 6 2" xfId="45511" xr:uid="{FFF4227A-0406-428A-9409-1661A22B67FD}"/>
    <cellStyle name="Měna 2 4 2 4 5 7" xfId="27871" xr:uid="{A1719EC8-FEC6-488B-8EEF-399C2622E40F}"/>
    <cellStyle name="Měna 2 4 2 4 6" xfId="2041" xr:uid="{8E19BA97-8743-40EA-9765-0ED09C482E18}"/>
    <cellStyle name="Měna 2 4 2 4 6 2" xfId="6451" xr:uid="{617FB355-E188-4AEF-B1EA-4106BBF96A1B}"/>
    <cellStyle name="Měna 2 4 2 4 6 2 2" xfId="24091" xr:uid="{1B5D1224-EDC2-4799-B2BA-875EB8495B58}"/>
    <cellStyle name="Měna 2 4 2 4 6 2 2 2" xfId="50551" xr:uid="{383EAA9D-0015-442A-996B-D6AE430F7B82}"/>
    <cellStyle name="Měna 2 4 2 4 6 2 3" xfId="32911" xr:uid="{49509C68-F2CC-4344-BDB0-7EE63F57CF3E}"/>
    <cellStyle name="Měna 2 4 2 4 6 3" xfId="10861" xr:uid="{6BDCCDA1-311F-444D-942F-E461FB2BBB85}"/>
    <cellStyle name="Měna 2 4 2 4 6 3 2" xfId="37321" xr:uid="{64C70E3E-E122-462B-BB9A-CC48A711A778}"/>
    <cellStyle name="Měna 2 4 2 4 6 4" xfId="15271" xr:uid="{93A3B25B-7FDE-4677-91D7-68F6798CDC6C}"/>
    <cellStyle name="Měna 2 4 2 4 6 4 2" xfId="41731" xr:uid="{ED38845A-8B20-4140-BB16-DEEC40C42E5C}"/>
    <cellStyle name="Měna 2 4 2 4 6 5" xfId="19681" xr:uid="{274C9E8F-64C6-4E43-B976-492DA462010C}"/>
    <cellStyle name="Měna 2 4 2 4 6 5 2" xfId="46141" xr:uid="{98A8ED50-6BC0-492D-B3FE-DA2BC8BE207C}"/>
    <cellStyle name="Měna 2 4 2 4 6 6" xfId="28501" xr:uid="{22A9D2C8-7AC0-44C1-915E-333F71124170}"/>
    <cellStyle name="Měna 2 4 2 4 7" xfId="2671" xr:uid="{0D0EA47A-3C05-4C22-8B7D-60D7191CE4C4}"/>
    <cellStyle name="Měna 2 4 2 4 7 2" xfId="7081" xr:uid="{986949D6-D3D7-48C2-9484-BE3099A3C901}"/>
    <cellStyle name="Měna 2 4 2 4 7 2 2" xfId="24721" xr:uid="{464D95FB-C23F-41E7-8197-34999219FEC7}"/>
    <cellStyle name="Měna 2 4 2 4 7 2 2 2" xfId="51181" xr:uid="{C16B84F3-E08C-41A6-8AE5-C1B537660F5A}"/>
    <cellStyle name="Měna 2 4 2 4 7 2 3" xfId="33541" xr:uid="{A7D9DCBD-FF5F-49DF-A2D6-1093E60DE760}"/>
    <cellStyle name="Měna 2 4 2 4 7 3" xfId="11491" xr:uid="{5FF9AFF8-982F-41E0-8F46-6D7834880035}"/>
    <cellStyle name="Měna 2 4 2 4 7 3 2" xfId="37951" xr:uid="{EA96B7D5-36AF-4D67-8C67-3E3A2FE06500}"/>
    <cellStyle name="Měna 2 4 2 4 7 4" xfId="15901" xr:uid="{12262E8B-7A32-4A2C-BC1F-D67819CA9344}"/>
    <cellStyle name="Měna 2 4 2 4 7 4 2" xfId="42361" xr:uid="{671FE16D-98B7-4ADA-9C77-0AC8DCD36DD7}"/>
    <cellStyle name="Měna 2 4 2 4 7 5" xfId="20311" xr:uid="{50EE8A93-C460-4840-A997-28C0CC4076C3}"/>
    <cellStyle name="Měna 2 4 2 4 7 5 2" xfId="46771" xr:uid="{160D0787-6DFB-490D-88CA-9077BCF6C525}"/>
    <cellStyle name="Měna 2 4 2 4 7 6" xfId="29131" xr:uid="{8098B96F-F616-421B-8FA4-2357CA238B65}"/>
    <cellStyle name="Měna 2 4 2 4 8" xfId="4561" xr:uid="{5764F247-FC08-4C89-860B-9A6D47B74880}"/>
    <cellStyle name="Měna 2 4 2 4 8 2" xfId="22201" xr:uid="{C0449943-9A32-4478-A155-3C63F5B28A84}"/>
    <cellStyle name="Měna 2 4 2 4 8 2 2" xfId="48661" xr:uid="{D47EA154-F870-4F50-9494-055CDAE99C8F}"/>
    <cellStyle name="Měna 2 4 2 4 8 3" xfId="31021" xr:uid="{91E68B20-C33E-413B-A79A-F6143D448738}"/>
    <cellStyle name="Měna 2 4 2 4 9" xfId="8971" xr:uid="{C99B410E-24A1-489E-B2EE-2776D2503269}"/>
    <cellStyle name="Měna 2 4 2 4 9 2" xfId="35431" xr:uid="{466808CC-7630-421D-A83B-2854E0149346}"/>
    <cellStyle name="Měna 2 4 2 5" xfId="192" xr:uid="{07058434-C116-4AD8-A016-84CDFA60ED96}"/>
    <cellStyle name="Měna 2 4 2 5 10" xfId="13423" xr:uid="{D4769320-3190-44BD-8DCF-7597EA902AD1}"/>
    <cellStyle name="Měna 2 4 2 5 10 2" xfId="39883" xr:uid="{9F698055-DA67-479F-9052-588ACFF9D7AA}"/>
    <cellStyle name="Měna 2 4 2 5 11" xfId="17833" xr:uid="{91BDDF8B-FB48-407E-A320-CD621A5814A9}"/>
    <cellStyle name="Měna 2 4 2 5 11 2" xfId="44293" xr:uid="{434A0613-316B-4E63-8B28-977D1A9653DD}"/>
    <cellStyle name="Měna 2 4 2 5 12" xfId="26653" xr:uid="{D380C774-70EF-4242-926A-1CF6689CF4B5}"/>
    <cellStyle name="Měna 2 4 2 5 2" xfId="403" xr:uid="{C2E6FEF1-C471-4CB7-BC3C-14D27A4C3543}"/>
    <cellStyle name="Měna 2 4 2 5 2 10" xfId="26863" xr:uid="{3CB828AD-CA6F-49AF-A467-774537BBC4D6}"/>
    <cellStyle name="Měna 2 4 2 5 2 2" xfId="1033" xr:uid="{1BEB4A2D-CE77-4729-87BA-D2F7C37CD18A}"/>
    <cellStyle name="Měna 2 4 2 5 2 2 2" xfId="3553" xr:uid="{F97B46B0-6970-4EEB-BF1A-7AB60541B214}"/>
    <cellStyle name="Měna 2 4 2 5 2 2 2 2" xfId="7963" xr:uid="{F6A07535-B4AF-4453-BF7B-FCAC6E08BB24}"/>
    <cellStyle name="Měna 2 4 2 5 2 2 2 2 2" xfId="25603" xr:uid="{E5115489-EB43-474B-B879-299E510D5D5B}"/>
    <cellStyle name="Měna 2 4 2 5 2 2 2 2 2 2" xfId="52063" xr:uid="{15C027FE-F8EC-4EAB-8D9C-C04835E99800}"/>
    <cellStyle name="Měna 2 4 2 5 2 2 2 2 3" xfId="34423" xr:uid="{71483927-2827-471E-B9E5-9C45F6032E5D}"/>
    <cellStyle name="Měna 2 4 2 5 2 2 2 3" xfId="12373" xr:uid="{A2A0D260-5E83-409C-9071-91BC86EBAC9B}"/>
    <cellStyle name="Měna 2 4 2 5 2 2 2 3 2" xfId="38833" xr:uid="{C7031747-1D05-47BD-9B2F-725266B2BC53}"/>
    <cellStyle name="Měna 2 4 2 5 2 2 2 4" xfId="16783" xr:uid="{9FD4BEC9-F374-4DDD-8756-05DDABBD6222}"/>
    <cellStyle name="Měna 2 4 2 5 2 2 2 4 2" xfId="43243" xr:uid="{0CA287D0-A785-4D7F-AA1D-7AF59A980094}"/>
    <cellStyle name="Měna 2 4 2 5 2 2 2 5" xfId="21193" xr:uid="{F7D0E611-9C7C-4143-90B8-307D4F016531}"/>
    <cellStyle name="Měna 2 4 2 5 2 2 2 5 2" xfId="47653" xr:uid="{94D1DC57-8B17-4F6F-B234-979D0143AF35}"/>
    <cellStyle name="Měna 2 4 2 5 2 2 2 6" xfId="30013" xr:uid="{68EBE4BA-8773-4A07-AD31-7B989F195122}"/>
    <cellStyle name="Měna 2 4 2 5 2 2 3" xfId="5443" xr:uid="{E101A9CE-74A8-4889-B2A1-C292FBEC44B0}"/>
    <cellStyle name="Měna 2 4 2 5 2 2 3 2" xfId="23083" xr:uid="{8ECCB562-8F62-4063-B7FD-1AF1A8272E35}"/>
    <cellStyle name="Měna 2 4 2 5 2 2 3 2 2" xfId="49543" xr:uid="{1CE00269-144B-41BA-B48D-449B1F22720A}"/>
    <cellStyle name="Měna 2 4 2 5 2 2 3 3" xfId="31903" xr:uid="{33B63ADC-F7EC-40D7-94E5-FF8B4C21711A}"/>
    <cellStyle name="Měna 2 4 2 5 2 2 4" xfId="9853" xr:uid="{3C93F35E-0871-4E60-ADA5-A43C74906469}"/>
    <cellStyle name="Měna 2 4 2 5 2 2 4 2" xfId="36313" xr:uid="{F395B81F-5560-4DE2-9AC9-67E16F3306FF}"/>
    <cellStyle name="Měna 2 4 2 5 2 2 5" xfId="14263" xr:uid="{F939433E-83F8-46A6-9B80-9A1E23930531}"/>
    <cellStyle name="Měna 2 4 2 5 2 2 5 2" xfId="40723" xr:uid="{87EC5A6B-2E7C-4F2F-9799-15CE18C8C386}"/>
    <cellStyle name="Měna 2 4 2 5 2 2 6" xfId="18673" xr:uid="{8131B552-D47B-4647-93F9-E539C2B90590}"/>
    <cellStyle name="Měna 2 4 2 5 2 2 6 2" xfId="45133" xr:uid="{9651592B-6159-4636-943E-B6E2DDFCB0CA}"/>
    <cellStyle name="Měna 2 4 2 5 2 2 7" xfId="27493" xr:uid="{AE6F6D1A-0928-4256-B8F7-71914419FCB2}"/>
    <cellStyle name="Měna 2 4 2 5 2 3" xfId="1663" xr:uid="{0ED27BFC-37DA-4BFE-8F6A-5542BD318EF2}"/>
    <cellStyle name="Měna 2 4 2 5 2 3 2" xfId="4183" xr:uid="{1F0119F1-5C36-471F-BB01-BBA6C5A86764}"/>
    <cellStyle name="Měna 2 4 2 5 2 3 2 2" xfId="8593" xr:uid="{AACC70F3-1DCD-4D5D-B59E-0160EB38CF40}"/>
    <cellStyle name="Měna 2 4 2 5 2 3 2 2 2" xfId="26233" xr:uid="{F24F0444-23D1-46FC-8931-82A4069C664B}"/>
    <cellStyle name="Měna 2 4 2 5 2 3 2 2 2 2" xfId="52693" xr:uid="{E468C2F1-B6B9-46E6-AAF1-D18A69C2D7A7}"/>
    <cellStyle name="Měna 2 4 2 5 2 3 2 2 3" xfId="35053" xr:uid="{9486656A-7E7C-4705-8713-3DC2ED43EFE8}"/>
    <cellStyle name="Měna 2 4 2 5 2 3 2 3" xfId="13003" xr:uid="{A8D50CDA-6EDB-4BDF-95CA-D1F1644889D7}"/>
    <cellStyle name="Měna 2 4 2 5 2 3 2 3 2" xfId="39463" xr:uid="{F859AA07-D1E1-4186-A638-B574393B4245}"/>
    <cellStyle name="Měna 2 4 2 5 2 3 2 4" xfId="17413" xr:uid="{F5F4F482-C725-4C8D-9C3A-7C885A8E6D62}"/>
    <cellStyle name="Měna 2 4 2 5 2 3 2 4 2" xfId="43873" xr:uid="{8993BF0E-E3C3-48EA-B7B3-526C7F3EF036}"/>
    <cellStyle name="Měna 2 4 2 5 2 3 2 5" xfId="21823" xr:uid="{15A3AE95-5B42-4B78-8F41-3D29C06B36C7}"/>
    <cellStyle name="Měna 2 4 2 5 2 3 2 5 2" xfId="48283" xr:uid="{55391EE7-A071-4AE2-A487-B8DA359666DB}"/>
    <cellStyle name="Měna 2 4 2 5 2 3 2 6" xfId="30643" xr:uid="{329C33C7-251B-442C-9ECD-9A94DBB859A7}"/>
    <cellStyle name="Měna 2 4 2 5 2 3 3" xfId="6073" xr:uid="{914B16D8-803E-4A2D-8D55-FB7A8DE0244A}"/>
    <cellStyle name="Měna 2 4 2 5 2 3 3 2" xfId="23713" xr:uid="{A0C00B3E-07AE-4055-A265-8E8FC3023E7B}"/>
    <cellStyle name="Měna 2 4 2 5 2 3 3 2 2" xfId="50173" xr:uid="{A14B65D2-9E74-4636-B94E-869528CA22B8}"/>
    <cellStyle name="Měna 2 4 2 5 2 3 3 3" xfId="32533" xr:uid="{C0065B4E-55F2-4418-A4DA-6127C5A8C901}"/>
    <cellStyle name="Měna 2 4 2 5 2 3 4" xfId="10483" xr:uid="{F1257B31-3EB8-4ADC-B14B-09C93E5C39F3}"/>
    <cellStyle name="Měna 2 4 2 5 2 3 4 2" xfId="36943" xr:uid="{70A590E0-8F01-4110-B2C4-3D28D9E234AD}"/>
    <cellStyle name="Měna 2 4 2 5 2 3 5" xfId="14893" xr:uid="{1ED1B6DD-D077-4B2D-A2E9-5D3904FCCCB1}"/>
    <cellStyle name="Měna 2 4 2 5 2 3 5 2" xfId="41353" xr:uid="{8E72CF14-FFC4-44B9-A70F-1D4BF9CA9ECA}"/>
    <cellStyle name="Měna 2 4 2 5 2 3 6" xfId="19303" xr:uid="{BD475F38-18E6-4293-BBF8-545DA7DB34CA}"/>
    <cellStyle name="Měna 2 4 2 5 2 3 6 2" xfId="45763" xr:uid="{08C09990-7785-47B9-B8C7-3F742AE622A6}"/>
    <cellStyle name="Měna 2 4 2 5 2 3 7" xfId="28123" xr:uid="{D1B9807D-8572-4BCA-9196-6C981584AD97}"/>
    <cellStyle name="Měna 2 4 2 5 2 4" xfId="2293" xr:uid="{B4AC8263-9714-4402-814E-787DD3F0B2A9}"/>
    <cellStyle name="Měna 2 4 2 5 2 4 2" xfId="6703" xr:uid="{A2C197BF-5809-4A00-841F-7EA024DE6D81}"/>
    <cellStyle name="Měna 2 4 2 5 2 4 2 2" xfId="24343" xr:uid="{106E4CEC-7B94-4F4D-84F7-CA66D1D43F09}"/>
    <cellStyle name="Měna 2 4 2 5 2 4 2 2 2" xfId="50803" xr:uid="{DD2C4100-F915-4438-8A1F-81A43D554C80}"/>
    <cellStyle name="Měna 2 4 2 5 2 4 2 3" xfId="33163" xr:uid="{8C37FB1A-E11B-4228-815E-3BD33FF2CC3C}"/>
    <cellStyle name="Měna 2 4 2 5 2 4 3" xfId="11113" xr:uid="{54967448-D367-4DB2-90B0-4A4141B00F26}"/>
    <cellStyle name="Měna 2 4 2 5 2 4 3 2" xfId="37573" xr:uid="{86E6A167-73E6-4F90-A2AC-6556908AD324}"/>
    <cellStyle name="Měna 2 4 2 5 2 4 4" xfId="15523" xr:uid="{712F2CCD-EA37-45A0-AAD3-3D22EB17ECFD}"/>
    <cellStyle name="Měna 2 4 2 5 2 4 4 2" xfId="41983" xr:uid="{6E18F53E-2097-4F1E-B0D5-0C9A967E78B7}"/>
    <cellStyle name="Měna 2 4 2 5 2 4 5" xfId="19933" xr:uid="{095B0D45-EE31-40BA-A12E-BEDF3728B4AE}"/>
    <cellStyle name="Měna 2 4 2 5 2 4 5 2" xfId="46393" xr:uid="{9B552766-0ED3-43A3-9902-E99E11A9DF2F}"/>
    <cellStyle name="Měna 2 4 2 5 2 4 6" xfId="28753" xr:uid="{D28CC05A-3E60-47C0-896E-D0A5303AACF7}"/>
    <cellStyle name="Měna 2 4 2 5 2 5" xfId="2923" xr:uid="{392BBFAE-2E3B-4D5D-975A-CE88A302B1BF}"/>
    <cellStyle name="Měna 2 4 2 5 2 5 2" xfId="7333" xr:uid="{A6A9F11E-DE16-42A8-817D-C483F2BD83F7}"/>
    <cellStyle name="Měna 2 4 2 5 2 5 2 2" xfId="24973" xr:uid="{DFD88C99-A4E1-4601-8126-FD8BC16D978F}"/>
    <cellStyle name="Měna 2 4 2 5 2 5 2 2 2" xfId="51433" xr:uid="{20741D67-788E-46F4-956D-1DD931A7240C}"/>
    <cellStyle name="Měna 2 4 2 5 2 5 2 3" xfId="33793" xr:uid="{5DA568F7-3012-45B3-AC31-3D460B611C79}"/>
    <cellStyle name="Měna 2 4 2 5 2 5 3" xfId="11743" xr:uid="{222F162F-AE21-4055-9421-E17FB89A03AB}"/>
    <cellStyle name="Měna 2 4 2 5 2 5 3 2" xfId="38203" xr:uid="{E50DF0FB-FE55-4472-9D16-67C02435AE89}"/>
    <cellStyle name="Měna 2 4 2 5 2 5 4" xfId="16153" xr:uid="{96052BA7-717A-4CA2-96F5-2E97F757A7DD}"/>
    <cellStyle name="Měna 2 4 2 5 2 5 4 2" xfId="42613" xr:uid="{74FF50C3-DFBB-41B8-BAE8-5D70579C2E5F}"/>
    <cellStyle name="Měna 2 4 2 5 2 5 5" xfId="20563" xr:uid="{9C1C6637-EE02-4C38-B41B-34CB1F50FD15}"/>
    <cellStyle name="Měna 2 4 2 5 2 5 5 2" xfId="47023" xr:uid="{1CB455AA-BC30-4866-8775-109BC50101E1}"/>
    <cellStyle name="Měna 2 4 2 5 2 5 6" xfId="29383" xr:uid="{9BCD16A3-AD98-4173-A28F-274CF8795F3F}"/>
    <cellStyle name="Měna 2 4 2 5 2 6" xfId="4813" xr:uid="{AE546D6C-6329-4323-BEBB-0D66CA95324C}"/>
    <cellStyle name="Měna 2 4 2 5 2 6 2" xfId="22453" xr:uid="{70E7F3DA-2615-403D-87E8-BD27E31F117B}"/>
    <cellStyle name="Měna 2 4 2 5 2 6 2 2" xfId="48913" xr:uid="{8220511E-B2A7-49F9-BAEE-1D6C38434608}"/>
    <cellStyle name="Měna 2 4 2 5 2 6 3" xfId="31273" xr:uid="{2A4DA430-4744-4121-96A5-A04E8F31BD50}"/>
    <cellStyle name="Měna 2 4 2 5 2 7" xfId="9223" xr:uid="{132A4C80-0A76-41C1-82F4-CC289B1970FE}"/>
    <cellStyle name="Měna 2 4 2 5 2 7 2" xfId="35683" xr:uid="{0417284F-BD50-4F82-9D3D-23735DD80FEB}"/>
    <cellStyle name="Měna 2 4 2 5 2 8" xfId="13633" xr:uid="{59501FAA-0B7F-49C7-A068-143202F28173}"/>
    <cellStyle name="Měna 2 4 2 5 2 8 2" xfId="40093" xr:uid="{15E9E12A-AF1C-4F9E-B3AD-DE9C6A695773}"/>
    <cellStyle name="Měna 2 4 2 5 2 9" xfId="18043" xr:uid="{9B01CC22-1C66-4C85-A832-A75E4F56D86E}"/>
    <cellStyle name="Měna 2 4 2 5 2 9 2" xfId="44503" xr:uid="{64686CC2-267E-491D-8C4E-8AFBB61772C1}"/>
    <cellStyle name="Měna 2 4 2 5 3" xfId="613" xr:uid="{525C64D9-937C-4C24-83C4-0FFCB2881CA2}"/>
    <cellStyle name="Měna 2 4 2 5 3 10" xfId="27073" xr:uid="{2448FE96-85B7-4E0F-BC45-2C4D5ABD3EA2}"/>
    <cellStyle name="Měna 2 4 2 5 3 2" xfId="1243" xr:uid="{195AD14A-963F-4C3E-9F02-007AD9D5D88E}"/>
    <cellStyle name="Měna 2 4 2 5 3 2 2" xfId="3763" xr:uid="{D3283C45-9485-4350-BA71-E351C7764EF7}"/>
    <cellStyle name="Měna 2 4 2 5 3 2 2 2" xfId="8173" xr:uid="{F18D64EE-D0F8-4522-A4DA-8969B98471E3}"/>
    <cellStyle name="Měna 2 4 2 5 3 2 2 2 2" xfId="25813" xr:uid="{2B175745-4553-4A98-83D7-A0843F64F08B}"/>
    <cellStyle name="Měna 2 4 2 5 3 2 2 2 2 2" xfId="52273" xr:uid="{EE512D0E-A788-453A-8CCA-AFA215685885}"/>
    <cellStyle name="Měna 2 4 2 5 3 2 2 2 3" xfId="34633" xr:uid="{7BE146A2-51E7-486F-970A-E0C30B3D150A}"/>
    <cellStyle name="Měna 2 4 2 5 3 2 2 3" xfId="12583" xr:uid="{5FE93ECA-526E-4B01-8DFD-11FFB29F11EE}"/>
    <cellStyle name="Měna 2 4 2 5 3 2 2 3 2" xfId="39043" xr:uid="{9CC6BE83-704F-48D3-9046-3B808F6FC6A2}"/>
    <cellStyle name="Měna 2 4 2 5 3 2 2 4" xfId="16993" xr:uid="{6C220BC9-B8CB-46A5-B0F4-27F9B7A82867}"/>
    <cellStyle name="Měna 2 4 2 5 3 2 2 4 2" xfId="43453" xr:uid="{FAF1AF67-6BCD-4664-A9FD-5D1A5DFBC404}"/>
    <cellStyle name="Měna 2 4 2 5 3 2 2 5" xfId="21403" xr:uid="{FE339519-AA6A-4BE8-81A6-AEC32481FC36}"/>
    <cellStyle name="Měna 2 4 2 5 3 2 2 5 2" xfId="47863" xr:uid="{0EE4120F-1696-4400-9344-31D3F7DFAF04}"/>
    <cellStyle name="Měna 2 4 2 5 3 2 2 6" xfId="30223" xr:uid="{2113F336-E6D4-4F7A-BA62-AF859E372E9D}"/>
    <cellStyle name="Měna 2 4 2 5 3 2 3" xfId="5653" xr:uid="{F8A9C8CD-D5EB-4A36-9C33-E50ADFCC5532}"/>
    <cellStyle name="Měna 2 4 2 5 3 2 3 2" xfId="23293" xr:uid="{E859A7EA-8177-4652-99EA-67091E92B2CB}"/>
    <cellStyle name="Měna 2 4 2 5 3 2 3 2 2" xfId="49753" xr:uid="{3D29CF8B-3D24-464F-9FB3-1C2968DE5D51}"/>
    <cellStyle name="Měna 2 4 2 5 3 2 3 3" xfId="32113" xr:uid="{852B9C7C-70A6-4FEE-B10C-9543FABA29FF}"/>
    <cellStyle name="Měna 2 4 2 5 3 2 4" xfId="10063" xr:uid="{86A82AE5-7CDE-480F-90DD-511AEB054E40}"/>
    <cellStyle name="Měna 2 4 2 5 3 2 4 2" xfId="36523" xr:uid="{F0BC1A20-5DDC-450A-B2A0-AA3D53D3C9CA}"/>
    <cellStyle name="Měna 2 4 2 5 3 2 5" xfId="14473" xr:uid="{33F85E32-2D62-46E3-943D-24DD01DB0448}"/>
    <cellStyle name="Měna 2 4 2 5 3 2 5 2" xfId="40933" xr:uid="{8635C499-5D75-4217-B8DB-1FF4BC06C2EF}"/>
    <cellStyle name="Měna 2 4 2 5 3 2 6" xfId="18883" xr:uid="{D974545C-0B83-47C1-ADEB-797BAE85BD6D}"/>
    <cellStyle name="Měna 2 4 2 5 3 2 6 2" xfId="45343" xr:uid="{4FB7F4A7-D0A0-4818-A14A-6B1E3DEBAFE4}"/>
    <cellStyle name="Měna 2 4 2 5 3 2 7" xfId="27703" xr:uid="{61DC7FC3-345C-4DD8-AB18-5EC5E321AC7A}"/>
    <cellStyle name="Měna 2 4 2 5 3 3" xfId="1873" xr:uid="{9E03BE33-6246-44E6-81EF-86FF98775130}"/>
    <cellStyle name="Měna 2 4 2 5 3 3 2" xfId="4393" xr:uid="{E31D7556-A813-43B7-98B7-C34F5E0FA70E}"/>
    <cellStyle name="Měna 2 4 2 5 3 3 2 2" xfId="8803" xr:uid="{CB971BB8-892B-4BA9-B8F4-163C1AD5DA65}"/>
    <cellStyle name="Měna 2 4 2 5 3 3 2 2 2" xfId="26443" xr:uid="{6D3FAA11-66C3-481D-82E6-4A1783306459}"/>
    <cellStyle name="Měna 2 4 2 5 3 3 2 2 2 2" xfId="52903" xr:uid="{F8DED138-D2BF-4407-AC7C-183F2CB938A4}"/>
    <cellStyle name="Měna 2 4 2 5 3 3 2 2 3" xfId="35263" xr:uid="{3E61049C-9654-4DC0-9CC1-AE0A7E4C527A}"/>
    <cellStyle name="Měna 2 4 2 5 3 3 2 3" xfId="13213" xr:uid="{E805B540-0D8A-449B-8632-6BDCD52C3898}"/>
    <cellStyle name="Měna 2 4 2 5 3 3 2 3 2" xfId="39673" xr:uid="{8708BB3E-0BE9-46E1-BB4D-E1D90A3E117E}"/>
    <cellStyle name="Měna 2 4 2 5 3 3 2 4" xfId="17623" xr:uid="{52DF47C7-1C1C-46F5-9C9E-E1F335D6941E}"/>
    <cellStyle name="Měna 2 4 2 5 3 3 2 4 2" xfId="44083" xr:uid="{20C1ACB0-CF03-43A3-BC1E-82CE04033B9A}"/>
    <cellStyle name="Měna 2 4 2 5 3 3 2 5" xfId="22033" xr:uid="{65CB37FB-1568-4EE0-8D7C-798DAF7ED179}"/>
    <cellStyle name="Měna 2 4 2 5 3 3 2 5 2" xfId="48493" xr:uid="{0B5555EE-6A9E-475A-800B-F50DCD40E85F}"/>
    <cellStyle name="Měna 2 4 2 5 3 3 2 6" xfId="30853" xr:uid="{A170382B-2637-4259-933D-0A6609C3C765}"/>
    <cellStyle name="Měna 2 4 2 5 3 3 3" xfId="6283" xr:uid="{FD70D86E-7F77-4DC1-B6C0-9D066B204F0C}"/>
    <cellStyle name="Měna 2 4 2 5 3 3 3 2" xfId="23923" xr:uid="{C54DD9D7-5B58-4010-9B36-DF8B5DF1BED3}"/>
    <cellStyle name="Měna 2 4 2 5 3 3 3 2 2" xfId="50383" xr:uid="{6252A42F-10E2-4E89-A057-6BF936CF39D9}"/>
    <cellStyle name="Měna 2 4 2 5 3 3 3 3" xfId="32743" xr:uid="{DAFAA6E9-28FF-4D93-80D3-A24E38D7DC8E}"/>
    <cellStyle name="Měna 2 4 2 5 3 3 4" xfId="10693" xr:uid="{AD871998-000E-402C-9683-677B92390E58}"/>
    <cellStyle name="Měna 2 4 2 5 3 3 4 2" xfId="37153" xr:uid="{017694A0-2DA6-4070-963A-59E608221E51}"/>
    <cellStyle name="Měna 2 4 2 5 3 3 5" xfId="15103" xr:uid="{F2A39D1D-B13B-4A31-A8F6-7094A40DB6DF}"/>
    <cellStyle name="Měna 2 4 2 5 3 3 5 2" xfId="41563" xr:uid="{54C10466-B40C-4F92-9AD7-4682AEE164D1}"/>
    <cellStyle name="Měna 2 4 2 5 3 3 6" xfId="19513" xr:uid="{8955A634-052A-4929-A909-48F2673380A2}"/>
    <cellStyle name="Měna 2 4 2 5 3 3 6 2" xfId="45973" xr:uid="{644F19B6-B553-4802-BB18-BC26594645D8}"/>
    <cellStyle name="Měna 2 4 2 5 3 3 7" xfId="28333" xr:uid="{8C6397FD-F337-448F-BF34-7B499D8E9523}"/>
    <cellStyle name="Měna 2 4 2 5 3 4" xfId="2503" xr:uid="{0C39DB62-367F-44E3-9FFC-DDBF866BE205}"/>
    <cellStyle name="Měna 2 4 2 5 3 4 2" xfId="6913" xr:uid="{F3BFB55E-FF98-449E-BAEE-189C0035F04A}"/>
    <cellStyle name="Měna 2 4 2 5 3 4 2 2" xfId="24553" xr:uid="{37418AFC-6DB1-4B6C-99C3-669A9EA3AA30}"/>
    <cellStyle name="Měna 2 4 2 5 3 4 2 2 2" xfId="51013" xr:uid="{9EFE82A3-2BF5-497F-B251-98FC6F6CA848}"/>
    <cellStyle name="Měna 2 4 2 5 3 4 2 3" xfId="33373" xr:uid="{37BDFEC9-B81B-49DE-9C5B-AA8E13BE0F6C}"/>
    <cellStyle name="Měna 2 4 2 5 3 4 3" xfId="11323" xr:uid="{64DEEAF6-79E1-4343-918C-F0D95C11FAF9}"/>
    <cellStyle name="Měna 2 4 2 5 3 4 3 2" xfId="37783" xr:uid="{3191F1DC-8A6F-44B1-9E05-B6CCC140F073}"/>
    <cellStyle name="Měna 2 4 2 5 3 4 4" xfId="15733" xr:uid="{DAD4E07C-FAE3-4D38-8E6D-DA642D3CFD43}"/>
    <cellStyle name="Měna 2 4 2 5 3 4 4 2" xfId="42193" xr:uid="{78B9F957-5FE1-4F66-A8A5-A5F2A4CE2CDD}"/>
    <cellStyle name="Měna 2 4 2 5 3 4 5" xfId="20143" xr:uid="{DEEFEEA6-7B1C-4290-B478-1CD9007F6DE1}"/>
    <cellStyle name="Měna 2 4 2 5 3 4 5 2" xfId="46603" xr:uid="{A690EEE4-114C-489A-9E07-429E7E37E125}"/>
    <cellStyle name="Měna 2 4 2 5 3 4 6" xfId="28963" xr:uid="{2FE4F535-B2D1-455D-BDDA-966BFB3787F9}"/>
    <cellStyle name="Měna 2 4 2 5 3 5" xfId="3133" xr:uid="{A526C206-B30C-4E34-BB6D-2362C97FAA98}"/>
    <cellStyle name="Měna 2 4 2 5 3 5 2" xfId="7543" xr:uid="{AEFB895B-69F3-47BC-9F7C-AF8DB4CB6F59}"/>
    <cellStyle name="Měna 2 4 2 5 3 5 2 2" xfId="25183" xr:uid="{BBF1FB14-3C81-4E81-88F5-F6068F180EC6}"/>
    <cellStyle name="Měna 2 4 2 5 3 5 2 2 2" xfId="51643" xr:uid="{1FF298AC-F522-45EF-A660-84E2AC996EF5}"/>
    <cellStyle name="Měna 2 4 2 5 3 5 2 3" xfId="34003" xr:uid="{CD31751F-A536-4292-BDEB-F3665E56082C}"/>
    <cellStyle name="Měna 2 4 2 5 3 5 3" xfId="11953" xr:uid="{720C4CE7-1FEB-4EB2-A532-54C58CDBC087}"/>
    <cellStyle name="Měna 2 4 2 5 3 5 3 2" xfId="38413" xr:uid="{56E55164-9A1B-4A65-9D0F-7A643FE2A118}"/>
    <cellStyle name="Měna 2 4 2 5 3 5 4" xfId="16363" xr:uid="{0AD68990-D2AD-4101-8718-85EF4EE02BCE}"/>
    <cellStyle name="Měna 2 4 2 5 3 5 4 2" xfId="42823" xr:uid="{4BFDE34F-3B53-4B04-90E4-F905A30813DC}"/>
    <cellStyle name="Měna 2 4 2 5 3 5 5" xfId="20773" xr:uid="{08C645E6-452D-4AF0-9960-7F899D99F5EE}"/>
    <cellStyle name="Měna 2 4 2 5 3 5 5 2" xfId="47233" xr:uid="{A98D5E4B-967F-4330-9CB8-5A5F7D2938A5}"/>
    <cellStyle name="Měna 2 4 2 5 3 5 6" xfId="29593" xr:uid="{82F52AE7-531D-430B-B5B0-3B7B07141499}"/>
    <cellStyle name="Měna 2 4 2 5 3 6" xfId="5023" xr:uid="{B7020D14-FD8D-4C38-B2E8-566AAB89A79D}"/>
    <cellStyle name="Měna 2 4 2 5 3 6 2" xfId="22663" xr:uid="{18E16DD8-5A13-4D94-A674-37826D727EDA}"/>
    <cellStyle name="Měna 2 4 2 5 3 6 2 2" xfId="49123" xr:uid="{279F81E3-462F-4B17-B4B4-E12B11536661}"/>
    <cellStyle name="Měna 2 4 2 5 3 6 3" xfId="31483" xr:uid="{7499DAD9-BE24-4E03-9E8F-FA9F3534D47A}"/>
    <cellStyle name="Měna 2 4 2 5 3 7" xfId="9433" xr:uid="{599BEE53-2980-4552-AF99-653E3916759A}"/>
    <cellStyle name="Měna 2 4 2 5 3 7 2" xfId="35893" xr:uid="{1AB8E39C-E186-4D35-B18A-5E90FB3FB943}"/>
    <cellStyle name="Měna 2 4 2 5 3 8" xfId="13843" xr:uid="{8EF7D906-03C1-4F0D-BE70-EDAE91FE938D}"/>
    <cellStyle name="Měna 2 4 2 5 3 8 2" xfId="40303" xr:uid="{87D23B43-1DCF-4FE4-B82E-593A326A8FDA}"/>
    <cellStyle name="Měna 2 4 2 5 3 9" xfId="18253" xr:uid="{02BB862A-BDC9-41AE-8712-CC0EFB9B8EC6}"/>
    <cellStyle name="Měna 2 4 2 5 3 9 2" xfId="44713" xr:uid="{EF471CCA-F2BF-4DF8-AB7D-E19E1B75BA8E}"/>
    <cellStyle name="Měna 2 4 2 5 4" xfId="823" xr:uid="{D11ABD44-DF27-4D95-9DDC-9DC9ADB12346}"/>
    <cellStyle name="Měna 2 4 2 5 4 2" xfId="3343" xr:uid="{16016527-1386-45C2-AE1A-3E4D918679A3}"/>
    <cellStyle name="Měna 2 4 2 5 4 2 2" xfId="7753" xr:uid="{56A99F71-B60E-4647-B0A9-CB1EA0FE37BF}"/>
    <cellStyle name="Měna 2 4 2 5 4 2 2 2" xfId="25393" xr:uid="{C4A83D5E-C524-4A92-BB5B-420ED29BD3B9}"/>
    <cellStyle name="Měna 2 4 2 5 4 2 2 2 2" xfId="51853" xr:uid="{BDF520E5-2876-406A-8FF0-A45C2CA1589C}"/>
    <cellStyle name="Měna 2 4 2 5 4 2 2 3" xfId="34213" xr:uid="{C5BB757C-A002-4484-AD0D-1A6F1C97B5DC}"/>
    <cellStyle name="Měna 2 4 2 5 4 2 3" xfId="12163" xr:uid="{F8F85144-CBEE-4D75-8F83-33FB83480BD9}"/>
    <cellStyle name="Měna 2 4 2 5 4 2 3 2" xfId="38623" xr:uid="{D7B5644B-F732-4BB9-B322-4D36B8A5950B}"/>
    <cellStyle name="Měna 2 4 2 5 4 2 4" xfId="16573" xr:uid="{D2A83917-FB0E-4922-9BE6-0A7FC777E5BC}"/>
    <cellStyle name="Měna 2 4 2 5 4 2 4 2" xfId="43033" xr:uid="{18DE22A3-17C1-4EAD-ACE2-5EEDBDE93195}"/>
    <cellStyle name="Měna 2 4 2 5 4 2 5" xfId="20983" xr:uid="{9334272A-A839-4B16-9EF0-3B363806006A}"/>
    <cellStyle name="Měna 2 4 2 5 4 2 5 2" xfId="47443" xr:uid="{56978ED3-E2D7-41F4-9C33-FF8A030217D6}"/>
    <cellStyle name="Měna 2 4 2 5 4 2 6" xfId="29803" xr:uid="{8902E952-B1E7-403F-8218-814E90289810}"/>
    <cellStyle name="Měna 2 4 2 5 4 3" xfId="5233" xr:uid="{E26AED89-1A8A-45D6-BA4B-3FA7317DDACD}"/>
    <cellStyle name="Měna 2 4 2 5 4 3 2" xfId="22873" xr:uid="{6EF75475-00B9-4872-B3D7-3CE2F2822920}"/>
    <cellStyle name="Měna 2 4 2 5 4 3 2 2" xfId="49333" xr:uid="{894D407E-0DD9-404C-A862-FB63E3E0A69A}"/>
    <cellStyle name="Měna 2 4 2 5 4 3 3" xfId="31693" xr:uid="{DA5D9E96-872A-4381-810A-B737C0751645}"/>
    <cellStyle name="Měna 2 4 2 5 4 4" xfId="9643" xr:uid="{71B6DA37-9E73-4D5A-AB1B-0987F1D08333}"/>
    <cellStyle name="Měna 2 4 2 5 4 4 2" xfId="36103" xr:uid="{5A83E389-4300-4663-A79A-77F5590B39F8}"/>
    <cellStyle name="Měna 2 4 2 5 4 5" xfId="14053" xr:uid="{F43A8BCE-07E2-43B0-B163-BD7078AD416D}"/>
    <cellStyle name="Měna 2 4 2 5 4 5 2" xfId="40513" xr:uid="{DFC4E3C1-705E-4620-B629-2AD137242A35}"/>
    <cellStyle name="Měna 2 4 2 5 4 6" xfId="18463" xr:uid="{E496EA09-80C7-4CE8-A59D-AB00DBEBC1A1}"/>
    <cellStyle name="Měna 2 4 2 5 4 6 2" xfId="44923" xr:uid="{AD0C168F-ABF2-4A48-948B-CB8BF219C0D3}"/>
    <cellStyle name="Měna 2 4 2 5 4 7" xfId="27283" xr:uid="{0F79FB82-973F-4F0D-A467-AA13EEFEA229}"/>
    <cellStyle name="Měna 2 4 2 5 5" xfId="1453" xr:uid="{6B73CAB0-8B4F-49B7-A27C-DD061443187E}"/>
    <cellStyle name="Měna 2 4 2 5 5 2" xfId="3973" xr:uid="{D15C3AC4-DD38-4515-93F4-A18E813AD215}"/>
    <cellStyle name="Měna 2 4 2 5 5 2 2" xfId="8383" xr:uid="{B92E184E-3783-471F-81B9-96718CF76F0D}"/>
    <cellStyle name="Měna 2 4 2 5 5 2 2 2" xfId="26023" xr:uid="{84B01F6B-BADE-48A1-9E47-5B89FA3A65C2}"/>
    <cellStyle name="Měna 2 4 2 5 5 2 2 2 2" xfId="52483" xr:uid="{45CD64F1-0932-4EF0-B5D8-55B13CA58DD1}"/>
    <cellStyle name="Měna 2 4 2 5 5 2 2 3" xfId="34843" xr:uid="{6219363A-01FA-4126-99B6-A062D32B0D28}"/>
    <cellStyle name="Měna 2 4 2 5 5 2 3" xfId="12793" xr:uid="{BEBF8CD4-64DB-4D3A-B581-2F3C758C7215}"/>
    <cellStyle name="Měna 2 4 2 5 5 2 3 2" xfId="39253" xr:uid="{260FB4A8-E15D-45E0-88E0-64539FD4E2AC}"/>
    <cellStyle name="Měna 2 4 2 5 5 2 4" xfId="17203" xr:uid="{F6A4E956-3047-4C15-8029-373288C55974}"/>
    <cellStyle name="Měna 2 4 2 5 5 2 4 2" xfId="43663" xr:uid="{CF8C7405-F420-4D52-AD3D-34CD565077B0}"/>
    <cellStyle name="Měna 2 4 2 5 5 2 5" xfId="21613" xr:uid="{1A7D6135-2D01-4D2A-A9E9-40073885BCD9}"/>
    <cellStyle name="Měna 2 4 2 5 5 2 5 2" xfId="48073" xr:uid="{A6B6CFC1-6220-4B36-9FF4-562D433ADE25}"/>
    <cellStyle name="Měna 2 4 2 5 5 2 6" xfId="30433" xr:uid="{1F906776-D04D-4B22-AEFE-06034FC68573}"/>
    <cellStyle name="Měna 2 4 2 5 5 3" xfId="5863" xr:uid="{65C45138-2FF6-43F4-91C1-AF59790C69E7}"/>
    <cellStyle name="Měna 2 4 2 5 5 3 2" xfId="23503" xr:uid="{9573BE84-EA9F-4565-B214-D2E8CD3943A1}"/>
    <cellStyle name="Měna 2 4 2 5 5 3 2 2" xfId="49963" xr:uid="{F0B8854D-856B-4DAF-B281-D97BB28B7973}"/>
    <cellStyle name="Měna 2 4 2 5 5 3 3" xfId="32323" xr:uid="{F8565443-8A77-4CB0-87F1-09FA3CE5BB89}"/>
    <cellStyle name="Měna 2 4 2 5 5 4" xfId="10273" xr:uid="{DB89011E-97FE-4E51-8038-EFEAF7ADE4BF}"/>
    <cellStyle name="Měna 2 4 2 5 5 4 2" xfId="36733" xr:uid="{608CC10B-9532-4EC2-A78D-5210ED20970A}"/>
    <cellStyle name="Měna 2 4 2 5 5 5" xfId="14683" xr:uid="{954F95DF-77B6-4FB9-979A-42BC637AD916}"/>
    <cellStyle name="Měna 2 4 2 5 5 5 2" xfId="41143" xr:uid="{CB6A998E-20C8-49C1-BAB4-D70FCB297E3C}"/>
    <cellStyle name="Měna 2 4 2 5 5 6" xfId="19093" xr:uid="{F0996784-5767-46E1-80AA-0D2ADCD84872}"/>
    <cellStyle name="Měna 2 4 2 5 5 6 2" xfId="45553" xr:uid="{289BA648-4280-4C05-9FE5-7C07E43D8A40}"/>
    <cellStyle name="Měna 2 4 2 5 5 7" xfId="27913" xr:uid="{D21DA6E9-6828-4789-8846-A91EBD2C1352}"/>
    <cellStyle name="Měna 2 4 2 5 6" xfId="2083" xr:uid="{F0286AE5-8C05-4F91-9E4F-DC18B2A33844}"/>
    <cellStyle name="Měna 2 4 2 5 6 2" xfId="6493" xr:uid="{1CF2CDB8-CAE6-4A12-B5B2-2E42D8D0C25A}"/>
    <cellStyle name="Měna 2 4 2 5 6 2 2" xfId="24133" xr:uid="{2FD82328-CF88-4469-B8DA-1C7FF4C82F1C}"/>
    <cellStyle name="Měna 2 4 2 5 6 2 2 2" xfId="50593" xr:uid="{50F19AF7-D46B-4066-B465-1E6B918A8B0E}"/>
    <cellStyle name="Měna 2 4 2 5 6 2 3" xfId="32953" xr:uid="{55B039D6-4EDD-4B19-BC8C-94B6CA34C6DA}"/>
    <cellStyle name="Měna 2 4 2 5 6 3" xfId="10903" xr:uid="{24F6AD63-82A7-44C4-AC93-9A4D076C21BF}"/>
    <cellStyle name="Měna 2 4 2 5 6 3 2" xfId="37363" xr:uid="{301F8FDB-DCA7-4C92-BA23-A5B5D21CE23B}"/>
    <cellStyle name="Měna 2 4 2 5 6 4" xfId="15313" xr:uid="{034298A1-F00C-4883-B824-55914BAD87D2}"/>
    <cellStyle name="Měna 2 4 2 5 6 4 2" xfId="41773" xr:uid="{BD2D1869-11AA-4DFD-9BAF-0B40AB98E930}"/>
    <cellStyle name="Měna 2 4 2 5 6 5" xfId="19723" xr:uid="{920212B2-02C1-4722-B03F-675BF63CC77E}"/>
    <cellStyle name="Měna 2 4 2 5 6 5 2" xfId="46183" xr:uid="{7F707CF2-87C4-4BAD-86DF-46B4E0F822A9}"/>
    <cellStyle name="Měna 2 4 2 5 6 6" xfId="28543" xr:uid="{2679C08D-D3B6-4BED-A03D-EC91E5A4DDED}"/>
    <cellStyle name="Měna 2 4 2 5 7" xfId="2713" xr:uid="{C70C8A96-2F0F-4EFD-8D2B-0B4F554949AD}"/>
    <cellStyle name="Měna 2 4 2 5 7 2" xfId="7123" xr:uid="{3315A77C-0C44-4EBF-B022-D4885A68D30B}"/>
    <cellStyle name="Měna 2 4 2 5 7 2 2" xfId="24763" xr:uid="{601843A3-42A3-40AA-A100-B28C41A16C39}"/>
    <cellStyle name="Měna 2 4 2 5 7 2 2 2" xfId="51223" xr:uid="{25A85672-BAC6-451F-90D2-B87A78B209C8}"/>
    <cellStyle name="Měna 2 4 2 5 7 2 3" xfId="33583" xr:uid="{696E5567-ADAB-496D-82BE-73D636BE089B}"/>
    <cellStyle name="Měna 2 4 2 5 7 3" xfId="11533" xr:uid="{4934345B-D96E-4033-9792-FD07BE096940}"/>
    <cellStyle name="Měna 2 4 2 5 7 3 2" xfId="37993" xr:uid="{7E4C94E8-829A-4158-A68C-9E718ECF0907}"/>
    <cellStyle name="Měna 2 4 2 5 7 4" xfId="15943" xr:uid="{095B252D-7FDF-413E-BCD5-D15F9D0BF78C}"/>
    <cellStyle name="Měna 2 4 2 5 7 4 2" xfId="42403" xr:uid="{14DE974F-84EC-488D-90FD-FFC1AF51BCCD}"/>
    <cellStyle name="Měna 2 4 2 5 7 5" xfId="20353" xr:uid="{2A852522-C363-4867-A411-DE9B9CBC3BA4}"/>
    <cellStyle name="Měna 2 4 2 5 7 5 2" xfId="46813" xr:uid="{2A0A85D8-D196-470D-98A9-D232D1E6E200}"/>
    <cellStyle name="Měna 2 4 2 5 7 6" xfId="29173" xr:uid="{12075CB7-6357-4D6D-9D4D-27999A8F580F}"/>
    <cellStyle name="Měna 2 4 2 5 8" xfId="4603" xr:uid="{5B47348B-9302-42C5-BC0B-33FEB9CFC73C}"/>
    <cellStyle name="Měna 2 4 2 5 8 2" xfId="22243" xr:uid="{24A1F3EB-E2A7-4410-B58F-4DEEAF1068EF}"/>
    <cellStyle name="Měna 2 4 2 5 8 2 2" xfId="48703" xr:uid="{2F144D3C-5A15-43A1-9EC1-D8C66E85ED33}"/>
    <cellStyle name="Měna 2 4 2 5 8 3" xfId="31063" xr:uid="{921232D9-CE5D-42AA-9329-C450D7A7E757}"/>
    <cellStyle name="Měna 2 4 2 5 9" xfId="9013" xr:uid="{D062D3EE-12DA-414D-8F1D-4DB8AA62CDB2}"/>
    <cellStyle name="Měna 2 4 2 5 9 2" xfId="35473" xr:uid="{C42BC87D-4BD1-4A3A-B282-5A5C3D047BE2}"/>
    <cellStyle name="Měna 2 4 2 6" xfId="235" xr:uid="{E8E162DE-2B9B-41FE-A6A8-26EE13F87345}"/>
    <cellStyle name="Měna 2 4 2 6 10" xfId="26695" xr:uid="{73466CEF-737C-475C-99B1-5646BC540EAD}"/>
    <cellStyle name="Měna 2 4 2 6 2" xfId="865" xr:uid="{A014A2A4-0656-4B58-B551-D1EEDE8F3B39}"/>
    <cellStyle name="Měna 2 4 2 6 2 2" xfId="3385" xr:uid="{B10019BE-72B5-48C5-9EC1-837679267448}"/>
    <cellStyle name="Měna 2 4 2 6 2 2 2" xfId="7795" xr:uid="{1AAF2579-4CE3-4779-9478-F8F715B681AF}"/>
    <cellStyle name="Měna 2 4 2 6 2 2 2 2" xfId="25435" xr:uid="{2E62CE30-6422-4641-B4D3-AA3E049C5E7B}"/>
    <cellStyle name="Měna 2 4 2 6 2 2 2 2 2" xfId="51895" xr:uid="{BC330F4D-2FC3-4D2B-BDC7-2B81B99B0FF0}"/>
    <cellStyle name="Měna 2 4 2 6 2 2 2 3" xfId="34255" xr:uid="{913FEEAD-A26E-4829-ABA3-CA9427B06D35}"/>
    <cellStyle name="Měna 2 4 2 6 2 2 3" xfId="12205" xr:uid="{E4BE3CF9-5917-418D-ABC1-D7D16E1EE3DC}"/>
    <cellStyle name="Měna 2 4 2 6 2 2 3 2" xfId="38665" xr:uid="{D3E0C748-7076-4BCF-8284-2CA3110F6105}"/>
    <cellStyle name="Měna 2 4 2 6 2 2 4" xfId="16615" xr:uid="{C2F5A542-B865-4B60-9A1D-1D5019D7DC57}"/>
    <cellStyle name="Měna 2 4 2 6 2 2 4 2" xfId="43075" xr:uid="{53E98B83-8D03-465E-9A76-774460AC688E}"/>
    <cellStyle name="Měna 2 4 2 6 2 2 5" xfId="21025" xr:uid="{157FA015-8269-4065-9488-C2A17F084702}"/>
    <cellStyle name="Měna 2 4 2 6 2 2 5 2" xfId="47485" xr:uid="{31EBD36B-243D-4074-A732-00334EC0351D}"/>
    <cellStyle name="Měna 2 4 2 6 2 2 6" xfId="29845" xr:uid="{DC0ED230-0BF2-47B3-85BD-9355A8688CA9}"/>
    <cellStyle name="Měna 2 4 2 6 2 3" xfId="5275" xr:uid="{293D5041-30EB-4317-85BE-1E6C3770B401}"/>
    <cellStyle name="Měna 2 4 2 6 2 3 2" xfId="22915" xr:uid="{2FB17360-05F6-430A-A638-81615B4DABC8}"/>
    <cellStyle name="Měna 2 4 2 6 2 3 2 2" xfId="49375" xr:uid="{C7EE17CD-F5B9-453E-A088-7AAA70F5EBBC}"/>
    <cellStyle name="Měna 2 4 2 6 2 3 3" xfId="31735" xr:uid="{CA52887D-5EA1-4A56-8C6D-CA74BA8715A6}"/>
    <cellStyle name="Měna 2 4 2 6 2 4" xfId="9685" xr:uid="{121A88E9-2291-4F8E-833A-1CAED8FF67C2}"/>
    <cellStyle name="Měna 2 4 2 6 2 4 2" xfId="36145" xr:uid="{BAF02BA4-648C-4C74-95AC-6B54C35B542D}"/>
    <cellStyle name="Měna 2 4 2 6 2 5" xfId="14095" xr:uid="{3276D3C4-B6C0-4865-8053-A9657CB052B7}"/>
    <cellStyle name="Měna 2 4 2 6 2 5 2" xfId="40555" xr:uid="{DEEFBF8F-645E-42EA-9A67-BDEB6F999A98}"/>
    <cellStyle name="Měna 2 4 2 6 2 6" xfId="18505" xr:uid="{4D1D340C-AA57-403A-AE48-32FB609478AE}"/>
    <cellStyle name="Měna 2 4 2 6 2 6 2" xfId="44965" xr:uid="{F9D4C4CD-ABC4-46EF-99C8-C7B014AC3E52}"/>
    <cellStyle name="Měna 2 4 2 6 2 7" xfId="27325" xr:uid="{351E7A1D-37CF-45A9-955F-77E055954185}"/>
    <cellStyle name="Měna 2 4 2 6 3" xfId="1495" xr:uid="{4B6DA57C-8D2B-4D60-8134-295C7DD5DDC7}"/>
    <cellStyle name="Měna 2 4 2 6 3 2" xfId="4015" xr:uid="{4CD277AB-A652-4511-9D27-38ED20C4BDDD}"/>
    <cellStyle name="Měna 2 4 2 6 3 2 2" xfId="8425" xr:uid="{6DA23A64-655C-4D69-88AD-C56C7642D38B}"/>
    <cellStyle name="Měna 2 4 2 6 3 2 2 2" xfId="26065" xr:uid="{0DC83547-11F9-4D3A-B5EE-1E46BC763F7F}"/>
    <cellStyle name="Měna 2 4 2 6 3 2 2 2 2" xfId="52525" xr:uid="{2DBF30CF-49B7-4376-BD17-F216232883C4}"/>
    <cellStyle name="Měna 2 4 2 6 3 2 2 3" xfId="34885" xr:uid="{BD0D8F6E-91B8-43AD-981D-2428C94DF903}"/>
    <cellStyle name="Měna 2 4 2 6 3 2 3" xfId="12835" xr:uid="{0C61E416-FC2B-4C08-A389-FDEEEBF932BA}"/>
    <cellStyle name="Měna 2 4 2 6 3 2 3 2" xfId="39295" xr:uid="{CCF235F9-762B-4074-86BF-09E588F1CE50}"/>
    <cellStyle name="Měna 2 4 2 6 3 2 4" xfId="17245" xr:uid="{91BCAA12-9DBD-4EAE-A9C3-BC595740C8EA}"/>
    <cellStyle name="Měna 2 4 2 6 3 2 4 2" xfId="43705" xr:uid="{F027851D-FCFA-4834-B536-002916888B92}"/>
    <cellStyle name="Měna 2 4 2 6 3 2 5" xfId="21655" xr:uid="{0DFD756E-9C65-48C9-8DEB-2ED34F74675B}"/>
    <cellStyle name="Měna 2 4 2 6 3 2 5 2" xfId="48115" xr:uid="{6DC83267-A594-461B-98D0-DD51E4D48EBC}"/>
    <cellStyle name="Měna 2 4 2 6 3 2 6" xfId="30475" xr:uid="{0B5F756E-A1BF-4574-BD7F-B9FE3ED69B1B}"/>
    <cellStyle name="Měna 2 4 2 6 3 3" xfId="5905" xr:uid="{3CBD87AD-96C7-48A4-83DF-B2C2E020C0C9}"/>
    <cellStyle name="Měna 2 4 2 6 3 3 2" xfId="23545" xr:uid="{146BA3CC-BE39-4DCC-8B34-39C4828D683E}"/>
    <cellStyle name="Měna 2 4 2 6 3 3 2 2" xfId="50005" xr:uid="{234F7379-72D5-4216-B739-77075D1F7384}"/>
    <cellStyle name="Měna 2 4 2 6 3 3 3" xfId="32365" xr:uid="{5A8895C5-5BA6-4F85-99FD-AACD255B587D}"/>
    <cellStyle name="Měna 2 4 2 6 3 4" xfId="10315" xr:uid="{3037B288-1780-40F1-A910-8EFDD92A3995}"/>
    <cellStyle name="Měna 2 4 2 6 3 4 2" xfId="36775" xr:uid="{2102FEBF-A068-4E06-A7FF-6F52881559FC}"/>
    <cellStyle name="Měna 2 4 2 6 3 5" xfId="14725" xr:uid="{D1FA0ED7-BD32-498F-9295-D261F07DEDB7}"/>
    <cellStyle name="Měna 2 4 2 6 3 5 2" xfId="41185" xr:uid="{4F41C189-AA5F-44A7-A935-5C4232B45952}"/>
    <cellStyle name="Měna 2 4 2 6 3 6" xfId="19135" xr:uid="{BCF49EB4-D77D-430E-ACCE-E7610179AB57}"/>
    <cellStyle name="Měna 2 4 2 6 3 6 2" xfId="45595" xr:uid="{5827895A-3DEA-4D43-BCDE-56097B037C67}"/>
    <cellStyle name="Měna 2 4 2 6 3 7" xfId="27955" xr:uid="{2120BC69-EF6D-4C46-9A79-A06477D86D2B}"/>
    <cellStyle name="Měna 2 4 2 6 4" xfId="2125" xr:uid="{9DA048E5-FC5A-47EF-A0AF-5F882D014722}"/>
    <cellStyle name="Měna 2 4 2 6 4 2" xfId="6535" xr:uid="{0EA44C9A-B8B2-4763-961F-EE21210F785E}"/>
    <cellStyle name="Měna 2 4 2 6 4 2 2" xfId="24175" xr:uid="{FD515509-0BA2-4094-8A59-3435AAAF9365}"/>
    <cellStyle name="Měna 2 4 2 6 4 2 2 2" xfId="50635" xr:uid="{3C3B8DC3-42FF-4267-ABA5-0A36ABC7726F}"/>
    <cellStyle name="Měna 2 4 2 6 4 2 3" xfId="32995" xr:uid="{AA184325-335E-4DD6-BA7C-6CD3AF2B26C6}"/>
    <cellStyle name="Měna 2 4 2 6 4 3" xfId="10945" xr:uid="{05BC14F2-52F2-4D47-A78C-F712C58AABBA}"/>
    <cellStyle name="Měna 2 4 2 6 4 3 2" xfId="37405" xr:uid="{0D3B52CB-D710-4965-A13D-83CD5471E4A0}"/>
    <cellStyle name="Měna 2 4 2 6 4 4" xfId="15355" xr:uid="{ACCE0E2D-CD3D-4EDB-81E1-8EC7D12D38BE}"/>
    <cellStyle name="Měna 2 4 2 6 4 4 2" xfId="41815" xr:uid="{E43AFEE1-7944-45D4-8865-313C68D8FBCB}"/>
    <cellStyle name="Měna 2 4 2 6 4 5" xfId="19765" xr:uid="{A0050238-3BBC-4CC0-B716-689A6EC5387C}"/>
    <cellStyle name="Měna 2 4 2 6 4 5 2" xfId="46225" xr:uid="{ACD12F66-C0AA-4369-A65C-8CBD714DD36B}"/>
    <cellStyle name="Měna 2 4 2 6 4 6" xfId="28585" xr:uid="{4BD18239-9A87-403E-B2ED-186EDCA872F4}"/>
    <cellStyle name="Měna 2 4 2 6 5" xfId="2755" xr:uid="{4C5702AF-0EF2-4972-AA16-7A9C2CA8CC45}"/>
    <cellStyle name="Měna 2 4 2 6 5 2" xfId="7165" xr:uid="{E2DA6421-ADA8-4601-8FD0-71EE8D2EC697}"/>
    <cellStyle name="Měna 2 4 2 6 5 2 2" xfId="24805" xr:uid="{2E4C792F-6F8B-4280-ABF7-8E2CD43F9938}"/>
    <cellStyle name="Měna 2 4 2 6 5 2 2 2" xfId="51265" xr:uid="{F7B90D9F-AC1E-4C92-B798-30EE88D953DA}"/>
    <cellStyle name="Měna 2 4 2 6 5 2 3" xfId="33625" xr:uid="{C2ACBAD1-8D26-465F-9F51-915E04F915AA}"/>
    <cellStyle name="Měna 2 4 2 6 5 3" xfId="11575" xr:uid="{3E400560-1DB9-4440-AF27-651D07573156}"/>
    <cellStyle name="Měna 2 4 2 6 5 3 2" xfId="38035" xr:uid="{9C5773A1-E831-4E66-BABA-0CA958EDE737}"/>
    <cellStyle name="Měna 2 4 2 6 5 4" xfId="15985" xr:uid="{B22CB1EA-63E5-42D3-A0C6-82C1E2B5EF05}"/>
    <cellStyle name="Měna 2 4 2 6 5 4 2" xfId="42445" xr:uid="{3ACE0EBC-0F60-4D4D-AD94-F1F179216D24}"/>
    <cellStyle name="Měna 2 4 2 6 5 5" xfId="20395" xr:uid="{0B82ADC9-366E-41A8-AF34-7947B27DC493}"/>
    <cellStyle name="Měna 2 4 2 6 5 5 2" xfId="46855" xr:uid="{3D1B99C1-3619-4320-8A73-0E0A1BCACB44}"/>
    <cellStyle name="Měna 2 4 2 6 5 6" xfId="29215" xr:uid="{E66364CC-628E-49BE-89D0-F78D736D2B5F}"/>
    <cellStyle name="Měna 2 4 2 6 6" xfId="4645" xr:uid="{324C8658-5F9F-4549-8A68-C65FC302A305}"/>
    <cellStyle name="Měna 2 4 2 6 6 2" xfId="22285" xr:uid="{41796882-D64B-4D5B-A11F-42D16EA5F426}"/>
    <cellStyle name="Měna 2 4 2 6 6 2 2" xfId="48745" xr:uid="{A9C15B1E-DE1C-419E-9C0F-47F2E290778F}"/>
    <cellStyle name="Měna 2 4 2 6 6 3" xfId="31105" xr:uid="{2D78A9F6-B372-4CEA-9C8B-609555B30F56}"/>
    <cellStyle name="Měna 2 4 2 6 7" xfId="9055" xr:uid="{1FBA40AE-B51C-4B07-B295-1BD31A6F71A2}"/>
    <cellStyle name="Měna 2 4 2 6 7 2" xfId="35515" xr:uid="{D9C1A933-6B7A-41BE-AEE5-8CC1E70D3AB7}"/>
    <cellStyle name="Měna 2 4 2 6 8" xfId="13465" xr:uid="{A50705B4-2CD7-4842-BF70-203A185F6B16}"/>
    <cellStyle name="Měna 2 4 2 6 8 2" xfId="39925" xr:uid="{B6D5A8DF-E688-4EF5-9AAB-837F1657BC70}"/>
    <cellStyle name="Měna 2 4 2 6 9" xfId="17875" xr:uid="{32B92EEA-F2D8-451C-A51B-3823362BB16D}"/>
    <cellStyle name="Měna 2 4 2 6 9 2" xfId="44335" xr:uid="{E7FA4A27-E668-427D-8C2B-D01B66DE0A36}"/>
    <cellStyle name="Měna 2 4 2 7" xfId="445" xr:uid="{B5BDB5B6-BF0E-4A88-8B87-B8CA7E10BB9B}"/>
    <cellStyle name="Měna 2 4 2 7 10" xfId="26905" xr:uid="{8EB61D54-4EBC-4462-B713-EB76231E0F41}"/>
    <cellStyle name="Měna 2 4 2 7 2" xfId="1075" xr:uid="{2570B41D-81D6-459B-9F8F-FC15A2CF489F}"/>
    <cellStyle name="Měna 2 4 2 7 2 2" xfId="3595" xr:uid="{25C2BB4E-9A45-4127-840B-38FAC411EC46}"/>
    <cellStyle name="Měna 2 4 2 7 2 2 2" xfId="8005" xr:uid="{8A9DA2A9-BBC6-4A5B-B1C1-0362425F75CF}"/>
    <cellStyle name="Měna 2 4 2 7 2 2 2 2" xfId="25645" xr:uid="{3986C34C-6582-4D73-9EC6-3E2E95217D6F}"/>
    <cellStyle name="Měna 2 4 2 7 2 2 2 2 2" xfId="52105" xr:uid="{DE630718-E207-400C-B1A3-FC4E255F3755}"/>
    <cellStyle name="Měna 2 4 2 7 2 2 2 3" xfId="34465" xr:uid="{6FDB8A15-A6BB-4525-879A-F4CE2FE70BCE}"/>
    <cellStyle name="Měna 2 4 2 7 2 2 3" xfId="12415" xr:uid="{9AF38767-1D2E-4E03-903C-A5765F9855A8}"/>
    <cellStyle name="Měna 2 4 2 7 2 2 3 2" xfId="38875" xr:uid="{A9B90FAE-2808-46BE-94AD-D2DEE8A8B947}"/>
    <cellStyle name="Měna 2 4 2 7 2 2 4" xfId="16825" xr:uid="{F0DA623F-584C-474E-86B3-76E280814D12}"/>
    <cellStyle name="Měna 2 4 2 7 2 2 4 2" xfId="43285" xr:uid="{30A96DB1-CE9A-40FE-9EF2-F2BAABDB80F3}"/>
    <cellStyle name="Měna 2 4 2 7 2 2 5" xfId="21235" xr:uid="{25E427B9-59FB-4A94-8EBD-8F8D6E17D68F}"/>
    <cellStyle name="Měna 2 4 2 7 2 2 5 2" xfId="47695" xr:uid="{588E7EF1-8D19-4DBF-927E-E5D4439CA96F}"/>
    <cellStyle name="Měna 2 4 2 7 2 2 6" xfId="30055" xr:uid="{FC9B7A26-D7E9-4375-8EE2-92B7AF7914FE}"/>
    <cellStyle name="Měna 2 4 2 7 2 3" xfId="5485" xr:uid="{3C09EE16-00AC-43D0-8B2E-7097E7E956C1}"/>
    <cellStyle name="Měna 2 4 2 7 2 3 2" xfId="23125" xr:uid="{C44C8BFF-862D-428B-B1F5-39B578E0EB3F}"/>
    <cellStyle name="Měna 2 4 2 7 2 3 2 2" xfId="49585" xr:uid="{CE82E9BE-3809-4EFA-8CEC-1D8B4FF154D7}"/>
    <cellStyle name="Měna 2 4 2 7 2 3 3" xfId="31945" xr:uid="{1918258A-461E-41CA-A116-A29CBF11117C}"/>
    <cellStyle name="Měna 2 4 2 7 2 4" xfId="9895" xr:uid="{4BBAA52C-FD2C-4050-A980-3F070FC3C6A9}"/>
    <cellStyle name="Měna 2 4 2 7 2 4 2" xfId="36355" xr:uid="{7B4B5A5C-625F-4217-9E10-6E8BAB76059C}"/>
    <cellStyle name="Měna 2 4 2 7 2 5" xfId="14305" xr:uid="{7343AA90-A059-4559-99C8-CBC726AE5DEA}"/>
    <cellStyle name="Měna 2 4 2 7 2 5 2" xfId="40765" xr:uid="{28BADEC4-1493-4BE9-A82F-2AB22E00BF84}"/>
    <cellStyle name="Měna 2 4 2 7 2 6" xfId="18715" xr:uid="{3686D424-FD32-4A27-9457-60629F47764A}"/>
    <cellStyle name="Měna 2 4 2 7 2 6 2" xfId="45175" xr:uid="{2D9AF2F6-B2F5-474A-B06D-259266EB280B}"/>
    <cellStyle name="Měna 2 4 2 7 2 7" xfId="27535" xr:uid="{0A3C8900-BE27-4474-8A90-C25CD2F68C26}"/>
    <cellStyle name="Měna 2 4 2 7 3" xfId="1705" xr:uid="{3297FCA5-FFE1-46A6-A1C5-9835235E92F9}"/>
    <cellStyle name="Měna 2 4 2 7 3 2" xfId="4225" xr:uid="{9CDAEBB3-7314-41B8-959E-240395357A1D}"/>
    <cellStyle name="Měna 2 4 2 7 3 2 2" xfId="8635" xr:uid="{2B63DAF6-844A-488A-A88F-B9D77540A493}"/>
    <cellStyle name="Měna 2 4 2 7 3 2 2 2" xfId="26275" xr:uid="{898B33C6-AFF9-418D-B3F5-BB619C8A684D}"/>
    <cellStyle name="Měna 2 4 2 7 3 2 2 2 2" xfId="52735" xr:uid="{BE8D2EF1-3287-43EF-A02B-9E0422816D2A}"/>
    <cellStyle name="Měna 2 4 2 7 3 2 2 3" xfId="35095" xr:uid="{F6F0D80D-30C3-4310-B4FB-0B5ABB2AAB23}"/>
    <cellStyle name="Měna 2 4 2 7 3 2 3" xfId="13045" xr:uid="{CD11C520-EF50-41EE-AE50-352909CE9196}"/>
    <cellStyle name="Měna 2 4 2 7 3 2 3 2" xfId="39505" xr:uid="{094E8AF9-FA7C-464F-88A4-0C2E67E6E326}"/>
    <cellStyle name="Měna 2 4 2 7 3 2 4" xfId="17455" xr:uid="{5FAA6023-59E7-4D36-9F5F-0B9B856F8C3D}"/>
    <cellStyle name="Měna 2 4 2 7 3 2 4 2" xfId="43915" xr:uid="{8197B89E-4041-469C-B29F-857EE169459F}"/>
    <cellStyle name="Měna 2 4 2 7 3 2 5" xfId="21865" xr:uid="{92DCD057-8444-4B80-965F-B31246DC0730}"/>
    <cellStyle name="Měna 2 4 2 7 3 2 5 2" xfId="48325" xr:uid="{5B57A582-43B5-49F6-A3E0-6EB06C2892F0}"/>
    <cellStyle name="Měna 2 4 2 7 3 2 6" xfId="30685" xr:uid="{F44BC7D2-3406-4879-AA88-066CCCACD8E5}"/>
    <cellStyle name="Měna 2 4 2 7 3 3" xfId="6115" xr:uid="{2F2FCF76-626D-4389-8FF0-D293F3F181DA}"/>
    <cellStyle name="Měna 2 4 2 7 3 3 2" xfId="23755" xr:uid="{FE11F7FE-AAAE-48A6-AB15-04B6808CC046}"/>
    <cellStyle name="Měna 2 4 2 7 3 3 2 2" xfId="50215" xr:uid="{34B6F35A-AA99-42B5-94CB-5253996425DA}"/>
    <cellStyle name="Měna 2 4 2 7 3 3 3" xfId="32575" xr:uid="{8974D8E9-66A6-462B-82E9-C5D98CDD9545}"/>
    <cellStyle name="Měna 2 4 2 7 3 4" xfId="10525" xr:uid="{17FED59C-7A16-4A7B-9C89-407CE30D9DBA}"/>
    <cellStyle name="Měna 2 4 2 7 3 4 2" xfId="36985" xr:uid="{4FAAD934-065C-44B5-A965-7DB7100ED777}"/>
    <cellStyle name="Měna 2 4 2 7 3 5" xfId="14935" xr:uid="{5CA5E272-AA3A-4264-996E-0CE22F6C10BA}"/>
    <cellStyle name="Měna 2 4 2 7 3 5 2" xfId="41395" xr:uid="{408535D9-C0AD-4C7D-B54E-26F30C8DC948}"/>
    <cellStyle name="Měna 2 4 2 7 3 6" xfId="19345" xr:uid="{654C7A41-8E77-4E78-8862-7A461DC9431F}"/>
    <cellStyle name="Měna 2 4 2 7 3 6 2" xfId="45805" xr:uid="{D278EF96-C39E-448B-826D-A3606BB12A22}"/>
    <cellStyle name="Měna 2 4 2 7 3 7" xfId="28165" xr:uid="{23E82D61-C6FB-48DD-B10D-2EFC47D291AF}"/>
    <cellStyle name="Měna 2 4 2 7 4" xfId="2335" xr:uid="{AE69257F-0AFE-4C7E-AC12-EB483A56AE9E}"/>
    <cellStyle name="Měna 2 4 2 7 4 2" xfId="6745" xr:uid="{EA6D5496-C1AB-4AC0-B694-63400AB69CFE}"/>
    <cellStyle name="Měna 2 4 2 7 4 2 2" xfId="24385" xr:uid="{14E527AE-AA39-4D5B-985E-8A38D72794E6}"/>
    <cellStyle name="Měna 2 4 2 7 4 2 2 2" xfId="50845" xr:uid="{A533DDE4-1BC0-48D5-ACFA-E7AB5150E9C7}"/>
    <cellStyle name="Měna 2 4 2 7 4 2 3" xfId="33205" xr:uid="{E72060D5-3E3C-4F29-BAF4-7234592E1169}"/>
    <cellStyle name="Měna 2 4 2 7 4 3" xfId="11155" xr:uid="{27CC72E9-5A6D-4C2C-BDE5-EBDC7C9BECD9}"/>
    <cellStyle name="Měna 2 4 2 7 4 3 2" xfId="37615" xr:uid="{C35260EC-EC45-44BC-A3B6-ECA6F39C1EE9}"/>
    <cellStyle name="Měna 2 4 2 7 4 4" xfId="15565" xr:uid="{E5E8C914-A16D-4E9F-9A84-D323B5A60C7F}"/>
    <cellStyle name="Měna 2 4 2 7 4 4 2" xfId="42025" xr:uid="{15E78007-7FC5-4BEE-981F-D1AA2ECA476C}"/>
    <cellStyle name="Měna 2 4 2 7 4 5" xfId="19975" xr:uid="{F29913FC-9233-4964-B56E-FD084A10E5EF}"/>
    <cellStyle name="Měna 2 4 2 7 4 5 2" xfId="46435" xr:uid="{22A35AC7-40F5-4D3B-A77C-06B8E9E66EFA}"/>
    <cellStyle name="Měna 2 4 2 7 4 6" xfId="28795" xr:uid="{9B4D4177-74B3-4CC4-AE90-B597A786178B}"/>
    <cellStyle name="Měna 2 4 2 7 5" xfId="2965" xr:uid="{063A6A3F-05D6-4F13-9D8C-177932193833}"/>
    <cellStyle name="Měna 2 4 2 7 5 2" xfId="7375" xr:uid="{2E6CC32D-010B-4C52-945F-D8F416007E88}"/>
    <cellStyle name="Měna 2 4 2 7 5 2 2" xfId="25015" xr:uid="{E393AC5E-5458-4E34-9A50-898CD6F3D20B}"/>
    <cellStyle name="Měna 2 4 2 7 5 2 2 2" xfId="51475" xr:uid="{111ABB7B-3844-463A-87DC-84C9925CD9CB}"/>
    <cellStyle name="Měna 2 4 2 7 5 2 3" xfId="33835" xr:uid="{FDC84EA6-9019-4083-8F4A-8305AB97A896}"/>
    <cellStyle name="Měna 2 4 2 7 5 3" xfId="11785" xr:uid="{11DB1860-A57A-48D2-91FD-98DBFFA6530C}"/>
    <cellStyle name="Měna 2 4 2 7 5 3 2" xfId="38245" xr:uid="{2A6CB3B0-D0D2-4934-96DC-4318D3556B6D}"/>
    <cellStyle name="Měna 2 4 2 7 5 4" xfId="16195" xr:uid="{D59DB3C6-3C8A-49FB-AEC6-DFFA46097620}"/>
    <cellStyle name="Měna 2 4 2 7 5 4 2" xfId="42655" xr:uid="{336EB8CD-E152-469A-8F6C-B369B34206E4}"/>
    <cellStyle name="Měna 2 4 2 7 5 5" xfId="20605" xr:uid="{832C929B-76D2-45FB-AD7F-066F1C776045}"/>
    <cellStyle name="Měna 2 4 2 7 5 5 2" xfId="47065" xr:uid="{9B9770D0-EDF2-419D-AAD5-D40618C10D63}"/>
    <cellStyle name="Měna 2 4 2 7 5 6" xfId="29425" xr:uid="{C17FC3AF-5ACE-463A-8720-97410110797F}"/>
    <cellStyle name="Měna 2 4 2 7 6" xfId="4855" xr:uid="{9DB10119-FEFA-4E4F-9187-43B812F4E355}"/>
    <cellStyle name="Měna 2 4 2 7 6 2" xfId="22495" xr:uid="{6D3ABED7-B3D2-4CBD-90C5-0B0BA4160401}"/>
    <cellStyle name="Měna 2 4 2 7 6 2 2" xfId="48955" xr:uid="{58DB20B1-D537-428D-B2BE-E1F81ADAFBF3}"/>
    <cellStyle name="Měna 2 4 2 7 6 3" xfId="31315" xr:uid="{58E57E86-615D-43B4-9861-9A94A0418AA4}"/>
    <cellStyle name="Měna 2 4 2 7 7" xfId="9265" xr:uid="{EF77019E-F128-42A8-9987-AD44E09557A6}"/>
    <cellStyle name="Měna 2 4 2 7 7 2" xfId="35725" xr:uid="{5F3CBDF9-F256-47F0-86A9-B2958BE228C4}"/>
    <cellStyle name="Měna 2 4 2 7 8" xfId="13675" xr:uid="{5890C302-C561-40F2-A152-C1D5838DEFB5}"/>
    <cellStyle name="Měna 2 4 2 7 8 2" xfId="40135" xr:uid="{8AF4F6CE-7CB7-4826-B3C5-A42AADB26C0E}"/>
    <cellStyle name="Měna 2 4 2 7 9" xfId="18085" xr:uid="{C6B5B8C3-8D0C-445B-9173-8C594C14B842}"/>
    <cellStyle name="Měna 2 4 2 7 9 2" xfId="44545" xr:uid="{E0A7F071-682C-46F1-BDEA-2C5A51674718}"/>
    <cellStyle name="Měna 2 4 2 8" xfId="655" xr:uid="{0FCBBA54-1AA1-48C4-A52E-C406AAE01C9E}"/>
    <cellStyle name="Měna 2 4 2 8 2" xfId="3175" xr:uid="{B40F1AC0-BB6F-41FF-B939-FC7877CEAC5C}"/>
    <cellStyle name="Měna 2 4 2 8 2 2" xfId="7585" xr:uid="{6C7AB454-6BDD-4A17-AF21-2F9CF31B1692}"/>
    <cellStyle name="Měna 2 4 2 8 2 2 2" xfId="25225" xr:uid="{B4698473-C40B-426C-8D8D-111721EC9ABD}"/>
    <cellStyle name="Měna 2 4 2 8 2 2 2 2" xfId="51685" xr:uid="{04BA233E-7D08-4F6F-90E0-C06531DAA7B1}"/>
    <cellStyle name="Měna 2 4 2 8 2 2 3" xfId="34045" xr:uid="{8C2458C0-7E63-4831-BBD9-8A9FCCC172BC}"/>
    <cellStyle name="Měna 2 4 2 8 2 3" xfId="11995" xr:uid="{40860D2B-5BE4-40BB-B6D6-432EAAC1B2F1}"/>
    <cellStyle name="Měna 2 4 2 8 2 3 2" xfId="38455" xr:uid="{107F12BB-2318-4814-9413-9CF6078D15E6}"/>
    <cellStyle name="Měna 2 4 2 8 2 4" xfId="16405" xr:uid="{89CB5BBD-04CE-4D58-86BB-8D41A0413EB7}"/>
    <cellStyle name="Měna 2 4 2 8 2 4 2" xfId="42865" xr:uid="{976C3230-3146-4E9F-8851-5CE4B4916CD2}"/>
    <cellStyle name="Měna 2 4 2 8 2 5" xfId="20815" xr:uid="{1B8F5AE3-3ABF-4728-802B-FECE4FC80490}"/>
    <cellStyle name="Měna 2 4 2 8 2 5 2" xfId="47275" xr:uid="{2F531EDF-845C-4CA4-95DD-EAABB18BCB41}"/>
    <cellStyle name="Měna 2 4 2 8 2 6" xfId="29635" xr:uid="{95B73B55-68FD-4E48-A734-591CA8E5D773}"/>
    <cellStyle name="Měna 2 4 2 8 3" xfId="5065" xr:uid="{1D073773-7743-429B-BE35-235C266EE524}"/>
    <cellStyle name="Měna 2 4 2 8 3 2" xfId="22705" xr:uid="{D5026E86-90E6-46D6-8653-C245B524D97A}"/>
    <cellStyle name="Měna 2 4 2 8 3 2 2" xfId="49165" xr:uid="{1EC2B0DB-C94C-468D-ABF9-AD9C9CD378C9}"/>
    <cellStyle name="Měna 2 4 2 8 3 3" xfId="31525" xr:uid="{5F9206C2-E7D9-4760-B31A-FAED3F65038F}"/>
    <cellStyle name="Měna 2 4 2 8 4" xfId="9475" xr:uid="{3C89F302-02C1-4ACF-8CD8-E8C88050A06C}"/>
    <cellStyle name="Měna 2 4 2 8 4 2" xfId="35935" xr:uid="{81A62F07-E135-44C9-A948-6A2B6EC6E205}"/>
    <cellStyle name="Měna 2 4 2 8 5" xfId="13885" xr:uid="{73882604-DCA0-40C5-87EC-A8FBF83970F8}"/>
    <cellStyle name="Měna 2 4 2 8 5 2" xfId="40345" xr:uid="{E5E1B8BE-4AC1-4385-80B5-82FCEA700B44}"/>
    <cellStyle name="Měna 2 4 2 8 6" xfId="18295" xr:uid="{925D6E45-5167-41F1-996E-AADBA9A447C0}"/>
    <cellStyle name="Měna 2 4 2 8 6 2" xfId="44755" xr:uid="{468A62C4-88F7-4861-ACA3-AB8EA9F1F0F9}"/>
    <cellStyle name="Měna 2 4 2 8 7" xfId="27115" xr:uid="{481E3328-3E6C-4E6F-BCD1-7FB35D59EF76}"/>
    <cellStyle name="Měna 2 4 2 9" xfId="1285" xr:uid="{4569CEC6-8CD5-45A4-A3A6-5AC2A00479A6}"/>
    <cellStyle name="Měna 2 4 2 9 2" xfId="3805" xr:uid="{CA6028E0-28C5-4247-8B4A-485F4157A46E}"/>
    <cellStyle name="Měna 2 4 2 9 2 2" xfId="8215" xr:uid="{A9E259A0-8082-460E-B8D8-25F17B6D372B}"/>
    <cellStyle name="Měna 2 4 2 9 2 2 2" xfId="25855" xr:uid="{166F2960-9DC7-4A15-9A38-CAA394FCC765}"/>
    <cellStyle name="Měna 2 4 2 9 2 2 2 2" xfId="52315" xr:uid="{4B8ABD1D-5D2A-4BBA-98A1-7A17AECBEEE0}"/>
    <cellStyle name="Měna 2 4 2 9 2 2 3" xfId="34675" xr:uid="{B61D2880-F412-4FF3-B809-782C908F2220}"/>
    <cellStyle name="Měna 2 4 2 9 2 3" xfId="12625" xr:uid="{1B979904-1765-45C1-BA9E-977609FE7DA8}"/>
    <cellStyle name="Měna 2 4 2 9 2 3 2" xfId="39085" xr:uid="{9868CD92-058F-40B5-B205-AF9A872AA810}"/>
    <cellStyle name="Měna 2 4 2 9 2 4" xfId="17035" xr:uid="{38EC82DB-A7FA-4E3F-805D-BF62C8333389}"/>
    <cellStyle name="Měna 2 4 2 9 2 4 2" xfId="43495" xr:uid="{A20DDEE8-54FB-44A8-9DC2-130107F98936}"/>
    <cellStyle name="Měna 2 4 2 9 2 5" xfId="21445" xr:uid="{6A82E598-5C48-4E91-9881-CB10C2904001}"/>
    <cellStyle name="Měna 2 4 2 9 2 5 2" xfId="47905" xr:uid="{5C28812A-0A3E-4FC3-B215-9ADFD8A15C31}"/>
    <cellStyle name="Měna 2 4 2 9 2 6" xfId="30265" xr:uid="{DF2C820D-FEE8-4D6A-890A-F181E346C1BC}"/>
    <cellStyle name="Měna 2 4 2 9 3" xfId="5695" xr:uid="{F3C424B7-29A0-4F24-9757-623364B85674}"/>
    <cellStyle name="Měna 2 4 2 9 3 2" xfId="23335" xr:uid="{9465701D-7413-4503-8DFC-6CBF70DF5628}"/>
    <cellStyle name="Měna 2 4 2 9 3 2 2" xfId="49795" xr:uid="{1F45E093-B722-410F-AE9B-6AAED3CA6640}"/>
    <cellStyle name="Měna 2 4 2 9 3 3" xfId="32155" xr:uid="{2C47D012-B575-4C22-A040-7CD6DF288832}"/>
    <cellStyle name="Měna 2 4 2 9 4" xfId="10105" xr:uid="{F826DA8C-9754-459E-8B23-6B5BB8B0231E}"/>
    <cellStyle name="Měna 2 4 2 9 4 2" xfId="36565" xr:uid="{FDA2DF2A-B879-4815-AC20-2AE199CF06A4}"/>
    <cellStyle name="Měna 2 4 2 9 5" xfId="14515" xr:uid="{06C21550-C7AC-4D72-95B1-753A2C0F45F0}"/>
    <cellStyle name="Měna 2 4 2 9 5 2" xfId="40975" xr:uid="{5D43E20F-9386-4700-B3F0-3D6B44009110}"/>
    <cellStyle name="Měna 2 4 2 9 6" xfId="18925" xr:uid="{EA695698-A97B-420C-A985-7E2242400101}"/>
    <cellStyle name="Měna 2 4 2 9 6 2" xfId="45385" xr:uid="{6DA64578-B373-4D0F-A07E-86A094BEA646}"/>
    <cellStyle name="Měna 2 4 2 9 7" xfId="27745" xr:uid="{BEB6DFB3-4480-445D-984C-78F2AC4CAF38}"/>
    <cellStyle name="Měna 2 4 3" xfId="65" xr:uid="{C21AEF9C-8AAD-4DC3-A2D9-6BFEF830A5D7}"/>
    <cellStyle name="Měna 2 4 3 10" xfId="13296" xr:uid="{57FB532F-B62B-451B-A10A-731C4AD66476}"/>
    <cellStyle name="Měna 2 4 3 10 2" xfId="39756" xr:uid="{6F1DF9D2-2C6E-4A8F-B511-18C0E1D1DAAF}"/>
    <cellStyle name="Měna 2 4 3 11" xfId="17706" xr:uid="{0083051A-3435-44BC-8184-14F5544261C9}"/>
    <cellStyle name="Měna 2 4 3 11 2" xfId="44166" xr:uid="{C252BF3B-0216-473F-B5BE-9908F7913162}"/>
    <cellStyle name="Měna 2 4 3 12" xfId="26526" xr:uid="{591CDEFB-8B8E-4D33-9957-DC5E2FD66669}"/>
    <cellStyle name="Měna 2 4 3 2" xfId="276" xr:uid="{A5CD1DE6-2C44-49AE-ADAE-360341784381}"/>
    <cellStyle name="Měna 2 4 3 2 10" xfId="26736" xr:uid="{E294767A-54AE-4285-8D2F-1D3A3EA9E893}"/>
    <cellStyle name="Měna 2 4 3 2 2" xfId="906" xr:uid="{9D6F135A-1B31-4644-A56B-EC1C39E98EB9}"/>
    <cellStyle name="Měna 2 4 3 2 2 2" xfId="3426" xr:uid="{6F2657CB-8261-48D0-AEEC-3AD3E82BB325}"/>
    <cellStyle name="Měna 2 4 3 2 2 2 2" xfId="7836" xr:uid="{EF03ABE2-A422-4012-BED9-34D28372CA9A}"/>
    <cellStyle name="Měna 2 4 3 2 2 2 2 2" xfId="25476" xr:uid="{2D0C21AB-00A1-436E-9EC4-9C0AB32AF589}"/>
    <cellStyle name="Měna 2 4 3 2 2 2 2 2 2" xfId="51936" xr:uid="{B9611203-DAB7-42E9-AA88-DB009FD02755}"/>
    <cellStyle name="Měna 2 4 3 2 2 2 2 3" xfId="34296" xr:uid="{7DF625C5-954C-4081-A6EC-B6692F5E1C85}"/>
    <cellStyle name="Měna 2 4 3 2 2 2 3" xfId="12246" xr:uid="{9FFCCDEB-AC9B-4C79-A74E-7CDB447F93AB}"/>
    <cellStyle name="Měna 2 4 3 2 2 2 3 2" xfId="38706" xr:uid="{38036F97-06F4-4FA2-95D6-1CC0A74FD762}"/>
    <cellStyle name="Měna 2 4 3 2 2 2 4" xfId="16656" xr:uid="{2C23769C-205D-46D9-B3BC-FD2F5B363846}"/>
    <cellStyle name="Měna 2 4 3 2 2 2 4 2" xfId="43116" xr:uid="{EB8E82E2-BB14-4DF0-9645-6B8E9A282C74}"/>
    <cellStyle name="Měna 2 4 3 2 2 2 5" xfId="21066" xr:uid="{B2076529-7118-4893-845E-601221E165C9}"/>
    <cellStyle name="Měna 2 4 3 2 2 2 5 2" xfId="47526" xr:uid="{C15F829A-8BAA-4117-80A3-713EAF9134D1}"/>
    <cellStyle name="Měna 2 4 3 2 2 2 6" xfId="29886" xr:uid="{C81D8825-598C-4369-B3E6-0B28F6AB9799}"/>
    <cellStyle name="Měna 2 4 3 2 2 3" xfId="5316" xr:uid="{6B555B35-C039-406D-BDF8-E92FDED016E6}"/>
    <cellStyle name="Měna 2 4 3 2 2 3 2" xfId="22956" xr:uid="{CB323693-6C9A-407C-B3D0-447688F34C68}"/>
    <cellStyle name="Měna 2 4 3 2 2 3 2 2" xfId="49416" xr:uid="{5054FE49-03D7-46E9-AFD0-2CF6947262E8}"/>
    <cellStyle name="Měna 2 4 3 2 2 3 3" xfId="31776" xr:uid="{ADB4944C-9678-4CC9-9320-5B4EAD0E59D5}"/>
    <cellStyle name="Měna 2 4 3 2 2 4" xfId="9726" xr:uid="{48A3CB42-84B7-4DE2-9DE7-AD07D954BF1A}"/>
    <cellStyle name="Měna 2 4 3 2 2 4 2" xfId="36186" xr:uid="{D914E041-07CF-478E-81BC-06D6CF8453A7}"/>
    <cellStyle name="Měna 2 4 3 2 2 5" xfId="14136" xr:uid="{18DED988-21C3-4BF9-B339-CD7A3C1535AA}"/>
    <cellStyle name="Měna 2 4 3 2 2 5 2" xfId="40596" xr:uid="{AFBE6365-6EB6-4A15-A514-309C76856206}"/>
    <cellStyle name="Měna 2 4 3 2 2 6" xfId="18546" xr:uid="{0765AED0-39BE-4B4D-A5FE-32AC05B76918}"/>
    <cellStyle name="Měna 2 4 3 2 2 6 2" xfId="45006" xr:uid="{335C4F3B-4FDD-4859-9219-D10556C8CE56}"/>
    <cellStyle name="Měna 2 4 3 2 2 7" xfId="27366" xr:uid="{A817E032-5223-4450-9A26-83C4B957AC87}"/>
    <cellStyle name="Měna 2 4 3 2 3" xfId="1536" xr:uid="{06576388-242D-403A-900A-0D3F69DAC45D}"/>
    <cellStyle name="Měna 2 4 3 2 3 2" xfId="4056" xr:uid="{72367D62-80CA-4A24-BB6E-38FFBD523CB7}"/>
    <cellStyle name="Měna 2 4 3 2 3 2 2" xfId="8466" xr:uid="{1AEE8568-52BD-4233-BA55-835C01063E33}"/>
    <cellStyle name="Měna 2 4 3 2 3 2 2 2" xfId="26106" xr:uid="{079485CA-F282-4183-A6FB-CB486E681ACC}"/>
    <cellStyle name="Měna 2 4 3 2 3 2 2 2 2" xfId="52566" xr:uid="{A7CB9992-9CF3-48D1-BB53-9D8911B74C0E}"/>
    <cellStyle name="Měna 2 4 3 2 3 2 2 3" xfId="34926" xr:uid="{336D4C99-6324-4636-8E2E-83DF235D7184}"/>
    <cellStyle name="Měna 2 4 3 2 3 2 3" xfId="12876" xr:uid="{C17BA27B-938A-438A-BAB2-541DC3CD3B00}"/>
    <cellStyle name="Měna 2 4 3 2 3 2 3 2" xfId="39336" xr:uid="{5F04E8EB-A94D-4763-A7EF-B30E4930A813}"/>
    <cellStyle name="Měna 2 4 3 2 3 2 4" xfId="17286" xr:uid="{BB4026E8-5167-4D60-B455-B19D265FAC12}"/>
    <cellStyle name="Měna 2 4 3 2 3 2 4 2" xfId="43746" xr:uid="{374B3AF8-FB46-4E7A-8CED-3818D2F73AF7}"/>
    <cellStyle name="Měna 2 4 3 2 3 2 5" xfId="21696" xr:uid="{8619C3FD-8498-43F7-AFAB-0A068F9CC591}"/>
    <cellStyle name="Měna 2 4 3 2 3 2 5 2" xfId="48156" xr:uid="{087BB023-AFF4-4521-8BC7-9C58B861DCFB}"/>
    <cellStyle name="Měna 2 4 3 2 3 2 6" xfId="30516" xr:uid="{23DDA59E-AA99-47CC-AC4E-120E857CA7D1}"/>
    <cellStyle name="Měna 2 4 3 2 3 3" xfId="5946" xr:uid="{CC7C0B5D-2B5C-4136-9467-72858042CCE7}"/>
    <cellStyle name="Měna 2 4 3 2 3 3 2" xfId="23586" xr:uid="{FD2720DF-A110-480D-A215-95EA3F6EE55D}"/>
    <cellStyle name="Měna 2 4 3 2 3 3 2 2" xfId="50046" xr:uid="{6D2F8CE0-ECB7-4068-8F8D-46FD055A6A81}"/>
    <cellStyle name="Měna 2 4 3 2 3 3 3" xfId="32406" xr:uid="{AD82F1BC-FA7C-4AED-825E-E6675E7F1491}"/>
    <cellStyle name="Měna 2 4 3 2 3 4" xfId="10356" xr:uid="{C432F615-0EA3-4F93-9D64-41AFAE17D4B6}"/>
    <cellStyle name="Měna 2 4 3 2 3 4 2" xfId="36816" xr:uid="{74D339F0-18D8-4763-95D1-B8137C83AF8D}"/>
    <cellStyle name="Měna 2 4 3 2 3 5" xfId="14766" xr:uid="{2EA0A123-BC02-43C4-99B5-A12FD87AA8C6}"/>
    <cellStyle name="Měna 2 4 3 2 3 5 2" xfId="41226" xr:uid="{195EB09D-C822-4428-BA46-B26EE42F4EF8}"/>
    <cellStyle name="Měna 2 4 3 2 3 6" xfId="19176" xr:uid="{72A931AB-B347-4A6E-B48B-57E69962EFDE}"/>
    <cellStyle name="Měna 2 4 3 2 3 6 2" xfId="45636" xr:uid="{E2E7D0F3-F1D9-422B-8E12-B55EFF702636}"/>
    <cellStyle name="Měna 2 4 3 2 3 7" xfId="27996" xr:uid="{334B2A0B-AC76-4ECF-92AF-D410FDA10930}"/>
    <cellStyle name="Měna 2 4 3 2 4" xfId="2166" xr:uid="{F9B12315-C3DB-47AB-B313-F658BEEA4D3C}"/>
    <cellStyle name="Měna 2 4 3 2 4 2" xfId="6576" xr:uid="{FE334E8C-93E8-4BC0-AFF0-274F68F99C38}"/>
    <cellStyle name="Měna 2 4 3 2 4 2 2" xfId="24216" xr:uid="{5663D6D1-3C20-4D92-B176-1F662B41E249}"/>
    <cellStyle name="Měna 2 4 3 2 4 2 2 2" xfId="50676" xr:uid="{7C2D6040-623D-4963-82DA-6EC7C5D2FB29}"/>
    <cellStyle name="Měna 2 4 3 2 4 2 3" xfId="33036" xr:uid="{C6E97F6A-EF93-4E3C-8275-87B49577B72B}"/>
    <cellStyle name="Měna 2 4 3 2 4 3" xfId="10986" xr:uid="{AEEAA019-F4F6-41C1-B78E-DDAC769FFCC4}"/>
    <cellStyle name="Měna 2 4 3 2 4 3 2" xfId="37446" xr:uid="{BC9DD75E-AD74-4403-A720-22050DC38C93}"/>
    <cellStyle name="Měna 2 4 3 2 4 4" xfId="15396" xr:uid="{B29CFEF0-BACA-4D17-B6FB-5051D79ACF96}"/>
    <cellStyle name="Měna 2 4 3 2 4 4 2" xfId="41856" xr:uid="{B0CDFCA4-4963-46E0-8AAF-3F59BAF64117}"/>
    <cellStyle name="Měna 2 4 3 2 4 5" xfId="19806" xr:uid="{5CEC7543-9D5F-494A-9740-1776BAA58D99}"/>
    <cellStyle name="Měna 2 4 3 2 4 5 2" xfId="46266" xr:uid="{E566CE66-A332-41C0-84C3-A9B482A4E0D4}"/>
    <cellStyle name="Měna 2 4 3 2 4 6" xfId="28626" xr:uid="{13F0E8BA-A774-48FE-84EB-6C35A32281B4}"/>
    <cellStyle name="Měna 2 4 3 2 5" xfId="2796" xr:uid="{5CCBEC93-820F-4459-B77E-F7BB372669FF}"/>
    <cellStyle name="Měna 2 4 3 2 5 2" xfId="7206" xr:uid="{E0784D42-753D-43AB-845B-453670A58B41}"/>
    <cellStyle name="Měna 2 4 3 2 5 2 2" xfId="24846" xr:uid="{801E06A3-4494-4D4E-B4CA-56EBE4D70B5E}"/>
    <cellStyle name="Měna 2 4 3 2 5 2 2 2" xfId="51306" xr:uid="{726180E6-A00F-457D-9261-6A6FEAB26A90}"/>
    <cellStyle name="Měna 2 4 3 2 5 2 3" xfId="33666" xr:uid="{1E5A887D-DBF2-40EA-B3ED-3AEE764B7530}"/>
    <cellStyle name="Měna 2 4 3 2 5 3" xfId="11616" xr:uid="{46F5BF35-1E1B-44B9-86D4-150CE900CCC0}"/>
    <cellStyle name="Měna 2 4 3 2 5 3 2" xfId="38076" xr:uid="{8F71CF0A-9317-46AE-A3F7-BE3756A2E2C7}"/>
    <cellStyle name="Měna 2 4 3 2 5 4" xfId="16026" xr:uid="{2A40A516-1DEF-48F5-BE78-F2A4136C5E79}"/>
    <cellStyle name="Měna 2 4 3 2 5 4 2" xfId="42486" xr:uid="{B73F1F92-4C8E-425A-9CFB-617DE9EFB594}"/>
    <cellStyle name="Měna 2 4 3 2 5 5" xfId="20436" xr:uid="{53F24639-2686-4668-B78F-96F513B38DA9}"/>
    <cellStyle name="Měna 2 4 3 2 5 5 2" xfId="46896" xr:uid="{223DCA06-672B-4DDF-8771-E78A5EFCD891}"/>
    <cellStyle name="Měna 2 4 3 2 5 6" xfId="29256" xr:uid="{0200E0FC-E78F-44A4-98E2-417DC6A7FEE7}"/>
    <cellStyle name="Měna 2 4 3 2 6" xfId="4686" xr:uid="{4A72404E-27B1-4FAE-9570-158A5101C5CA}"/>
    <cellStyle name="Měna 2 4 3 2 6 2" xfId="22326" xr:uid="{763679A8-7504-40CA-91FA-79620E54032E}"/>
    <cellStyle name="Měna 2 4 3 2 6 2 2" xfId="48786" xr:uid="{98CD191B-5B3A-4B78-A74F-D64114D27F4B}"/>
    <cellStyle name="Měna 2 4 3 2 6 3" xfId="31146" xr:uid="{D28BD3DB-BC24-4245-B4E9-C50B074AA54F}"/>
    <cellStyle name="Měna 2 4 3 2 7" xfId="9096" xr:uid="{83E84196-9BCE-46A5-9ACC-BB6F69780F08}"/>
    <cellStyle name="Měna 2 4 3 2 7 2" xfId="35556" xr:uid="{9B7938C5-786C-4DE5-89D2-A6D8B6AEAB76}"/>
    <cellStyle name="Měna 2 4 3 2 8" xfId="13506" xr:uid="{2C191BC6-85D6-4AEB-B499-C4782E761B5F}"/>
    <cellStyle name="Měna 2 4 3 2 8 2" xfId="39966" xr:uid="{39C5FB48-B9A3-4EEA-80A8-13678F8D7370}"/>
    <cellStyle name="Měna 2 4 3 2 9" xfId="17916" xr:uid="{87A26CC7-6E83-4D27-A365-3C9105392AA3}"/>
    <cellStyle name="Měna 2 4 3 2 9 2" xfId="44376" xr:uid="{FC6C0CC0-9B07-465E-983D-574F82445D81}"/>
    <cellStyle name="Měna 2 4 3 3" xfId="486" xr:uid="{8CFFC3EA-F9FD-4EFD-945A-B615CEFDE9D9}"/>
    <cellStyle name="Měna 2 4 3 3 10" xfId="26946" xr:uid="{E9F52C9F-CB98-44DF-ADA3-84B3E4862907}"/>
    <cellStyle name="Měna 2 4 3 3 2" xfId="1116" xr:uid="{F67DA8BE-8D65-4DB0-A918-7D85AD479921}"/>
    <cellStyle name="Měna 2 4 3 3 2 2" xfId="3636" xr:uid="{C639B061-94B0-43B4-B61A-E7D733AF51A9}"/>
    <cellStyle name="Měna 2 4 3 3 2 2 2" xfId="8046" xr:uid="{EE5E255D-D2DE-4087-9DCE-D94516705053}"/>
    <cellStyle name="Měna 2 4 3 3 2 2 2 2" xfId="25686" xr:uid="{26611C81-226E-4A77-B118-E39D2CBA0151}"/>
    <cellStyle name="Měna 2 4 3 3 2 2 2 2 2" xfId="52146" xr:uid="{95781BBC-096C-4C2D-A1C3-3A467414A162}"/>
    <cellStyle name="Měna 2 4 3 3 2 2 2 3" xfId="34506" xr:uid="{F0DE2625-95D5-4C4E-8D6D-51D9776D5CAF}"/>
    <cellStyle name="Měna 2 4 3 3 2 2 3" xfId="12456" xr:uid="{801F82C7-D54C-49BF-9255-73E4AEECD6A7}"/>
    <cellStyle name="Měna 2 4 3 3 2 2 3 2" xfId="38916" xr:uid="{505676EF-4C87-4920-9723-66566BA5554E}"/>
    <cellStyle name="Měna 2 4 3 3 2 2 4" xfId="16866" xr:uid="{8378B9C3-7F8A-4882-9413-061FA46F5456}"/>
    <cellStyle name="Měna 2 4 3 3 2 2 4 2" xfId="43326" xr:uid="{5E28147B-5A21-4725-9C30-CB990AAEE5F1}"/>
    <cellStyle name="Měna 2 4 3 3 2 2 5" xfId="21276" xr:uid="{A990DC83-DC21-40CA-9ACF-348780D58F5A}"/>
    <cellStyle name="Měna 2 4 3 3 2 2 5 2" xfId="47736" xr:uid="{A7B8FB48-73D4-4281-A33B-753FE4F99C3C}"/>
    <cellStyle name="Měna 2 4 3 3 2 2 6" xfId="30096" xr:uid="{0CAFB267-FEC4-47B9-8D11-2C4BA17704FE}"/>
    <cellStyle name="Měna 2 4 3 3 2 3" xfId="5526" xr:uid="{6C4FC58C-3923-4F47-98F6-5E24897E80B9}"/>
    <cellStyle name="Měna 2 4 3 3 2 3 2" xfId="23166" xr:uid="{A872C119-21C9-4C36-8A7E-2BDD75879999}"/>
    <cellStyle name="Měna 2 4 3 3 2 3 2 2" xfId="49626" xr:uid="{6391F0A4-6DAE-482F-A18F-6643A2138D93}"/>
    <cellStyle name="Měna 2 4 3 3 2 3 3" xfId="31986" xr:uid="{EB02055C-3D9D-4145-8BC6-1F639BD474A8}"/>
    <cellStyle name="Měna 2 4 3 3 2 4" xfId="9936" xr:uid="{7E14AC00-3563-49F8-8D5D-33AAA5BF0F4C}"/>
    <cellStyle name="Měna 2 4 3 3 2 4 2" xfId="36396" xr:uid="{C635ABD2-F485-4B77-8157-E8CD867FCABC}"/>
    <cellStyle name="Měna 2 4 3 3 2 5" xfId="14346" xr:uid="{8650CCAB-2BEF-487E-B7EA-EAD617CAFFA0}"/>
    <cellStyle name="Měna 2 4 3 3 2 5 2" xfId="40806" xr:uid="{738D1963-9A8C-4247-AF4A-267C8A5F7245}"/>
    <cellStyle name="Měna 2 4 3 3 2 6" xfId="18756" xr:uid="{520FE8F3-9C78-42F8-B639-60F5FAE3B5DF}"/>
    <cellStyle name="Měna 2 4 3 3 2 6 2" xfId="45216" xr:uid="{77CEC6A4-ADF2-4E1E-955C-E27FC009C93B}"/>
    <cellStyle name="Měna 2 4 3 3 2 7" xfId="27576" xr:uid="{3DB3AFA2-A46D-4D23-9644-B067D1182687}"/>
    <cellStyle name="Měna 2 4 3 3 3" xfId="1746" xr:uid="{9FC9F5FF-FAB1-45F5-A087-B4503233973A}"/>
    <cellStyle name="Měna 2 4 3 3 3 2" xfId="4266" xr:uid="{835447AC-CF37-43F6-BEE8-4AC41E3FF20E}"/>
    <cellStyle name="Měna 2 4 3 3 3 2 2" xfId="8676" xr:uid="{BD646D39-7BF4-48B1-9848-9D650075B741}"/>
    <cellStyle name="Měna 2 4 3 3 3 2 2 2" xfId="26316" xr:uid="{C26EFD7A-5615-4686-816A-B7BA1513FBB9}"/>
    <cellStyle name="Měna 2 4 3 3 3 2 2 2 2" xfId="52776" xr:uid="{BA1C70DA-ED1E-4E5E-A819-6AD188553B0D}"/>
    <cellStyle name="Měna 2 4 3 3 3 2 2 3" xfId="35136" xr:uid="{D449C061-1526-4FB8-8206-B0FE4DEF3817}"/>
    <cellStyle name="Měna 2 4 3 3 3 2 3" xfId="13086" xr:uid="{BC291096-5419-4E35-80D3-4F6A946C28FE}"/>
    <cellStyle name="Měna 2 4 3 3 3 2 3 2" xfId="39546" xr:uid="{06476511-BD3F-48FD-B6C1-7EE1E1322526}"/>
    <cellStyle name="Měna 2 4 3 3 3 2 4" xfId="17496" xr:uid="{B3414346-835C-49A5-81AA-F5F4FE0DC47A}"/>
    <cellStyle name="Měna 2 4 3 3 3 2 4 2" xfId="43956" xr:uid="{298D1415-784E-42BA-A675-3EC0FA5979A4}"/>
    <cellStyle name="Měna 2 4 3 3 3 2 5" xfId="21906" xr:uid="{D0726198-78DB-4243-906D-70B048CF486B}"/>
    <cellStyle name="Měna 2 4 3 3 3 2 5 2" xfId="48366" xr:uid="{4FEF821C-5036-4B09-B09F-445C9A79B1A3}"/>
    <cellStyle name="Měna 2 4 3 3 3 2 6" xfId="30726" xr:uid="{E9265C2A-CFB9-4065-9840-B6129291270D}"/>
    <cellStyle name="Měna 2 4 3 3 3 3" xfId="6156" xr:uid="{D1BB781B-C308-498B-A7D5-6A6D9C00DCFE}"/>
    <cellStyle name="Měna 2 4 3 3 3 3 2" xfId="23796" xr:uid="{A39454FF-DF61-4667-9D73-5ADDD57073D9}"/>
    <cellStyle name="Měna 2 4 3 3 3 3 2 2" xfId="50256" xr:uid="{21C3C768-FF93-48C6-AED8-176E2F56E410}"/>
    <cellStyle name="Měna 2 4 3 3 3 3 3" xfId="32616" xr:uid="{96357578-CC59-429B-BC06-1F79E4642C18}"/>
    <cellStyle name="Měna 2 4 3 3 3 4" xfId="10566" xr:uid="{EDFF8F37-65D1-40AB-B3EB-145E8BFC53C3}"/>
    <cellStyle name="Měna 2 4 3 3 3 4 2" xfId="37026" xr:uid="{0D1BAF14-C38F-4523-87DA-E17EEC0B0A91}"/>
    <cellStyle name="Měna 2 4 3 3 3 5" xfId="14976" xr:uid="{EB9BA196-E314-44BA-9D8B-95E5C6FB21A1}"/>
    <cellStyle name="Měna 2 4 3 3 3 5 2" xfId="41436" xr:uid="{951ABD28-6294-4D81-8AC8-23B287E1DBB7}"/>
    <cellStyle name="Měna 2 4 3 3 3 6" xfId="19386" xr:uid="{D4E298F0-2949-4290-B45C-7729E0C58667}"/>
    <cellStyle name="Měna 2 4 3 3 3 6 2" xfId="45846" xr:uid="{FBDF1441-CE12-4D98-B4CF-1A19611C80AB}"/>
    <cellStyle name="Měna 2 4 3 3 3 7" xfId="28206" xr:uid="{498DE60D-4AD2-435D-BEF3-08F205BDDE5B}"/>
    <cellStyle name="Měna 2 4 3 3 4" xfId="2376" xr:uid="{BD2E67C7-6596-467C-A564-6F21D618DE9F}"/>
    <cellStyle name="Měna 2 4 3 3 4 2" xfId="6786" xr:uid="{D6C67023-BD9D-44A0-A5DF-E3F0E05FF6D8}"/>
    <cellStyle name="Měna 2 4 3 3 4 2 2" xfId="24426" xr:uid="{3EDCF3E7-69BA-43CC-8254-7CD73C901D51}"/>
    <cellStyle name="Měna 2 4 3 3 4 2 2 2" xfId="50886" xr:uid="{62E76A20-2690-4BA7-8AD9-1CDD36CF4EAF}"/>
    <cellStyle name="Měna 2 4 3 3 4 2 3" xfId="33246" xr:uid="{AD56F6DC-A410-4404-871C-3D846B359CB5}"/>
    <cellStyle name="Měna 2 4 3 3 4 3" xfId="11196" xr:uid="{387B0597-4C10-4A0C-8F1E-7F6184D2595C}"/>
    <cellStyle name="Měna 2 4 3 3 4 3 2" xfId="37656" xr:uid="{696A0543-0FEF-4F39-B904-13935425A048}"/>
    <cellStyle name="Měna 2 4 3 3 4 4" xfId="15606" xr:uid="{D752BBD8-AED2-4FF2-A6AD-BF716BBA63FC}"/>
    <cellStyle name="Měna 2 4 3 3 4 4 2" xfId="42066" xr:uid="{F6DD4A82-EC1D-49BC-8C31-802012DC73C6}"/>
    <cellStyle name="Měna 2 4 3 3 4 5" xfId="20016" xr:uid="{F240CFE3-301E-4BF7-8BDC-A782BC95438E}"/>
    <cellStyle name="Měna 2 4 3 3 4 5 2" xfId="46476" xr:uid="{3074BAC5-3924-42ED-AA9B-9928DA093578}"/>
    <cellStyle name="Měna 2 4 3 3 4 6" xfId="28836" xr:uid="{5EF6DF27-6E43-43B7-AB36-A468412FE4A7}"/>
    <cellStyle name="Měna 2 4 3 3 5" xfId="3006" xr:uid="{3D6F8D46-90C2-4877-BF4F-6D4DC2C897EF}"/>
    <cellStyle name="Měna 2 4 3 3 5 2" xfId="7416" xr:uid="{91ABDF20-B3F2-4CE0-AA07-0A40EFF63734}"/>
    <cellStyle name="Měna 2 4 3 3 5 2 2" xfId="25056" xr:uid="{D090887F-AB63-4A15-844C-6BBE6EFC739B}"/>
    <cellStyle name="Měna 2 4 3 3 5 2 2 2" xfId="51516" xr:uid="{6267E805-2245-4980-B8CB-6FAF8A72440C}"/>
    <cellStyle name="Měna 2 4 3 3 5 2 3" xfId="33876" xr:uid="{750697E2-8043-4FEE-A4DB-CB2B2D5086AA}"/>
    <cellStyle name="Měna 2 4 3 3 5 3" xfId="11826" xr:uid="{FB1A6D87-4041-4AB7-92AC-7483F634B90C}"/>
    <cellStyle name="Měna 2 4 3 3 5 3 2" xfId="38286" xr:uid="{0E807FE3-FD91-40C9-A0DC-55F91D45947A}"/>
    <cellStyle name="Měna 2 4 3 3 5 4" xfId="16236" xr:uid="{A039E5C0-FD58-4D6D-8423-BEC856AC9837}"/>
    <cellStyle name="Měna 2 4 3 3 5 4 2" xfId="42696" xr:uid="{3CD2A913-B60C-40E5-9197-D46E5BA73C21}"/>
    <cellStyle name="Měna 2 4 3 3 5 5" xfId="20646" xr:uid="{96ADDA20-4C91-4A06-ACC1-D092FFAC3737}"/>
    <cellStyle name="Měna 2 4 3 3 5 5 2" xfId="47106" xr:uid="{5E4A2FE2-F4FD-4B56-8730-CD2BDBC91B58}"/>
    <cellStyle name="Měna 2 4 3 3 5 6" xfId="29466" xr:uid="{511B8775-720D-459A-8C6D-7033723A96CB}"/>
    <cellStyle name="Měna 2 4 3 3 6" xfId="4896" xr:uid="{84997BC0-4B95-43B0-A8CA-E7622312FCC2}"/>
    <cellStyle name="Měna 2 4 3 3 6 2" xfId="22536" xr:uid="{6A35FD62-A7BF-411D-80B1-6A667EEA5718}"/>
    <cellStyle name="Měna 2 4 3 3 6 2 2" xfId="48996" xr:uid="{2CE007B5-3CDF-4F60-AA76-53BBDE81E4DB}"/>
    <cellStyle name="Měna 2 4 3 3 6 3" xfId="31356" xr:uid="{9A52923D-6E2F-48D1-9694-5D3C2FCDF0CD}"/>
    <cellStyle name="Měna 2 4 3 3 7" xfId="9306" xr:uid="{9A0501EF-1B1C-4E8F-8CC0-32F83ADDD361}"/>
    <cellStyle name="Měna 2 4 3 3 7 2" xfId="35766" xr:uid="{E545277D-69B8-46EF-88CD-50AB979D0D96}"/>
    <cellStyle name="Měna 2 4 3 3 8" xfId="13716" xr:uid="{DCBD5C4C-881C-4F9B-9329-6D983D6D1257}"/>
    <cellStyle name="Měna 2 4 3 3 8 2" xfId="40176" xr:uid="{CDC8B4DD-B9A6-47EC-98F5-F95DF5C3F777}"/>
    <cellStyle name="Měna 2 4 3 3 9" xfId="18126" xr:uid="{06A6F33F-3336-4145-8E40-59E1D55F8877}"/>
    <cellStyle name="Měna 2 4 3 3 9 2" xfId="44586" xr:uid="{C4491202-8DA1-4ED7-BCAE-F5543F2A16C7}"/>
    <cellStyle name="Měna 2 4 3 4" xfId="696" xr:uid="{6A7E81CA-4900-4E3A-8F80-EB3956F7AB2C}"/>
    <cellStyle name="Měna 2 4 3 4 2" xfId="3216" xr:uid="{9C736EE0-B2E4-40EB-AA8B-F0D9A34D3C9A}"/>
    <cellStyle name="Měna 2 4 3 4 2 2" xfId="7626" xr:uid="{02EBC081-C195-4BEE-A4A1-93411FDC8588}"/>
    <cellStyle name="Měna 2 4 3 4 2 2 2" xfId="25266" xr:uid="{86230C51-A0A8-4A25-833C-D0E827248EDA}"/>
    <cellStyle name="Měna 2 4 3 4 2 2 2 2" xfId="51726" xr:uid="{6E77E550-D5C7-41C1-B15C-610B31604786}"/>
    <cellStyle name="Měna 2 4 3 4 2 2 3" xfId="34086" xr:uid="{DD525BD3-3B1C-4658-9B05-EA6A7EA50F8F}"/>
    <cellStyle name="Měna 2 4 3 4 2 3" xfId="12036" xr:uid="{647DACEF-0A1B-4473-968F-147F1DA8C52D}"/>
    <cellStyle name="Měna 2 4 3 4 2 3 2" xfId="38496" xr:uid="{0D52030D-3211-4EBC-A510-22BAAE88F467}"/>
    <cellStyle name="Měna 2 4 3 4 2 4" xfId="16446" xr:uid="{D1F7D3D7-74B1-45F4-B70B-68F737ED499D}"/>
    <cellStyle name="Měna 2 4 3 4 2 4 2" xfId="42906" xr:uid="{39E17ECF-FE76-4147-AA6A-8A9AD2A1DCDA}"/>
    <cellStyle name="Měna 2 4 3 4 2 5" xfId="20856" xr:uid="{08E9D3DB-C21F-43F1-9B33-512505AC1A1A}"/>
    <cellStyle name="Měna 2 4 3 4 2 5 2" xfId="47316" xr:uid="{5A2EA28D-A9ED-4A5B-95F5-1B6C2872571F}"/>
    <cellStyle name="Měna 2 4 3 4 2 6" xfId="29676" xr:uid="{DCEADB0C-BA22-4FC5-9F33-DB7475F7C048}"/>
    <cellStyle name="Měna 2 4 3 4 3" xfId="5106" xr:uid="{C5FF670D-4FDA-4D64-8246-9BFC0F1DD22C}"/>
    <cellStyle name="Měna 2 4 3 4 3 2" xfId="22746" xr:uid="{379AD1CE-6968-41D1-98B9-FECD2E9D9482}"/>
    <cellStyle name="Měna 2 4 3 4 3 2 2" xfId="49206" xr:uid="{E4298013-EA6A-4836-BB35-8B1931AD7260}"/>
    <cellStyle name="Měna 2 4 3 4 3 3" xfId="31566" xr:uid="{204FC427-A9F4-4E20-90A0-8BF2274044CC}"/>
    <cellStyle name="Měna 2 4 3 4 4" xfId="9516" xr:uid="{347262A0-F5AD-48A8-94A2-1228961B6B01}"/>
    <cellStyle name="Měna 2 4 3 4 4 2" xfId="35976" xr:uid="{D55B7CBF-8931-47D1-B5E1-00F0A8A717E1}"/>
    <cellStyle name="Měna 2 4 3 4 5" xfId="13926" xr:uid="{7E9ED31A-D3CC-45F7-80A4-BF76E4851D32}"/>
    <cellStyle name="Měna 2 4 3 4 5 2" xfId="40386" xr:uid="{4CB12417-16F1-41AB-96D2-995DC2A5BB10}"/>
    <cellStyle name="Měna 2 4 3 4 6" xfId="18336" xr:uid="{647F255A-9906-41B1-98F0-9BBF558F0F71}"/>
    <cellStyle name="Měna 2 4 3 4 6 2" xfId="44796" xr:uid="{31CE5B88-A606-424F-A8D1-E2D20EB05D61}"/>
    <cellStyle name="Měna 2 4 3 4 7" xfId="27156" xr:uid="{1C8FBB76-9D7F-48BD-8652-DCBA1996FA73}"/>
    <cellStyle name="Měna 2 4 3 5" xfId="1326" xr:uid="{089FA644-2E37-4925-AA75-43D296DF7593}"/>
    <cellStyle name="Měna 2 4 3 5 2" xfId="3846" xr:uid="{3942DFCF-631A-4CE7-BC89-B6C85AB2EDBF}"/>
    <cellStyle name="Měna 2 4 3 5 2 2" xfId="8256" xr:uid="{A06BC49C-B3A4-455F-9748-A1AEAFA1736D}"/>
    <cellStyle name="Měna 2 4 3 5 2 2 2" xfId="25896" xr:uid="{2726FE71-7EAF-4F2F-B250-B825BCC185E8}"/>
    <cellStyle name="Měna 2 4 3 5 2 2 2 2" xfId="52356" xr:uid="{C5E82D6B-1778-4324-8CDD-AF6BB6AADD2B}"/>
    <cellStyle name="Měna 2 4 3 5 2 2 3" xfId="34716" xr:uid="{3931992B-F61E-41D0-B2EB-3CEDF9348000}"/>
    <cellStyle name="Měna 2 4 3 5 2 3" xfId="12666" xr:uid="{C416F4EA-B510-4D71-8F1E-877BE77C1F1F}"/>
    <cellStyle name="Měna 2 4 3 5 2 3 2" xfId="39126" xr:uid="{FDD6EC4F-665C-46FC-A683-97E4C18FA08B}"/>
    <cellStyle name="Měna 2 4 3 5 2 4" xfId="17076" xr:uid="{564B7A3A-F518-4F18-B035-E063D77F0F82}"/>
    <cellStyle name="Měna 2 4 3 5 2 4 2" xfId="43536" xr:uid="{44AE01B0-BF34-4E0C-A936-49EB16D2CF24}"/>
    <cellStyle name="Měna 2 4 3 5 2 5" xfId="21486" xr:uid="{E343E12E-739B-49A5-8385-1801D9263202}"/>
    <cellStyle name="Měna 2 4 3 5 2 5 2" xfId="47946" xr:uid="{47D32EC0-ADBA-433A-9677-ECFF8AF8C320}"/>
    <cellStyle name="Měna 2 4 3 5 2 6" xfId="30306" xr:uid="{E68E4137-3CF8-4F54-8B2A-6E45F2C40013}"/>
    <cellStyle name="Měna 2 4 3 5 3" xfId="5736" xr:uid="{890D13C8-292B-4D56-A4E4-3BBC0BC4B671}"/>
    <cellStyle name="Měna 2 4 3 5 3 2" xfId="23376" xr:uid="{3F8DFC5D-E492-43D9-B430-53DB6F1B1BBD}"/>
    <cellStyle name="Měna 2 4 3 5 3 2 2" xfId="49836" xr:uid="{96A6B2C6-BE46-4328-AC13-D37D7D71B400}"/>
    <cellStyle name="Měna 2 4 3 5 3 3" xfId="32196" xr:uid="{AE3C87AB-F80D-4214-84D4-0502E4A3ABDC}"/>
    <cellStyle name="Měna 2 4 3 5 4" xfId="10146" xr:uid="{9FEF724F-12F2-4020-B59D-3DFD740CD2B4}"/>
    <cellStyle name="Měna 2 4 3 5 4 2" xfId="36606" xr:uid="{28E1DA55-B225-48AE-AE59-245C3CFDAAF2}"/>
    <cellStyle name="Měna 2 4 3 5 5" xfId="14556" xr:uid="{78370721-8FBB-4E1D-A158-D999E5DF342C}"/>
    <cellStyle name="Měna 2 4 3 5 5 2" xfId="41016" xr:uid="{F1B43A5E-E184-4DC4-82B5-5D007E041AA2}"/>
    <cellStyle name="Měna 2 4 3 5 6" xfId="18966" xr:uid="{B373DB77-9CB9-437A-8B6D-8ECEE217008E}"/>
    <cellStyle name="Měna 2 4 3 5 6 2" xfId="45426" xr:uid="{1B5B3A9B-FAB1-4CE2-ABFC-F65D62C52407}"/>
    <cellStyle name="Měna 2 4 3 5 7" xfId="27786" xr:uid="{1A561DEB-3CB5-48AE-B99E-2625697D95B0}"/>
    <cellStyle name="Měna 2 4 3 6" xfId="1956" xr:uid="{DCF34BFC-F259-44D6-99C9-9859A56849DF}"/>
    <cellStyle name="Měna 2 4 3 6 2" xfId="6366" xr:uid="{249B4A31-6642-4302-B66E-25261E9C4014}"/>
    <cellStyle name="Měna 2 4 3 6 2 2" xfId="24006" xr:uid="{740D3F4D-C036-448F-B3FB-6F87D5D150B2}"/>
    <cellStyle name="Měna 2 4 3 6 2 2 2" xfId="50466" xr:uid="{50F10155-970C-4DF3-B2A1-484C5748A1B0}"/>
    <cellStyle name="Měna 2 4 3 6 2 3" xfId="32826" xr:uid="{F693A614-87BD-4684-831D-BEC37BB6945F}"/>
    <cellStyle name="Měna 2 4 3 6 3" xfId="10776" xr:uid="{55E5C7AB-C84A-4617-AE27-D9E314E0805F}"/>
    <cellStyle name="Měna 2 4 3 6 3 2" xfId="37236" xr:uid="{A55B860C-C2D1-4581-B1ED-FB60840CF2E9}"/>
    <cellStyle name="Měna 2 4 3 6 4" xfId="15186" xr:uid="{5B0CEF80-D1E4-42C1-9F1E-BF8DFC302B69}"/>
    <cellStyle name="Měna 2 4 3 6 4 2" xfId="41646" xr:uid="{FFDE88B8-2411-4F63-95B9-6EB884AE1D45}"/>
    <cellStyle name="Měna 2 4 3 6 5" xfId="19596" xr:uid="{BA4A8FEF-32CA-47F1-9389-95F278362DD6}"/>
    <cellStyle name="Měna 2 4 3 6 5 2" xfId="46056" xr:uid="{6EFD7CE6-D20C-4682-AE94-AE91BB15BBB6}"/>
    <cellStyle name="Měna 2 4 3 6 6" xfId="28416" xr:uid="{8FE6F161-AECE-4BF9-90D7-7614A4C92B80}"/>
    <cellStyle name="Měna 2 4 3 7" xfId="2586" xr:uid="{77BF1FED-C2DB-414B-B47D-178E1C766628}"/>
    <cellStyle name="Měna 2 4 3 7 2" xfId="6996" xr:uid="{F8AC4DAD-636F-4DDA-95B9-8CAA36A0BBD7}"/>
    <cellStyle name="Měna 2 4 3 7 2 2" xfId="24636" xr:uid="{8391FEA9-9D57-47C0-AF1F-18CE0DE4F32B}"/>
    <cellStyle name="Měna 2 4 3 7 2 2 2" xfId="51096" xr:uid="{CEBB2576-B331-41FF-BCA5-0CA065D782CA}"/>
    <cellStyle name="Měna 2 4 3 7 2 3" xfId="33456" xr:uid="{6F6011AA-5DCA-4692-9EA8-A007581652B1}"/>
    <cellStyle name="Měna 2 4 3 7 3" xfId="11406" xr:uid="{593DE167-906E-44D2-9E80-89206EDE0CDA}"/>
    <cellStyle name="Měna 2 4 3 7 3 2" xfId="37866" xr:uid="{5AD5615F-FFE0-4FC4-A03A-3EBA937CC5CF}"/>
    <cellStyle name="Měna 2 4 3 7 4" xfId="15816" xr:uid="{142758CE-AFA6-4218-9BBA-30B7ED5BEA0D}"/>
    <cellStyle name="Měna 2 4 3 7 4 2" xfId="42276" xr:uid="{79D458E9-AF9C-42D7-9F2C-4BB4972960BB}"/>
    <cellStyle name="Měna 2 4 3 7 5" xfId="20226" xr:uid="{78473FB6-8A0F-4738-ACA1-BBAD429863C5}"/>
    <cellStyle name="Měna 2 4 3 7 5 2" xfId="46686" xr:uid="{BFAE3E1C-8026-48A9-81FC-4A51847FD0CC}"/>
    <cellStyle name="Měna 2 4 3 7 6" xfId="29046" xr:uid="{7AA50550-130E-416F-852A-7862E532B1DC}"/>
    <cellStyle name="Měna 2 4 3 8" xfId="4476" xr:uid="{B52CDEC5-7570-4996-9798-2075E231D06B}"/>
    <cellStyle name="Měna 2 4 3 8 2" xfId="22116" xr:uid="{3B6F12CD-83E1-401C-B50D-359D196911B6}"/>
    <cellStyle name="Měna 2 4 3 8 2 2" xfId="48576" xr:uid="{6C4BE283-A62D-4F40-841B-C783F19ECC67}"/>
    <cellStyle name="Měna 2 4 3 8 3" xfId="30936" xr:uid="{BCB7DD0D-E091-43B0-B48D-57F51C79656E}"/>
    <cellStyle name="Měna 2 4 3 9" xfId="8886" xr:uid="{BB0B9C40-CFA0-4461-A289-BF745983706D}"/>
    <cellStyle name="Měna 2 4 3 9 2" xfId="35346" xr:uid="{B8AEA750-3445-4945-B13D-99698CDEBAB2}"/>
    <cellStyle name="Měna 2 4 4" xfId="107" xr:uid="{7C6BB5A5-32F5-4D64-BDD6-A47DB177AE31}"/>
    <cellStyle name="Měna 2 4 4 10" xfId="13338" xr:uid="{AC6818D9-9B71-4F25-8D89-36AE54838204}"/>
    <cellStyle name="Měna 2 4 4 10 2" xfId="39798" xr:uid="{AE2BBB52-70D0-4A5B-819A-78CA63BF72D2}"/>
    <cellStyle name="Měna 2 4 4 11" xfId="17748" xr:uid="{DCE078F8-F6F5-426E-A4C9-C7460B9A8A33}"/>
    <cellStyle name="Měna 2 4 4 11 2" xfId="44208" xr:uid="{A29CA12D-E4F7-41A9-807C-2B16AA7CF10B}"/>
    <cellStyle name="Měna 2 4 4 12" xfId="26568" xr:uid="{78EAEBC8-0B0C-4679-A86F-9D8E54182492}"/>
    <cellStyle name="Měna 2 4 4 2" xfId="318" xr:uid="{584F5147-D3CA-49B6-B5E7-04EE98D5FF0B}"/>
    <cellStyle name="Měna 2 4 4 2 10" xfId="26778" xr:uid="{8DD83AB4-093A-44FA-AE2C-04ADA95CE328}"/>
    <cellStyle name="Měna 2 4 4 2 2" xfId="948" xr:uid="{E3111FC7-4573-4172-B0F6-C151A1472C0F}"/>
    <cellStyle name="Měna 2 4 4 2 2 2" xfId="3468" xr:uid="{6571D70A-81CD-4A8B-8264-30543B11E167}"/>
    <cellStyle name="Měna 2 4 4 2 2 2 2" xfId="7878" xr:uid="{E7543384-AEF3-44FF-9007-0076C3D99B77}"/>
    <cellStyle name="Měna 2 4 4 2 2 2 2 2" xfId="25518" xr:uid="{20B84806-57FF-4C95-9727-4AB9D632BBDF}"/>
    <cellStyle name="Měna 2 4 4 2 2 2 2 2 2" xfId="51978" xr:uid="{B2ACF112-D30D-4B91-A484-1440FF0D15AD}"/>
    <cellStyle name="Měna 2 4 4 2 2 2 2 3" xfId="34338" xr:uid="{DC0AE901-B39D-4C1E-8677-6F5AB848327C}"/>
    <cellStyle name="Měna 2 4 4 2 2 2 3" xfId="12288" xr:uid="{9DEC15A5-D396-46E9-B9ED-D06DA147F149}"/>
    <cellStyle name="Měna 2 4 4 2 2 2 3 2" xfId="38748" xr:uid="{3CED4628-805C-4FB8-A007-6502BFE85627}"/>
    <cellStyle name="Měna 2 4 4 2 2 2 4" xfId="16698" xr:uid="{D9635439-FEFF-4E4B-A736-51EA1EDABAA0}"/>
    <cellStyle name="Měna 2 4 4 2 2 2 4 2" xfId="43158" xr:uid="{4AAB258F-BEB4-401A-9C88-72BB913AD7A2}"/>
    <cellStyle name="Měna 2 4 4 2 2 2 5" xfId="21108" xr:uid="{B362815E-6AB8-476F-8B06-1D3EFC8017F4}"/>
    <cellStyle name="Měna 2 4 4 2 2 2 5 2" xfId="47568" xr:uid="{C5D8E781-0EC3-4988-A319-8BDD8D468A6C}"/>
    <cellStyle name="Měna 2 4 4 2 2 2 6" xfId="29928" xr:uid="{F7EE1519-C85F-453F-AB9A-54C4EED47048}"/>
    <cellStyle name="Měna 2 4 4 2 2 3" xfId="5358" xr:uid="{E25B0196-5373-4481-8912-4994D0045DC5}"/>
    <cellStyle name="Měna 2 4 4 2 2 3 2" xfId="22998" xr:uid="{F53C043D-8BA7-44EE-B6DF-92183132F38C}"/>
    <cellStyle name="Měna 2 4 4 2 2 3 2 2" xfId="49458" xr:uid="{007AE486-EEE8-42BB-8653-C81EA0D9632F}"/>
    <cellStyle name="Měna 2 4 4 2 2 3 3" xfId="31818" xr:uid="{B21EE62D-9F63-48C1-AF07-09579A211DF8}"/>
    <cellStyle name="Měna 2 4 4 2 2 4" xfId="9768" xr:uid="{230FA8C1-E442-4FF9-BF03-27A1DAFA24BC}"/>
    <cellStyle name="Měna 2 4 4 2 2 4 2" xfId="36228" xr:uid="{517256B0-5E49-4FFE-9E6D-6AE680FE9024}"/>
    <cellStyle name="Měna 2 4 4 2 2 5" xfId="14178" xr:uid="{C8BCBA28-6AD6-4D10-B46C-02F5D571536C}"/>
    <cellStyle name="Měna 2 4 4 2 2 5 2" xfId="40638" xr:uid="{72A65699-22A4-4B72-AB97-0E8EB7714058}"/>
    <cellStyle name="Měna 2 4 4 2 2 6" xfId="18588" xr:uid="{5E54A364-CB6B-4B36-B26A-7A3E53F6547E}"/>
    <cellStyle name="Měna 2 4 4 2 2 6 2" xfId="45048" xr:uid="{DFB26C4C-4653-4DAB-810F-822F845E3FDE}"/>
    <cellStyle name="Měna 2 4 4 2 2 7" xfId="27408" xr:uid="{04053A68-E745-4AF4-9147-8137C31162AA}"/>
    <cellStyle name="Měna 2 4 4 2 3" xfId="1578" xr:uid="{36167BDB-1E28-4EB4-8CD7-499740AB5012}"/>
    <cellStyle name="Měna 2 4 4 2 3 2" xfId="4098" xr:uid="{6C799186-EAC1-4E92-B4E8-12CF3F59A40E}"/>
    <cellStyle name="Měna 2 4 4 2 3 2 2" xfId="8508" xr:uid="{B1A960AA-D192-4D0B-9CA8-C8546A7374C7}"/>
    <cellStyle name="Měna 2 4 4 2 3 2 2 2" xfId="26148" xr:uid="{2730ADED-87E0-4D90-B09E-2A68E696E2C1}"/>
    <cellStyle name="Měna 2 4 4 2 3 2 2 2 2" xfId="52608" xr:uid="{4F10EBCD-4313-4015-B544-8296FD38F663}"/>
    <cellStyle name="Měna 2 4 4 2 3 2 2 3" xfId="34968" xr:uid="{3D65B373-B791-44F2-8281-4BA63E27B2FE}"/>
    <cellStyle name="Měna 2 4 4 2 3 2 3" xfId="12918" xr:uid="{C88F332A-B484-48B8-BE8B-92D6E50926EF}"/>
    <cellStyle name="Měna 2 4 4 2 3 2 3 2" xfId="39378" xr:uid="{742168EA-4B10-4224-9BE2-83DAA222AD36}"/>
    <cellStyle name="Měna 2 4 4 2 3 2 4" xfId="17328" xr:uid="{C567F949-29BC-4E95-B178-BACE9FEFF540}"/>
    <cellStyle name="Měna 2 4 4 2 3 2 4 2" xfId="43788" xr:uid="{DC958AFE-E33F-4104-A865-6A7AF28C79D7}"/>
    <cellStyle name="Měna 2 4 4 2 3 2 5" xfId="21738" xr:uid="{1084AEAA-A8E7-4E95-BC11-AE4ED4FF8B63}"/>
    <cellStyle name="Měna 2 4 4 2 3 2 5 2" xfId="48198" xr:uid="{12D3343F-D982-48D2-8D02-4D9FCF5F3141}"/>
    <cellStyle name="Měna 2 4 4 2 3 2 6" xfId="30558" xr:uid="{0C37855A-98E9-4C51-8FE7-F8ECFE603DFD}"/>
    <cellStyle name="Měna 2 4 4 2 3 3" xfId="5988" xr:uid="{223C1886-39CF-4DA4-9CE4-C2097F75EB57}"/>
    <cellStyle name="Měna 2 4 4 2 3 3 2" xfId="23628" xr:uid="{EA28D830-98EA-4ED8-B642-309EE7ABE395}"/>
    <cellStyle name="Měna 2 4 4 2 3 3 2 2" xfId="50088" xr:uid="{D76CF381-14F3-4CA6-B02E-76970CD03A9B}"/>
    <cellStyle name="Měna 2 4 4 2 3 3 3" xfId="32448" xr:uid="{873ED39B-C6F2-4873-A2EC-EFCA02DF6FB3}"/>
    <cellStyle name="Měna 2 4 4 2 3 4" xfId="10398" xr:uid="{2C581AA6-94F7-4CD6-B0B3-F398A8543455}"/>
    <cellStyle name="Měna 2 4 4 2 3 4 2" xfId="36858" xr:uid="{400E4694-7566-487D-9586-780E45F387AE}"/>
    <cellStyle name="Měna 2 4 4 2 3 5" xfId="14808" xr:uid="{77C74011-7F13-484B-B128-FBB4439E9E1C}"/>
    <cellStyle name="Měna 2 4 4 2 3 5 2" xfId="41268" xr:uid="{A2423786-48A5-4CCC-AE52-471681959B7F}"/>
    <cellStyle name="Měna 2 4 4 2 3 6" xfId="19218" xr:uid="{629439F0-50FF-4383-A49E-EFA8FD89C119}"/>
    <cellStyle name="Měna 2 4 4 2 3 6 2" xfId="45678" xr:uid="{C29A372E-3E82-4646-AA8C-2D0FDC915371}"/>
    <cellStyle name="Měna 2 4 4 2 3 7" xfId="28038" xr:uid="{C1C02C16-3348-414E-AB75-4D1CD2028D7F}"/>
    <cellStyle name="Měna 2 4 4 2 4" xfId="2208" xr:uid="{FA8C8C41-DB28-4CD2-A4D9-136DBDC9CED6}"/>
    <cellStyle name="Měna 2 4 4 2 4 2" xfId="6618" xr:uid="{5A942DD3-4AD0-4ED3-9BEF-C6AF4569ECAD}"/>
    <cellStyle name="Měna 2 4 4 2 4 2 2" xfId="24258" xr:uid="{7016DC23-4EEF-4C5E-83AB-EAF2BBA1D0B5}"/>
    <cellStyle name="Měna 2 4 4 2 4 2 2 2" xfId="50718" xr:uid="{63BA5629-41B1-4FD5-99E0-B05C0A55DBBE}"/>
    <cellStyle name="Měna 2 4 4 2 4 2 3" xfId="33078" xr:uid="{EE27007C-9313-4DCA-AF39-A0061F0CBDE4}"/>
    <cellStyle name="Měna 2 4 4 2 4 3" xfId="11028" xr:uid="{048DA659-0317-44A3-A586-FC02ACC23F5D}"/>
    <cellStyle name="Měna 2 4 4 2 4 3 2" xfId="37488" xr:uid="{79F4E5F9-9B3B-477F-8CDE-932FF9A0CDD4}"/>
    <cellStyle name="Měna 2 4 4 2 4 4" xfId="15438" xr:uid="{9AC54E80-DE02-4927-B103-DDAE8CC93536}"/>
    <cellStyle name="Měna 2 4 4 2 4 4 2" xfId="41898" xr:uid="{F209CDFA-AFB0-426C-B6E1-F03C6361DAB7}"/>
    <cellStyle name="Měna 2 4 4 2 4 5" xfId="19848" xr:uid="{BCA59101-A2A8-4EF5-A289-46194586EDA5}"/>
    <cellStyle name="Měna 2 4 4 2 4 5 2" xfId="46308" xr:uid="{DDADCD57-31D4-4E81-9907-B853F60CC320}"/>
    <cellStyle name="Měna 2 4 4 2 4 6" xfId="28668" xr:uid="{A85231E2-5262-40A6-BC2D-1DBD2337C91E}"/>
    <cellStyle name="Měna 2 4 4 2 5" xfId="2838" xr:uid="{1AF78904-D1F3-4DD0-B7A2-1A2663B241DA}"/>
    <cellStyle name="Měna 2 4 4 2 5 2" xfId="7248" xr:uid="{AB1C3727-EA8D-4E86-810B-01093F852926}"/>
    <cellStyle name="Měna 2 4 4 2 5 2 2" xfId="24888" xr:uid="{500CF322-2DBE-44E2-9C75-EF68849C0873}"/>
    <cellStyle name="Měna 2 4 4 2 5 2 2 2" xfId="51348" xr:uid="{D4A653D9-0AC7-4DB3-8A3B-C8F539E8C982}"/>
    <cellStyle name="Měna 2 4 4 2 5 2 3" xfId="33708" xr:uid="{467CE604-7673-464E-8C0C-B2D2001AC843}"/>
    <cellStyle name="Měna 2 4 4 2 5 3" xfId="11658" xr:uid="{C2247570-D729-44C5-A73F-C0E0E18B834A}"/>
    <cellStyle name="Měna 2 4 4 2 5 3 2" xfId="38118" xr:uid="{BF619B77-4DE7-4CFE-B545-042601F4382C}"/>
    <cellStyle name="Měna 2 4 4 2 5 4" xfId="16068" xr:uid="{F708F562-9BFD-4741-B00E-FE2B59E44F17}"/>
    <cellStyle name="Měna 2 4 4 2 5 4 2" xfId="42528" xr:uid="{58266547-D17E-49C2-AD0A-A28720A38749}"/>
    <cellStyle name="Měna 2 4 4 2 5 5" xfId="20478" xr:uid="{349368F9-2E96-46CD-8740-D49EA554330F}"/>
    <cellStyle name="Měna 2 4 4 2 5 5 2" xfId="46938" xr:uid="{B543D072-3587-48F8-BC85-0DBA64338C46}"/>
    <cellStyle name="Měna 2 4 4 2 5 6" xfId="29298" xr:uid="{DA042731-5273-4DEB-B5E0-7D745667E037}"/>
    <cellStyle name="Měna 2 4 4 2 6" xfId="4728" xr:uid="{6E19441D-DFFF-4D12-BBA0-855A504DF5C0}"/>
    <cellStyle name="Měna 2 4 4 2 6 2" xfId="22368" xr:uid="{CCD10605-6D93-4F85-AA21-F39D1CE3EA41}"/>
    <cellStyle name="Měna 2 4 4 2 6 2 2" xfId="48828" xr:uid="{10145116-9621-42B1-A47E-3B58A804A7E7}"/>
    <cellStyle name="Měna 2 4 4 2 6 3" xfId="31188" xr:uid="{330FB5C8-3264-410B-88D1-1E4A02064915}"/>
    <cellStyle name="Měna 2 4 4 2 7" xfId="9138" xr:uid="{EF25C631-A55A-469D-B90C-AE741ABCEF7B}"/>
    <cellStyle name="Měna 2 4 4 2 7 2" xfId="35598" xr:uid="{223E4337-6E32-4505-BA54-A693D6AD1AA8}"/>
    <cellStyle name="Měna 2 4 4 2 8" xfId="13548" xr:uid="{CDB72D4B-0F11-486A-B338-B0C742552BEB}"/>
    <cellStyle name="Měna 2 4 4 2 8 2" xfId="40008" xr:uid="{440B238B-B297-4B21-9E58-D983D027A449}"/>
    <cellStyle name="Měna 2 4 4 2 9" xfId="17958" xr:uid="{FA8E4FCB-0743-4D18-B497-07DEE49FB77C}"/>
    <cellStyle name="Měna 2 4 4 2 9 2" xfId="44418" xr:uid="{176D35C5-D2D5-476C-A80C-94CE722485E3}"/>
    <cellStyle name="Měna 2 4 4 3" xfId="528" xr:uid="{22780DC7-D1DE-43D0-B987-3CCA924183A0}"/>
    <cellStyle name="Měna 2 4 4 3 10" xfId="26988" xr:uid="{B110CC5E-B8A7-4F9B-A154-175701712E4B}"/>
    <cellStyle name="Měna 2 4 4 3 2" xfId="1158" xr:uid="{83FD454A-055B-4568-9D40-AFE7802439CE}"/>
    <cellStyle name="Měna 2 4 4 3 2 2" xfId="3678" xr:uid="{192F2639-2F5F-4449-A8E2-0F04C7E15B2D}"/>
    <cellStyle name="Měna 2 4 4 3 2 2 2" xfId="8088" xr:uid="{F694388E-8690-413D-9CEC-63FF99B6903E}"/>
    <cellStyle name="Měna 2 4 4 3 2 2 2 2" xfId="25728" xr:uid="{060E6BE5-CAA0-4A25-A3DF-45A9F55AB10D}"/>
    <cellStyle name="Měna 2 4 4 3 2 2 2 2 2" xfId="52188" xr:uid="{8F316363-7619-43E7-AAAF-D72B79A57CE2}"/>
    <cellStyle name="Měna 2 4 4 3 2 2 2 3" xfId="34548" xr:uid="{61B2E22E-F0AD-4570-A7BF-22D47A3930AC}"/>
    <cellStyle name="Měna 2 4 4 3 2 2 3" xfId="12498" xr:uid="{D5417AE4-7280-454F-A380-A82142544EB2}"/>
    <cellStyle name="Měna 2 4 4 3 2 2 3 2" xfId="38958" xr:uid="{3AE8D0D9-932A-433B-A0F9-8B98E7F6EA0A}"/>
    <cellStyle name="Měna 2 4 4 3 2 2 4" xfId="16908" xr:uid="{1EDFAC89-F547-4BC6-91F0-8EEAA8D5520F}"/>
    <cellStyle name="Měna 2 4 4 3 2 2 4 2" xfId="43368" xr:uid="{F764FEAE-4812-4197-9D28-62955B5D19A0}"/>
    <cellStyle name="Měna 2 4 4 3 2 2 5" xfId="21318" xr:uid="{FE4293E7-9540-471D-A19D-3D8E6A0B6DAF}"/>
    <cellStyle name="Měna 2 4 4 3 2 2 5 2" xfId="47778" xr:uid="{1C45A20F-A84E-45F1-9BE0-3BA3B073AF54}"/>
    <cellStyle name="Měna 2 4 4 3 2 2 6" xfId="30138" xr:uid="{FA6FFBB7-2043-4A1F-9260-485C27BFE99A}"/>
    <cellStyle name="Měna 2 4 4 3 2 3" xfId="5568" xr:uid="{0D4A56ED-E170-4E26-9453-8D017453CA63}"/>
    <cellStyle name="Měna 2 4 4 3 2 3 2" xfId="23208" xr:uid="{F58883DF-AC76-4A8B-8F58-399DEA3B5D48}"/>
    <cellStyle name="Měna 2 4 4 3 2 3 2 2" xfId="49668" xr:uid="{E403D0E9-87F6-47CA-8191-8EBB0FF07B33}"/>
    <cellStyle name="Měna 2 4 4 3 2 3 3" xfId="32028" xr:uid="{43A31485-177C-40D9-B859-29907F2AE07A}"/>
    <cellStyle name="Měna 2 4 4 3 2 4" xfId="9978" xr:uid="{4AE9683F-317D-4126-A155-33C076A088B2}"/>
    <cellStyle name="Měna 2 4 4 3 2 4 2" xfId="36438" xr:uid="{1944B68A-313E-4ABD-A5CA-6908533773DD}"/>
    <cellStyle name="Měna 2 4 4 3 2 5" xfId="14388" xr:uid="{E54F39FA-7873-4992-9137-BC29F378FDB9}"/>
    <cellStyle name="Měna 2 4 4 3 2 5 2" xfId="40848" xr:uid="{0A9BF9D3-9161-4E74-9876-B1801A24465A}"/>
    <cellStyle name="Měna 2 4 4 3 2 6" xfId="18798" xr:uid="{B3CC0E18-8392-4463-B802-F38779A70E0B}"/>
    <cellStyle name="Měna 2 4 4 3 2 6 2" xfId="45258" xr:uid="{97E3F897-760E-4BEF-8A45-BD48ACE056AF}"/>
    <cellStyle name="Měna 2 4 4 3 2 7" xfId="27618" xr:uid="{24B1ED35-9C5E-4283-995E-1A0E5E279AF1}"/>
    <cellStyle name="Měna 2 4 4 3 3" xfId="1788" xr:uid="{D3E62633-F40F-4387-97F8-3420D10E3FFD}"/>
    <cellStyle name="Měna 2 4 4 3 3 2" xfId="4308" xr:uid="{15366015-B1BF-4126-812A-4C2650B72E16}"/>
    <cellStyle name="Měna 2 4 4 3 3 2 2" xfId="8718" xr:uid="{2CE9C206-2C4A-4B3D-AC95-FDAEC589D9A2}"/>
    <cellStyle name="Měna 2 4 4 3 3 2 2 2" xfId="26358" xr:uid="{1C9C6DEA-5919-4CCA-A687-C48018688096}"/>
    <cellStyle name="Měna 2 4 4 3 3 2 2 2 2" xfId="52818" xr:uid="{7BA607AA-3C28-49F1-8CB4-2A62A914CD56}"/>
    <cellStyle name="Měna 2 4 4 3 3 2 2 3" xfId="35178" xr:uid="{80E3A511-7F22-45FA-9AD4-35532459BEC2}"/>
    <cellStyle name="Měna 2 4 4 3 3 2 3" xfId="13128" xr:uid="{FBB9F118-3A95-405A-A6AE-A0024F92137C}"/>
    <cellStyle name="Měna 2 4 4 3 3 2 3 2" xfId="39588" xr:uid="{FC168155-3EB3-4241-92E9-5EC67C8497A0}"/>
    <cellStyle name="Měna 2 4 4 3 3 2 4" xfId="17538" xr:uid="{243A6CB3-17FB-4BDE-8E5A-4D28D66DEF00}"/>
    <cellStyle name="Měna 2 4 4 3 3 2 4 2" xfId="43998" xr:uid="{C00EF6E1-BCA4-480D-B65A-E344FC91DE07}"/>
    <cellStyle name="Měna 2 4 4 3 3 2 5" xfId="21948" xr:uid="{D1E08DD3-7B33-4CD2-988B-CD690FBFE671}"/>
    <cellStyle name="Měna 2 4 4 3 3 2 5 2" xfId="48408" xr:uid="{AA70FA9F-9496-4EA9-87D1-64E557293C8A}"/>
    <cellStyle name="Měna 2 4 4 3 3 2 6" xfId="30768" xr:uid="{B4E5F6D0-C0CD-4F15-AD31-586E3560982C}"/>
    <cellStyle name="Měna 2 4 4 3 3 3" xfId="6198" xr:uid="{99480CB1-CED6-4B54-B497-5CA5DB8C63F1}"/>
    <cellStyle name="Měna 2 4 4 3 3 3 2" xfId="23838" xr:uid="{17EBC2C3-9783-48B9-9652-6D63353BA41F}"/>
    <cellStyle name="Měna 2 4 4 3 3 3 2 2" xfId="50298" xr:uid="{7C569CF3-DE3C-4BC1-BB97-835BB4FD9F55}"/>
    <cellStyle name="Měna 2 4 4 3 3 3 3" xfId="32658" xr:uid="{4C4ACD3F-005C-4EC1-B57A-0C91725788A6}"/>
    <cellStyle name="Měna 2 4 4 3 3 4" xfId="10608" xr:uid="{418C4B98-B473-4762-A3B7-0FB049C62601}"/>
    <cellStyle name="Měna 2 4 4 3 3 4 2" xfId="37068" xr:uid="{F4589905-5219-433B-AE99-31AEDE0CD865}"/>
    <cellStyle name="Měna 2 4 4 3 3 5" xfId="15018" xr:uid="{A6ADF0E5-F87B-4536-A990-E807ADAB84F5}"/>
    <cellStyle name="Měna 2 4 4 3 3 5 2" xfId="41478" xr:uid="{A5D5B2D5-388A-4240-BB3D-907E7DB1A6E7}"/>
    <cellStyle name="Měna 2 4 4 3 3 6" xfId="19428" xr:uid="{098256C4-967E-4BB4-9D43-993397F0ACAB}"/>
    <cellStyle name="Měna 2 4 4 3 3 6 2" xfId="45888" xr:uid="{252ADB6C-401B-4D14-81D4-83C90595B7F1}"/>
    <cellStyle name="Měna 2 4 4 3 3 7" xfId="28248" xr:uid="{321B5C12-C173-4F79-BA3B-0F853F9BBD06}"/>
    <cellStyle name="Měna 2 4 4 3 4" xfId="2418" xr:uid="{61C78173-2C2F-4302-BC9D-EB8DEC53D87C}"/>
    <cellStyle name="Měna 2 4 4 3 4 2" xfId="6828" xr:uid="{C402E002-5845-4234-B9F7-48BCBBCF863C}"/>
    <cellStyle name="Měna 2 4 4 3 4 2 2" xfId="24468" xr:uid="{8AD317FC-4F47-4201-96B5-87A8C59A56B1}"/>
    <cellStyle name="Měna 2 4 4 3 4 2 2 2" xfId="50928" xr:uid="{7DF7200E-D544-4C79-8C1E-04EE66ABAA23}"/>
    <cellStyle name="Měna 2 4 4 3 4 2 3" xfId="33288" xr:uid="{B8968064-3C27-411D-9185-CCEAC7F19326}"/>
    <cellStyle name="Měna 2 4 4 3 4 3" xfId="11238" xr:uid="{4BA7B6D3-DC82-45DC-8D80-348BFDA22E49}"/>
    <cellStyle name="Měna 2 4 4 3 4 3 2" xfId="37698" xr:uid="{539C8396-19C8-4288-A230-3909F73B42EA}"/>
    <cellStyle name="Měna 2 4 4 3 4 4" xfId="15648" xr:uid="{BAA472E3-D021-4BC8-B9B3-4E2E58088722}"/>
    <cellStyle name="Měna 2 4 4 3 4 4 2" xfId="42108" xr:uid="{1D588713-3A96-411D-A0C8-60DC8D788E7E}"/>
    <cellStyle name="Měna 2 4 4 3 4 5" xfId="20058" xr:uid="{4B9CD7AB-2FF5-487B-BC86-C0AD39B6EE94}"/>
    <cellStyle name="Měna 2 4 4 3 4 5 2" xfId="46518" xr:uid="{09678690-C767-4FDF-891E-D86D1B70B909}"/>
    <cellStyle name="Měna 2 4 4 3 4 6" xfId="28878" xr:uid="{6E67DC74-D734-44B0-8FA3-8A035ECEE467}"/>
    <cellStyle name="Měna 2 4 4 3 5" xfId="3048" xr:uid="{2E8DCC94-BB62-4611-BA1D-2749D33C67AF}"/>
    <cellStyle name="Měna 2 4 4 3 5 2" xfId="7458" xr:uid="{1E569FDB-9D71-41DE-AB08-6C31AA866577}"/>
    <cellStyle name="Měna 2 4 4 3 5 2 2" xfId="25098" xr:uid="{25DA8D49-C16F-4645-AA7C-3D22B8447FCA}"/>
    <cellStyle name="Měna 2 4 4 3 5 2 2 2" xfId="51558" xr:uid="{3D3FD445-F49C-4483-9FD1-7055DE5D3F7F}"/>
    <cellStyle name="Měna 2 4 4 3 5 2 3" xfId="33918" xr:uid="{F3713E8C-0207-49FF-9175-CA5242339605}"/>
    <cellStyle name="Měna 2 4 4 3 5 3" xfId="11868" xr:uid="{96A80845-4C3F-4EB2-AA4E-F991B4EA219E}"/>
    <cellStyle name="Měna 2 4 4 3 5 3 2" xfId="38328" xr:uid="{16BE4DE3-591B-47AB-A22C-942BE13499AB}"/>
    <cellStyle name="Měna 2 4 4 3 5 4" xfId="16278" xr:uid="{B2DE3888-422B-42DF-80CF-6BDA6192AEDA}"/>
    <cellStyle name="Měna 2 4 4 3 5 4 2" xfId="42738" xr:uid="{71970908-FA05-4397-A696-A7A667302971}"/>
    <cellStyle name="Měna 2 4 4 3 5 5" xfId="20688" xr:uid="{73BF1256-6217-4CAF-AED1-7208D15C286F}"/>
    <cellStyle name="Měna 2 4 4 3 5 5 2" xfId="47148" xr:uid="{5DC8AB9A-A3B2-42B8-99EB-E4F631088669}"/>
    <cellStyle name="Měna 2 4 4 3 5 6" xfId="29508" xr:uid="{0F40769B-16BA-46A0-BDB1-92DCB004479A}"/>
    <cellStyle name="Měna 2 4 4 3 6" xfId="4938" xr:uid="{396BCB75-C59D-4D50-B496-6FD84F505FF0}"/>
    <cellStyle name="Měna 2 4 4 3 6 2" xfId="22578" xr:uid="{06E2597B-063A-41E3-8A13-30640E6A1E55}"/>
    <cellStyle name="Měna 2 4 4 3 6 2 2" xfId="49038" xr:uid="{57C41A37-7713-44F6-904B-09390FAA3F65}"/>
    <cellStyle name="Měna 2 4 4 3 6 3" xfId="31398" xr:uid="{B8E39FF8-D2A4-4446-9AC7-02E7281D5B78}"/>
    <cellStyle name="Měna 2 4 4 3 7" xfId="9348" xr:uid="{DB05A626-17F5-44DC-98F9-CC7DB983702D}"/>
    <cellStyle name="Měna 2 4 4 3 7 2" xfId="35808" xr:uid="{34D851F9-9C4C-4209-A0C5-665F751CD619}"/>
    <cellStyle name="Měna 2 4 4 3 8" xfId="13758" xr:uid="{8B360AA3-2702-4DA2-BF00-46A6DD95ADA2}"/>
    <cellStyle name="Měna 2 4 4 3 8 2" xfId="40218" xr:uid="{D81A1A80-3DE8-47B1-898B-E489EDCDB8AE}"/>
    <cellStyle name="Měna 2 4 4 3 9" xfId="18168" xr:uid="{8056C59F-D075-44EC-8E0B-355B657D49E3}"/>
    <cellStyle name="Měna 2 4 4 3 9 2" xfId="44628" xr:uid="{03857E50-0D90-4435-B4D1-A54359A49250}"/>
    <cellStyle name="Měna 2 4 4 4" xfId="738" xr:uid="{08408109-F4EA-4459-AC0B-3DE205D000E9}"/>
    <cellStyle name="Měna 2 4 4 4 2" xfId="3258" xr:uid="{0FE95406-E2FD-403A-8A21-E6C4A01E8043}"/>
    <cellStyle name="Měna 2 4 4 4 2 2" xfId="7668" xr:uid="{04EBFE38-CAC7-45D9-AFF4-9F451E991B25}"/>
    <cellStyle name="Měna 2 4 4 4 2 2 2" xfId="25308" xr:uid="{6393D818-211A-479A-A01B-6247C7D608F0}"/>
    <cellStyle name="Měna 2 4 4 4 2 2 2 2" xfId="51768" xr:uid="{7B49177E-45D2-4E67-86EF-3C880614DE79}"/>
    <cellStyle name="Měna 2 4 4 4 2 2 3" xfId="34128" xr:uid="{EFCB57D5-7BB3-4428-B45E-CD528EDF3578}"/>
    <cellStyle name="Měna 2 4 4 4 2 3" xfId="12078" xr:uid="{FE488A97-5D2A-4A8A-9589-8B7AE6D9EE1C}"/>
    <cellStyle name="Měna 2 4 4 4 2 3 2" xfId="38538" xr:uid="{AE89D729-4530-4314-915B-A829CAFA5EE0}"/>
    <cellStyle name="Měna 2 4 4 4 2 4" xfId="16488" xr:uid="{A471C299-91B7-48FF-8629-4F995EC1879B}"/>
    <cellStyle name="Měna 2 4 4 4 2 4 2" xfId="42948" xr:uid="{2373F05C-A30C-4F82-ADF7-70AFD2B2F5B6}"/>
    <cellStyle name="Měna 2 4 4 4 2 5" xfId="20898" xr:uid="{6B283CC2-1BB5-4A0F-BA63-0A3CFA16988A}"/>
    <cellStyle name="Měna 2 4 4 4 2 5 2" xfId="47358" xr:uid="{31AFDAAC-5B1F-4180-AB32-DCA9F2B7AED0}"/>
    <cellStyle name="Měna 2 4 4 4 2 6" xfId="29718" xr:uid="{347067E5-D86E-4BBE-8098-C510306FBE57}"/>
    <cellStyle name="Měna 2 4 4 4 3" xfId="5148" xr:uid="{D22D612D-2864-4250-A698-D7580A2FD261}"/>
    <cellStyle name="Měna 2 4 4 4 3 2" xfId="22788" xr:uid="{150ADA64-C3D5-4251-B5D8-F965033BE527}"/>
    <cellStyle name="Měna 2 4 4 4 3 2 2" xfId="49248" xr:uid="{768656B1-10DC-4A76-B357-377114F92F4A}"/>
    <cellStyle name="Měna 2 4 4 4 3 3" xfId="31608" xr:uid="{F6E61FC5-803A-45EC-B138-A67873228434}"/>
    <cellStyle name="Měna 2 4 4 4 4" xfId="9558" xr:uid="{3E5A2450-FAFF-4695-94A2-249EF300CC56}"/>
    <cellStyle name="Měna 2 4 4 4 4 2" xfId="36018" xr:uid="{6DFAB4CC-6570-4BA8-8D6B-0257B1B47B85}"/>
    <cellStyle name="Měna 2 4 4 4 5" xfId="13968" xr:uid="{E31151AE-E784-43E8-805D-8A08A9E3D5F1}"/>
    <cellStyle name="Měna 2 4 4 4 5 2" xfId="40428" xr:uid="{1072590F-7D0C-4FD2-9BDE-9673F118E16E}"/>
    <cellStyle name="Měna 2 4 4 4 6" xfId="18378" xr:uid="{C7ECEF86-BDF0-4B81-B126-0283D84D8FDF}"/>
    <cellStyle name="Měna 2 4 4 4 6 2" xfId="44838" xr:uid="{28DF9453-A5C5-4D0F-BB13-61C105592882}"/>
    <cellStyle name="Měna 2 4 4 4 7" xfId="27198" xr:uid="{99225518-3614-4BE3-AB5D-1F13CC2CEB5E}"/>
    <cellStyle name="Měna 2 4 4 5" xfId="1368" xr:uid="{E9A57C73-BA0F-4F6C-B1D0-9CCF2A000DF8}"/>
    <cellStyle name="Měna 2 4 4 5 2" xfId="3888" xr:uid="{4146FB44-80FA-415C-8B48-397522F98390}"/>
    <cellStyle name="Měna 2 4 4 5 2 2" xfId="8298" xr:uid="{A949CDA8-AB8A-4397-B601-6581B5442B35}"/>
    <cellStyle name="Měna 2 4 4 5 2 2 2" xfId="25938" xr:uid="{C306914D-06C6-4C47-B605-19894A7545E3}"/>
    <cellStyle name="Měna 2 4 4 5 2 2 2 2" xfId="52398" xr:uid="{F8ABC6E0-82D5-45BA-849D-984BFBDFEAA0}"/>
    <cellStyle name="Měna 2 4 4 5 2 2 3" xfId="34758" xr:uid="{FBB0D181-AB8B-4D22-B370-3AD6EEABABFE}"/>
    <cellStyle name="Měna 2 4 4 5 2 3" xfId="12708" xr:uid="{79A88F7A-C8A6-464B-97C7-79A20FAA6985}"/>
    <cellStyle name="Měna 2 4 4 5 2 3 2" xfId="39168" xr:uid="{CC8F074D-42AF-4F92-89BF-3E9D81179FAB}"/>
    <cellStyle name="Měna 2 4 4 5 2 4" xfId="17118" xr:uid="{F7549854-F49C-4F4E-91B6-F7ABF1F99C3E}"/>
    <cellStyle name="Měna 2 4 4 5 2 4 2" xfId="43578" xr:uid="{08CB8F35-B580-41C3-867E-B2B526C5B867}"/>
    <cellStyle name="Měna 2 4 4 5 2 5" xfId="21528" xr:uid="{1FDA7BFE-5FE8-48AE-951A-BA2D25E72C7A}"/>
    <cellStyle name="Měna 2 4 4 5 2 5 2" xfId="47988" xr:uid="{CB323028-FB03-40D7-BA0D-9F5A9B2EE7E7}"/>
    <cellStyle name="Měna 2 4 4 5 2 6" xfId="30348" xr:uid="{ACC693FC-663A-4C14-98B5-5BDC74DFF267}"/>
    <cellStyle name="Měna 2 4 4 5 3" xfId="5778" xr:uid="{64A4CF01-F850-4F9F-A57C-BD5A1D942379}"/>
    <cellStyle name="Měna 2 4 4 5 3 2" xfId="23418" xr:uid="{E5CD4072-CBF2-4666-A4AA-86C00F3F7169}"/>
    <cellStyle name="Měna 2 4 4 5 3 2 2" xfId="49878" xr:uid="{650199D6-4279-4773-B318-E62F9317A331}"/>
    <cellStyle name="Měna 2 4 4 5 3 3" xfId="32238" xr:uid="{8BE9D5CD-43AD-4565-B5CA-C0530A68EFED}"/>
    <cellStyle name="Měna 2 4 4 5 4" xfId="10188" xr:uid="{2FBAB360-37DD-4535-AB3B-D849BDD5044B}"/>
    <cellStyle name="Měna 2 4 4 5 4 2" xfId="36648" xr:uid="{512CB52E-160B-471B-B594-6111EA1E2136}"/>
    <cellStyle name="Měna 2 4 4 5 5" xfId="14598" xr:uid="{8CC3188C-476E-4EC4-8F01-78AEDF753632}"/>
    <cellStyle name="Měna 2 4 4 5 5 2" xfId="41058" xr:uid="{7568DEA6-9F57-454F-88AD-2E9C45AEC8C8}"/>
    <cellStyle name="Měna 2 4 4 5 6" xfId="19008" xr:uid="{A3D25A89-C088-47A7-BFF6-010DD6CF76E0}"/>
    <cellStyle name="Měna 2 4 4 5 6 2" xfId="45468" xr:uid="{C070C679-6C87-48CD-82A4-CD27F94C4CD0}"/>
    <cellStyle name="Měna 2 4 4 5 7" xfId="27828" xr:uid="{EFB61BF8-7366-4C14-97C9-BDF0F99318DA}"/>
    <cellStyle name="Měna 2 4 4 6" xfId="1998" xr:uid="{3CD4B542-6B0E-4CB5-A527-3DAA31A15ACD}"/>
    <cellStyle name="Měna 2 4 4 6 2" xfId="6408" xr:uid="{19E5AD54-F9F7-4AB9-8D63-3C5487125DD9}"/>
    <cellStyle name="Měna 2 4 4 6 2 2" xfId="24048" xr:uid="{47C56075-48AC-45DC-B093-566358552F05}"/>
    <cellStyle name="Měna 2 4 4 6 2 2 2" xfId="50508" xr:uid="{F1C03A31-C0B5-4561-9EE1-448F418546D6}"/>
    <cellStyle name="Měna 2 4 4 6 2 3" xfId="32868" xr:uid="{BB780D4C-5911-406A-B015-DC97328D0C02}"/>
    <cellStyle name="Měna 2 4 4 6 3" xfId="10818" xr:uid="{BAFC0D86-1FFC-4D0C-8E74-76E8130B04F3}"/>
    <cellStyle name="Měna 2 4 4 6 3 2" xfId="37278" xr:uid="{5266D605-09CB-4D19-A57D-1B9257B390A1}"/>
    <cellStyle name="Měna 2 4 4 6 4" xfId="15228" xr:uid="{6E6FAB4A-416C-4418-89A8-4A682AF2E101}"/>
    <cellStyle name="Měna 2 4 4 6 4 2" xfId="41688" xr:uid="{AFFCC1B8-14A2-4947-A04E-DEAF763E893A}"/>
    <cellStyle name="Měna 2 4 4 6 5" xfId="19638" xr:uid="{E597B601-D3A7-46DF-B624-5B36F889188B}"/>
    <cellStyle name="Měna 2 4 4 6 5 2" xfId="46098" xr:uid="{741E286E-0877-4A5E-A46F-538181A97B53}"/>
    <cellStyle name="Měna 2 4 4 6 6" xfId="28458" xr:uid="{D9766AE4-9C0C-4CA9-8A2E-DD751F71FCBA}"/>
    <cellStyle name="Měna 2 4 4 7" xfId="2628" xr:uid="{108FA5BE-A1A2-41C7-9207-37791A59CD77}"/>
    <cellStyle name="Měna 2 4 4 7 2" xfId="7038" xr:uid="{B34604CF-4701-441C-B38E-BBAF2C933FD0}"/>
    <cellStyle name="Měna 2 4 4 7 2 2" xfId="24678" xr:uid="{AF9B4D0A-46F6-4B7D-9F12-F2D4DFF67587}"/>
    <cellStyle name="Měna 2 4 4 7 2 2 2" xfId="51138" xr:uid="{53C46251-D55C-4BB5-B70C-83D8466FD852}"/>
    <cellStyle name="Měna 2 4 4 7 2 3" xfId="33498" xr:uid="{18069C7F-D18C-4771-9F69-9691580B9005}"/>
    <cellStyle name="Měna 2 4 4 7 3" xfId="11448" xr:uid="{AF99232E-544F-4A8E-ABFF-8937D2B207E6}"/>
    <cellStyle name="Měna 2 4 4 7 3 2" xfId="37908" xr:uid="{57429964-8822-407E-B61A-F7F467098ED3}"/>
    <cellStyle name="Měna 2 4 4 7 4" xfId="15858" xr:uid="{C05480B1-C2B4-4B59-AAFA-A56F5ED5A075}"/>
    <cellStyle name="Měna 2 4 4 7 4 2" xfId="42318" xr:uid="{1DE3153F-563C-43B9-B288-3D15A2F8CE92}"/>
    <cellStyle name="Měna 2 4 4 7 5" xfId="20268" xr:uid="{CD936A20-B5B8-427D-B1A9-0CE973C23769}"/>
    <cellStyle name="Měna 2 4 4 7 5 2" xfId="46728" xr:uid="{726DA4C7-EF66-45E3-AA61-41E7FAF2998F}"/>
    <cellStyle name="Měna 2 4 4 7 6" xfId="29088" xr:uid="{922FFB32-9880-4898-B97B-5F18096D549A}"/>
    <cellStyle name="Měna 2 4 4 8" xfId="4518" xr:uid="{A25FDACA-4656-49C6-974C-5F07922FD748}"/>
    <cellStyle name="Měna 2 4 4 8 2" xfId="22158" xr:uid="{4D458153-7B99-47CB-AC7E-71B498CCD5BC}"/>
    <cellStyle name="Měna 2 4 4 8 2 2" xfId="48618" xr:uid="{2CE378F8-582A-412E-9D50-75E154F0AEEC}"/>
    <cellStyle name="Měna 2 4 4 8 3" xfId="30978" xr:uid="{84B8441A-B78A-4FA6-A4AE-CBD97AC93CEF}"/>
    <cellStyle name="Měna 2 4 4 9" xfId="8928" xr:uid="{D4EB5A5D-7C76-44CD-9004-F56D7FA2D2B3}"/>
    <cellStyle name="Měna 2 4 4 9 2" xfId="35388" xr:uid="{F5898B94-DFB0-4AA3-8D06-E305194A38A8}"/>
    <cellStyle name="Měna 2 4 5" xfId="149" xr:uid="{DB834465-D197-42EF-881C-A619F340D23D}"/>
    <cellStyle name="Měna 2 4 5 10" xfId="13380" xr:uid="{BD1333AF-7B50-46B7-BD20-7D40F242BAB7}"/>
    <cellStyle name="Měna 2 4 5 10 2" xfId="39840" xr:uid="{19F0340B-574D-416F-951B-ADBE6D81D471}"/>
    <cellStyle name="Měna 2 4 5 11" xfId="17790" xr:uid="{572511E6-586A-4D0D-A95A-1EA1FC2614AC}"/>
    <cellStyle name="Měna 2 4 5 11 2" xfId="44250" xr:uid="{75A235D9-F664-402B-A452-7A3C6A60EEE7}"/>
    <cellStyle name="Měna 2 4 5 12" xfId="26610" xr:uid="{E6ED8F7B-188F-4DDC-A3A9-A35B9E5A7E8A}"/>
    <cellStyle name="Měna 2 4 5 2" xfId="360" xr:uid="{EAA4C4C8-878E-470C-BE64-F5E1B669BB1C}"/>
    <cellStyle name="Měna 2 4 5 2 10" xfId="26820" xr:uid="{00C0E263-D54A-4C6F-AB78-F06B59F7826E}"/>
    <cellStyle name="Měna 2 4 5 2 2" xfId="990" xr:uid="{D89C9696-2FCB-497F-A4F9-0869B21262F5}"/>
    <cellStyle name="Měna 2 4 5 2 2 2" xfId="3510" xr:uid="{3056EB77-C5F5-41B1-B33B-33588A2EFA44}"/>
    <cellStyle name="Měna 2 4 5 2 2 2 2" xfId="7920" xr:uid="{65EA3589-7EE0-4D02-B477-E45A5173BD40}"/>
    <cellStyle name="Měna 2 4 5 2 2 2 2 2" xfId="25560" xr:uid="{7BE0A4A9-3B4D-42D6-B27B-9F5DEF556104}"/>
    <cellStyle name="Měna 2 4 5 2 2 2 2 2 2" xfId="52020" xr:uid="{3238F9CE-7254-4B91-A61F-9AA8679E6D37}"/>
    <cellStyle name="Měna 2 4 5 2 2 2 2 3" xfId="34380" xr:uid="{61123DC8-BA0C-4831-9131-2DB7F5225B1D}"/>
    <cellStyle name="Měna 2 4 5 2 2 2 3" xfId="12330" xr:uid="{4A065255-A2DD-4E82-BA9E-C6C01B3138DF}"/>
    <cellStyle name="Měna 2 4 5 2 2 2 3 2" xfId="38790" xr:uid="{F27E8E92-F6E0-4263-93C4-84CF8263C9F3}"/>
    <cellStyle name="Měna 2 4 5 2 2 2 4" xfId="16740" xr:uid="{2D3802B8-09B4-4E22-B220-3B3925A0EDAC}"/>
    <cellStyle name="Měna 2 4 5 2 2 2 4 2" xfId="43200" xr:uid="{71A8978A-EAEB-413E-AD18-CDB9500D55DC}"/>
    <cellStyle name="Měna 2 4 5 2 2 2 5" xfId="21150" xr:uid="{FD25F705-C099-4D9B-BE3D-F7ADECEC3915}"/>
    <cellStyle name="Měna 2 4 5 2 2 2 5 2" xfId="47610" xr:uid="{7D7D7107-2B23-4E44-AF87-B547F0F84ED2}"/>
    <cellStyle name="Měna 2 4 5 2 2 2 6" xfId="29970" xr:uid="{A7051CB6-6B29-4294-B99B-55A74B2BC8A2}"/>
    <cellStyle name="Měna 2 4 5 2 2 3" xfId="5400" xr:uid="{AD6C4B72-6A14-49FF-AC58-2F4647B3B897}"/>
    <cellStyle name="Měna 2 4 5 2 2 3 2" xfId="23040" xr:uid="{5D43FE71-D725-4A1D-A6F1-9C0C11B5BDF5}"/>
    <cellStyle name="Měna 2 4 5 2 2 3 2 2" xfId="49500" xr:uid="{C22385D4-03EB-4CFB-BD19-BEB849FCD956}"/>
    <cellStyle name="Měna 2 4 5 2 2 3 3" xfId="31860" xr:uid="{D0405875-8A8A-4044-AA9C-7F81BF44AF55}"/>
    <cellStyle name="Měna 2 4 5 2 2 4" xfId="9810" xr:uid="{400907BB-F055-4FFE-BE3F-9AFD9702B6EF}"/>
    <cellStyle name="Měna 2 4 5 2 2 4 2" xfId="36270" xr:uid="{CFD875C3-D176-41FC-B26C-C6A149DEEEC7}"/>
    <cellStyle name="Měna 2 4 5 2 2 5" xfId="14220" xr:uid="{072B9D1B-394C-4404-9B25-E874042EF1C6}"/>
    <cellStyle name="Měna 2 4 5 2 2 5 2" xfId="40680" xr:uid="{443FDB1A-85A7-44C7-B53E-507E71C12588}"/>
    <cellStyle name="Měna 2 4 5 2 2 6" xfId="18630" xr:uid="{60BB7D47-BF3F-4051-A61B-B199541BF54D}"/>
    <cellStyle name="Měna 2 4 5 2 2 6 2" xfId="45090" xr:uid="{7144A0D6-0C2F-46AE-A6E5-DCA5E63A2450}"/>
    <cellStyle name="Měna 2 4 5 2 2 7" xfId="27450" xr:uid="{F42BCA37-3A74-4E95-A61E-E09F2F9F39D2}"/>
    <cellStyle name="Měna 2 4 5 2 3" xfId="1620" xr:uid="{DF5BC303-D8C0-4E72-8AB8-881AD43CFFA5}"/>
    <cellStyle name="Měna 2 4 5 2 3 2" xfId="4140" xr:uid="{E150B6F9-6EE4-466D-8FC0-BBBFCE284014}"/>
    <cellStyle name="Měna 2 4 5 2 3 2 2" xfId="8550" xr:uid="{FD5790DB-2791-48EA-AA96-00B79B1DF4AC}"/>
    <cellStyle name="Měna 2 4 5 2 3 2 2 2" xfId="26190" xr:uid="{E47FEF21-4A46-43E4-9CF7-6A98269EADC8}"/>
    <cellStyle name="Měna 2 4 5 2 3 2 2 2 2" xfId="52650" xr:uid="{A5A3BCEE-C33A-41A1-94C2-7CF4DC1BE244}"/>
    <cellStyle name="Měna 2 4 5 2 3 2 2 3" xfId="35010" xr:uid="{C3C691CE-6292-4463-A7C8-C85D3F39A048}"/>
    <cellStyle name="Měna 2 4 5 2 3 2 3" xfId="12960" xr:uid="{044A2877-7ADC-48CA-9B8C-81FCA416E97C}"/>
    <cellStyle name="Měna 2 4 5 2 3 2 3 2" xfId="39420" xr:uid="{B886DC71-4643-406B-A0E9-98ACCE777D64}"/>
    <cellStyle name="Měna 2 4 5 2 3 2 4" xfId="17370" xr:uid="{F19ECC1B-9327-4F35-9973-C95CF820708C}"/>
    <cellStyle name="Měna 2 4 5 2 3 2 4 2" xfId="43830" xr:uid="{2732C364-817C-4A0B-9573-777C0E07564E}"/>
    <cellStyle name="Měna 2 4 5 2 3 2 5" xfId="21780" xr:uid="{61E1ABA1-E45F-4C51-BEC7-21204902644B}"/>
    <cellStyle name="Měna 2 4 5 2 3 2 5 2" xfId="48240" xr:uid="{E16F00E6-6673-41C9-A1E4-2049328AD582}"/>
    <cellStyle name="Měna 2 4 5 2 3 2 6" xfId="30600" xr:uid="{67E5D1C0-C561-4277-83BE-D2D6D44BBF1B}"/>
    <cellStyle name="Měna 2 4 5 2 3 3" xfId="6030" xr:uid="{241F3329-7B62-4AA5-9E00-84FA5F8E2FDA}"/>
    <cellStyle name="Měna 2 4 5 2 3 3 2" xfId="23670" xr:uid="{ACB834EA-0829-44A4-AF9A-9692CC877103}"/>
    <cellStyle name="Měna 2 4 5 2 3 3 2 2" xfId="50130" xr:uid="{9A991594-D3B2-4949-BFF9-AAD026872D2D}"/>
    <cellStyle name="Měna 2 4 5 2 3 3 3" xfId="32490" xr:uid="{7211E591-8097-4CEA-B18D-EE85D289D058}"/>
    <cellStyle name="Měna 2 4 5 2 3 4" xfId="10440" xr:uid="{217F0DD0-C5F1-477F-916E-63236BABCA03}"/>
    <cellStyle name="Měna 2 4 5 2 3 4 2" xfId="36900" xr:uid="{E068279A-16C4-4AB6-A9DC-E5385426EDED}"/>
    <cellStyle name="Měna 2 4 5 2 3 5" xfId="14850" xr:uid="{7A4248D3-B3C9-43AE-9F3E-03781E4D7CF0}"/>
    <cellStyle name="Měna 2 4 5 2 3 5 2" xfId="41310" xr:uid="{2A15FF97-4343-482E-B679-B1F6389FA457}"/>
    <cellStyle name="Měna 2 4 5 2 3 6" xfId="19260" xr:uid="{A65DDB2B-6162-47F3-A883-9A8B2EB6B596}"/>
    <cellStyle name="Měna 2 4 5 2 3 6 2" xfId="45720" xr:uid="{AAEEE144-0E6B-4B13-A3D2-B1135D9AD224}"/>
    <cellStyle name="Měna 2 4 5 2 3 7" xfId="28080" xr:uid="{FD2A2269-1F11-495A-AE44-A0D748A4EB4D}"/>
    <cellStyle name="Měna 2 4 5 2 4" xfId="2250" xr:uid="{B0C6069B-9379-442C-997C-0B34DB6DE34A}"/>
    <cellStyle name="Měna 2 4 5 2 4 2" xfId="6660" xr:uid="{D6852BA8-DF8C-4265-B416-8CC02FAD8955}"/>
    <cellStyle name="Měna 2 4 5 2 4 2 2" xfId="24300" xr:uid="{C4CD4E80-A397-46B2-9F87-63C7B90A7451}"/>
    <cellStyle name="Měna 2 4 5 2 4 2 2 2" xfId="50760" xr:uid="{7F478DA6-963E-4710-B5CA-DD8CD02D11CE}"/>
    <cellStyle name="Měna 2 4 5 2 4 2 3" xfId="33120" xr:uid="{858D0183-5CF7-4292-AE9B-4B6A774B173F}"/>
    <cellStyle name="Měna 2 4 5 2 4 3" xfId="11070" xr:uid="{924B7FB7-F82C-451E-8F8E-ED8F633A3717}"/>
    <cellStyle name="Měna 2 4 5 2 4 3 2" xfId="37530" xr:uid="{FEBC08F8-9B8B-4086-AC03-551F81A62795}"/>
    <cellStyle name="Měna 2 4 5 2 4 4" xfId="15480" xr:uid="{27537C8C-CCDC-4D1E-8B59-5A3760DAE47D}"/>
    <cellStyle name="Měna 2 4 5 2 4 4 2" xfId="41940" xr:uid="{E3438B38-91B3-4BAF-B5A0-B1B898553847}"/>
    <cellStyle name="Měna 2 4 5 2 4 5" xfId="19890" xr:uid="{1E703DD5-0A4C-4B52-9481-3FC4AC5DD54C}"/>
    <cellStyle name="Měna 2 4 5 2 4 5 2" xfId="46350" xr:uid="{4DA8A055-D2D1-4922-A9B6-E7543586D01C}"/>
    <cellStyle name="Měna 2 4 5 2 4 6" xfId="28710" xr:uid="{26365D0A-49E4-413F-86E6-CCA676794913}"/>
    <cellStyle name="Měna 2 4 5 2 5" xfId="2880" xr:uid="{25118416-61C2-41CB-880C-BA32DC1E4909}"/>
    <cellStyle name="Měna 2 4 5 2 5 2" xfId="7290" xr:uid="{D7B43E71-C323-4FD3-8162-E5EC83938E07}"/>
    <cellStyle name="Měna 2 4 5 2 5 2 2" xfId="24930" xr:uid="{07DFEEFB-CDC9-4056-9053-6ACC223E27A2}"/>
    <cellStyle name="Měna 2 4 5 2 5 2 2 2" xfId="51390" xr:uid="{F5AA2498-803C-4752-B17A-25670ED94250}"/>
    <cellStyle name="Měna 2 4 5 2 5 2 3" xfId="33750" xr:uid="{C824AD0B-791C-4471-97DA-AACDFDB2B696}"/>
    <cellStyle name="Měna 2 4 5 2 5 3" xfId="11700" xr:uid="{10EA4E21-851D-4E41-895A-2287266530FC}"/>
    <cellStyle name="Měna 2 4 5 2 5 3 2" xfId="38160" xr:uid="{82FE9963-CD6F-44FD-982B-2D2088D6CC32}"/>
    <cellStyle name="Měna 2 4 5 2 5 4" xfId="16110" xr:uid="{B4B22166-1850-484C-AB1A-78EE3C418709}"/>
    <cellStyle name="Měna 2 4 5 2 5 4 2" xfId="42570" xr:uid="{91B2BE48-AC3A-474B-A492-B39231E43B5F}"/>
    <cellStyle name="Měna 2 4 5 2 5 5" xfId="20520" xr:uid="{F6178949-3CD1-47D2-943A-3CEB3C0FC9CE}"/>
    <cellStyle name="Měna 2 4 5 2 5 5 2" xfId="46980" xr:uid="{E14A63B5-5C99-4FD7-B837-574D9F7F74CA}"/>
    <cellStyle name="Měna 2 4 5 2 5 6" xfId="29340" xr:uid="{3AE88AD0-6A44-422F-AA5E-9708733E944F}"/>
    <cellStyle name="Měna 2 4 5 2 6" xfId="4770" xr:uid="{10CD384E-F7BF-4813-A985-9AAD0A997026}"/>
    <cellStyle name="Měna 2 4 5 2 6 2" xfId="22410" xr:uid="{6ED35058-115C-4EB0-ABAD-AAE8C7C10601}"/>
    <cellStyle name="Měna 2 4 5 2 6 2 2" xfId="48870" xr:uid="{40641234-BAA7-4EEE-9ABE-D907D9DFDCAF}"/>
    <cellStyle name="Měna 2 4 5 2 6 3" xfId="31230" xr:uid="{EC5477FF-97DD-41BD-8886-97139E990FD8}"/>
    <cellStyle name="Měna 2 4 5 2 7" xfId="9180" xr:uid="{6B39DE92-D27E-474E-8E85-86925100ABA8}"/>
    <cellStyle name="Měna 2 4 5 2 7 2" xfId="35640" xr:uid="{E7EFA266-BA6D-4BD1-80E1-FD9C60E77CC5}"/>
    <cellStyle name="Měna 2 4 5 2 8" xfId="13590" xr:uid="{B5534DB2-6B9D-422A-B489-69A5759C67F3}"/>
    <cellStyle name="Měna 2 4 5 2 8 2" xfId="40050" xr:uid="{4D6CF2B4-8A02-436D-A23F-74328136D400}"/>
    <cellStyle name="Měna 2 4 5 2 9" xfId="18000" xr:uid="{D7992C94-5A99-42FD-961E-C86B63949D23}"/>
    <cellStyle name="Měna 2 4 5 2 9 2" xfId="44460" xr:uid="{0A214C99-6B98-45E5-8219-8F6980B394F4}"/>
    <cellStyle name="Měna 2 4 5 3" xfId="570" xr:uid="{BCDF7D84-B408-4FE9-AB2C-F9C8F8F719B1}"/>
    <cellStyle name="Měna 2 4 5 3 10" xfId="27030" xr:uid="{695F2CC7-FBEF-4D74-A05C-456B3B5F26EB}"/>
    <cellStyle name="Měna 2 4 5 3 2" xfId="1200" xr:uid="{228657EE-944A-4041-90E1-16099E373F44}"/>
    <cellStyle name="Měna 2 4 5 3 2 2" xfId="3720" xr:uid="{D06651D5-BCF4-432C-91EB-A8E88CC5CB12}"/>
    <cellStyle name="Měna 2 4 5 3 2 2 2" xfId="8130" xr:uid="{C204B024-AB44-498C-936D-FA6B48B84CB2}"/>
    <cellStyle name="Měna 2 4 5 3 2 2 2 2" xfId="25770" xr:uid="{6E1F87C4-C28F-4DA9-A626-5EFCDFBE4A96}"/>
    <cellStyle name="Měna 2 4 5 3 2 2 2 2 2" xfId="52230" xr:uid="{13499B6A-3332-4C36-988D-8CC8CFCCE29F}"/>
    <cellStyle name="Měna 2 4 5 3 2 2 2 3" xfId="34590" xr:uid="{A3B0FD26-588F-49F5-80A0-E6216BE6804D}"/>
    <cellStyle name="Měna 2 4 5 3 2 2 3" xfId="12540" xr:uid="{AF14D77E-4176-4C7B-AF7D-0D645DEC4933}"/>
    <cellStyle name="Měna 2 4 5 3 2 2 3 2" xfId="39000" xr:uid="{45259899-50DE-4D07-B965-F61DF542B4BF}"/>
    <cellStyle name="Měna 2 4 5 3 2 2 4" xfId="16950" xr:uid="{924A1306-E644-40DB-BEF3-04661BF6EA41}"/>
    <cellStyle name="Měna 2 4 5 3 2 2 4 2" xfId="43410" xr:uid="{2A6E347D-2F66-4643-A169-B69B9D607C2D}"/>
    <cellStyle name="Měna 2 4 5 3 2 2 5" xfId="21360" xr:uid="{F217B295-22E5-4078-9C32-81F37F30FDA5}"/>
    <cellStyle name="Měna 2 4 5 3 2 2 5 2" xfId="47820" xr:uid="{4C548AEB-E2FD-425E-9F89-3E05F7CCCE5C}"/>
    <cellStyle name="Měna 2 4 5 3 2 2 6" xfId="30180" xr:uid="{8E10F640-8F98-46EF-B8BB-BC32A65E92E6}"/>
    <cellStyle name="Měna 2 4 5 3 2 3" xfId="5610" xr:uid="{C815C91D-8700-4752-AB21-1471C3CB863E}"/>
    <cellStyle name="Měna 2 4 5 3 2 3 2" xfId="23250" xr:uid="{9ECF3439-8B0C-4075-9F34-E88215914A62}"/>
    <cellStyle name="Měna 2 4 5 3 2 3 2 2" xfId="49710" xr:uid="{3BA3C83A-D8DE-4564-8C1F-6F3BECD4853E}"/>
    <cellStyle name="Měna 2 4 5 3 2 3 3" xfId="32070" xr:uid="{131176EA-2819-4D2C-AF2F-719542962770}"/>
    <cellStyle name="Měna 2 4 5 3 2 4" xfId="10020" xr:uid="{CB4C2DAA-C09D-48EF-90E1-813D2F25A9B1}"/>
    <cellStyle name="Měna 2 4 5 3 2 4 2" xfId="36480" xr:uid="{FC81221C-9191-484E-9FB1-8B793C63746C}"/>
    <cellStyle name="Měna 2 4 5 3 2 5" xfId="14430" xr:uid="{8CFCBBA7-18BE-437E-96A4-FDD7E3D5FB54}"/>
    <cellStyle name="Měna 2 4 5 3 2 5 2" xfId="40890" xr:uid="{E18C76B4-0D49-4BAA-9FF8-2E11C48C2842}"/>
    <cellStyle name="Měna 2 4 5 3 2 6" xfId="18840" xr:uid="{4CF6ADD9-4E65-4F8F-8A90-68E5F04A224E}"/>
    <cellStyle name="Měna 2 4 5 3 2 6 2" xfId="45300" xr:uid="{15DF3C22-43D5-48D3-8929-010193D2D08D}"/>
    <cellStyle name="Měna 2 4 5 3 2 7" xfId="27660" xr:uid="{C4E0A7A8-0266-498C-B108-A1F72571318F}"/>
    <cellStyle name="Měna 2 4 5 3 3" xfId="1830" xr:uid="{BCED1A40-C16B-4F31-AA03-CA4127D798F6}"/>
    <cellStyle name="Měna 2 4 5 3 3 2" xfId="4350" xr:uid="{591EFD10-E688-46C4-B2BE-6C520695FD52}"/>
    <cellStyle name="Měna 2 4 5 3 3 2 2" xfId="8760" xr:uid="{7F6D72F8-3677-4A90-A94B-F258C9508732}"/>
    <cellStyle name="Měna 2 4 5 3 3 2 2 2" xfId="26400" xr:uid="{E8D2C4C1-5364-4642-BAF8-8A9296655061}"/>
    <cellStyle name="Měna 2 4 5 3 3 2 2 2 2" xfId="52860" xr:uid="{66F7A695-F87C-47CC-B7CD-0E08784CE28A}"/>
    <cellStyle name="Měna 2 4 5 3 3 2 2 3" xfId="35220" xr:uid="{21649402-57BF-4138-AA8C-FE7B68D5D99A}"/>
    <cellStyle name="Měna 2 4 5 3 3 2 3" xfId="13170" xr:uid="{F070BCDE-DEF7-4B30-9735-CEF37532EC4D}"/>
    <cellStyle name="Měna 2 4 5 3 3 2 3 2" xfId="39630" xr:uid="{31D16E38-1881-4E4A-8083-78C2CC37773B}"/>
    <cellStyle name="Měna 2 4 5 3 3 2 4" xfId="17580" xr:uid="{28D7ACD6-51A1-480A-9D0C-FB6355A2C47F}"/>
    <cellStyle name="Měna 2 4 5 3 3 2 4 2" xfId="44040" xr:uid="{6B4E1B41-5DAF-482F-B794-007CDD72CD7A}"/>
    <cellStyle name="Měna 2 4 5 3 3 2 5" xfId="21990" xr:uid="{79F6ADE6-6494-4137-BB83-A4D090384BBD}"/>
    <cellStyle name="Měna 2 4 5 3 3 2 5 2" xfId="48450" xr:uid="{609C4D0B-274D-4743-B4D4-70993A29A1EA}"/>
    <cellStyle name="Měna 2 4 5 3 3 2 6" xfId="30810" xr:uid="{B1A4FB4D-157E-4DF5-A71E-AC6313DF8DEF}"/>
    <cellStyle name="Měna 2 4 5 3 3 3" xfId="6240" xr:uid="{14AD40E1-DDEF-44A2-8A93-7F13B1E76E7B}"/>
    <cellStyle name="Měna 2 4 5 3 3 3 2" xfId="23880" xr:uid="{AE3A73C0-17A1-485D-ACB8-16F507CD58F0}"/>
    <cellStyle name="Měna 2 4 5 3 3 3 2 2" xfId="50340" xr:uid="{0D7523F3-E7AE-425E-9E34-9F9E72F5C564}"/>
    <cellStyle name="Měna 2 4 5 3 3 3 3" xfId="32700" xr:uid="{5FF62931-7710-49D8-BC2D-EC1B212E142F}"/>
    <cellStyle name="Měna 2 4 5 3 3 4" xfId="10650" xr:uid="{EFB86B78-5C66-4B46-9CB5-B7140E23F4D3}"/>
    <cellStyle name="Měna 2 4 5 3 3 4 2" xfId="37110" xr:uid="{01B52210-AB41-4BAD-8F67-C66A49B7A782}"/>
    <cellStyle name="Měna 2 4 5 3 3 5" xfId="15060" xr:uid="{652F6AD8-7EBC-485A-8BB4-3EE5D23A7521}"/>
    <cellStyle name="Měna 2 4 5 3 3 5 2" xfId="41520" xr:uid="{1AEA3750-3A38-4594-91A1-059806C65977}"/>
    <cellStyle name="Měna 2 4 5 3 3 6" xfId="19470" xr:uid="{5C023429-70FC-464C-9397-D4EB40D2C241}"/>
    <cellStyle name="Měna 2 4 5 3 3 6 2" xfId="45930" xr:uid="{25B01D81-E0B7-4D8B-8624-86973AAE5502}"/>
    <cellStyle name="Měna 2 4 5 3 3 7" xfId="28290" xr:uid="{F92E5C9E-C277-4D32-B659-A3BDF242A0F3}"/>
    <cellStyle name="Měna 2 4 5 3 4" xfId="2460" xr:uid="{F7FE6A2F-B900-462D-92E8-1536AD5A6812}"/>
    <cellStyle name="Měna 2 4 5 3 4 2" xfId="6870" xr:uid="{1E39754B-C11F-4FDA-A533-81861CCF3A36}"/>
    <cellStyle name="Měna 2 4 5 3 4 2 2" xfId="24510" xr:uid="{29F32004-76F4-4D36-BBAB-A3E6651E2B23}"/>
    <cellStyle name="Měna 2 4 5 3 4 2 2 2" xfId="50970" xr:uid="{59788935-B9B6-4C6B-9315-EC9425DE8BA4}"/>
    <cellStyle name="Měna 2 4 5 3 4 2 3" xfId="33330" xr:uid="{9B226F73-8926-48A6-A037-E500AFF4E05A}"/>
    <cellStyle name="Měna 2 4 5 3 4 3" xfId="11280" xr:uid="{3FC5651A-26BF-40A4-B573-6AEE406D0C9A}"/>
    <cellStyle name="Měna 2 4 5 3 4 3 2" xfId="37740" xr:uid="{1A963498-D833-476C-8BE1-6DBED9253F70}"/>
    <cellStyle name="Měna 2 4 5 3 4 4" xfId="15690" xr:uid="{AA49B553-EAEA-40E6-862C-0450DA4F4262}"/>
    <cellStyle name="Měna 2 4 5 3 4 4 2" xfId="42150" xr:uid="{3DB063BF-F5C5-45FC-9DF7-E6EE0E446A79}"/>
    <cellStyle name="Měna 2 4 5 3 4 5" xfId="20100" xr:uid="{7DD05A30-B46E-4B80-8CFB-E7FC439DEE9A}"/>
    <cellStyle name="Měna 2 4 5 3 4 5 2" xfId="46560" xr:uid="{EFF0AA6B-37BC-4A60-9772-FB5CC7E2158A}"/>
    <cellStyle name="Měna 2 4 5 3 4 6" xfId="28920" xr:uid="{56E032ED-EBA2-46B3-9740-CFFED2ACE097}"/>
    <cellStyle name="Měna 2 4 5 3 5" xfId="3090" xr:uid="{27D91ED8-6B1C-41F3-8A7C-2E8208DFD401}"/>
    <cellStyle name="Měna 2 4 5 3 5 2" xfId="7500" xr:uid="{EC76B5B8-F10E-48BD-A5B9-C132B6B18526}"/>
    <cellStyle name="Měna 2 4 5 3 5 2 2" xfId="25140" xr:uid="{227A3E4E-3E43-41D4-A09A-9F51BFE685D0}"/>
    <cellStyle name="Měna 2 4 5 3 5 2 2 2" xfId="51600" xr:uid="{2D6CE652-B6DF-4942-9897-162C0EEF95F4}"/>
    <cellStyle name="Měna 2 4 5 3 5 2 3" xfId="33960" xr:uid="{4F32CF0A-11D3-4F5E-B68C-52F2FDF9851F}"/>
    <cellStyle name="Měna 2 4 5 3 5 3" xfId="11910" xr:uid="{F6E5E8CE-8859-4964-9044-E42B4D56B03C}"/>
    <cellStyle name="Měna 2 4 5 3 5 3 2" xfId="38370" xr:uid="{6447FB3D-C362-41EC-9007-813976DAE011}"/>
    <cellStyle name="Měna 2 4 5 3 5 4" xfId="16320" xr:uid="{03D99886-5058-40CD-BB4D-44D712566090}"/>
    <cellStyle name="Měna 2 4 5 3 5 4 2" xfId="42780" xr:uid="{66CB2B43-B0AC-4E1B-9FA7-F2FE3F372AF1}"/>
    <cellStyle name="Měna 2 4 5 3 5 5" xfId="20730" xr:uid="{0AEF5EEA-BA44-42B1-91C7-6F4C4CE8D623}"/>
    <cellStyle name="Měna 2 4 5 3 5 5 2" xfId="47190" xr:uid="{97B34FC4-9949-413E-89F1-1CBCBC5ABBD6}"/>
    <cellStyle name="Měna 2 4 5 3 5 6" xfId="29550" xr:uid="{06F3F172-4A21-4F7A-AA6B-6AA2DCC1BBC5}"/>
    <cellStyle name="Měna 2 4 5 3 6" xfId="4980" xr:uid="{8AC39324-2540-4BB6-9335-5464B584BA06}"/>
    <cellStyle name="Měna 2 4 5 3 6 2" xfId="22620" xr:uid="{532EC16D-4C62-49FD-BC8A-C23E1A0BDE33}"/>
    <cellStyle name="Měna 2 4 5 3 6 2 2" xfId="49080" xr:uid="{3939F0B0-70CC-4F5D-BE3F-39C3C73BEC8C}"/>
    <cellStyle name="Měna 2 4 5 3 6 3" xfId="31440" xr:uid="{8096B72D-BC85-458B-BB94-3DA072DCAAA6}"/>
    <cellStyle name="Měna 2 4 5 3 7" xfId="9390" xr:uid="{9FC58B92-CE99-4CB4-BD96-65B51ED08C29}"/>
    <cellStyle name="Měna 2 4 5 3 7 2" xfId="35850" xr:uid="{ACA0941A-E64C-4042-BF65-36606FDC6C09}"/>
    <cellStyle name="Měna 2 4 5 3 8" xfId="13800" xr:uid="{383435A4-7D66-44ED-8B21-6310FA2855E9}"/>
    <cellStyle name="Měna 2 4 5 3 8 2" xfId="40260" xr:uid="{1282A84E-A10E-41B3-A202-56D2FDA681FA}"/>
    <cellStyle name="Měna 2 4 5 3 9" xfId="18210" xr:uid="{E0AA0983-9A0C-4B9C-862B-AECB49CC5237}"/>
    <cellStyle name="Měna 2 4 5 3 9 2" xfId="44670" xr:uid="{DCD6645C-F140-47AA-9555-83C646C285EA}"/>
    <cellStyle name="Měna 2 4 5 4" xfId="780" xr:uid="{EED65F66-9C44-4DED-975C-A5B3A06BF3F1}"/>
    <cellStyle name="Měna 2 4 5 4 2" xfId="3300" xr:uid="{CDAAF5CD-CD55-47FD-AE30-A457E118DBA5}"/>
    <cellStyle name="Měna 2 4 5 4 2 2" xfId="7710" xr:uid="{2AFCAA88-352B-4D0C-929A-09AB8954417E}"/>
    <cellStyle name="Měna 2 4 5 4 2 2 2" xfId="25350" xr:uid="{179726AB-63E7-4909-A601-3FA939C8FD2D}"/>
    <cellStyle name="Měna 2 4 5 4 2 2 2 2" xfId="51810" xr:uid="{FE16627C-3881-40B2-9C88-C1C9D35847B0}"/>
    <cellStyle name="Měna 2 4 5 4 2 2 3" xfId="34170" xr:uid="{754B4AAF-072F-4AE5-A8E4-327FD910FE86}"/>
    <cellStyle name="Měna 2 4 5 4 2 3" xfId="12120" xr:uid="{3EB2DD61-BFDA-412C-B7DF-39F3191A3E25}"/>
    <cellStyle name="Měna 2 4 5 4 2 3 2" xfId="38580" xr:uid="{72CA340C-7532-4CBC-9FC6-1963AFF0D6ED}"/>
    <cellStyle name="Měna 2 4 5 4 2 4" xfId="16530" xr:uid="{D0A61455-AC44-4836-89E7-03337E7FFDAD}"/>
    <cellStyle name="Měna 2 4 5 4 2 4 2" xfId="42990" xr:uid="{D99E71B9-7850-47CC-8C98-A61BC871D74E}"/>
    <cellStyle name="Měna 2 4 5 4 2 5" xfId="20940" xr:uid="{86E85221-2406-434F-B6F1-A9AE4A2E04A2}"/>
    <cellStyle name="Měna 2 4 5 4 2 5 2" xfId="47400" xr:uid="{78C93870-66F5-4110-B358-B5B44CF0A9CC}"/>
    <cellStyle name="Měna 2 4 5 4 2 6" xfId="29760" xr:uid="{8D8AEED5-2660-48BC-A7A9-3AAC9928DDD9}"/>
    <cellStyle name="Měna 2 4 5 4 3" xfId="5190" xr:uid="{CAF8FC8B-2A35-48C4-94A9-B393250CB2BD}"/>
    <cellStyle name="Měna 2 4 5 4 3 2" xfId="22830" xr:uid="{967DB4AF-8E55-4AF2-8F38-2F1036D6C332}"/>
    <cellStyle name="Měna 2 4 5 4 3 2 2" xfId="49290" xr:uid="{33B682AC-6D24-4AE5-A7D9-0BAB97454AA5}"/>
    <cellStyle name="Měna 2 4 5 4 3 3" xfId="31650" xr:uid="{4B8A9C1F-9D0D-494D-BF33-49C19BB9E3DF}"/>
    <cellStyle name="Měna 2 4 5 4 4" xfId="9600" xr:uid="{0DDE2950-C09E-44CA-A1F0-E8E84273F1E4}"/>
    <cellStyle name="Měna 2 4 5 4 4 2" xfId="36060" xr:uid="{3635973A-DE5D-4835-8CDA-69D8273D0EC7}"/>
    <cellStyle name="Měna 2 4 5 4 5" xfId="14010" xr:uid="{362898FE-AD6C-4F69-86E8-49D82AE35E72}"/>
    <cellStyle name="Měna 2 4 5 4 5 2" xfId="40470" xr:uid="{1203E293-AFB6-45F0-9642-6497E55216FF}"/>
    <cellStyle name="Měna 2 4 5 4 6" xfId="18420" xr:uid="{4715E0EF-1292-4F9F-AFA5-C706D1D3C3F5}"/>
    <cellStyle name="Měna 2 4 5 4 6 2" xfId="44880" xr:uid="{E1B8CF22-BD2A-4279-99E2-D4F1DAC851E1}"/>
    <cellStyle name="Měna 2 4 5 4 7" xfId="27240" xr:uid="{460F0E2E-5076-439E-A514-13BC6A84B39A}"/>
    <cellStyle name="Měna 2 4 5 5" xfId="1410" xr:uid="{2280EF05-CB3D-4AA7-96F6-328D6DB5DF28}"/>
    <cellStyle name="Měna 2 4 5 5 2" xfId="3930" xr:uid="{3AA45DB0-F40F-4BFD-9268-E4C9ED174ADB}"/>
    <cellStyle name="Měna 2 4 5 5 2 2" xfId="8340" xr:uid="{6940F734-54E0-4260-8F23-1E2D2BDA869B}"/>
    <cellStyle name="Měna 2 4 5 5 2 2 2" xfId="25980" xr:uid="{B936B141-2EF6-4FF0-A519-BF89DE45F50F}"/>
    <cellStyle name="Měna 2 4 5 5 2 2 2 2" xfId="52440" xr:uid="{C9500693-1609-4D16-9855-C07C3E1BBAEF}"/>
    <cellStyle name="Měna 2 4 5 5 2 2 3" xfId="34800" xr:uid="{72157A5C-008D-49FC-B28E-C86787FACD4F}"/>
    <cellStyle name="Měna 2 4 5 5 2 3" xfId="12750" xr:uid="{CE9753FD-16C2-4DBB-92A0-2708542CB82D}"/>
    <cellStyle name="Měna 2 4 5 5 2 3 2" xfId="39210" xr:uid="{5C100089-F7D0-44A5-A628-24FBE3CF7A71}"/>
    <cellStyle name="Měna 2 4 5 5 2 4" xfId="17160" xr:uid="{817A2A31-FA40-47D9-9DFE-CD9F3DA12247}"/>
    <cellStyle name="Měna 2 4 5 5 2 4 2" xfId="43620" xr:uid="{D43992F9-47FB-4FE5-B765-964A99297487}"/>
    <cellStyle name="Měna 2 4 5 5 2 5" xfId="21570" xr:uid="{27CD65D8-2368-40BC-B607-201F0D9A1E20}"/>
    <cellStyle name="Měna 2 4 5 5 2 5 2" xfId="48030" xr:uid="{769FC9A8-3A2C-4F01-A355-89F9CD1FBB73}"/>
    <cellStyle name="Měna 2 4 5 5 2 6" xfId="30390" xr:uid="{4AF3261B-BC61-42F9-9153-962E33EFB968}"/>
    <cellStyle name="Měna 2 4 5 5 3" xfId="5820" xr:uid="{9E0C3E7F-634F-4423-8692-5A4D84D050BB}"/>
    <cellStyle name="Měna 2 4 5 5 3 2" xfId="23460" xr:uid="{FDE7CADC-F669-453C-8599-3D2AA36D79DA}"/>
    <cellStyle name="Měna 2 4 5 5 3 2 2" xfId="49920" xr:uid="{32527E0C-58CF-4B3B-8EA0-9A32100F990D}"/>
    <cellStyle name="Měna 2 4 5 5 3 3" xfId="32280" xr:uid="{13D0C638-C64E-43F4-91A2-C286CE6F6190}"/>
    <cellStyle name="Měna 2 4 5 5 4" xfId="10230" xr:uid="{5EF3E915-D72D-4873-B317-E03E58CD299B}"/>
    <cellStyle name="Měna 2 4 5 5 4 2" xfId="36690" xr:uid="{191109B0-C775-4381-9F3F-83337B939AE1}"/>
    <cellStyle name="Měna 2 4 5 5 5" xfId="14640" xr:uid="{499825EC-61D4-4D95-BCA8-B9C16AA0E3EA}"/>
    <cellStyle name="Měna 2 4 5 5 5 2" xfId="41100" xr:uid="{CFCDC858-0536-4BE2-8A93-A8F232C59B46}"/>
    <cellStyle name="Měna 2 4 5 5 6" xfId="19050" xr:uid="{CA6933CE-A07E-4BE0-B518-FBA449F89E93}"/>
    <cellStyle name="Měna 2 4 5 5 6 2" xfId="45510" xr:uid="{0750E9CC-4B68-4191-9A1B-51715969B210}"/>
    <cellStyle name="Měna 2 4 5 5 7" xfId="27870" xr:uid="{3317D002-4F3A-4EE0-B566-804970CA4076}"/>
    <cellStyle name="Měna 2 4 5 6" xfId="2040" xr:uid="{9E77ACB4-01DA-41EF-AA57-1E1B2FB76685}"/>
    <cellStyle name="Měna 2 4 5 6 2" xfId="6450" xr:uid="{E3C03DF2-1908-4023-A5BF-04197777B59A}"/>
    <cellStyle name="Měna 2 4 5 6 2 2" xfId="24090" xr:uid="{7A67341F-2AC7-46F1-AEEF-1868554372E3}"/>
    <cellStyle name="Měna 2 4 5 6 2 2 2" xfId="50550" xr:uid="{226204FE-7DA8-4CF0-901B-0C03248ECBCC}"/>
    <cellStyle name="Měna 2 4 5 6 2 3" xfId="32910" xr:uid="{13CB4FE8-7690-4800-A713-1009D049CD3C}"/>
    <cellStyle name="Měna 2 4 5 6 3" xfId="10860" xr:uid="{0D8C4471-67CA-4342-897B-860050A69BC3}"/>
    <cellStyle name="Měna 2 4 5 6 3 2" xfId="37320" xr:uid="{495D77A2-F836-485B-A16E-658DE2B1845E}"/>
    <cellStyle name="Měna 2 4 5 6 4" xfId="15270" xr:uid="{FD2F8D2E-BAA2-43B7-9F3D-B69D1F561CB6}"/>
    <cellStyle name="Měna 2 4 5 6 4 2" xfId="41730" xr:uid="{7A038481-5FAB-498D-81F2-C41ED764F1D4}"/>
    <cellStyle name="Měna 2 4 5 6 5" xfId="19680" xr:uid="{CDC751CB-84E6-4569-A35A-5A073548F92F}"/>
    <cellStyle name="Měna 2 4 5 6 5 2" xfId="46140" xr:uid="{51B03745-0598-4D3D-9811-B062442427D2}"/>
    <cellStyle name="Měna 2 4 5 6 6" xfId="28500" xr:uid="{4E0BDB68-5657-440E-A36B-519889411229}"/>
    <cellStyle name="Měna 2 4 5 7" xfId="2670" xr:uid="{016A4490-207B-41A3-9A7A-7CE8B2B4AED2}"/>
    <cellStyle name="Měna 2 4 5 7 2" xfId="7080" xr:uid="{FE573E5A-305B-40AF-9487-42BFD04DF94B}"/>
    <cellStyle name="Měna 2 4 5 7 2 2" xfId="24720" xr:uid="{7EA4C025-6918-4F68-B43B-D92E700C3205}"/>
    <cellStyle name="Měna 2 4 5 7 2 2 2" xfId="51180" xr:uid="{E349349F-3AE4-4B5F-AE1D-ACD73F319711}"/>
    <cellStyle name="Měna 2 4 5 7 2 3" xfId="33540" xr:uid="{156B5892-F781-45BB-A659-DD9AD64B625C}"/>
    <cellStyle name="Měna 2 4 5 7 3" xfId="11490" xr:uid="{A2557108-BE93-455D-A24D-B699FF534F66}"/>
    <cellStyle name="Měna 2 4 5 7 3 2" xfId="37950" xr:uid="{71108C58-F532-4D3B-AB69-979C41542B06}"/>
    <cellStyle name="Měna 2 4 5 7 4" xfId="15900" xr:uid="{C25B8ED6-321B-4E6E-ADE9-0A72C25B3C1C}"/>
    <cellStyle name="Měna 2 4 5 7 4 2" xfId="42360" xr:uid="{D8D4430B-0CFB-4C82-86BB-1701EE77AB84}"/>
    <cellStyle name="Měna 2 4 5 7 5" xfId="20310" xr:uid="{F768143B-ABF4-4D03-B2B5-1419597A6A96}"/>
    <cellStyle name="Měna 2 4 5 7 5 2" xfId="46770" xr:uid="{87B1CE18-A807-483E-AC3F-9C6EE305A195}"/>
    <cellStyle name="Měna 2 4 5 7 6" xfId="29130" xr:uid="{97E49845-0E72-494A-9F77-BF7D8C5B4EC4}"/>
    <cellStyle name="Měna 2 4 5 8" xfId="4560" xr:uid="{9D18A5B4-603A-4E8B-832C-D48E76933732}"/>
    <cellStyle name="Měna 2 4 5 8 2" xfId="22200" xr:uid="{C432473B-1435-416F-A472-A8B186855897}"/>
    <cellStyle name="Měna 2 4 5 8 2 2" xfId="48660" xr:uid="{5B0AF032-8891-4676-9429-5502FB9617A5}"/>
    <cellStyle name="Měna 2 4 5 8 3" xfId="31020" xr:uid="{FDA8796E-6537-4FA1-AC0F-A98D8F2EF0E7}"/>
    <cellStyle name="Měna 2 4 5 9" xfId="8970" xr:uid="{C89E416C-2752-4172-ABC0-696B3A37AC1C}"/>
    <cellStyle name="Měna 2 4 5 9 2" xfId="35430" xr:uid="{B4D7CFF5-2B5A-42D5-BDBB-2FC04DC6D720}"/>
    <cellStyle name="Měna 2 4 6" xfId="191" xr:uid="{DD095E0D-49D6-4F76-A872-A156A20A2504}"/>
    <cellStyle name="Měna 2 4 6 10" xfId="13422" xr:uid="{85439DE1-19CB-4507-9E98-CC426AB3C98D}"/>
    <cellStyle name="Měna 2 4 6 10 2" xfId="39882" xr:uid="{B5152C78-F345-407B-9529-43F7C2DA42ED}"/>
    <cellStyle name="Měna 2 4 6 11" xfId="17832" xr:uid="{9046C8F5-5683-4EE8-9A9C-C507F5A782C2}"/>
    <cellStyle name="Měna 2 4 6 11 2" xfId="44292" xr:uid="{25D85330-C796-4EDE-B545-A8B85C3C64F8}"/>
    <cellStyle name="Měna 2 4 6 12" xfId="26652" xr:uid="{37DF5FD2-574B-415D-8843-0B3ABAA18A6F}"/>
    <cellStyle name="Měna 2 4 6 2" xfId="402" xr:uid="{73572D19-669E-4D29-A369-D452709CE31D}"/>
    <cellStyle name="Měna 2 4 6 2 10" xfId="26862" xr:uid="{04CE45DD-9DCB-4BCB-B460-BA2FF050E0F5}"/>
    <cellStyle name="Měna 2 4 6 2 2" xfId="1032" xr:uid="{3A89469B-D079-405E-8229-FDDF96CD70EB}"/>
    <cellStyle name="Měna 2 4 6 2 2 2" xfId="3552" xr:uid="{2EA254B3-64BB-4A36-B01F-61B168533952}"/>
    <cellStyle name="Měna 2 4 6 2 2 2 2" xfId="7962" xr:uid="{E42F7CD3-9128-48EA-9F5B-1862B44AA835}"/>
    <cellStyle name="Měna 2 4 6 2 2 2 2 2" xfId="25602" xr:uid="{01D6AE87-28BF-45D4-A04D-EFC98539C4E0}"/>
    <cellStyle name="Měna 2 4 6 2 2 2 2 2 2" xfId="52062" xr:uid="{C4B1B794-DA81-48BD-A884-1A44313669D6}"/>
    <cellStyle name="Měna 2 4 6 2 2 2 2 3" xfId="34422" xr:uid="{85799D9E-1BAF-48D7-92C7-F000EB5F77E5}"/>
    <cellStyle name="Měna 2 4 6 2 2 2 3" xfId="12372" xr:uid="{0C23AEE3-7E72-49F4-8D89-FF89B7E012B9}"/>
    <cellStyle name="Měna 2 4 6 2 2 2 3 2" xfId="38832" xr:uid="{E1485CDD-8EB5-4823-A059-403059DE1AC1}"/>
    <cellStyle name="Měna 2 4 6 2 2 2 4" xfId="16782" xr:uid="{E28751BB-DD31-49DA-B42C-1955A75534CD}"/>
    <cellStyle name="Měna 2 4 6 2 2 2 4 2" xfId="43242" xr:uid="{7DBE5A14-232D-4F18-967A-6E53532D5D15}"/>
    <cellStyle name="Měna 2 4 6 2 2 2 5" xfId="21192" xr:uid="{11366264-9401-4185-B176-7E485E7DCB9E}"/>
    <cellStyle name="Měna 2 4 6 2 2 2 5 2" xfId="47652" xr:uid="{02260530-1A2A-4DA9-892F-4EA0C819B02B}"/>
    <cellStyle name="Měna 2 4 6 2 2 2 6" xfId="30012" xr:uid="{420D02B6-0A48-414D-9CD7-C3D75E0468C0}"/>
    <cellStyle name="Měna 2 4 6 2 2 3" xfId="5442" xr:uid="{32A88DFB-3447-4986-936C-2774021E1E5B}"/>
    <cellStyle name="Měna 2 4 6 2 2 3 2" xfId="23082" xr:uid="{C7B39DE1-031C-4382-A7A7-31EBEB5C4DDB}"/>
    <cellStyle name="Měna 2 4 6 2 2 3 2 2" xfId="49542" xr:uid="{8D15B369-0D1A-4E77-842F-AAEF87D4D921}"/>
    <cellStyle name="Měna 2 4 6 2 2 3 3" xfId="31902" xr:uid="{40112CC3-CD67-4F8A-AB75-BA184CDF09A9}"/>
    <cellStyle name="Měna 2 4 6 2 2 4" xfId="9852" xr:uid="{AF17226E-2A68-410C-8CCB-DEA6329EA009}"/>
    <cellStyle name="Měna 2 4 6 2 2 4 2" xfId="36312" xr:uid="{CBD6519B-A1D0-4418-B08D-989520B7ECCD}"/>
    <cellStyle name="Měna 2 4 6 2 2 5" xfId="14262" xr:uid="{EFC502DE-16F9-450E-9D08-1AD5AE02C518}"/>
    <cellStyle name="Měna 2 4 6 2 2 5 2" xfId="40722" xr:uid="{B237BF5A-B441-46FF-A853-BA9A0CA4ABA6}"/>
    <cellStyle name="Měna 2 4 6 2 2 6" xfId="18672" xr:uid="{41EDC136-9DDF-4A8D-A22D-B771F1E58E57}"/>
    <cellStyle name="Měna 2 4 6 2 2 6 2" xfId="45132" xr:uid="{E89D9536-D662-40DE-8897-0620324DABA5}"/>
    <cellStyle name="Měna 2 4 6 2 2 7" xfId="27492" xr:uid="{ED6296BD-0B30-4A24-9C0D-BD46DE2D9767}"/>
    <cellStyle name="Měna 2 4 6 2 3" xfId="1662" xr:uid="{1A37C1E6-5EAB-4029-AA81-C45270337DD4}"/>
    <cellStyle name="Měna 2 4 6 2 3 2" xfId="4182" xr:uid="{13CFFAF8-A893-4367-BB84-68949A6E4651}"/>
    <cellStyle name="Měna 2 4 6 2 3 2 2" xfId="8592" xr:uid="{F61747D5-E546-4EEB-B626-676874C5073D}"/>
    <cellStyle name="Měna 2 4 6 2 3 2 2 2" xfId="26232" xr:uid="{AEBFC14B-4F70-4519-BA41-99EA96BB4A0B}"/>
    <cellStyle name="Měna 2 4 6 2 3 2 2 2 2" xfId="52692" xr:uid="{82C31721-48DE-4B66-A986-95B285D49345}"/>
    <cellStyle name="Měna 2 4 6 2 3 2 2 3" xfId="35052" xr:uid="{72E38774-C647-46D0-AA8F-9AE2617AE7DA}"/>
    <cellStyle name="Měna 2 4 6 2 3 2 3" xfId="13002" xr:uid="{68D75A77-9293-4807-8998-741FE3BE3EF9}"/>
    <cellStyle name="Měna 2 4 6 2 3 2 3 2" xfId="39462" xr:uid="{0A6025BC-7817-4096-80C1-CEC045A3C3C2}"/>
    <cellStyle name="Měna 2 4 6 2 3 2 4" xfId="17412" xr:uid="{788F5D02-209C-44AD-AD29-280F659C2452}"/>
    <cellStyle name="Měna 2 4 6 2 3 2 4 2" xfId="43872" xr:uid="{88820BB8-A56F-453E-8832-D73031EE2ECA}"/>
    <cellStyle name="Měna 2 4 6 2 3 2 5" xfId="21822" xr:uid="{733F88A0-6652-417E-9E49-D36983A3185F}"/>
    <cellStyle name="Měna 2 4 6 2 3 2 5 2" xfId="48282" xr:uid="{910C907F-E5AA-41ED-A898-8E82CA23E0F5}"/>
    <cellStyle name="Měna 2 4 6 2 3 2 6" xfId="30642" xr:uid="{FCF8377B-02E9-46F3-B4FA-A4B974932CB1}"/>
    <cellStyle name="Měna 2 4 6 2 3 3" xfId="6072" xr:uid="{6111E4E4-50EF-4783-96EC-3A9F9BD1F0D4}"/>
    <cellStyle name="Měna 2 4 6 2 3 3 2" xfId="23712" xr:uid="{8E4484AC-A8B7-4203-9CB4-BD45C39587C2}"/>
    <cellStyle name="Měna 2 4 6 2 3 3 2 2" xfId="50172" xr:uid="{045DD3BF-F8EF-47D3-A761-630F2757414C}"/>
    <cellStyle name="Měna 2 4 6 2 3 3 3" xfId="32532" xr:uid="{62CA3E9D-5265-4026-AAB3-DC9AC052BB41}"/>
    <cellStyle name="Měna 2 4 6 2 3 4" xfId="10482" xr:uid="{7B89EC81-D67E-4994-BCA4-DE2EEDDB12DA}"/>
    <cellStyle name="Měna 2 4 6 2 3 4 2" xfId="36942" xr:uid="{386B58A3-B8E7-42F6-B2A3-665A46FCC6E6}"/>
    <cellStyle name="Měna 2 4 6 2 3 5" xfId="14892" xr:uid="{676A54FB-571B-4AF5-916B-B82FAAE7091A}"/>
    <cellStyle name="Měna 2 4 6 2 3 5 2" xfId="41352" xr:uid="{85D0E87E-3928-49A2-91A3-0CCB12660AB7}"/>
    <cellStyle name="Měna 2 4 6 2 3 6" xfId="19302" xr:uid="{D7CB11EF-2838-4F21-A7C2-B58A2E1AB540}"/>
    <cellStyle name="Měna 2 4 6 2 3 6 2" xfId="45762" xr:uid="{9FC13718-BF12-4C8F-8E8F-96E765A42D9A}"/>
    <cellStyle name="Měna 2 4 6 2 3 7" xfId="28122" xr:uid="{24F8DDD6-77F4-42BE-AF6D-5655A1FCF78A}"/>
    <cellStyle name="Měna 2 4 6 2 4" xfId="2292" xr:uid="{49866A97-1700-46B8-95B7-CA6697F5A531}"/>
    <cellStyle name="Měna 2 4 6 2 4 2" xfId="6702" xr:uid="{242C7C6E-7F38-49AB-8384-D53B264E99E3}"/>
    <cellStyle name="Měna 2 4 6 2 4 2 2" xfId="24342" xr:uid="{C17F1586-5048-4638-981A-E9B15DFCF75C}"/>
    <cellStyle name="Měna 2 4 6 2 4 2 2 2" xfId="50802" xr:uid="{ACE1AC7E-7957-41C9-936C-F51783AB92B6}"/>
    <cellStyle name="Měna 2 4 6 2 4 2 3" xfId="33162" xr:uid="{6230977A-AE99-4C86-A147-F4327D97DE20}"/>
    <cellStyle name="Měna 2 4 6 2 4 3" xfId="11112" xr:uid="{8E026699-D373-4EBB-9BB0-FC47C57B9A86}"/>
    <cellStyle name="Měna 2 4 6 2 4 3 2" xfId="37572" xr:uid="{28DD0760-B4E8-4A6A-A4EA-BFF0545B3887}"/>
    <cellStyle name="Měna 2 4 6 2 4 4" xfId="15522" xr:uid="{EAAB1138-9F5F-47FC-BB25-86CF4927119F}"/>
    <cellStyle name="Měna 2 4 6 2 4 4 2" xfId="41982" xr:uid="{DAE04911-D46D-4190-96E7-A127145006A9}"/>
    <cellStyle name="Měna 2 4 6 2 4 5" xfId="19932" xr:uid="{0937FA27-D888-4324-B6D6-1A0BF961857C}"/>
    <cellStyle name="Měna 2 4 6 2 4 5 2" xfId="46392" xr:uid="{077C64BC-33A4-43E9-9F00-1592DC7515E9}"/>
    <cellStyle name="Měna 2 4 6 2 4 6" xfId="28752" xr:uid="{8EEBEC48-90A0-4D56-A258-910495D3D096}"/>
    <cellStyle name="Měna 2 4 6 2 5" xfId="2922" xr:uid="{2195496E-733A-4C49-BD29-628614ECEDBA}"/>
    <cellStyle name="Měna 2 4 6 2 5 2" xfId="7332" xr:uid="{E8F45F76-2E93-4A25-BC86-2BA46A961781}"/>
    <cellStyle name="Měna 2 4 6 2 5 2 2" xfId="24972" xr:uid="{002E5E9A-A8D7-4364-AEFE-FF55B5669BBE}"/>
    <cellStyle name="Měna 2 4 6 2 5 2 2 2" xfId="51432" xr:uid="{B2E32338-1654-497D-A00F-D2D492CEAE50}"/>
    <cellStyle name="Měna 2 4 6 2 5 2 3" xfId="33792" xr:uid="{009DBDDD-ADE6-4C62-88D3-8E30CD34D9BB}"/>
    <cellStyle name="Měna 2 4 6 2 5 3" xfId="11742" xr:uid="{AD2D1580-7DA5-4994-8000-68778744E335}"/>
    <cellStyle name="Měna 2 4 6 2 5 3 2" xfId="38202" xr:uid="{ECF4A8CB-6E1D-4D02-A221-088A9E22AB7E}"/>
    <cellStyle name="Měna 2 4 6 2 5 4" xfId="16152" xr:uid="{28416DD8-D58D-4716-9DFC-2F391EDFB6BC}"/>
    <cellStyle name="Měna 2 4 6 2 5 4 2" xfId="42612" xr:uid="{1E568BD5-9B1D-4958-8C3F-49D77FF27EA1}"/>
    <cellStyle name="Měna 2 4 6 2 5 5" xfId="20562" xr:uid="{10B5F998-4E2D-404C-8CD3-CC1CC40B9CD2}"/>
    <cellStyle name="Měna 2 4 6 2 5 5 2" xfId="47022" xr:uid="{38892C94-9F72-411E-8666-A3AD12B8E268}"/>
    <cellStyle name="Měna 2 4 6 2 5 6" xfId="29382" xr:uid="{912AC9A4-BA7B-4027-BE1C-FB8CC426488A}"/>
    <cellStyle name="Měna 2 4 6 2 6" xfId="4812" xr:uid="{DCC1FEA7-2E57-4B7C-9762-C9B2D90E10C3}"/>
    <cellStyle name="Měna 2 4 6 2 6 2" xfId="22452" xr:uid="{8E7886DA-12B8-433C-B3CD-938372BA4AE8}"/>
    <cellStyle name="Měna 2 4 6 2 6 2 2" xfId="48912" xr:uid="{BF862965-331B-4BD1-AFB4-B1C16AE50C50}"/>
    <cellStyle name="Měna 2 4 6 2 6 3" xfId="31272" xr:uid="{C09D3548-ADCF-42F2-A48A-A1AD7C72887D}"/>
    <cellStyle name="Měna 2 4 6 2 7" xfId="9222" xr:uid="{E1BD176D-C74E-43DB-83FA-9DBF44A28635}"/>
    <cellStyle name="Měna 2 4 6 2 7 2" xfId="35682" xr:uid="{D7F38E46-6A4A-459D-9E34-661226CF3B44}"/>
    <cellStyle name="Měna 2 4 6 2 8" xfId="13632" xr:uid="{B661745B-9F9F-43F0-B9E0-4280062B8B76}"/>
    <cellStyle name="Měna 2 4 6 2 8 2" xfId="40092" xr:uid="{DFE884BB-ABE0-46CA-A96F-8603E4D7C378}"/>
    <cellStyle name="Měna 2 4 6 2 9" xfId="18042" xr:uid="{8AA5F8E6-C4E5-4EF5-BADE-5B133ADC80D8}"/>
    <cellStyle name="Měna 2 4 6 2 9 2" xfId="44502" xr:uid="{8B2C09D9-D6E5-49B7-950A-A5DC572C7404}"/>
    <cellStyle name="Měna 2 4 6 3" xfId="612" xr:uid="{95210786-1CA0-4CC4-AEBF-776A17F29AD2}"/>
    <cellStyle name="Měna 2 4 6 3 10" xfId="27072" xr:uid="{9B0FDD43-2102-428D-B86A-C2C26434EEA2}"/>
    <cellStyle name="Měna 2 4 6 3 2" xfId="1242" xr:uid="{CA712671-37BF-47CE-9FBD-8406470015D5}"/>
    <cellStyle name="Měna 2 4 6 3 2 2" xfId="3762" xr:uid="{582B8D88-15F0-42E4-B86D-88BF8562F82B}"/>
    <cellStyle name="Měna 2 4 6 3 2 2 2" xfId="8172" xr:uid="{211FEAD0-B628-4D63-A257-4164B61A153D}"/>
    <cellStyle name="Měna 2 4 6 3 2 2 2 2" xfId="25812" xr:uid="{F363B6D8-B35E-4593-A1D7-5DABE2843CFF}"/>
    <cellStyle name="Měna 2 4 6 3 2 2 2 2 2" xfId="52272" xr:uid="{9C747444-8BFE-4565-B29D-9D9A30532FEC}"/>
    <cellStyle name="Měna 2 4 6 3 2 2 2 3" xfId="34632" xr:uid="{53A4CF19-B7A0-4583-ADDE-1C6A83A0B675}"/>
    <cellStyle name="Měna 2 4 6 3 2 2 3" xfId="12582" xr:uid="{5FAE1722-64EB-4326-BFDF-31237569708C}"/>
    <cellStyle name="Měna 2 4 6 3 2 2 3 2" xfId="39042" xr:uid="{40BF02F0-AEBF-46AD-AB3D-B00EC991C619}"/>
    <cellStyle name="Měna 2 4 6 3 2 2 4" xfId="16992" xr:uid="{FB79E0AE-56A9-4CAA-8AEE-DB534E168EF0}"/>
    <cellStyle name="Měna 2 4 6 3 2 2 4 2" xfId="43452" xr:uid="{BD8B1D24-11B4-4437-AE9A-C928C63F0CA5}"/>
    <cellStyle name="Měna 2 4 6 3 2 2 5" xfId="21402" xr:uid="{E64442F5-B50E-4D26-8F1C-CF6F9827A8D6}"/>
    <cellStyle name="Měna 2 4 6 3 2 2 5 2" xfId="47862" xr:uid="{0ADE3456-D628-4AA8-A961-9F3514D5E427}"/>
    <cellStyle name="Měna 2 4 6 3 2 2 6" xfId="30222" xr:uid="{C26F8F96-C334-4A2B-8114-B19F74DAE833}"/>
    <cellStyle name="Měna 2 4 6 3 2 3" xfId="5652" xr:uid="{D1E404C9-D8BF-4471-BB99-2543C6FC0F8F}"/>
    <cellStyle name="Měna 2 4 6 3 2 3 2" xfId="23292" xr:uid="{898DF728-CF3C-4C65-AEA2-B2E3294FDD5C}"/>
    <cellStyle name="Měna 2 4 6 3 2 3 2 2" xfId="49752" xr:uid="{A31789F2-A53C-4FF3-A007-5370342D9396}"/>
    <cellStyle name="Měna 2 4 6 3 2 3 3" xfId="32112" xr:uid="{5CF1B6AD-6412-49D7-8E58-9D5AAEB417F1}"/>
    <cellStyle name="Měna 2 4 6 3 2 4" xfId="10062" xr:uid="{019F9AB4-0E86-43C9-B0B9-C0918C727EB2}"/>
    <cellStyle name="Měna 2 4 6 3 2 4 2" xfId="36522" xr:uid="{509AB930-1B13-41DF-AD98-0BBE6D71E2D8}"/>
    <cellStyle name="Měna 2 4 6 3 2 5" xfId="14472" xr:uid="{A06859D1-8711-4A24-8701-AF9D28C2B651}"/>
    <cellStyle name="Měna 2 4 6 3 2 5 2" xfId="40932" xr:uid="{786AEFE9-BC6A-4CD6-9DA9-A6E435FF7B03}"/>
    <cellStyle name="Měna 2 4 6 3 2 6" xfId="18882" xr:uid="{64C05AD6-30D4-41B8-A21A-C869D2DD5D32}"/>
    <cellStyle name="Měna 2 4 6 3 2 6 2" xfId="45342" xr:uid="{67703ED1-EF40-41FC-9E8F-F1D651399356}"/>
    <cellStyle name="Měna 2 4 6 3 2 7" xfId="27702" xr:uid="{30EA4E95-26AD-4FCA-B49F-C36A17490EB1}"/>
    <cellStyle name="Měna 2 4 6 3 3" xfId="1872" xr:uid="{9FFD2112-E6F0-48CB-82F6-783307FAC429}"/>
    <cellStyle name="Měna 2 4 6 3 3 2" xfId="4392" xr:uid="{0CEDDF3F-AC3F-4841-82C8-48BF2ECCB4C2}"/>
    <cellStyle name="Měna 2 4 6 3 3 2 2" xfId="8802" xr:uid="{D4B0AB1F-BE25-4221-861C-E7F1992D6A23}"/>
    <cellStyle name="Měna 2 4 6 3 3 2 2 2" xfId="26442" xr:uid="{7838F177-F3A6-42C3-9F87-42F19B21437D}"/>
    <cellStyle name="Měna 2 4 6 3 3 2 2 2 2" xfId="52902" xr:uid="{E2840077-740E-40FD-AE1E-F67B93AE0AF7}"/>
    <cellStyle name="Měna 2 4 6 3 3 2 2 3" xfId="35262" xr:uid="{275FC853-D2A9-4727-AC44-0D3BCEA10C7B}"/>
    <cellStyle name="Měna 2 4 6 3 3 2 3" xfId="13212" xr:uid="{01E6C2DB-150F-41AB-8E02-EA718FEC9188}"/>
    <cellStyle name="Měna 2 4 6 3 3 2 3 2" xfId="39672" xr:uid="{CE7C5A20-7799-45C2-BE71-67E98851C3D1}"/>
    <cellStyle name="Měna 2 4 6 3 3 2 4" xfId="17622" xr:uid="{79119D43-1318-484D-ABB6-6C2BFF108148}"/>
    <cellStyle name="Měna 2 4 6 3 3 2 4 2" xfId="44082" xr:uid="{FB2BB363-54F1-48F9-9756-B2424E723C99}"/>
    <cellStyle name="Měna 2 4 6 3 3 2 5" xfId="22032" xr:uid="{560E13E5-B446-418C-A869-2146201D5BA9}"/>
    <cellStyle name="Měna 2 4 6 3 3 2 5 2" xfId="48492" xr:uid="{F7E2D165-0087-4F85-B85D-FCBE007770A3}"/>
    <cellStyle name="Měna 2 4 6 3 3 2 6" xfId="30852" xr:uid="{A23D648D-B4FB-4657-8A69-B70C1A4DCB4E}"/>
    <cellStyle name="Měna 2 4 6 3 3 3" xfId="6282" xr:uid="{37046E25-811F-48E0-B066-8365557EB539}"/>
    <cellStyle name="Měna 2 4 6 3 3 3 2" xfId="23922" xr:uid="{21BC4CA7-C4A5-437F-8277-A8CF4B0AC085}"/>
    <cellStyle name="Měna 2 4 6 3 3 3 2 2" xfId="50382" xr:uid="{785DA853-C94A-44FE-BD73-C41E2B6C2BC4}"/>
    <cellStyle name="Měna 2 4 6 3 3 3 3" xfId="32742" xr:uid="{15516912-0E56-476A-99B5-0D0BD2814A6D}"/>
    <cellStyle name="Měna 2 4 6 3 3 4" xfId="10692" xr:uid="{0ADEAB63-04E7-41BD-8829-EE986CBE2B88}"/>
    <cellStyle name="Měna 2 4 6 3 3 4 2" xfId="37152" xr:uid="{C9DB0EA6-5F6D-4BCB-BA94-6085133C9A68}"/>
    <cellStyle name="Měna 2 4 6 3 3 5" xfId="15102" xr:uid="{0F4069A7-8D90-40FA-8A88-990F407D15E4}"/>
    <cellStyle name="Měna 2 4 6 3 3 5 2" xfId="41562" xr:uid="{86219B8C-6E76-4FC4-883C-204E1B29B140}"/>
    <cellStyle name="Měna 2 4 6 3 3 6" xfId="19512" xr:uid="{2194CF22-0838-4894-8214-151E50DE57C2}"/>
    <cellStyle name="Měna 2 4 6 3 3 6 2" xfId="45972" xr:uid="{C0AE3132-9A37-4417-AD67-F4248604C684}"/>
    <cellStyle name="Měna 2 4 6 3 3 7" xfId="28332" xr:uid="{26DE9F7E-0A8D-4EBD-AA7B-5F22FC76D547}"/>
    <cellStyle name="Měna 2 4 6 3 4" xfId="2502" xr:uid="{813D6E81-259D-457E-8EF3-9B11AB501F88}"/>
    <cellStyle name="Měna 2 4 6 3 4 2" xfId="6912" xr:uid="{C1D54D07-23B9-42DC-9AC6-3CE29F38FAFE}"/>
    <cellStyle name="Měna 2 4 6 3 4 2 2" xfId="24552" xr:uid="{6DE3E5AF-FB37-4948-9A74-F57F7A870EB0}"/>
    <cellStyle name="Měna 2 4 6 3 4 2 2 2" xfId="51012" xr:uid="{D3466194-C0F0-45EE-8DC3-B3B744A26966}"/>
    <cellStyle name="Měna 2 4 6 3 4 2 3" xfId="33372" xr:uid="{96780FCF-F681-43F7-8927-87F6C73183F3}"/>
    <cellStyle name="Měna 2 4 6 3 4 3" xfId="11322" xr:uid="{344B0585-E09B-4074-B40F-485FC52E15C7}"/>
    <cellStyle name="Měna 2 4 6 3 4 3 2" xfId="37782" xr:uid="{4B8341D4-4631-4CC7-B97C-F59DC98433C1}"/>
    <cellStyle name="Měna 2 4 6 3 4 4" xfId="15732" xr:uid="{BBCE4D3B-462C-4372-B31F-627E41D80E39}"/>
    <cellStyle name="Měna 2 4 6 3 4 4 2" xfId="42192" xr:uid="{E5BC9855-B293-4C75-A428-C3FB67AED013}"/>
    <cellStyle name="Měna 2 4 6 3 4 5" xfId="20142" xr:uid="{62687FB4-432F-477E-A796-A97A0260471D}"/>
    <cellStyle name="Měna 2 4 6 3 4 5 2" xfId="46602" xr:uid="{CDD19496-C32F-4374-B257-DE07676A66CD}"/>
    <cellStyle name="Měna 2 4 6 3 4 6" xfId="28962" xr:uid="{4334CEFA-469C-4F31-9ED5-73D03EFAB487}"/>
    <cellStyle name="Měna 2 4 6 3 5" xfId="3132" xr:uid="{04D48E9D-BA0C-4180-914B-87DCB4A137DE}"/>
    <cellStyle name="Měna 2 4 6 3 5 2" xfId="7542" xr:uid="{F324B13B-1282-45ED-B27A-C36AEA918BE4}"/>
    <cellStyle name="Měna 2 4 6 3 5 2 2" xfId="25182" xr:uid="{08B0A328-F4B7-4A15-BA5F-70EA2321967D}"/>
    <cellStyle name="Měna 2 4 6 3 5 2 2 2" xfId="51642" xr:uid="{25CB0F71-352F-48E7-9D81-95D95501AA5B}"/>
    <cellStyle name="Měna 2 4 6 3 5 2 3" xfId="34002" xr:uid="{9389281B-67F9-4C05-AF4A-E2091AC82978}"/>
    <cellStyle name="Měna 2 4 6 3 5 3" xfId="11952" xr:uid="{3345D50C-4EA4-4AA5-8A65-E66A30A09E52}"/>
    <cellStyle name="Měna 2 4 6 3 5 3 2" xfId="38412" xr:uid="{D3C1F686-9802-46C8-A041-015F29DFFA27}"/>
    <cellStyle name="Měna 2 4 6 3 5 4" xfId="16362" xr:uid="{F30BA58E-54C3-4A61-B4EA-80DC970D119B}"/>
    <cellStyle name="Měna 2 4 6 3 5 4 2" xfId="42822" xr:uid="{9075A6E1-F668-4C86-B86E-247BA3E8D96C}"/>
    <cellStyle name="Měna 2 4 6 3 5 5" xfId="20772" xr:uid="{D0540B7D-44A4-4C12-96BE-B2D8589B1484}"/>
    <cellStyle name="Měna 2 4 6 3 5 5 2" xfId="47232" xr:uid="{F21527B3-46DF-413B-95F8-92EEEC36EFAC}"/>
    <cellStyle name="Měna 2 4 6 3 5 6" xfId="29592" xr:uid="{E52778C1-6164-42EF-9C44-DB717A2FA442}"/>
    <cellStyle name="Měna 2 4 6 3 6" xfId="5022" xr:uid="{15A2D02E-FBE2-45EB-BB5B-4BE1B71838E6}"/>
    <cellStyle name="Měna 2 4 6 3 6 2" xfId="22662" xr:uid="{136511A9-3803-40FA-B0E3-B9D31D25622A}"/>
    <cellStyle name="Měna 2 4 6 3 6 2 2" xfId="49122" xr:uid="{5D8F5DE7-B10D-4D7C-840D-9CD3526C6594}"/>
    <cellStyle name="Měna 2 4 6 3 6 3" xfId="31482" xr:uid="{1D7606D6-52CB-4CF9-AF0C-6F3E43154EA7}"/>
    <cellStyle name="Měna 2 4 6 3 7" xfId="9432" xr:uid="{BDB9A007-1B6B-4C11-99AE-6D625407A1A5}"/>
    <cellStyle name="Měna 2 4 6 3 7 2" xfId="35892" xr:uid="{F5BD1D92-7541-4E55-AE14-63E1440B82BD}"/>
    <cellStyle name="Měna 2 4 6 3 8" xfId="13842" xr:uid="{596B730A-91BB-42BF-8AB1-605ADA9BA9A4}"/>
    <cellStyle name="Měna 2 4 6 3 8 2" xfId="40302" xr:uid="{75E4680A-67B2-49C8-AD6A-D62601FA5D51}"/>
    <cellStyle name="Měna 2 4 6 3 9" xfId="18252" xr:uid="{45175C80-BC4D-484E-AED5-E6172FFDE415}"/>
    <cellStyle name="Měna 2 4 6 3 9 2" xfId="44712" xr:uid="{8B39D476-BEBF-4884-A4BB-988E8A9DE3E0}"/>
    <cellStyle name="Měna 2 4 6 4" xfId="822" xr:uid="{F65A855F-AB64-4364-B46F-8F57870EF299}"/>
    <cellStyle name="Měna 2 4 6 4 2" xfId="3342" xr:uid="{22459B6B-85C5-4CEE-82A6-9DE1571DCFA0}"/>
    <cellStyle name="Měna 2 4 6 4 2 2" xfId="7752" xr:uid="{7E96E2FF-9111-4FEE-8360-F257AC32193B}"/>
    <cellStyle name="Měna 2 4 6 4 2 2 2" xfId="25392" xr:uid="{EE5E419B-8F74-45A2-9069-C579045E48EC}"/>
    <cellStyle name="Měna 2 4 6 4 2 2 2 2" xfId="51852" xr:uid="{CAB9228D-4D25-45B9-A00B-14BF017F9247}"/>
    <cellStyle name="Měna 2 4 6 4 2 2 3" xfId="34212" xr:uid="{8D956D2C-408A-43AA-8077-37D568334B7A}"/>
    <cellStyle name="Měna 2 4 6 4 2 3" xfId="12162" xr:uid="{1C444D80-9925-45A8-8899-91363AC14DD0}"/>
    <cellStyle name="Měna 2 4 6 4 2 3 2" xfId="38622" xr:uid="{AA77E5E0-5937-4888-93C5-6B354A6CB49C}"/>
    <cellStyle name="Měna 2 4 6 4 2 4" xfId="16572" xr:uid="{ACAB5ED1-4FA5-4439-A61D-03FB241585A6}"/>
    <cellStyle name="Měna 2 4 6 4 2 4 2" xfId="43032" xr:uid="{73DA5CDA-0BC4-416D-8BBE-4062BF262E4A}"/>
    <cellStyle name="Měna 2 4 6 4 2 5" xfId="20982" xr:uid="{39735797-DF7B-428D-89B6-902C13A28C7B}"/>
    <cellStyle name="Měna 2 4 6 4 2 5 2" xfId="47442" xr:uid="{CE5C2E5B-1817-4D7C-BBDC-B846B03DEAA9}"/>
    <cellStyle name="Měna 2 4 6 4 2 6" xfId="29802" xr:uid="{1A6B5EC1-354E-4BA9-986C-CD81F0CB3606}"/>
    <cellStyle name="Měna 2 4 6 4 3" xfId="5232" xr:uid="{7109C546-46A4-417D-BDCC-2346EF236BAD}"/>
    <cellStyle name="Měna 2 4 6 4 3 2" xfId="22872" xr:uid="{81797269-5B43-4057-9CA5-C5E488BF760D}"/>
    <cellStyle name="Měna 2 4 6 4 3 2 2" xfId="49332" xr:uid="{0437FCE0-7BEF-427A-B030-D180E676F9E2}"/>
    <cellStyle name="Měna 2 4 6 4 3 3" xfId="31692" xr:uid="{1B2984E7-D50D-4FB7-98F9-744E62239D4F}"/>
    <cellStyle name="Měna 2 4 6 4 4" xfId="9642" xr:uid="{2F0596B7-D91B-49AF-94E1-986BD07125BF}"/>
    <cellStyle name="Měna 2 4 6 4 4 2" xfId="36102" xr:uid="{49EAD981-8319-4951-85E9-9A507C8F8A49}"/>
    <cellStyle name="Měna 2 4 6 4 5" xfId="14052" xr:uid="{A70DF657-4E99-45FA-A5C0-0D3D040F84D6}"/>
    <cellStyle name="Měna 2 4 6 4 5 2" xfId="40512" xr:uid="{09C975BE-61CC-490F-B1F0-B7F56B4DA078}"/>
    <cellStyle name="Měna 2 4 6 4 6" xfId="18462" xr:uid="{4094402A-3D51-4C70-98E2-6790BDFC1914}"/>
    <cellStyle name="Měna 2 4 6 4 6 2" xfId="44922" xr:uid="{16C93CEA-4002-4556-8CF1-7DD0A5549CE3}"/>
    <cellStyle name="Měna 2 4 6 4 7" xfId="27282" xr:uid="{E482F13F-0134-48C1-8C8C-865B13E19A04}"/>
    <cellStyle name="Měna 2 4 6 5" xfId="1452" xr:uid="{A086347E-1709-4DC1-9C6E-83856D56F3CF}"/>
    <cellStyle name="Měna 2 4 6 5 2" xfId="3972" xr:uid="{3667BE15-6511-4337-853A-B7CC71C70F9C}"/>
    <cellStyle name="Měna 2 4 6 5 2 2" xfId="8382" xr:uid="{0842D815-59AF-461E-9FE1-6DF4F2B7F1E0}"/>
    <cellStyle name="Měna 2 4 6 5 2 2 2" xfId="26022" xr:uid="{D09BCF78-9AAF-49BC-9493-65352838B593}"/>
    <cellStyle name="Měna 2 4 6 5 2 2 2 2" xfId="52482" xr:uid="{EB508B04-8F50-466C-B8F3-5980FEFB770D}"/>
    <cellStyle name="Měna 2 4 6 5 2 2 3" xfId="34842" xr:uid="{2FCCEE91-A681-4C31-9ED9-19B18EF87F71}"/>
    <cellStyle name="Měna 2 4 6 5 2 3" xfId="12792" xr:uid="{70327DC8-07AF-469C-83DA-4C224E12E9F8}"/>
    <cellStyle name="Měna 2 4 6 5 2 3 2" xfId="39252" xr:uid="{6D06A7DA-4C4C-4812-AF1F-5F9F77CBEB2C}"/>
    <cellStyle name="Měna 2 4 6 5 2 4" xfId="17202" xr:uid="{0E682507-0E94-4A9E-8CEF-3F368F33AA54}"/>
    <cellStyle name="Měna 2 4 6 5 2 4 2" xfId="43662" xr:uid="{A159A437-FA3A-4527-9DAE-2839AFBCDAAC}"/>
    <cellStyle name="Měna 2 4 6 5 2 5" xfId="21612" xr:uid="{648E0EA9-DCF5-43A2-8AD2-8452DD745626}"/>
    <cellStyle name="Měna 2 4 6 5 2 5 2" xfId="48072" xr:uid="{9106B677-BE9E-4ED3-B655-40569228A509}"/>
    <cellStyle name="Měna 2 4 6 5 2 6" xfId="30432" xr:uid="{146AD697-49B1-4274-9CE7-FE342A0EFCA7}"/>
    <cellStyle name="Měna 2 4 6 5 3" xfId="5862" xr:uid="{7CD902D8-45F4-4858-9344-E5290758BD3D}"/>
    <cellStyle name="Měna 2 4 6 5 3 2" xfId="23502" xr:uid="{BD0198F4-FB1C-400E-B0BA-209AFA67B271}"/>
    <cellStyle name="Měna 2 4 6 5 3 2 2" xfId="49962" xr:uid="{EFAC2E01-055E-4BBC-B2CB-895518A586F8}"/>
    <cellStyle name="Měna 2 4 6 5 3 3" xfId="32322" xr:uid="{A22E7764-1393-4A14-A4E2-53EA37050869}"/>
    <cellStyle name="Měna 2 4 6 5 4" xfId="10272" xr:uid="{63BBFB71-5662-4674-941F-D7422EE8DA04}"/>
    <cellStyle name="Měna 2 4 6 5 4 2" xfId="36732" xr:uid="{1E3362E7-459B-42C0-BC66-7D63A263A140}"/>
    <cellStyle name="Měna 2 4 6 5 5" xfId="14682" xr:uid="{39C423AD-3659-405E-9D12-5D48784B330A}"/>
    <cellStyle name="Měna 2 4 6 5 5 2" xfId="41142" xr:uid="{47C53977-FDC5-4873-B66F-ADFDAF6B0410}"/>
    <cellStyle name="Měna 2 4 6 5 6" xfId="19092" xr:uid="{C467B5A3-09E3-43CD-85E3-D31555830EF9}"/>
    <cellStyle name="Měna 2 4 6 5 6 2" xfId="45552" xr:uid="{C71B8CCD-4EA9-49B8-9CA2-233A38529F00}"/>
    <cellStyle name="Měna 2 4 6 5 7" xfId="27912" xr:uid="{D27F0371-81DD-4B62-8CFE-40B8812F6E87}"/>
    <cellStyle name="Měna 2 4 6 6" xfId="2082" xr:uid="{C54F74A4-A249-42F9-B23F-C9CAC2EF525F}"/>
    <cellStyle name="Měna 2 4 6 6 2" xfId="6492" xr:uid="{28C1B0D5-6BB9-4EBB-816F-8873151EC67B}"/>
    <cellStyle name="Měna 2 4 6 6 2 2" xfId="24132" xr:uid="{7FD9ED4B-6D1A-419E-BD8D-2161588ED441}"/>
    <cellStyle name="Měna 2 4 6 6 2 2 2" xfId="50592" xr:uid="{101EF9D3-FCF5-40FF-89F0-B887A636B46C}"/>
    <cellStyle name="Měna 2 4 6 6 2 3" xfId="32952" xr:uid="{A600D030-AF89-439F-AE05-B1A5D7C379D3}"/>
    <cellStyle name="Měna 2 4 6 6 3" xfId="10902" xr:uid="{C294BB4F-5740-4065-917C-E05AA3081C19}"/>
    <cellStyle name="Měna 2 4 6 6 3 2" xfId="37362" xr:uid="{4096BEF6-2226-4E15-A87D-B0C71464839F}"/>
    <cellStyle name="Měna 2 4 6 6 4" xfId="15312" xr:uid="{9EA277FF-E738-418B-8A41-05697FC97E0B}"/>
    <cellStyle name="Měna 2 4 6 6 4 2" xfId="41772" xr:uid="{976B57A6-F662-449E-A013-D18A9BF28203}"/>
    <cellStyle name="Měna 2 4 6 6 5" xfId="19722" xr:uid="{C4398863-6A0B-41EB-9528-A196DFD9566B}"/>
    <cellStyle name="Měna 2 4 6 6 5 2" xfId="46182" xr:uid="{E54AFDD4-7DC3-4B6E-8C92-2FC3D9AA4493}"/>
    <cellStyle name="Měna 2 4 6 6 6" xfId="28542" xr:uid="{48E150AE-654C-4F99-B3B4-9E62ECE95C1A}"/>
    <cellStyle name="Měna 2 4 6 7" xfId="2712" xr:uid="{9AA70D0E-07E4-4CCC-89A1-47C68268220E}"/>
    <cellStyle name="Měna 2 4 6 7 2" xfId="7122" xr:uid="{BCB09CD2-1880-460B-A935-5D36A24EE6A6}"/>
    <cellStyle name="Měna 2 4 6 7 2 2" xfId="24762" xr:uid="{56A3A35A-8637-44F4-8897-0A8675076201}"/>
    <cellStyle name="Měna 2 4 6 7 2 2 2" xfId="51222" xr:uid="{2892454E-8F43-4DCF-B88B-522324BB9850}"/>
    <cellStyle name="Měna 2 4 6 7 2 3" xfId="33582" xr:uid="{3D62E149-B3B7-4531-87DE-7DA260B50BD5}"/>
    <cellStyle name="Měna 2 4 6 7 3" xfId="11532" xr:uid="{C3711771-40DC-4CD1-9800-E8DEC9405D54}"/>
    <cellStyle name="Měna 2 4 6 7 3 2" xfId="37992" xr:uid="{2CF6FF84-5CF4-467B-B522-0C8EBA073636}"/>
    <cellStyle name="Měna 2 4 6 7 4" xfId="15942" xr:uid="{ECDCF709-FDDD-4AE4-958A-13CFCBA5B1D7}"/>
    <cellStyle name="Měna 2 4 6 7 4 2" xfId="42402" xr:uid="{00595F3E-2EB0-4181-A18C-EB3921B74F62}"/>
    <cellStyle name="Měna 2 4 6 7 5" xfId="20352" xr:uid="{9C8F2A5E-64B8-4B62-8226-293D70BDDC9D}"/>
    <cellStyle name="Měna 2 4 6 7 5 2" xfId="46812" xr:uid="{BD4CC8C0-9F39-4BC3-BE2E-8AF774B46383}"/>
    <cellStyle name="Měna 2 4 6 7 6" xfId="29172" xr:uid="{3BCBAAD5-0810-437C-B775-CE2D7115F223}"/>
    <cellStyle name="Měna 2 4 6 8" xfId="4602" xr:uid="{57CDD5B5-2916-45AF-BEC2-FFE257C70BDA}"/>
    <cellStyle name="Měna 2 4 6 8 2" xfId="22242" xr:uid="{4D19B68B-1CDB-4322-96F6-8B10051D6B6B}"/>
    <cellStyle name="Měna 2 4 6 8 2 2" xfId="48702" xr:uid="{E42B73AC-A143-4372-AA2E-64FD666A4D34}"/>
    <cellStyle name="Měna 2 4 6 8 3" xfId="31062" xr:uid="{15E9DC67-5D0D-4014-B85F-5648B7244B3B}"/>
    <cellStyle name="Měna 2 4 6 9" xfId="9012" xr:uid="{5B83C12A-EB81-4A3B-BD53-7C8734A60DB4}"/>
    <cellStyle name="Měna 2 4 6 9 2" xfId="35472" xr:uid="{B21F83E7-F25E-4CDD-87AF-CFBCE08F3033}"/>
    <cellStyle name="Měna 2 4 7" xfId="234" xr:uid="{FE23E3C7-E28A-444D-A721-1E5F7922A2B4}"/>
    <cellStyle name="Měna 2 4 7 10" xfId="26694" xr:uid="{86AD2D9F-3F3F-4B8B-8B63-FCF26463E497}"/>
    <cellStyle name="Měna 2 4 7 2" xfId="864" xr:uid="{1CF20055-5D0B-47EE-8EF0-EB9455E79208}"/>
    <cellStyle name="Měna 2 4 7 2 2" xfId="3384" xr:uid="{4A755E3D-D450-4E17-9835-4B2F577CE8E6}"/>
    <cellStyle name="Měna 2 4 7 2 2 2" xfId="7794" xr:uid="{CDCE2692-8A10-49D7-86AA-B08D589583B6}"/>
    <cellStyle name="Měna 2 4 7 2 2 2 2" xfId="25434" xr:uid="{08649EA8-33E1-47A2-A014-A9CC8738FB29}"/>
    <cellStyle name="Měna 2 4 7 2 2 2 2 2" xfId="51894" xr:uid="{D7A7D634-1F84-4184-BBD5-935BD57CCEB7}"/>
    <cellStyle name="Měna 2 4 7 2 2 2 3" xfId="34254" xr:uid="{AFD12239-09EA-4D22-AD8E-96635DD25103}"/>
    <cellStyle name="Měna 2 4 7 2 2 3" xfId="12204" xr:uid="{625F89C3-6D61-48ED-AEBA-4FBA42100449}"/>
    <cellStyle name="Měna 2 4 7 2 2 3 2" xfId="38664" xr:uid="{061ECC05-CEE1-4E80-AE86-26E65C45CA65}"/>
    <cellStyle name="Měna 2 4 7 2 2 4" xfId="16614" xr:uid="{3DA2E2DA-B04D-433E-A158-2129A6782FD1}"/>
    <cellStyle name="Měna 2 4 7 2 2 4 2" xfId="43074" xr:uid="{2F9AC81B-AA20-46F9-B69A-EE0DF4BFD5C3}"/>
    <cellStyle name="Měna 2 4 7 2 2 5" xfId="21024" xr:uid="{74FF9906-22EF-47DD-8143-6274E8005419}"/>
    <cellStyle name="Měna 2 4 7 2 2 5 2" xfId="47484" xr:uid="{05361A9B-7279-4BF3-8671-27B3BF5C0030}"/>
    <cellStyle name="Měna 2 4 7 2 2 6" xfId="29844" xr:uid="{EC2A488D-85D6-43BF-9BCA-DA6C4111F086}"/>
    <cellStyle name="Měna 2 4 7 2 3" xfId="5274" xr:uid="{5F7831EE-9F92-4AE5-88CE-348FE048A838}"/>
    <cellStyle name="Měna 2 4 7 2 3 2" xfId="22914" xr:uid="{0FC6BF9A-649D-450E-845F-F1D87DD17429}"/>
    <cellStyle name="Měna 2 4 7 2 3 2 2" xfId="49374" xr:uid="{3DC715D8-ED17-45CD-BABC-B5FF4936FF36}"/>
    <cellStyle name="Měna 2 4 7 2 3 3" xfId="31734" xr:uid="{AF0B210A-EE49-46C2-B3C8-75C1656A6B1D}"/>
    <cellStyle name="Měna 2 4 7 2 4" xfId="9684" xr:uid="{7BD65AAD-772F-4C43-ABE8-707411EBB186}"/>
    <cellStyle name="Měna 2 4 7 2 4 2" xfId="36144" xr:uid="{5B1A46E4-21EA-417D-9A0A-0F67729F9995}"/>
    <cellStyle name="Měna 2 4 7 2 5" xfId="14094" xr:uid="{607530A8-3399-45F8-8C5C-DDB3BA55C5D6}"/>
    <cellStyle name="Měna 2 4 7 2 5 2" xfId="40554" xr:uid="{D708F400-C53E-4323-969A-6D081479A8E5}"/>
    <cellStyle name="Měna 2 4 7 2 6" xfId="18504" xr:uid="{9F0820A1-8FF0-4EC8-B699-5DB3651F0A86}"/>
    <cellStyle name="Měna 2 4 7 2 6 2" xfId="44964" xr:uid="{8CEEDD19-EA92-4EBE-BD3C-84E23DC39912}"/>
    <cellStyle name="Měna 2 4 7 2 7" xfId="27324" xr:uid="{D2FA9EDE-C9AC-4278-A44F-A29B48FE09A0}"/>
    <cellStyle name="Měna 2 4 7 3" xfId="1494" xr:uid="{FEE1897B-5A31-48A0-B69B-0C89FA2CF09D}"/>
    <cellStyle name="Měna 2 4 7 3 2" xfId="4014" xr:uid="{6E1DAE0A-DC3E-447D-82B5-BEF0EB284E5B}"/>
    <cellStyle name="Měna 2 4 7 3 2 2" xfId="8424" xr:uid="{E944526C-5CC1-400B-BE6F-2203355C9EB4}"/>
    <cellStyle name="Měna 2 4 7 3 2 2 2" xfId="26064" xr:uid="{854E552B-2F27-4B40-8980-AEE3CD5423D5}"/>
    <cellStyle name="Měna 2 4 7 3 2 2 2 2" xfId="52524" xr:uid="{0E072C6A-9D69-4C6C-AB9B-70C24F04619B}"/>
    <cellStyle name="Měna 2 4 7 3 2 2 3" xfId="34884" xr:uid="{5A68131F-05B8-4A2A-9AB6-A7173A8FFA02}"/>
    <cellStyle name="Měna 2 4 7 3 2 3" xfId="12834" xr:uid="{63D0766C-784B-4766-8B19-DE9B5488BC93}"/>
    <cellStyle name="Měna 2 4 7 3 2 3 2" xfId="39294" xr:uid="{BDEE7C40-49B1-4E5D-B13F-5B51AC1AA7F8}"/>
    <cellStyle name="Měna 2 4 7 3 2 4" xfId="17244" xr:uid="{BB236357-DBFA-4FDB-8F3C-29B0853A9B72}"/>
    <cellStyle name="Měna 2 4 7 3 2 4 2" xfId="43704" xr:uid="{EC9D0C2F-B61D-4A2B-B7BC-092AE2E72FE7}"/>
    <cellStyle name="Měna 2 4 7 3 2 5" xfId="21654" xr:uid="{B0AFBA19-131F-4BD9-8AF8-60E8A57DA380}"/>
    <cellStyle name="Měna 2 4 7 3 2 5 2" xfId="48114" xr:uid="{49B5A97E-972E-4A1C-8675-275BD4B2B7B0}"/>
    <cellStyle name="Měna 2 4 7 3 2 6" xfId="30474" xr:uid="{274B8FF7-3D53-445E-A6A5-31984739627E}"/>
    <cellStyle name="Měna 2 4 7 3 3" xfId="5904" xr:uid="{053FA8E4-E2A4-4634-94E6-23F33B9CF3BD}"/>
    <cellStyle name="Měna 2 4 7 3 3 2" xfId="23544" xr:uid="{B742AF33-041F-4306-ADA0-C9289F0A26BA}"/>
    <cellStyle name="Měna 2 4 7 3 3 2 2" xfId="50004" xr:uid="{E4868F5A-61DF-42F9-9341-908C943247D8}"/>
    <cellStyle name="Měna 2 4 7 3 3 3" xfId="32364" xr:uid="{DC71A6DB-7526-44CB-8EDC-623252D53651}"/>
    <cellStyle name="Měna 2 4 7 3 4" xfId="10314" xr:uid="{C65A754B-093B-4214-9D96-C4528D21E5FF}"/>
    <cellStyle name="Měna 2 4 7 3 4 2" xfId="36774" xr:uid="{21E9C5E4-FC23-426F-91B6-2142CA567348}"/>
    <cellStyle name="Měna 2 4 7 3 5" xfId="14724" xr:uid="{FCA5E234-EE1E-4050-B553-25ADBF86158C}"/>
    <cellStyle name="Měna 2 4 7 3 5 2" xfId="41184" xr:uid="{EB967AA4-A6C6-41ED-BB16-81881549E14C}"/>
    <cellStyle name="Měna 2 4 7 3 6" xfId="19134" xr:uid="{4FB1765E-2E43-440E-B477-151C9BDFF90A}"/>
    <cellStyle name="Měna 2 4 7 3 6 2" xfId="45594" xr:uid="{84C1627A-7453-4A7B-AD60-54A0C0A178DE}"/>
    <cellStyle name="Měna 2 4 7 3 7" xfId="27954" xr:uid="{D03DBDFB-3CBB-4B6C-BFBF-638827EFC873}"/>
    <cellStyle name="Měna 2 4 7 4" xfId="2124" xr:uid="{0DD7CB4D-CAE2-43F6-A9EA-85BEEE5DCC3C}"/>
    <cellStyle name="Měna 2 4 7 4 2" xfId="6534" xr:uid="{ED37FF3B-188E-48B7-A842-01BEBA029C80}"/>
    <cellStyle name="Měna 2 4 7 4 2 2" xfId="24174" xr:uid="{B3A5B4A5-B717-45DD-AA4C-61B9447D54DC}"/>
    <cellStyle name="Měna 2 4 7 4 2 2 2" xfId="50634" xr:uid="{DC5A817C-5656-4AB4-AE26-3636BF12AA0B}"/>
    <cellStyle name="Měna 2 4 7 4 2 3" xfId="32994" xr:uid="{0E720249-68E7-4643-A4F8-117DC6730D2F}"/>
    <cellStyle name="Měna 2 4 7 4 3" xfId="10944" xr:uid="{DF697972-3C16-4C9D-9E55-E83C1788EA73}"/>
    <cellStyle name="Měna 2 4 7 4 3 2" xfId="37404" xr:uid="{4799BEA2-FFB6-4C16-9342-F317161B0041}"/>
    <cellStyle name="Měna 2 4 7 4 4" xfId="15354" xr:uid="{6E2F1D70-A427-45DF-8CD1-0CA96331B22C}"/>
    <cellStyle name="Měna 2 4 7 4 4 2" xfId="41814" xr:uid="{7B6337C7-5461-4927-9CFC-C8CEA9C26B60}"/>
    <cellStyle name="Měna 2 4 7 4 5" xfId="19764" xr:uid="{2C99E373-4B50-4E52-8096-CFCB623A7CD3}"/>
    <cellStyle name="Měna 2 4 7 4 5 2" xfId="46224" xr:uid="{B7D602E1-7832-46BC-BB32-C73555FA11F2}"/>
    <cellStyle name="Měna 2 4 7 4 6" xfId="28584" xr:uid="{32F61CA3-D5E7-41DA-ADD6-DE15FA7D9A89}"/>
    <cellStyle name="Měna 2 4 7 5" xfId="2754" xr:uid="{D539B435-4BAD-407E-8706-D51383C065A7}"/>
    <cellStyle name="Měna 2 4 7 5 2" xfId="7164" xr:uid="{8C4E257D-23CD-4425-8B91-BAF4F6BED809}"/>
    <cellStyle name="Měna 2 4 7 5 2 2" xfId="24804" xr:uid="{CA55E7E4-8E15-4021-BCB7-C4554BDE9624}"/>
    <cellStyle name="Měna 2 4 7 5 2 2 2" xfId="51264" xr:uid="{999371FD-9023-45AB-86EB-641A401C12C2}"/>
    <cellStyle name="Měna 2 4 7 5 2 3" xfId="33624" xr:uid="{BB19A8AA-BB3A-43AE-BD56-E463CFD5DFE7}"/>
    <cellStyle name="Měna 2 4 7 5 3" xfId="11574" xr:uid="{89D8D6BC-027A-475B-90EB-6A9E36296BE7}"/>
    <cellStyle name="Měna 2 4 7 5 3 2" xfId="38034" xr:uid="{E0A3B871-10FA-45A8-B2E6-8EB3E366B5CC}"/>
    <cellStyle name="Měna 2 4 7 5 4" xfId="15984" xr:uid="{9EE660EF-12AC-4F47-9EE8-1524108F71F5}"/>
    <cellStyle name="Měna 2 4 7 5 4 2" xfId="42444" xr:uid="{BFD03CBC-2450-4256-BBB3-30A198783623}"/>
    <cellStyle name="Měna 2 4 7 5 5" xfId="20394" xr:uid="{401CBC52-2C62-4E5D-A815-5EEA75B02CDD}"/>
    <cellStyle name="Měna 2 4 7 5 5 2" xfId="46854" xr:uid="{33376096-831F-4638-AA8A-B80913E3B0C4}"/>
    <cellStyle name="Měna 2 4 7 5 6" xfId="29214" xr:uid="{1C385C89-AC0B-4AA0-BCC1-B7D3306CD8F8}"/>
    <cellStyle name="Měna 2 4 7 6" xfId="4644" xr:uid="{8BA6FA59-C0C7-4B9F-909A-04A263450826}"/>
    <cellStyle name="Měna 2 4 7 6 2" xfId="22284" xr:uid="{79FDDB88-E996-48AE-8E86-9690A205A99F}"/>
    <cellStyle name="Měna 2 4 7 6 2 2" xfId="48744" xr:uid="{0E721BF8-7C3F-4ACE-816C-A30408212967}"/>
    <cellStyle name="Měna 2 4 7 6 3" xfId="31104" xr:uid="{CFADB009-BAFE-4D3E-99FC-F94248ABC745}"/>
    <cellStyle name="Měna 2 4 7 7" xfId="9054" xr:uid="{782FDD18-1B1A-4216-87A1-7314DC57A755}"/>
    <cellStyle name="Měna 2 4 7 7 2" xfId="35514" xr:uid="{E297B834-1842-48CD-955D-0987DCBC4476}"/>
    <cellStyle name="Měna 2 4 7 8" xfId="13464" xr:uid="{73E2244B-100A-4D9A-B2D8-1DA5673B8572}"/>
    <cellStyle name="Měna 2 4 7 8 2" xfId="39924" xr:uid="{A48D489E-84AA-4606-8B82-512F376C9C5E}"/>
    <cellStyle name="Měna 2 4 7 9" xfId="17874" xr:uid="{F58FF33F-8F50-411E-B936-5A57497507FF}"/>
    <cellStyle name="Měna 2 4 7 9 2" xfId="44334" xr:uid="{C7790E3B-7B0C-4573-A3C3-4D9B70F5B537}"/>
    <cellStyle name="Měna 2 4 8" xfId="444" xr:uid="{E2DF7FBC-BC4B-4272-BB70-D19583EE6E2C}"/>
    <cellStyle name="Měna 2 4 8 10" xfId="26904" xr:uid="{0882E9E7-F494-4692-B23F-E5E1A9D805C2}"/>
    <cellStyle name="Měna 2 4 8 2" xfId="1074" xr:uid="{618C9129-7504-4EFF-B13E-67EA1CDFD13E}"/>
    <cellStyle name="Měna 2 4 8 2 2" xfId="3594" xr:uid="{E921EE33-A955-4C5F-8896-685B879FD443}"/>
    <cellStyle name="Měna 2 4 8 2 2 2" xfId="8004" xr:uid="{B8FCEC7A-69AF-45AA-B8EA-0B1C7A9FC762}"/>
    <cellStyle name="Měna 2 4 8 2 2 2 2" xfId="25644" xr:uid="{F7FA2107-7EFA-4172-92D3-48D69071C910}"/>
    <cellStyle name="Měna 2 4 8 2 2 2 2 2" xfId="52104" xr:uid="{678243A6-0A1C-4205-B1AB-224BBFBE567F}"/>
    <cellStyle name="Měna 2 4 8 2 2 2 3" xfId="34464" xr:uid="{293E9DA6-B03E-4B6A-BE18-4AE028739FD7}"/>
    <cellStyle name="Měna 2 4 8 2 2 3" xfId="12414" xr:uid="{9ADE7DBC-1396-4875-AEC2-12AB0375EE25}"/>
    <cellStyle name="Měna 2 4 8 2 2 3 2" xfId="38874" xr:uid="{317E3742-BCFF-446A-9F38-4038E94E97CB}"/>
    <cellStyle name="Měna 2 4 8 2 2 4" xfId="16824" xr:uid="{73EE1158-1A27-4592-9847-7B65005CEE05}"/>
    <cellStyle name="Měna 2 4 8 2 2 4 2" xfId="43284" xr:uid="{9EC51013-C45A-434E-99AC-D0B449AC12FC}"/>
    <cellStyle name="Měna 2 4 8 2 2 5" xfId="21234" xr:uid="{4EFC18D8-F927-4EC0-B106-3A95513E5BA4}"/>
    <cellStyle name="Měna 2 4 8 2 2 5 2" xfId="47694" xr:uid="{DAF6C3FC-87BD-4844-AE16-53F2FBC91BFE}"/>
    <cellStyle name="Měna 2 4 8 2 2 6" xfId="30054" xr:uid="{E685FA04-A33C-4091-9D00-F8F9AE43BE50}"/>
    <cellStyle name="Měna 2 4 8 2 3" xfId="5484" xr:uid="{A29EAFBC-C85B-4D36-BB04-1B34A197B49D}"/>
    <cellStyle name="Měna 2 4 8 2 3 2" xfId="23124" xr:uid="{21596AE5-7A23-4415-8EFB-70681CABF324}"/>
    <cellStyle name="Měna 2 4 8 2 3 2 2" xfId="49584" xr:uid="{FAB3AA19-3237-4830-BB59-676770FAF34F}"/>
    <cellStyle name="Měna 2 4 8 2 3 3" xfId="31944" xr:uid="{82152332-5C94-4608-B3EA-F35BEB7FE2BA}"/>
    <cellStyle name="Měna 2 4 8 2 4" xfId="9894" xr:uid="{00938AEB-EFB3-45CE-A6BE-6AEF2876ED56}"/>
    <cellStyle name="Měna 2 4 8 2 4 2" xfId="36354" xr:uid="{F66211B3-646B-4A76-A0BE-6829FA7C4890}"/>
    <cellStyle name="Měna 2 4 8 2 5" xfId="14304" xr:uid="{5A391E50-6163-4D4A-983A-4C2926ED5A45}"/>
    <cellStyle name="Měna 2 4 8 2 5 2" xfId="40764" xr:uid="{256CDFD6-1BAB-4D9E-B123-65AA72D07E5D}"/>
    <cellStyle name="Měna 2 4 8 2 6" xfId="18714" xr:uid="{482FC5AB-714A-4512-A922-E4EEB10F676C}"/>
    <cellStyle name="Měna 2 4 8 2 6 2" xfId="45174" xr:uid="{99FF0341-EDA3-487F-8DE9-340B1C2899C1}"/>
    <cellStyle name="Měna 2 4 8 2 7" xfId="27534" xr:uid="{C123340F-965A-484D-A73C-0E0A2FDBF0CA}"/>
    <cellStyle name="Měna 2 4 8 3" xfId="1704" xr:uid="{FAB07E6B-FEC6-47F2-85BF-A996A5CBF6BE}"/>
    <cellStyle name="Měna 2 4 8 3 2" xfId="4224" xr:uid="{72BC9D86-94E7-40AF-BB06-39ECC13F750A}"/>
    <cellStyle name="Měna 2 4 8 3 2 2" xfId="8634" xr:uid="{F91252CD-F3F2-4979-B45B-1211E9D543BB}"/>
    <cellStyle name="Měna 2 4 8 3 2 2 2" xfId="26274" xr:uid="{3A04A157-4E48-4C56-A6F2-DBE0C8E9D223}"/>
    <cellStyle name="Měna 2 4 8 3 2 2 2 2" xfId="52734" xr:uid="{4B792F50-DCA4-42F2-B5FE-26B6AB21D761}"/>
    <cellStyle name="Měna 2 4 8 3 2 2 3" xfId="35094" xr:uid="{F6505370-F7C9-486D-8B6F-6C2B4A8BF7A5}"/>
    <cellStyle name="Měna 2 4 8 3 2 3" xfId="13044" xr:uid="{7C162530-3090-4543-BCD7-10DD7B46925C}"/>
    <cellStyle name="Měna 2 4 8 3 2 3 2" xfId="39504" xr:uid="{809F158C-B7AC-4DDE-B451-15104FEA34C4}"/>
    <cellStyle name="Měna 2 4 8 3 2 4" xfId="17454" xr:uid="{554FDCF2-C202-4306-ADE2-D793C7AF9534}"/>
    <cellStyle name="Měna 2 4 8 3 2 4 2" xfId="43914" xr:uid="{6FCA3B81-99C9-4D79-BA73-EEC3A688EB52}"/>
    <cellStyle name="Měna 2 4 8 3 2 5" xfId="21864" xr:uid="{7D38E3E8-1FF9-4C17-938C-6E0A6DD3D098}"/>
    <cellStyle name="Měna 2 4 8 3 2 5 2" xfId="48324" xr:uid="{764EED26-6BF0-4F19-88BB-8D0E6A1BB83E}"/>
    <cellStyle name="Měna 2 4 8 3 2 6" xfId="30684" xr:uid="{BAAFBD3E-F837-43FE-B2D5-20CDD412F55A}"/>
    <cellStyle name="Měna 2 4 8 3 3" xfId="6114" xr:uid="{9F2BEDE0-1798-4D36-88C5-76D8F1C3998A}"/>
    <cellStyle name="Měna 2 4 8 3 3 2" xfId="23754" xr:uid="{63D4C797-48AA-4C43-A164-3209673A79B5}"/>
    <cellStyle name="Měna 2 4 8 3 3 2 2" xfId="50214" xr:uid="{67DABBE6-5F32-4E5D-AF5C-A5EFA47CA436}"/>
    <cellStyle name="Měna 2 4 8 3 3 3" xfId="32574" xr:uid="{FE5E5EBE-A8D8-466C-B7FB-6B63C2435C01}"/>
    <cellStyle name="Měna 2 4 8 3 4" xfId="10524" xr:uid="{522EB3D7-CC50-44EB-B75D-7D2405CE1DE8}"/>
    <cellStyle name="Měna 2 4 8 3 4 2" xfId="36984" xr:uid="{143057D8-D875-42CD-8C33-936D27ED4D07}"/>
    <cellStyle name="Měna 2 4 8 3 5" xfId="14934" xr:uid="{8EDDCCFA-E617-4B5D-852A-DCECC31DA501}"/>
    <cellStyle name="Měna 2 4 8 3 5 2" xfId="41394" xr:uid="{0067FFD6-25FD-4FBE-B47C-91553B4EAB60}"/>
    <cellStyle name="Měna 2 4 8 3 6" xfId="19344" xr:uid="{3A8C89AF-40F2-46B3-8464-4FA80EDEAC55}"/>
    <cellStyle name="Měna 2 4 8 3 6 2" xfId="45804" xr:uid="{C71C3C13-D903-4BF9-8683-B8AA712962CA}"/>
    <cellStyle name="Měna 2 4 8 3 7" xfId="28164" xr:uid="{88E27DEF-5B81-4C47-AC42-0C4AE304EF75}"/>
    <cellStyle name="Měna 2 4 8 4" xfId="2334" xr:uid="{3CF2028A-2F66-483B-8D03-7D7CCC2BA523}"/>
    <cellStyle name="Měna 2 4 8 4 2" xfId="6744" xr:uid="{655EBDEA-40EE-4313-9561-5D24F7F5E339}"/>
    <cellStyle name="Měna 2 4 8 4 2 2" xfId="24384" xr:uid="{C1B26F72-933E-41E5-8FF1-C83E4CF192AE}"/>
    <cellStyle name="Měna 2 4 8 4 2 2 2" xfId="50844" xr:uid="{ED2C3B56-AFB2-46B6-838C-BAA3E040AA8B}"/>
    <cellStyle name="Měna 2 4 8 4 2 3" xfId="33204" xr:uid="{F59F08D5-D694-44C1-BAF6-8110E17F3429}"/>
    <cellStyle name="Měna 2 4 8 4 3" xfId="11154" xr:uid="{88FFE606-297F-49A2-B344-8081247AC9CB}"/>
    <cellStyle name="Měna 2 4 8 4 3 2" xfId="37614" xr:uid="{FACA50D5-D3F0-4287-9CEA-6168D14385B6}"/>
    <cellStyle name="Měna 2 4 8 4 4" xfId="15564" xr:uid="{6FA5F1CD-5310-4E15-BAF2-C874FC575211}"/>
    <cellStyle name="Měna 2 4 8 4 4 2" xfId="42024" xr:uid="{9876F0D6-654A-45EC-93E5-F484AE4FF27C}"/>
    <cellStyle name="Měna 2 4 8 4 5" xfId="19974" xr:uid="{BF9B6AA1-2895-459F-90B9-1E41CABEFADD}"/>
    <cellStyle name="Měna 2 4 8 4 5 2" xfId="46434" xr:uid="{5AB93C5E-C4C3-433E-B9DB-AF6B2D0E17B6}"/>
    <cellStyle name="Měna 2 4 8 4 6" xfId="28794" xr:uid="{FC9E8A4E-442A-4B22-A219-346BE68DD49F}"/>
    <cellStyle name="Měna 2 4 8 5" xfId="2964" xr:uid="{6CF8F20D-7A94-45D6-9670-12AA2711C359}"/>
    <cellStyle name="Měna 2 4 8 5 2" xfId="7374" xr:uid="{986D3F03-A6BC-4DFF-B7DA-30117096B7A0}"/>
    <cellStyle name="Měna 2 4 8 5 2 2" xfId="25014" xr:uid="{39193D2A-0771-4A74-B403-2F106D300F1B}"/>
    <cellStyle name="Měna 2 4 8 5 2 2 2" xfId="51474" xr:uid="{7444FE7C-9E7C-4B25-9BDC-82E7CABE899D}"/>
    <cellStyle name="Měna 2 4 8 5 2 3" xfId="33834" xr:uid="{916AD42F-E3AB-48EA-8905-356720B48797}"/>
    <cellStyle name="Měna 2 4 8 5 3" xfId="11784" xr:uid="{6ACD2C2A-92C2-451E-A448-C903AB86D472}"/>
    <cellStyle name="Měna 2 4 8 5 3 2" xfId="38244" xr:uid="{29099B75-C17E-4F8C-AB08-08E9B680DA0E}"/>
    <cellStyle name="Měna 2 4 8 5 4" xfId="16194" xr:uid="{46EBF190-2D5A-41C7-8547-FE68AABDE9A6}"/>
    <cellStyle name="Měna 2 4 8 5 4 2" xfId="42654" xr:uid="{8B1F16F1-D292-4626-98B8-F27B8B588FC8}"/>
    <cellStyle name="Měna 2 4 8 5 5" xfId="20604" xr:uid="{AFB07ED9-99F2-4686-8A37-C61CEF2061BE}"/>
    <cellStyle name="Měna 2 4 8 5 5 2" xfId="47064" xr:uid="{355E1CCE-2719-4ACC-8A12-4241C622957D}"/>
    <cellStyle name="Měna 2 4 8 5 6" xfId="29424" xr:uid="{432A6DE1-DCED-47B1-A4F5-B83FDF70FC92}"/>
    <cellStyle name="Měna 2 4 8 6" xfId="4854" xr:uid="{FB65E3E1-5037-4CF7-BB8D-6221CF3E8F2C}"/>
    <cellStyle name="Měna 2 4 8 6 2" xfId="22494" xr:uid="{3EA3D47C-62FE-41D2-AEC5-58A498F1D2C4}"/>
    <cellStyle name="Měna 2 4 8 6 2 2" xfId="48954" xr:uid="{821FB9BC-DE11-4AFC-A755-2D847570E6A9}"/>
    <cellStyle name="Měna 2 4 8 6 3" xfId="31314" xr:uid="{6D358EB0-4E70-4EFD-9126-DC8029574C71}"/>
    <cellStyle name="Měna 2 4 8 7" xfId="9264" xr:uid="{663ED9B5-C67E-4118-8B47-56AC2CFE4A1B}"/>
    <cellStyle name="Měna 2 4 8 7 2" xfId="35724" xr:uid="{74A9BF06-72E9-4B60-961D-C88F362C3747}"/>
    <cellStyle name="Měna 2 4 8 8" xfId="13674" xr:uid="{88EFC119-A15E-4477-A4E3-3DAAE4522B1D}"/>
    <cellStyle name="Měna 2 4 8 8 2" xfId="40134" xr:uid="{FB8882D4-A3CF-4923-AD54-2F55A9C3F9BE}"/>
    <cellStyle name="Měna 2 4 8 9" xfId="18084" xr:uid="{6F483618-37E2-42EB-B570-4720B7748C46}"/>
    <cellStyle name="Měna 2 4 8 9 2" xfId="44544" xr:uid="{C77FF7EB-9E0F-4419-B52C-2E04F744A08A}"/>
    <cellStyle name="Měna 2 4 9" xfId="654" xr:uid="{14E19935-5DAB-474A-8B7C-F9DA73888483}"/>
    <cellStyle name="Měna 2 4 9 2" xfId="3174" xr:uid="{B56F273B-BF2E-43DD-A6A5-FFF0D2BA409B}"/>
    <cellStyle name="Měna 2 4 9 2 2" xfId="7584" xr:uid="{816DCE1C-5856-4C9A-A097-B1AD9AB5D35C}"/>
    <cellStyle name="Měna 2 4 9 2 2 2" xfId="25224" xr:uid="{19CD5D8D-712A-4E63-AE35-3C15E58C4B0E}"/>
    <cellStyle name="Měna 2 4 9 2 2 2 2" xfId="51684" xr:uid="{F7E01AFF-95AF-4078-A3A6-D7D318A1AD32}"/>
    <cellStyle name="Měna 2 4 9 2 2 3" xfId="34044" xr:uid="{85BE67D3-3BD2-432D-858E-0CC23639B01E}"/>
    <cellStyle name="Měna 2 4 9 2 3" xfId="11994" xr:uid="{E298C100-FB91-469F-885B-1E62E484A236}"/>
    <cellStyle name="Měna 2 4 9 2 3 2" xfId="38454" xr:uid="{A8D6973A-BE76-491D-9A2D-8953DAB1F5D3}"/>
    <cellStyle name="Měna 2 4 9 2 4" xfId="16404" xr:uid="{18C0B1ED-9CC6-4950-9CA4-4EF09470DA9E}"/>
    <cellStyle name="Měna 2 4 9 2 4 2" xfId="42864" xr:uid="{C6EAF80E-34FB-488A-A394-A567E5C15490}"/>
    <cellStyle name="Měna 2 4 9 2 5" xfId="20814" xr:uid="{778E164C-604F-477B-8322-FAF2B373F494}"/>
    <cellStyle name="Měna 2 4 9 2 5 2" xfId="47274" xr:uid="{AF747EDC-929B-441F-953C-076A3329B679}"/>
    <cellStyle name="Měna 2 4 9 2 6" xfId="29634" xr:uid="{13748D6C-4989-41A6-88A3-59A9809476E8}"/>
    <cellStyle name="Měna 2 4 9 3" xfId="5064" xr:uid="{5B265816-6042-47D8-8EA2-C5FAB65D57C8}"/>
    <cellStyle name="Měna 2 4 9 3 2" xfId="22704" xr:uid="{482E773B-3953-422A-8793-C1D0E9503393}"/>
    <cellStyle name="Měna 2 4 9 3 2 2" xfId="49164" xr:uid="{34CF5879-A9BA-4A18-9762-861E065103EA}"/>
    <cellStyle name="Měna 2 4 9 3 3" xfId="31524" xr:uid="{C03D1838-1F06-4B1E-B3E6-B415021518E0}"/>
    <cellStyle name="Měna 2 4 9 4" xfId="9474" xr:uid="{09C982B0-3A59-45AF-AD8F-5BAD048052F2}"/>
    <cellStyle name="Měna 2 4 9 4 2" xfId="35934" xr:uid="{BA83A53F-3A09-4947-A838-81A091B6ACBC}"/>
    <cellStyle name="Měna 2 4 9 5" xfId="13884" xr:uid="{BD7D0E26-16CD-4163-B2B4-8C83F9156ADE}"/>
    <cellStyle name="Měna 2 4 9 5 2" xfId="40344" xr:uid="{AE8EADAC-3277-4440-A689-87162E769783}"/>
    <cellStyle name="Měna 2 4 9 6" xfId="18294" xr:uid="{2D1888F9-803E-43AA-9F5A-5161C53B345B}"/>
    <cellStyle name="Měna 2 4 9 6 2" xfId="44754" xr:uid="{FE60AC4C-C6BD-49A5-8D25-3A8EE8B58EE7}"/>
    <cellStyle name="Měna 2 4 9 7" xfId="27114" xr:uid="{65E15AA3-06C9-4E72-B111-C7D12C0693E1}"/>
    <cellStyle name="Měna 2 5" xfId="20" xr:uid="{00000000-0005-0000-0000-000013000000}"/>
    <cellStyle name="Měna 2 5 10" xfId="1286" xr:uid="{721464E6-CB79-4E4B-886E-C89459790635}"/>
    <cellStyle name="Měna 2 5 10 2" xfId="3806" xr:uid="{0C5DDE20-F2D7-47D1-B8A1-9AF247BA0F62}"/>
    <cellStyle name="Měna 2 5 10 2 2" xfId="8216" xr:uid="{B8C4EC91-C399-400C-BD82-483C18056D1D}"/>
    <cellStyle name="Měna 2 5 10 2 2 2" xfId="25856" xr:uid="{5B863ACC-FC40-40E7-8CB8-A2A11CCE005A}"/>
    <cellStyle name="Měna 2 5 10 2 2 2 2" xfId="52316" xr:uid="{357E939E-0E1C-4F10-9646-AF5291E47ED9}"/>
    <cellStyle name="Měna 2 5 10 2 2 3" xfId="34676" xr:uid="{D6947960-1817-45DA-90D8-6CD5D9A84D77}"/>
    <cellStyle name="Měna 2 5 10 2 3" xfId="12626" xr:uid="{4F335398-AA33-4B21-BABC-36F10628AC33}"/>
    <cellStyle name="Měna 2 5 10 2 3 2" xfId="39086" xr:uid="{0F055543-F00D-4D79-9A70-F39F7F7795E3}"/>
    <cellStyle name="Měna 2 5 10 2 4" xfId="17036" xr:uid="{521E35C0-6F1B-4F5E-AF99-456A76EBEAC3}"/>
    <cellStyle name="Měna 2 5 10 2 4 2" xfId="43496" xr:uid="{ED676AFB-9E25-4082-81C0-2549E4C8231B}"/>
    <cellStyle name="Měna 2 5 10 2 5" xfId="21446" xr:uid="{713847F3-AD92-47F0-B562-9AD7EBD70190}"/>
    <cellStyle name="Měna 2 5 10 2 5 2" xfId="47906" xr:uid="{DB7446C0-1382-4048-9463-65AB718A9B99}"/>
    <cellStyle name="Měna 2 5 10 2 6" xfId="30266" xr:uid="{340A4E30-159B-42DB-8B93-1264124F6B1F}"/>
    <cellStyle name="Měna 2 5 10 3" xfId="5696" xr:uid="{46007D71-B480-426D-8145-9FB6F338ACAB}"/>
    <cellStyle name="Měna 2 5 10 3 2" xfId="23336" xr:uid="{B8D916E9-C9A8-4730-B158-1017629FF2BA}"/>
    <cellStyle name="Měna 2 5 10 3 2 2" xfId="49796" xr:uid="{472CF20B-2E6E-47E7-B37A-E6E36F0E2A54}"/>
    <cellStyle name="Měna 2 5 10 3 3" xfId="32156" xr:uid="{10C7B2A3-14B8-44CE-A569-4C2F9C1399CB}"/>
    <cellStyle name="Měna 2 5 10 4" xfId="10106" xr:uid="{C0F22F4E-9925-40B3-810A-8FCAA55B6B7E}"/>
    <cellStyle name="Měna 2 5 10 4 2" xfId="36566" xr:uid="{4C2266B6-F66A-4277-86C5-95DFCBE5948C}"/>
    <cellStyle name="Měna 2 5 10 5" xfId="14516" xr:uid="{F18B330B-D777-4335-9798-DD48A0452A3F}"/>
    <cellStyle name="Měna 2 5 10 5 2" xfId="40976" xr:uid="{0DA0A2B0-7313-4AD2-AF16-450D134889C1}"/>
    <cellStyle name="Měna 2 5 10 6" xfId="18926" xr:uid="{6EA14768-3BBD-4B16-BB82-C3BFD1CF2286}"/>
    <cellStyle name="Měna 2 5 10 6 2" xfId="45386" xr:uid="{B469C541-7CCA-4C6F-BFE1-3D2B900AD641}"/>
    <cellStyle name="Měna 2 5 10 7" xfId="27746" xr:uid="{9CB854E3-05A7-4760-A999-A2E9AF97A307}"/>
    <cellStyle name="Měna 2 5 11" xfId="1916" xr:uid="{7F809D8F-63ED-4040-900E-BE08360499B0}"/>
    <cellStyle name="Měna 2 5 11 2" xfId="6326" xr:uid="{3E66E3A2-B161-42A6-83C4-A9F738B0DD96}"/>
    <cellStyle name="Měna 2 5 11 2 2" xfId="23966" xr:uid="{35CA3FE0-42F3-4873-9CED-1906629D4A47}"/>
    <cellStyle name="Měna 2 5 11 2 2 2" xfId="50426" xr:uid="{ABCC2743-2447-406C-AF02-64DC9DCCC7E6}"/>
    <cellStyle name="Měna 2 5 11 2 3" xfId="32786" xr:uid="{93B8EB8F-0E94-4422-A1EB-14933D73B3FB}"/>
    <cellStyle name="Měna 2 5 11 3" xfId="10736" xr:uid="{B045DD38-2A79-43A1-AC74-0DF9D40CA8C0}"/>
    <cellStyle name="Měna 2 5 11 3 2" xfId="37196" xr:uid="{DD389D9C-865D-4CA8-9DEC-93B5BF561680}"/>
    <cellStyle name="Měna 2 5 11 4" xfId="15146" xr:uid="{46852BDF-ABFF-4480-8457-C2A0E2D3AD1A}"/>
    <cellStyle name="Měna 2 5 11 4 2" xfId="41606" xr:uid="{AFE45D6B-DC6E-4EFC-A6BE-D68A2CA465ED}"/>
    <cellStyle name="Měna 2 5 11 5" xfId="19556" xr:uid="{593A9325-D1D6-4004-81F5-721A6E56987F}"/>
    <cellStyle name="Měna 2 5 11 5 2" xfId="46016" xr:uid="{4FC68BB9-05BD-40C7-9DD0-9CC9CD3D4CC7}"/>
    <cellStyle name="Měna 2 5 11 6" xfId="28376" xr:uid="{E08174BB-B43F-43B2-AE9C-9EA83A6C964F}"/>
    <cellStyle name="Měna 2 5 12" xfId="2546" xr:uid="{AA54FF39-692E-4412-8563-750B48A91209}"/>
    <cellStyle name="Měna 2 5 12 2" xfId="6956" xr:uid="{1BF39C5C-3FD9-46B2-8CFB-0AEB68F21573}"/>
    <cellStyle name="Měna 2 5 12 2 2" xfId="24596" xr:uid="{990E4FC8-DBFD-4C1B-94A8-FBB218CD14E1}"/>
    <cellStyle name="Měna 2 5 12 2 2 2" xfId="51056" xr:uid="{6AD50476-903D-46DB-870D-80283519145C}"/>
    <cellStyle name="Měna 2 5 12 2 3" xfId="33416" xr:uid="{845E8B9D-5E9F-43E8-9E3E-6D286C5DB18C}"/>
    <cellStyle name="Měna 2 5 12 3" xfId="11366" xr:uid="{57FF1A9C-4EA4-4ABE-B6FD-B672592C51D9}"/>
    <cellStyle name="Měna 2 5 12 3 2" xfId="37826" xr:uid="{5AE36643-A8B6-42FE-A1D6-6933606FC749}"/>
    <cellStyle name="Měna 2 5 12 4" xfId="15776" xr:uid="{56676DFF-A422-4E76-9A38-A6CEACE4DC0A}"/>
    <cellStyle name="Měna 2 5 12 4 2" xfId="42236" xr:uid="{92BB6C67-1376-46BB-886D-5E59EEE2D72C}"/>
    <cellStyle name="Měna 2 5 12 5" xfId="20186" xr:uid="{71178C74-A884-4763-A203-057FC0C80675}"/>
    <cellStyle name="Měna 2 5 12 5 2" xfId="46646" xr:uid="{719FEE70-6FF9-4966-87FD-5C068C4CBAF3}"/>
    <cellStyle name="Měna 2 5 12 6" xfId="29006" xr:uid="{F9194887-D406-405B-B67C-2EAD33FC7CCC}"/>
    <cellStyle name="Měna 2 5 13" xfId="4436" xr:uid="{896B682F-75A5-4064-939C-018BC7561A8D}"/>
    <cellStyle name="Měna 2 5 13 2" xfId="22076" xr:uid="{9D4E522E-B428-4A6A-9EB5-1ECDFEF7DA45}"/>
    <cellStyle name="Měna 2 5 13 2 2" xfId="48536" xr:uid="{39E1D5DE-E02A-4AF2-86B7-35CD2E002242}"/>
    <cellStyle name="Měna 2 5 13 3" xfId="30896" xr:uid="{B0C3F8D5-1D08-4378-BA6B-CC95A2CF1E66}"/>
    <cellStyle name="Měna 2 5 14" xfId="8846" xr:uid="{604200BB-4588-417B-A251-E9F38CD96C5B}"/>
    <cellStyle name="Měna 2 5 14 2" xfId="35306" xr:uid="{FD52684D-AF4E-4BF5-96F5-52BF72F84E6B}"/>
    <cellStyle name="Měna 2 5 15" xfId="13256" xr:uid="{13504F0F-4A84-4FDF-8293-4719430F58B5}"/>
    <cellStyle name="Měna 2 5 15 2" xfId="39716" xr:uid="{71014A4B-2151-4C06-8AFA-0C1EDB5B8B51}"/>
    <cellStyle name="Měna 2 5 16" xfId="17666" xr:uid="{E3FB9EE0-B882-442D-AC41-C22BFD7668CE}"/>
    <cellStyle name="Měna 2 5 16 2" xfId="44126" xr:uid="{07182D21-DE49-484F-8028-8C9070C1F364}"/>
    <cellStyle name="Měna 2 5 17" xfId="26486" xr:uid="{6C9CCD2A-9D72-4BF8-A52C-2FA77EE8C242}"/>
    <cellStyle name="Měna 2 5 2" xfId="21" xr:uid="{00000000-0005-0000-0000-000014000000}"/>
    <cellStyle name="Měna 2 5 2 10" xfId="1917" xr:uid="{77D18603-6CC6-454B-BA5D-9276AA6BB002}"/>
    <cellStyle name="Měna 2 5 2 10 2" xfId="6327" xr:uid="{7408ECE6-6506-4004-B205-E98275519FB5}"/>
    <cellStyle name="Měna 2 5 2 10 2 2" xfId="23967" xr:uid="{7C32B02C-9605-42C6-966F-EBF036D7009C}"/>
    <cellStyle name="Měna 2 5 2 10 2 2 2" xfId="50427" xr:uid="{ED663070-6F0B-42F6-BD23-B9F49E9E6F61}"/>
    <cellStyle name="Měna 2 5 2 10 2 3" xfId="32787" xr:uid="{95DA078F-1FA2-44F6-B68C-FD8380D1214B}"/>
    <cellStyle name="Měna 2 5 2 10 3" xfId="10737" xr:uid="{165C8D6C-A00A-4670-A52E-C075BD54B307}"/>
    <cellStyle name="Měna 2 5 2 10 3 2" xfId="37197" xr:uid="{9E5DD691-191E-4DA1-8635-594E90D3557C}"/>
    <cellStyle name="Měna 2 5 2 10 4" xfId="15147" xr:uid="{3AEB3593-8AA6-46E4-AE7F-EF51070AB583}"/>
    <cellStyle name="Měna 2 5 2 10 4 2" xfId="41607" xr:uid="{86002661-6316-40CF-92CE-5A0F17CE33FD}"/>
    <cellStyle name="Měna 2 5 2 10 5" xfId="19557" xr:uid="{583B0203-44FC-4C14-B67C-973DF2CA4226}"/>
    <cellStyle name="Měna 2 5 2 10 5 2" xfId="46017" xr:uid="{80F6D61A-2D86-4DB1-83DE-FDC4704C7339}"/>
    <cellStyle name="Měna 2 5 2 10 6" xfId="28377" xr:uid="{5B46337C-6C02-48DA-A408-05D3637FD199}"/>
    <cellStyle name="Měna 2 5 2 11" xfId="2547" xr:uid="{359933A2-F45E-4970-9051-8D81CC8D26DD}"/>
    <cellStyle name="Měna 2 5 2 11 2" xfId="6957" xr:uid="{A1C2857B-187C-4EA4-B960-2F9E46A33F65}"/>
    <cellStyle name="Měna 2 5 2 11 2 2" xfId="24597" xr:uid="{9DBE780F-2E04-4177-825A-89DE3B38E18A}"/>
    <cellStyle name="Měna 2 5 2 11 2 2 2" xfId="51057" xr:uid="{1478FFEA-DE2A-4343-B52B-2DC869DC2AF1}"/>
    <cellStyle name="Měna 2 5 2 11 2 3" xfId="33417" xr:uid="{B8C9E49E-5D2C-4D26-B4DA-94C520D7A8FD}"/>
    <cellStyle name="Měna 2 5 2 11 3" xfId="11367" xr:uid="{0B2D9E78-37D5-4C30-85EA-77CC9B0414AC}"/>
    <cellStyle name="Měna 2 5 2 11 3 2" xfId="37827" xr:uid="{999CECC2-D953-4A10-9230-C0D9139B4CD9}"/>
    <cellStyle name="Měna 2 5 2 11 4" xfId="15777" xr:uid="{5AB5BAEC-6D06-4263-A939-90B349CD19EC}"/>
    <cellStyle name="Měna 2 5 2 11 4 2" xfId="42237" xr:uid="{9AB2249E-9B28-4223-9156-A5B3664FDE53}"/>
    <cellStyle name="Měna 2 5 2 11 5" xfId="20187" xr:uid="{35789CFD-6B15-48DC-85B0-BD2884255358}"/>
    <cellStyle name="Měna 2 5 2 11 5 2" xfId="46647" xr:uid="{35723051-E81B-45D6-8829-96338EDB8F53}"/>
    <cellStyle name="Měna 2 5 2 11 6" xfId="29007" xr:uid="{152B1801-8A5E-4301-B1AD-157193C7AB8D}"/>
    <cellStyle name="Měna 2 5 2 12" xfId="4437" xr:uid="{0D4C5B46-DFAC-4328-94A8-2A9F4EFE1462}"/>
    <cellStyle name="Měna 2 5 2 12 2" xfId="22077" xr:uid="{75966304-C798-4E59-BCE4-7749A9F54FF5}"/>
    <cellStyle name="Měna 2 5 2 12 2 2" xfId="48537" xr:uid="{7CD902DF-215C-460C-A341-7BFA456DE255}"/>
    <cellStyle name="Měna 2 5 2 12 3" xfId="30897" xr:uid="{D38B3D13-C542-4633-B823-1682F9645503}"/>
    <cellStyle name="Měna 2 5 2 13" xfId="8847" xr:uid="{6600992C-D9A6-4BEE-9480-AF7098299ED9}"/>
    <cellStyle name="Měna 2 5 2 13 2" xfId="35307" xr:uid="{C6A414AE-D0F6-4F9C-BE92-AD7779210CE6}"/>
    <cellStyle name="Měna 2 5 2 14" xfId="13257" xr:uid="{5D51CC32-6B20-4303-8109-B7B2BB54449A}"/>
    <cellStyle name="Měna 2 5 2 14 2" xfId="39717" xr:uid="{FB9019A1-1274-4EE2-8BC5-162B2FF2E241}"/>
    <cellStyle name="Měna 2 5 2 15" xfId="17667" xr:uid="{798B1D8E-BDE2-47C2-9FBC-EAA3644B1815}"/>
    <cellStyle name="Měna 2 5 2 15 2" xfId="44127" xr:uid="{448E1297-6F3F-4C07-BE33-585341A02385}"/>
    <cellStyle name="Měna 2 5 2 16" xfId="26487" xr:uid="{6C3C152C-523F-4599-B249-1563466D4664}"/>
    <cellStyle name="Měna 2 5 2 2" xfId="68" xr:uid="{B3764788-5E70-476A-B890-AA369F6A036D}"/>
    <cellStyle name="Měna 2 5 2 2 10" xfId="13299" xr:uid="{594CDF14-CAC7-4D9E-9C38-DB22EF9C9C3A}"/>
    <cellStyle name="Měna 2 5 2 2 10 2" xfId="39759" xr:uid="{D8191762-6DEB-48AF-BE0C-A7D032E4E45A}"/>
    <cellStyle name="Měna 2 5 2 2 11" xfId="17709" xr:uid="{BC4D327A-EC80-4DF9-9DB0-DD4C5384D6DE}"/>
    <cellStyle name="Měna 2 5 2 2 11 2" xfId="44169" xr:uid="{B66CD5A6-5E7B-4809-A6DB-AF8F8133DC4F}"/>
    <cellStyle name="Měna 2 5 2 2 12" xfId="26529" xr:uid="{7F401330-2F04-4FB3-BBC1-E1E64F2AA238}"/>
    <cellStyle name="Měna 2 5 2 2 2" xfId="279" xr:uid="{B80CE777-08A4-4239-B4BB-C7CC1D394F3F}"/>
    <cellStyle name="Měna 2 5 2 2 2 10" xfId="26739" xr:uid="{9819D14A-83C9-4456-9603-2679A637380D}"/>
    <cellStyle name="Měna 2 5 2 2 2 2" xfId="909" xr:uid="{38DC34EC-E8ED-4CA4-86C6-A4E1EA5B1357}"/>
    <cellStyle name="Měna 2 5 2 2 2 2 2" xfId="3429" xr:uid="{695EAB98-E5E0-489A-8E7E-419F9A551D88}"/>
    <cellStyle name="Měna 2 5 2 2 2 2 2 2" xfId="7839" xr:uid="{CBD6D47D-5BE2-4CE6-962A-B1EC038FBC16}"/>
    <cellStyle name="Měna 2 5 2 2 2 2 2 2 2" xfId="25479" xr:uid="{B04D09EE-3B7E-406D-8F91-B152EF5C5067}"/>
    <cellStyle name="Měna 2 5 2 2 2 2 2 2 2 2" xfId="51939" xr:uid="{A2913923-2386-443D-AEA5-EB00CC74E619}"/>
    <cellStyle name="Měna 2 5 2 2 2 2 2 2 3" xfId="34299" xr:uid="{F9695A56-23E6-4AE5-B0F3-16E6E7A31006}"/>
    <cellStyle name="Měna 2 5 2 2 2 2 2 3" xfId="12249" xr:uid="{DA92352E-09EE-4E68-9FAA-819696F30F8A}"/>
    <cellStyle name="Měna 2 5 2 2 2 2 2 3 2" xfId="38709" xr:uid="{6B3747E3-B549-4C0F-95FD-0C47F7D4D5C1}"/>
    <cellStyle name="Měna 2 5 2 2 2 2 2 4" xfId="16659" xr:uid="{C67F9D44-0B40-43F6-B046-9BC4ED3EE0BE}"/>
    <cellStyle name="Měna 2 5 2 2 2 2 2 4 2" xfId="43119" xr:uid="{00CF2B26-A197-4CAE-8A7C-CA91F172124F}"/>
    <cellStyle name="Měna 2 5 2 2 2 2 2 5" xfId="21069" xr:uid="{AB61D386-3E64-4FA5-AF2F-467D073CE412}"/>
    <cellStyle name="Měna 2 5 2 2 2 2 2 5 2" xfId="47529" xr:uid="{CB0A523D-43E6-4B69-9103-2F386CAC1C58}"/>
    <cellStyle name="Měna 2 5 2 2 2 2 2 6" xfId="29889" xr:uid="{98BA025F-0107-4260-9CF5-8FF79B6E7B45}"/>
    <cellStyle name="Měna 2 5 2 2 2 2 3" xfId="5319" xr:uid="{7903BB66-2915-46BE-98FB-48C7D9476947}"/>
    <cellStyle name="Měna 2 5 2 2 2 2 3 2" xfId="22959" xr:uid="{6A60510E-2BE3-407A-B36A-BD87CA09923A}"/>
    <cellStyle name="Měna 2 5 2 2 2 2 3 2 2" xfId="49419" xr:uid="{C1E658C0-E3BC-4F6A-90D8-F0FE61C7EB5F}"/>
    <cellStyle name="Měna 2 5 2 2 2 2 3 3" xfId="31779" xr:uid="{125B3C64-E65D-4C3D-B1D9-B915C5E11ABD}"/>
    <cellStyle name="Měna 2 5 2 2 2 2 4" xfId="9729" xr:uid="{1D146DFC-39E6-4321-B43C-60B608D5F313}"/>
    <cellStyle name="Měna 2 5 2 2 2 2 4 2" xfId="36189" xr:uid="{BB530454-B578-4FD3-A8E6-E1ABF4BA911B}"/>
    <cellStyle name="Měna 2 5 2 2 2 2 5" xfId="14139" xr:uid="{467E2815-D8BB-407F-BBBF-A7FB1938EFC6}"/>
    <cellStyle name="Měna 2 5 2 2 2 2 5 2" xfId="40599" xr:uid="{0DF482AF-BD97-4688-9C19-CF4D9055BB1E}"/>
    <cellStyle name="Měna 2 5 2 2 2 2 6" xfId="18549" xr:uid="{17F00923-E791-4E5D-8392-C083BE23C60F}"/>
    <cellStyle name="Měna 2 5 2 2 2 2 6 2" xfId="45009" xr:uid="{0A016FD2-DB64-48A7-9660-B1E31FFD37AF}"/>
    <cellStyle name="Měna 2 5 2 2 2 2 7" xfId="27369" xr:uid="{C97546BC-C7EB-4DFB-ACDB-9052ACE4213F}"/>
    <cellStyle name="Měna 2 5 2 2 2 3" xfId="1539" xr:uid="{A7CE7930-6324-41D7-950B-3A9568DB3008}"/>
    <cellStyle name="Měna 2 5 2 2 2 3 2" xfId="4059" xr:uid="{CE8341BE-9BC8-40B9-876A-ABDFA3A5B793}"/>
    <cellStyle name="Měna 2 5 2 2 2 3 2 2" xfId="8469" xr:uid="{CC8294DB-AE7F-4A38-AC7D-4B259C426C45}"/>
    <cellStyle name="Měna 2 5 2 2 2 3 2 2 2" xfId="26109" xr:uid="{1752E664-1F28-4F86-AC26-C2A93D07E5C9}"/>
    <cellStyle name="Měna 2 5 2 2 2 3 2 2 2 2" xfId="52569" xr:uid="{0BF9A4D7-F161-4283-8E1D-823EF8CB8C10}"/>
    <cellStyle name="Měna 2 5 2 2 2 3 2 2 3" xfId="34929" xr:uid="{1F9D0AAF-CFB3-48C2-98FA-AC685F94D9A8}"/>
    <cellStyle name="Měna 2 5 2 2 2 3 2 3" xfId="12879" xr:uid="{3AB7E27C-6177-4247-926D-5548DF44CCE1}"/>
    <cellStyle name="Měna 2 5 2 2 2 3 2 3 2" xfId="39339" xr:uid="{CA2499E7-2238-4529-8CE7-1ACBD2F0A99A}"/>
    <cellStyle name="Měna 2 5 2 2 2 3 2 4" xfId="17289" xr:uid="{398663F5-2B45-48F5-A2E4-4EB02818E5B6}"/>
    <cellStyle name="Měna 2 5 2 2 2 3 2 4 2" xfId="43749" xr:uid="{50033110-399F-4507-B153-916A4C03C159}"/>
    <cellStyle name="Měna 2 5 2 2 2 3 2 5" xfId="21699" xr:uid="{8F578990-2BC5-43CC-B8CD-71FD84CD2B7B}"/>
    <cellStyle name="Měna 2 5 2 2 2 3 2 5 2" xfId="48159" xr:uid="{2BF7556A-2A75-460F-82E8-80056CDB0D20}"/>
    <cellStyle name="Měna 2 5 2 2 2 3 2 6" xfId="30519" xr:uid="{DBDE1DC6-43FC-46A6-80ED-96D2E7BFB3B7}"/>
    <cellStyle name="Měna 2 5 2 2 2 3 3" xfId="5949" xr:uid="{094B141F-BEE2-4911-ADD8-7CEA218131BB}"/>
    <cellStyle name="Měna 2 5 2 2 2 3 3 2" xfId="23589" xr:uid="{31D0875F-6C6A-4105-B006-E4255BB324A9}"/>
    <cellStyle name="Měna 2 5 2 2 2 3 3 2 2" xfId="50049" xr:uid="{570A0E2C-6F77-4587-8E62-22297B9BD546}"/>
    <cellStyle name="Měna 2 5 2 2 2 3 3 3" xfId="32409" xr:uid="{329D88C9-6007-4E59-9240-1EC684A5DA3E}"/>
    <cellStyle name="Měna 2 5 2 2 2 3 4" xfId="10359" xr:uid="{EAE815A5-16A5-48EC-96F0-59DB6E45E11C}"/>
    <cellStyle name="Měna 2 5 2 2 2 3 4 2" xfId="36819" xr:uid="{0CCBB655-D9EA-49F2-BA13-A58515A6131A}"/>
    <cellStyle name="Měna 2 5 2 2 2 3 5" xfId="14769" xr:uid="{7CCC0C42-051E-4762-A351-149B1E2FE582}"/>
    <cellStyle name="Měna 2 5 2 2 2 3 5 2" xfId="41229" xr:uid="{4B767300-341F-4C35-A182-9A163A5B8F8C}"/>
    <cellStyle name="Měna 2 5 2 2 2 3 6" xfId="19179" xr:uid="{5DF70DC8-4A47-43A9-8E09-1C4E508E7246}"/>
    <cellStyle name="Měna 2 5 2 2 2 3 6 2" xfId="45639" xr:uid="{E1D812E6-0380-42AF-89AD-11E1AF0A65B6}"/>
    <cellStyle name="Měna 2 5 2 2 2 3 7" xfId="27999" xr:uid="{A54A2BF8-E7B1-40C8-9DA0-4019F59B304C}"/>
    <cellStyle name="Měna 2 5 2 2 2 4" xfId="2169" xr:uid="{90A2A4BA-AC9E-488F-993C-CD47CC22A712}"/>
    <cellStyle name="Měna 2 5 2 2 2 4 2" xfId="6579" xr:uid="{64B0338A-66D0-402E-AB7A-EC4C3D35645C}"/>
    <cellStyle name="Měna 2 5 2 2 2 4 2 2" xfId="24219" xr:uid="{6F9137F9-E868-4790-9E27-0521603BC984}"/>
    <cellStyle name="Měna 2 5 2 2 2 4 2 2 2" xfId="50679" xr:uid="{A86C02D2-E5A8-40C3-971D-28FD7017B632}"/>
    <cellStyle name="Měna 2 5 2 2 2 4 2 3" xfId="33039" xr:uid="{C2B6B785-957E-47F2-9017-35B9DD469D33}"/>
    <cellStyle name="Měna 2 5 2 2 2 4 3" xfId="10989" xr:uid="{F5BD62F4-CC6B-440A-8EA1-3FC4A9E7050A}"/>
    <cellStyle name="Měna 2 5 2 2 2 4 3 2" xfId="37449" xr:uid="{232CE6C5-5742-43B8-9E07-643C0BF74207}"/>
    <cellStyle name="Měna 2 5 2 2 2 4 4" xfId="15399" xr:uid="{53BC7250-5983-48DA-A11C-15098FA22B7E}"/>
    <cellStyle name="Měna 2 5 2 2 2 4 4 2" xfId="41859" xr:uid="{C2507E16-9056-48D2-80B0-B0B4CA73DCEE}"/>
    <cellStyle name="Měna 2 5 2 2 2 4 5" xfId="19809" xr:uid="{9C820EE4-1DCD-4219-85C2-568686A622A4}"/>
    <cellStyle name="Měna 2 5 2 2 2 4 5 2" xfId="46269" xr:uid="{40421CA9-B27E-47AE-8803-73DA2206F7F0}"/>
    <cellStyle name="Měna 2 5 2 2 2 4 6" xfId="28629" xr:uid="{274D92D4-169C-4E4F-89B4-608137D72CB3}"/>
    <cellStyle name="Měna 2 5 2 2 2 5" xfId="2799" xr:uid="{5C8B0CBB-3017-4627-8B15-FE0D10880611}"/>
    <cellStyle name="Měna 2 5 2 2 2 5 2" xfId="7209" xr:uid="{13D63123-50C2-4A4B-94AC-AAD87755B3E4}"/>
    <cellStyle name="Měna 2 5 2 2 2 5 2 2" xfId="24849" xr:uid="{76603D47-6657-4620-823E-B66927EFD2D7}"/>
    <cellStyle name="Měna 2 5 2 2 2 5 2 2 2" xfId="51309" xr:uid="{0AC07F74-E660-4112-BB2B-1A1E7828A558}"/>
    <cellStyle name="Měna 2 5 2 2 2 5 2 3" xfId="33669" xr:uid="{3329CEC1-BD95-437C-A54A-4F3D80AE8C5F}"/>
    <cellStyle name="Měna 2 5 2 2 2 5 3" xfId="11619" xr:uid="{01521796-80AD-401B-91BE-D143239CEF1A}"/>
    <cellStyle name="Měna 2 5 2 2 2 5 3 2" xfId="38079" xr:uid="{3B61E3F0-6408-44E4-8FDC-2FC9BA5C24CA}"/>
    <cellStyle name="Měna 2 5 2 2 2 5 4" xfId="16029" xr:uid="{7BD73C6E-0DA4-47C0-82C3-59EC419F5F66}"/>
    <cellStyle name="Měna 2 5 2 2 2 5 4 2" xfId="42489" xr:uid="{5FCCC2C4-6BFF-463C-9FA8-0C1B01332A40}"/>
    <cellStyle name="Měna 2 5 2 2 2 5 5" xfId="20439" xr:uid="{2068ACFB-DD8E-4EAD-B653-01369300DA86}"/>
    <cellStyle name="Měna 2 5 2 2 2 5 5 2" xfId="46899" xr:uid="{73398043-7E14-4F77-A106-94FC56034201}"/>
    <cellStyle name="Měna 2 5 2 2 2 5 6" xfId="29259" xr:uid="{A04CBA9E-23DA-4DBD-9126-691B8CA5768B}"/>
    <cellStyle name="Měna 2 5 2 2 2 6" xfId="4689" xr:uid="{2FA56824-328D-485C-AB01-F75A63E639FA}"/>
    <cellStyle name="Měna 2 5 2 2 2 6 2" xfId="22329" xr:uid="{498BFE4E-6D35-488F-939E-220C55FA0A41}"/>
    <cellStyle name="Měna 2 5 2 2 2 6 2 2" xfId="48789" xr:uid="{D702B221-5002-4CFD-BC81-65F3B283943F}"/>
    <cellStyle name="Měna 2 5 2 2 2 6 3" xfId="31149" xr:uid="{CE8F038D-AC4B-470B-8B8A-40F484EF5F99}"/>
    <cellStyle name="Měna 2 5 2 2 2 7" xfId="9099" xr:uid="{C4DA1BBD-418F-4189-A80F-27D68BA23D45}"/>
    <cellStyle name="Měna 2 5 2 2 2 7 2" xfId="35559" xr:uid="{6AF1B46B-614E-4571-81EA-147CDE3B1C39}"/>
    <cellStyle name="Měna 2 5 2 2 2 8" xfId="13509" xr:uid="{1D93B558-A5CB-4A11-89D0-627A511BB0D7}"/>
    <cellStyle name="Měna 2 5 2 2 2 8 2" xfId="39969" xr:uid="{F0D5F71B-D0A3-4C71-B9E7-AF26CCF0B462}"/>
    <cellStyle name="Měna 2 5 2 2 2 9" xfId="17919" xr:uid="{165D6888-7EEC-4E2F-9A9F-A672380CF6BC}"/>
    <cellStyle name="Měna 2 5 2 2 2 9 2" xfId="44379" xr:uid="{751693F6-29D9-48B6-BABB-9DD74FA0654F}"/>
    <cellStyle name="Měna 2 5 2 2 3" xfId="489" xr:uid="{8B46A647-AED3-4E87-8B8A-B645A4097DBB}"/>
    <cellStyle name="Měna 2 5 2 2 3 10" xfId="26949" xr:uid="{4CB7763F-A092-43C7-AC16-B6C8797A82FA}"/>
    <cellStyle name="Měna 2 5 2 2 3 2" xfId="1119" xr:uid="{92FF64A8-66EE-4432-8B07-75C4FA5F91CF}"/>
    <cellStyle name="Měna 2 5 2 2 3 2 2" xfId="3639" xr:uid="{737FC3AD-C01F-42B8-ACB1-BBD15C94CFCB}"/>
    <cellStyle name="Měna 2 5 2 2 3 2 2 2" xfId="8049" xr:uid="{F1324723-E8AE-46E5-8D79-EB82AD8D9CB4}"/>
    <cellStyle name="Měna 2 5 2 2 3 2 2 2 2" xfId="25689" xr:uid="{3509F52E-33E5-4579-B279-0687D9C3CA16}"/>
    <cellStyle name="Měna 2 5 2 2 3 2 2 2 2 2" xfId="52149" xr:uid="{6F8CA19B-1FE5-41A9-AEF0-6A467DE05A14}"/>
    <cellStyle name="Měna 2 5 2 2 3 2 2 2 3" xfId="34509" xr:uid="{38CAC4F4-805F-4060-9556-339E39F0375E}"/>
    <cellStyle name="Měna 2 5 2 2 3 2 2 3" xfId="12459" xr:uid="{F6D7215A-C69D-4263-A2A1-B446C86B99E0}"/>
    <cellStyle name="Měna 2 5 2 2 3 2 2 3 2" xfId="38919" xr:uid="{9695C11A-B692-4659-B194-C1340164B9FF}"/>
    <cellStyle name="Měna 2 5 2 2 3 2 2 4" xfId="16869" xr:uid="{C4725A83-57E0-4AF8-8552-6F455ED13955}"/>
    <cellStyle name="Měna 2 5 2 2 3 2 2 4 2" xfId="43329" xr:uid="{F26CA43C-1B53-4080-B341-55B7063B81DC}"/>
    <cellStyle name="Měna 2 5 2 2 3 2 2 5" xfId="21279" xr:uid="{6DD74345-4F09-44CF-94A6-ADA80146452E}"/>
    <cellStyle name="Měna 2 5 2 2 3 2 2 5 2" xfId="47739" xr:uid="{C7E44944-C40D-4E5F-A6D1-C5259E4AB8C4}"/>
    <cellStyle name="Měna 2 5 2 2 3 2 2 6" xfId="30099" xr:uid="{E879C057-429C-4160-B6EA-A60A7D384FCB}"/>
    <cellStyle name="Měna 2 5 2 2 3 2 3" xfId="5529" xr:uid="{6E97405F-2C74-489A-A511-29012A420882}"/>
    <cellStyle name="Měna 2 5 2 2 3 2 3 2" xfId="23169" xr:uid="{43F9D5AA-E69E-405D-BF61-148497C5F204}"/>
    <cellStyle name="Měna 2 5 2 2 3 2 3 2 2" xfId="49629" xr:uid="{7C078739-679A-46C8-8F13-63BB0A5B5E71}"/>
    <cellStyle name="Měna 2 5 2 2 3 2 3 3" xfId="31989" xr:uid="{A3B81BBE-368E-4853-AAC9-66225C949B23}"/>
    <cellStyle name="Měna 2 5 2 2 3 2 4" xfId="9939" xr:uid="{0F8E0FEF-196A-4F19-97FC-1A349B5932DD}"/>
    <cellStyle name="Měna 2 5 2 2 3 2 4 2" xfId="36399" xr:uid="{0E45131F-3566-49DF-8543-7F9A9E13E49E}"/>
    <cellStyle name="Měna 2 5 2 2 3 2 5" xfId="14349" xr:uid="{3DE4C7E5-2C2B-4135-9B14-0A90D5D2C10D}"/>
    <cellStyle name="Měna 2 5 2 2 3 2 5 2" xfId="40809" xr:uid="{7416EC1F-1E76-4ED3-9AFC-2962ACD81261}"/>
    <cellStyle name="Měna 2 5 2 2 3 2 6" xfId="18759" xr:uid="{271004FF-8DBC-49DC-8BE4-016782FC7230}"/>
    <cellStyle name="Měna 2 5 2 2 3 2 6 2" xfId="45219" xr:uid="{8FCBD056-2C45-40D8-8938-E26159438532}"/>
    <cellStyle name="Měna 2 5 2 2 3 2 7" xfId="27579" xr:uid="{FE830DE1-A3DB-41E2-88EF-62532C3BD35D}"/>
    <cellStyle name="Měna 2 5 2 2 3 3" xfId="1749" xr:uid="{39AD7E4C-0311-4D8E-857E-625C775FB864}"/>
    <cellStyle name="Měna 2 5 2 2 3 3 2" xfId="4269" xr:uid="{E433C7F0-6806-414E-840D-042E5C768B44}"/>
    <cellStyle name="Měna 2 5 2 2 3 3 2 2" xfId="8679" xr:uid="{03BC8EB3-9459-452B-ADEB-F69C05D7E8A3}"/>
    <cellStyle name="Měna 2 5 2 2 3 3 2 2 2" xfId="26319" xr:uid="{9298FC0D-A58A-441F-85E6-62CEA8906EE3}"/>
    <cellStyle name="Měna 2 5 2 2 3 3 2 2 2 2" xfId="52779" xr:uid="{46612C74-D951-4FBB-8F14-16807ADAB6E0}"/>
    <cellStyle name="Měna 2 5 2 2 3 3 2 2 3" xfId="35139" xr:uid="{57A09FD7-DBAA-4DBC-B965-97E3D60C536C}"/>
    <cellStyle name="Měna 2 5 2 2 3 3 2 3" xfId="13089" xr:uid="{466C7C93-0220-4F19-814F-77302A00B687}"/>
    <cellStyle name="Měna 2 5 2 2 3 3 2 3 2" xfId="39549" xr:uid="{2C0863E6-A3A6-4EAC-9F77-A19894E78DE6}"/>
    <cellStyle name="Měna 2 5 2 2 3 3 2 4" xfId="17499" xr:uid="{24481212-23E5-470B-AEC0-DE8E916621F6}"/>
    <cellStyle name="Měna 2 5 2 2 3 3 2 4 2" xfId="43959" xr:uid="{5609E57F-44CA-49FD-A3FE-6412C7568CC9}"/>
    <cellStyle name="Měna 2 5 2 2 3 3 2 5" xfId="21909" xr:uid="{3928F43F-3F25-428E-B56A-0C40E3AF9BCC}"/>
    <cellStyle name="Měna 2 5 2 2 3 3 2 5 2" xfId="48369" xr:uid="{8C8DD424-1828-4C0C-9BF7-32CAC4E00DF8}"/>
    <cellStyle name="Měna 2 5 2 2 3 3 2 6" xfId="30729" xr:uid="{05CC39BC-D70A-4145-83D1-03DE80746E01}"/>
    <cellStyle name="Měna 2 5 2 2 3 3 3" xfId="6159" xr:uid="{B95B57AC-B8CA-4933-BB92-C5A3D765A23E}"/>
    <cellStyle name="Měna 2 5 2 2 3 3 3 2" xfId="23799" xr:uid="{E886F5E7-F9E7-40B9-BCD8-040DEDA0A2E6}"/>
    <cellStyle name="Měna 2 5 2 2 3 3 3 2 2" xfId="50259" xr:uid="{17F65CC3-8230-464F-9B10-4BDF4BA8B83E}"/>
    <cellStyle name="Měna 2 5 2 2 3 3 3 3" xfId="32619" xr:uid="{49D18AC5-4179-49F0-A41F-C038CDA7504A}"/>
    <cellStyle name="Měna 2 5 2 2 3 3 4" xfId="10569" xr:uid="{463B5D55-79E6-4031-A0D7-03FD487B8CBD}"/>
    <cellStyle name="Měna 2 5 2 2 3 3 4 2" xfId="37029" xr:uid="{CCB3A146-57BF-4DD1-AAB9-3DB621D309AF}"/>
    <cellStyle name="Měna 2 5 2 2 3 3 5" xfId="14979" xr:uid="{7D55AF1F-2A78-4B8D-A163-C16278D3FC32}"/>
    <cellStyle name="Měna 2 5 2 2 3 3 5 2" xfId="41439" xr:uid="{1B2D1E8B-D244-47CF-A03A-55C3E6890A0F}"/>
    <cellStyle name="Měna 2 5 2 2 3 3 6" xfId="19389" xr:uid="{E3F0DFF9-5BDF-4EB0-A467-10D8491D869B}"/>
    <cellStyle name="Měna 2 5 2 2 3 3 6 2" xfId="45849" xr:uid="{42262764-1794-4F79-B6DF-FC2428C9E6CE}"/>
    <cellStyle name="Měna 2 5 2 2 3 3 7" xfId="28209" xr:uid="{0396A870-98C8-4A29-97C5-1D72D64D8DD7}"/>
    <cellStyle name="Měna 2 5 2 2 3 4" xfId="2379" xr:uid="{61E956AC-41EA-4485-8018-C56E79830AE6}"/>
    <cellStyle name="Měna 2 5 2 2 3 4 2" xfId="6789" xr:uid="{385BCBCE-841A-4011-A3AB-7E83F9955DCB}"/>
    <cellStyle name="Měna 2 5 2 2 3 4 2 2" xfId="24429" xr:uid="{5F55AB98-B950-4DD4-BA64-451A0D311F8C}"/>
    <cellStyle name="Měna 2 5 2 2 3 4 2 2 2" xfId="50889" xr:uid="{15491B64-D6FF-4AA2-BD88-711E820796D2}"/>
    <cellStyle name="Měna 2 5 2 2 3 4 2 3" xfId="33249" xr:uid="{E7BE5B8A-6B96-4425-8883-D6FB6D3BC1D6}"/>
    <cellStyle name="Měna 2 5 2 2 3 4 3" xfId="11199" xr:uid="{F759BEF4-50DB-4886-BAC4-8DAC4370F052}"/>
    <cellStyle name="Měna 2 5 2 2 3 4 3 2" xfId="37659" xr:uid="{EED01D5C-B7CC-4A3A-B0D6-B4CC0008D01C}"/>
    <cellStyle name="Měna 2 5 2 2 3 4 4" xfId="15609" xr:uid="{2BBAB13D-4A69-4E89-ABA8-E284307B5F05}"/>
    <cellStyle name="Měna 2 5 2 2 3 4 4 2" xfId="42069" xr:uid="{3FBAF5CA-0C12-4984-A7C1-66E15553E094}"/>
    <cellStyle name="Měna 2 5 2 2 3 4 5" xfId="20019" xr:uid="{F8798EB7-9371-4537-8D62-7622B4B2497E}"/>
    <cellStyle name="Měna 2 5 2 2 3 4 5 2" xfId="46479" xr:uid="{B0B5530F-0A38-4AF0-A7B6-17C2C92ECECB}"/>
    <cellStyle name="Měna 2 5 2 2 3 4 6" xfId="28839" xr:uid="{2BAEFFE2-4763-4A22-8862-7E85B7E34B97}"/>
    <cellStyle name="Měna 2 5 2 2 3 5" xfId="3009" xr:uid="{CFBB9692-03AD-4537-8FD9-D8960196C991}"/>
    <cellStyle name="Měna 2 5 2 2 3 5 2" xfId="7419" xr:uid="{B577F72D-9E64-4392-B409-FFEF95D896A9}"/>
    <cellStyle name="Měna 2 5 2 2 3 5 2 2" xfId="25059" xr:uid="{5F4004C3-F3D4-4143-A876-D5031F95A51D}"/>
    <cellStyle name="Měna 2 5 2 2 3 5 2 2 2" xfId="51519" xr:uid="{BF25396C-219F-4CC7-ABE7-43DDC63CAEBA}"/>
    <cellStyle name="Měna 2 5 2 2 3 5 2 3" xfId="33879" xr:uid="{A3E3A8FB-A1A9-4998-8722-F63C2AA967D0}"/>
    <cellStyle name="Měna 2 5 2 2 3 5 3" xfId="11829" xr:uid="{A3D62967-BD02-43B3-ADF3-ED7B302926D9}"/>
    <cellStyle name="Měna 2 5 2 2 3 5 3 2" xfId="38289" xr:uid="{49792A03-1D60-42B7-8A18-DF74D0474436}"/>
    <cellStyle name="Měna 2 5 2 2 3 5 4" xfId="16239" xr:uid="{DA6259FC-0350-4DAA-91B2-F06E7304C5BF}"/>
    <cellStyle name="Měna 2 5 2 2 3 5 4 2" xfId="42699" xr:uid="{EB31999F-C7AE-4A8B-9088-9417A42F5FAA}"/>
    <cellStyle name="Měna 2 5 2 2 3 5 5" xfId="20649" xr:uid="{B57340BC-F215-4824-99EC-5B7C0BE69195}"/>
    <cellStyle name="Měna 2 5 2 2 3 5 5 2" xfId="47109" xr:uid="{E67B2791-58B4-4DD1-8A52-1ABBB4F1B7BF}"/>
    <cellStyle name="Měna 2 5 2 2 3 5 6" xfId="29469" xr:uid="{BB433C74-4AB3-41C0-A077-1D3E11955ED2}"/>
    <cellStyle name="Měna 2 5 2 2 3 6" xfId="4899" xr:uid="{D4D5DE46-FE28-4EFE-A7BA-B310FAF5D131}"/>
    <cellStyle name="Měna 2 5 2 2 3 6 2" xfId="22539" xr:uid="{501E7296-2AAB-4C20-B6CF-DBEC4D738EC8}"/>
    <cellStyle name="Měna 2 5 2 2 3 6 2 2" xfId="48999" xr:uid="{9BE01A95-3AE1-4E1B-BEE4-C1A2F416398C}"/>
    <cellStyle name="Měna 2 5 2 2 3 6 3" xfId="31359" xr:uid="{F7893961-804D-4019-8A9D-7D16B236B888}"/>
    <cellStyle name="Měna 2 5 2 2 3 7" xfId="9309" xr:uid="{CFD5AFE1-E5DF-4B06-83CD-5CF2838F4CF1}"/>
    <cellStyle name="Měna 2 5 2 2 3 7 2" xfId="35769" xr:uid="{FA00B726-ED3E-49D6-A085-2F25A2267C42}"/>
    <cellStyle name="Měna 2 5 2 2 3 8" xfId="13719" xr:uid="{F89E86FC-E0D6-44B0-B14E-B133352E4F61}"/>
    <cellStyle name="Měna 2 5 2 2 3 8 2" xfId="40179" xr:uid="{9B2B464A-8F21-4BF4-83A1-B4C2B703E951}"/>
    <cellStyle name="Měna 2 5 2 2 3 9" xfId="18129" xr:uid="{0E12392C-A5CC-4530-B0DB-BE42FCF03CD8}"/>
    <cellStyle name="Měna 2 5 2 2 3 9 2" xfId="44589" xr:uid="{6F440E41-D978-408C-A6CA-1F0387D36C82}"/>
    <cellStyle name="Měna 2 5 2 2 4" xfId="699" xr:uid="{EB1D8212-CB2A-4035-BD32-1288FF85DB1C}"/>
    <cellStyle name="Měna 2 5 2 2 4 2" xfId="3219" xr:uid="{C0C8E1B8-EBAE-4223-8C73-1328512AECB4}"/>
    <cellStyle name="Měna 2 5 2 2 4 2 2" xfId="7629" xr:uid="{5110F3E3-3FDF-4A2F-9840-8144E0E08AB1}"/>
    <cellStyle name="Měna 2 5 2 2 4 2 2 2" xfId="25269" xr:uid="{405FD66B-A570-4BDA-A732-CA201A15E247}"/>
    <cellStyle name="Měna 2 5 2 2 4 2 2 2 2" xfId="51729" xr:uid="{851FB733-6040-43D0-AE70-32116E3249BD}"/>
    <cellStyle name="Měna 2 5 2 2 4 2 2 3" xfId="34089" xr:uid="{88D04056-933A-4025-BF07-029E054D98CF}"/>
    <cellStyle name="Měna 2 5 2 2 4 2 3" xfId="12039" xr:uid="{A4D2864D-5DDC-4F38-B7D2-4023429B15F0}"/>
    <cellStyle name="Měna 2 5 2 2 4 2 3 2" xfId="38499" xr:uid="{C50DC118-E372-45CC-B981-7AE48B38C5E0}"/>
    <cellStyle name="Měna 2 5 2 2 4 2 4" xfId="16449" xr:uid="{D674E531-9A4F-4FD0-90FF-56EB31447676}"/>
    <cellStyle name="Měna 2 5 2 2 4 2 4 2" xfId="42909" xr:uid="{AF81B99F-A810-4229-B36D-F74C1C92EF7B}"/>
    <cellStyle name="Měna 2 5 2 2 4 2 5" xfId="20859" xr:uid="{AC8BF5D8-14C5-4BF9-AF90-0E450D874169}"/>
    <cellStyle name="Měna 2 5 2 2 4 2 5 2" xfId="47319" xr:uid="{BA17099E-9CFC-428C-969C-2A39EF4E05A2}"/>
    <cellStyle name="Měna 2 5 2 2 4 2 6" xfId="29679" xr:uid="{EA8B54F5-4D36-4629-80AD-5E3A894F7CD2}"/>
    <cellStyle name="Měna 2 5 2 2 4 3" xfId="5109" xr:uid="{817505F7-ADDC-4919-92DE-7D1358795387}"/>
    <cellStyle name="Měna 2 5 2 2 4 3 2" xfId="22749" xr:uid="{8100AFA9-A5B1-4BE6-814A-009C94C2B11C}"/>
    <cellStyle name="Měna 2 5 2 2 4 3 2 2" xfId="49209" xr:uid="{AD046F74-9DCA-4656-85D6-CA8BA84E2BC4}"/>
    <cellStyle name="Měna 2 5 2 2 4 3 3" xfId="31569" xr:uid="{9A3C5B48-336F-4BBC-9FD6-A7CB37B5F5DB}"/>
    <cellStyle name="Měna 2 5 2 2 4 4" xfId="9519" xr:uid="{3E07AF91-C48C-4135-B66A-FE04D00884E7}"/>
    <cellStyle name="Měna 2 5 2 2 4 4 2" xfId="35979" xr:uid="{FBC9313E-E240-4C5D-B3B4-85A79AA8D144}"/>
    <cellStyle name="Měna 2 5 2 2 4 5" xfId="13929" xr:uid="{FFD4B5A4-8815-4957-A3B5-737CAE7DD06D}"/>
    <cellStyle name="Měna 2 5 2 2 4 5 2" xfId="40389" xr:uid="{68BCE996-003A-4314-B70A-B58D5E33D79B}"/>
    <cellStyle name="Měna 2 5 2 2 4 6" xfId="18339" xr:uid="{456075FD-AFA9-41AA-A2C0-5B60E8F6410E}"/>
    <cellStyle name="Měna 2 5 2 2 4 6 2" xfId="44799" xr:uid="{FBD60C6E-E99F-4BFE-A566-FF67E8CF7898}"/>
    <cellStyle name="Měna 2 5 2 2 4 7" xfId="27159" xr:uid="{49CB94C4-8C36-4928-8B36-F33513CC93E8}"/>
    <cellStyle name="Měna 2 5 2 2 5" xfId="1329" xr:uid="{113B2ACB-1F01-41AD-9003-B17E6F0FF433}"/>
    <cellStyle name="Měna 2 5 2 2 5 2" xfId="3849" xr:uid="{9CB281D1-ACF2-46CC-BEE8-06E98A7599CD}"/>
    <cellStyle name="Měna 2 5 2 2 5 2 2" xfId="8259" xr:uid="{B8E12061-2EE0-452B-8B76-285CF65333C7}"/>
    <cellStyle name="Měna 2 5 2 2 5 2 2 2" xfId="25899" xr:uid="{36CF03A9-AFCA-43F2-9C55-F65CB76D8129}"/>
    <cellStyle name="Měna 2 5 2 2 5 2 2 2 2" xfId="52359" xr:uid="{E33584EF-3956-4035-87DC-BDE8BD41001B}"/>
    <cellStyle name="Měna 2 5 2 2 5 2 2 3" xfId="34719" xr:uid="{C941E6DD-1604-49F2-AA2C-2E8A6ECBF364}"/>
    <cellStyle name="Měna 2 5 2 2 5 2 3" xfId="12669" xr:uid="{20A8339B-6E4D-4CCF-BCF9-7CA230DA8D8B}"/>
    <cellStyle name="Měna 2 5 2 2 5 2 3 2" xfId="39129" xr:uid="{1AC8C067-8549-45BD-A2AF-7F4608567169}"/>
    <cellStyle name="Měna 2 5 2 2 5 2 4" xfId="17079" xr:uid="{752A4A52-13AF-440C-997E-4C6F470B6EBE}"/>
    <cellStyle name="Měna 2 5 2 2 5 2 4 2" xfId="43539" xr:uid="{FD5C5B2F-9BF3-4F23-8781-AEBB26FB2EB5}"/>
    <cellStyle name="Měna 2 5 2 2 5 2 5" xfId="21489" xr:uid="{91ED4717-2468-4FAE-AC19-6019E42F835F}"/>
    <cellStyle name="Měna 2 5 2 2 5 2 5 2" xfId="47949" xr:uid="{86DD8D1D-E40F-4C30-95F7-83F6ACF48225}"/>
    <cellStyle name="Měna 2 5 2 2 5 2 6" xfId="30309" xr:uid="{CDC5E94A-6158-4670-B78C-12C11E2AB776}"/>
    <cellStyle name="Měna 2 5 2 2 5 3" xfId="5739" xr:uid="{4B15DD7A-EA61-4CF9-92E1-3168EB17DB20}"/>
    <cellStyle name="Měna 2 5 2 2 5 3 2" xfId="23379" xr:uid="{7BB546F2-411C-4025-93EF-873BC9A5B98F}"/>
    <cellStyle name="Měna 2 5 2 2 5 3 2 2" xfId="49839" xr:uid="{7EFF23B6-C2A1-4C42-9A31-4F776D134B0D}"/>
    <cellStyle name="Měna 2 5 2 2 5 3 3" xfId="32199" xr:uid="{2FFCBFC5-2C97-418D-A809-DAE1812B4404}"/>
    <cellStyle name="Měna 2 5 2 2 5 4" xfId="10149" xr:uid="{66BB0008-CBAC-4C44-8C57-C64DE49E26C4}"/>
    <cellStyle name="Měna 2 5 2 2 5 4 2" xfId="36609" xr:uid="{E4296F01-4B69-4447-8178-F7F5E797EA7A}"/>
    <cellStyle name="Měna 2 5 2 2 5 5" xfId="14559" xr:uid="{7338AE8E-2EE1-4A17-9057-188392AE864E}"/>
    <cellStyle name="Měna 2 5 2 2 5 5 2" xfId="41019" xr:uid="{948B8083-31BA-4BEF-B22A-52769F2E58ED}"/>
    <cellStyle name="Měna 2 5 2 2 5 6" xfId="18969" xr:uid="{8A4A7C6A-78FA-452B-800E-EC08C2413F58}"/>
    <cellStyle name="Měna 2 5 2 2 5 6 2" xfId="45429" xr:uid="{377B81D2-0CD6-444D-82B6-FCC006EE9C33}"/>
    <cellStyle name="Měna 2 5 2 2 5 7" xfId="27789" xr:uid="{3D7AD19A-6192-4E83-B82C-175D3E4C4D5F}"/>
    <cellStyle name="Měna 2 5 2 2 6" xfId="1959" xr:uid="{91C31878-BF0B-426F-A95D-E969B7F7CB00}"/>
    <cellStyle name="Měna 2 5 2 2 6 2" xfId="6369" xr:uid="{78C26B3A-6EBB-4A68-8756-835041B41037}"/>
    <cellStyle name="Měna 2 5 2 2 6 2 2" xfId="24009" xr:uid="{1454D2A4-7524-4394-B05B-A40D4E3D8ABA}"/>
    <cellStyle name="Měna 2 5 2 2 6 2 2 2" xfId="50469" xr:uid="{5C4DCCE5-B77F-4F58-920A-A5F5015F30D8}"/>
    <cellStyle name="Měna 2 5 2 2 6 2 3" xfId="32829" xr:uid="{5CEC47F3-C666-4130-9EBA-399929DE090E}"/>
    <cellStyle name="Měna 2 5 2 2 6 3" xfId="10779" xr:uid="{4FF9066D-E654-42BA-8404-B167497884DD}"/>
    <cellStyle name="Měna 2 5 2 2 6 3 2" xfId="37239" xr:uid="{F3B886F3-695F-4427-8571-44CAA87E35D1}"/>
    <cellStyle name="Měna 2 5 2 2 6 4" xfId="15189" xr:uid="{0C2D89B5-5685-4CDD-ABEE-F12F8C0D34C4}"/>
    <cellStyle name="Měna 2 5 2 2 6 4 2" xfId="41649" xr:uid="{6ED1ADCD-815E-4808-A821-F2F94AE642ED}"/>
    <cellStyle name="Měna 2 5 2 2 6 5" xfId="19599" xr:uid="{16E38412-B860-4D0A-9DBF-23381EAE0501}"/>
    <cellStyle name="Měna 2 5 2 2 6 5 2" xfId="46059" xr:uid="{436E6C15-057A-4472-ACF8-B92F0842F5DB}"/>
    <cellStyle name="Měna 2 5 2 2 6 6" xfId="28419" xr:uid="{C83D67F2-C6BF-40DB-8F8D-EF1FD5DA0AE2}"/>
    <cellStyle name="Měna 2 5 2 2 7" xfId="2589" xr:uid="{CA4D7D30-A2E8-4484-B9A0-9A85CD34AD64}"/>
    <cellStyle name="Měna 2 5 2 2 7 2" xfId="6999" xr:uid="{8210FC48-5E9F-49BF-BED1-23AD0971FF0B}"/>
    <cellStyle name="Měna 2 5 2 2 7 2 2" xfId="24639" xr:uid="{300EFD3A-1212-494C-8838-771F9F5B28C2}"/>
    <cellStyle name="Měna 2 5 2 2 7 2 2 2" xfId="51099" xr:uid="{89B88643-801D-43E6-8DA3-AE8E0302FB7A}"/>
    <cellStyle name="Měna 2 5 2 2 7 2 3" xfId="33459" xr:uid="{3EE32875-1394-4C4A-A86A-50A1EFBD490F}"/>
    <cellStyle name="Měna 2 5 2 2 7 3" xfId="11409" xr:uid="{6096222F-0A19-461A-B050-94A1F94865C2}"/>
    <cellStyle name="Měna 2 5 2 2 7 3 2" xfId="37869" xr:uid="{BA524B63-833A-4C95-AD1C-1B7750CCF7A0}"/>
    <cellStyle name="Měna 2 5 2 2 7 4" xfId="15819" xr:uid="{27FDA266-12EC-4927-8BC4-6D93DFFF0A0F}"/>
    <cellStyle name="Měna 2 5 2 2 7 4 2" xfId="42279" xr:uid="{7DDB7311-B7EF-4D80-86FA-F851036AE2F5}"/>
    <cellStyle name="Měna 2 5 2 2 7 5" xfId="20229" xr:uid="{CE9398EE-9278-4890-B2A5-81984D1075ED}"/>
    <cellStyle name="Měna 2 5 2 2 7 5 2" xfId="46689" xr:uid="{9B039F40-0A93-4BB0-8EB3-34D72746A6DA}"/>
    <cellStyle name="Měna 2 5 2 2 7 6" xfId="29049" xr:uid="{FCC30184-1C57-474E-9526-5F0663E4F76C}"/>
    <cellStyle name="Měna 2 5 2 2 8" xfId="4479" xr:uid="{7CE96BB3-7AE6-4D5F-8DBB-09ED7150B3D7}"/>
    <cellStyle name="Měna 2 5 2 2 8 2" xfId="22119" xr:uid="{A81280CF-6491-4379-B4C5-8466E3BB523F}"/>
    <cellStyle name="Měna 2 5 2 2 8 2 2" xfId="48579" xr:uid="{3F93ABA0-204B-41F9-8A0F-C3BE3B3CCB7B}"/>
    <cellStyle name="Měna 2 5 2 2 8 3" xfId="30939" xr:uid="{7B1421CB-1F1F-4C0A-AFCB-313E6628C310}"/>
    <cellStyle name="Měna 2 5 2 2 9" xfId="8889" xr:uid="{9272CB5D-6002-442D-A79B-DDF7227190AC}"/>
    <cellStyle name="Měna 2 5 2 2 9 2" xfId="35349" xr:uid="{0B684CDE-2F5C-4F3F-B8AC-BBC2A5A83AA3}"/>
    <cellStyle name="Měna 2 5 2 3" xfId="110" xr:uid="{AAD9DFF5-ACF9-4A06-BBD0-64739B10850E}"/>
    <cellStyle name="Měna 2 5 2 3 10" xfId="13341" xr:uid="{ABF149CF-D5C7-4B78-A187-6571F5CC1633}"/>
    <cellStyle name="Měna 2 5 2 3 10 2" xfId="39801" xr:uid="{8449CB1B-F284-47CF-81D8-66AB3CC61885}"/>
    <cellStyle name="Měna 2 5 2 3 11" xfId="17751" xr:uid="{D503FDB9-7674-4037-929D-9802A4A26221}"/>
    <cellStyle name="Měna 2 5 2 3 11 2" xfId="44211" xr:uid="{FD231370-3ED5-4773-B391-396672D0A2D8}"/>
    <cellStyle name="Měna 2 5 2 3 12" xfId="26571" xr:uid="{852A34E1-F9D1-4066-9A16-383782CEB460}"/>
    <cellStyle name="Měna 2 5 2 3 2" xfId="321" xr:uid="{77E10EB9-E9D5-45E2-B6D8-BF1F93475632}"/>
    <cellStyle name="Měna 2 5 2 3 2 10" xfId="26781" xr:uid="{850DE42E-B678-47FA-91C1-44A85FB61C45}"/>
    <cellStyle name="Měna 2 5 2 3 2 2" xfId="951" xr:uid="{8194C409-3E31-4CA0-94E1-CE404B6B8920}"/>
    <cellStyle name="Měna 2 5 2 3 2 2 2" xfId="3471" xr:uid="{56562B24-1EF0-4FD6-89EE-7F4038C91627}"/>
    <cellStyle name="Měna 2 5 2 3 2 2 2 2" xfId="7881" xr:uid="{3578DEE0-6168-4466-BFDB-F11846768BE7}"/>
    <cellStyle name="Měna 2 5 2 3 2 2 2 2 2" xfId="25521" xr:uid="{766A6DE3-8537-4125-8D7A-253B82659A05}"/>
    <cellStyle name="Měna 2 5 2 3 2 2 2 2 2 2" xfId="51981" xr:uid="{C699AC96-D925-4DB0-A297-3A621E295219}"/>
    <cellStyle name="Měna 2 5 2 3 2 2 2 2 3" xfId="34341" xr:uid="{797DE37B-674C-4753-84D0-C487E6E38175}"/>
    <cellStyle name="Měna 2 5 2 3 2 2 2 3" xfId="12291" xr:uid="{C9842126-8C2B-4D17-80C0-35E8F76E3A7A}"/>
    <cellStyle name="Měna 2 5 2 3 2 2 2 3 2" xfId="38751" xr:uid="{8C07B522-0528-4D07-A8C6-71F6ED607C85}"/>
    <cellStyle name="Měna 2 5 2 3 2 2 2 4" xfId="16701" xr:uid="{AB137C3B-D3AE-441A-9F6A-6F79191BFB02}"/>
    <cellStyle name="Měna 2 5 2 3 2 2 2 4 2" xfId="43161" xr:uid="{C3C59C3E-BC34-4CA7-A04E-9AFABA89D0E2}"/>
    <cellStyle name="Měna 2 5 2 3 2 2 2 5" xfId="21111" xr:uid="{B39C9938-A954-4C63-A8EB-EA9B1100CAEF}"/>
    <cellStyle name="Měna 2 5 2 3 2 2 2 5 2" xfId="47571" xr:uid="{EE657434-7E75-41C5-9B8D-1CB38595576A}"/>
    <cellStyle name="Měna 2 5 2 3 2 2 2 6" xfId="29931" xr:uid="{172A8C9C-5DB0-4E72-BE33-B2DB8D962EDA}"/>
    <cellStyle name="Měna 2 5 2 3 2 2 3" xfId="5361" xr:uid="{EA252950-2E91-4151-AE04-19F0E4EBB3B2}"/>
    <cellStyle name="Měna 2 5 2 3 2 2 3 2" xfId="23001" xr:uid="{4FC636E1-C68A-4282-9B20-CA777D909225}"/>
    <cellStyle name="Měna 2 5 2 3 2 2 3 2 2" xfId="49461" xr:uid="{BF3D5C74-8CE2-417A-9178-8A16670FA234}"/>
    <cellStyle name="Měna 2 5 2 3 2 2 3 3" xfId="31821" xr:uid="{0125B9AA-7B37-4942-B403-0A3B835956A3}"/>
    <cellStyle name="Měna 2 5 2 3 2 2 4" xfId="9771" xr:uid="{253C7F67-B3ED-4BF1-836C-BDAAF51A6677}"/>
    <cellStyle name="Měna 2 5 2 3 2 2 4 2" xfId="36231" xr:uid="{8D08648A-14AC-4188-843F-52E9075F0FF4}"/>
    <cellStyle name="Měna 2 5 2 3 2 2 5" xfId="14181" xr:uid="{60689F21-37EE-4523-9F77-1917904CC1B2}"/>
    <cellStyle name="Měna 2 5 2 3 2 2 5 2" xfId="40641" xr:uid="{30E06D3E-AAE7-4ED3-973B-98FAD98D2CAF}"/>
    <cellStyle name="Měna 2 5 2 3 2 2 6" xfId="18591" xr:uid="{973D9CD2-FF01-41F1-83E1-285AF9833976}"/>
    <cellStyle name="Měna 2 5 2 3 2 2 6 2" xfId="45051" xr:uid="{C7388DEA-C73E-42EA-8B5F-C96146ADACFA}"/>
    <cellStyle name="Měna 2 5 2 3 2 2 7" xfId="27411" xr:uid="{988C428B-8E31-4AE2-A8C3-57B59EFA9C5D}"/>
    <cellStyle name="Měna 2 5 2 3 2 3" xfId="1581" xr:uid="{F33C060C-B206-4D3C-9208-96DEECFBD023}"/>
    <cellStyle name="Měna 2 5 2 3 2 3 2" xfId="4101" xr:uid="{69068173-EB6B-43E8-8F62-82F2D4313E87}"/>
    <cellStyle name="Měna 2 5 2 3 2 3 2 2" xfId="8511" xr:uid="{75AAF452-8774-40D8-988E-A414F8929B9B}"/>
    <cellStyle name="Měna 2 5 2 3 2 3 2 2 2" xfId="26151" xr:uid="{F03CDCC0-1E53-42B9-9CF7-0DDC4B8DA611}"/>
    <cellStyle name="Měna 2 5 2 3 2 3 2 2 2 2" xfId="52611" xr:uid="{5497E1BE-F2A3-44A6-B0E6-FAD2DC0BC129}"/>
    <cellStyle name="Měna 2 5 2 3 2 3 2 2 3" xfId="34971" xr:uid="{40783CF3-55D2-4DAB-8386-319061F3E06F}"/>
    <cellStyle name="Měna 2 5 2 3 2 3 2 3" xfId="12921" xr:uid="{E34BB86D-1074-4F65-87A7-B90B51085096}"/>
    <cellStyle name="Měna 2 5 2 3 2 3 2 3 2" xfId="39381" xr:uid="{64D37232-F779-41A0-A0C9-B82443256A21}"/>
    <cellStyle name="Měna 2 5 2 3 2 3 2 4" xfId="17331" xr:uid="{CE24B0CE-E7C9-4473-A102-2F4C1F61E0DB}"/>
    <cellStyle name="Měna 2 5 2 3 2 3 2 4 2" xfId="43791" xr:uid="{27B6E5F8-A69C-4E2B-A696-9F265B6AA3EA}"/>
    <cellStyle name="Měna 2 5 2 3 2 3 2 5" xfId="21741" xr:uid="{00E12428-DE77-40CA-97D9-E345590E8329}"/>
    <cellStyle name="Měna 2 5 2 3 2 3 2 5 2" xfId="48201" xr:uid="{6A2E7713-D754-4237-A95E-EA9A7E9DEC6B}"/>
    <cellStyle name="Měna 2 5 2 3 2 3 2 6" xfId="30561" xr:uid="{2A6EFDAD-D865-435F-8CAD-286674F035D6}"/>
    <cellStyle name="Měna 2 5 2 3 2 3 3" xfId="5991" xr:uid="{1A8AB08A-7A4C-4139-B41F-F80990D2DCCE}"/>
    <cellStyle name="Měna 2 5 2 3 2 3 3 2" xfId="23631" xr:uid="{B471F2F4-B304-494B-806B-35D33777FB41}"/>
    <cellStyle name="Měna 2 5 2 3 2 3 3 2 2" xfId="50091" xr:uid="{D726D2A1-2313-4BF5-8854-5D7A8B9B3E67}"/>
    <cellStyle name="Měna 2 5 2 3 2 3 3 3" xfId="32451" xr:uid="{3D8D2E28-A932-4BE5-9726-CE0495D0A8EA}"/>
    <cellStyle name="Měna 2 5 2 3 2 3 4" xfId="10401" xr:uid="{EA19D5B0-E54C-4349-8028-D14D9D227F99}"/>
    <cellStyle name="Měna 2 5 2 3 2 3 4 2" xfId="36861" xr:uid="{45D93C8E-12A5-4FCA-97DA-A6F78F0F435B}"/>
    <cellStyle name="Měna 2 5 2 3 2 3 5" xfId="14811" xr:uid="{D4C80C6B-06A1-4051-82B6-58166A0F0FE3}"/>
    <cellStyle name="Měna 2 5 2 3 2 3 5 2" xfId="41271" xr:uid="{DFE8A735-FB6E-453B-89B0-597F177CDD87}"/>
    <cellStyle name="Měna 2 5 2 3 2 3 6" xfId="19221" xr:uid="{3D858862-B38B-40FB-A078-0F8396E0D271}"/>
    <cellStyle name="Měna 2 5 2 3 2 3 6 2" xfId="45681" xr:uid="{E502E426-8B75-45FF-8A7B-C1DF2ADB3412}"/>
    <cellStyle name="Měna 2 5 2 3 2 3 7" xfId="28041" xr:uid="{20D27328-3FC2-429B-92EF-5F8990319A09}"/>
    <cellStyle name="Měna 2 5 2 3 2 4" xfId="2211" xr:uid="{0D8F0786-881A-4242-BB25-61D7D97C58AB}"/>
    <cellStyle name="Měna 2 5 2 3 2 4 2" xfId="6621" xr:uid="{6F2DA59E-2CC9-4B45-969E-B26ACC3AC866}"/>
    <cellStyle name="Měna 2 5 2 3 2 4 2 2" xfId="24261" xr:uid="{DD483E7E-FC72-4AF4-ADC9-A2D093102339}"/>
    <cellStyle name="Měna 2 5 2 3 2 4 2 2 2" xfId="50721" xr:uid="{51AA1C01-70EB-42B5-B549-FA4FD3F27EB9}"/>
    <cellStyle name="Měna 2 5 2 3 2 4 2 3" xfId="33081" xr:uid="{049D1120-110E-407B-8878-4CAE8BF82EF0}"/>
    <cellStyle name="Měna 2 5 2 3 2 4 3" xfId="11031" xr:uid="{E4C460A4-D9F6-4C17-A435-7F9379E3E7A1}"/>
    <cellStyle name="Měna 2 5 2 3 2 4 3 2" xfId="37491" xr:uid="{9EAE750C-6A46-4C69-BCAE-A4B40CC90B61}"/>
    <cellStyle name="Měna 2 5 2 3 2 4 4" xfId="15441" xr:uid="{6CDE67A0-F9DD-4498-AF27-15AC60669C15}"/>
    <cellStyle name="Měna 2 5 2 3 2 4 4 2" xfId="41901" xr:uid="{2BC47D44-23AB-4AC3-85ED-D471EA679E83}"/>
    <cellStyle name="Měna 2 5 2 3 2 4 5" xfId="19851" xr:uid="{C430C830-6C61-41FB-B66C-A1CEF221CC31}"/>
    <cellStyle name="Měna 2 5 2 3 2 4 5 2" xfId="46311" xr:uid="{EAA5F4A9-4A85-4A5A-88DB-C2B6AC577556}"/>
    <cellStyle name="Měna 2 5 2 3 2 4 6" xfId="28671" xr:uid="{E61343C2-FC38-474B-A6FF-60C50DDBB41E}"/>
    <cellStyle name="Měna 2 5 2 3 2 5" xfId="2841" xr:uid="{A5DD66A0-EE3B-4901-AA7E-BCABB05F3CC9}"/>
    <cellStyle name="Měna 2 5 2 3 2 5 2" xfId="7251" xr:uid="{7064D78A-F14E-4273-9CCE-3B132AF8E536}"/>
    <cellStyle name="Měna 2 5 2 3 2 5 2 2" xfId="24891" xr:uid="{96B41C56-D063-42B7-A5CD-2FF5A2C5F501}"/>
    <cellStyle name="Měna 2 5 2 3 2 5 2 2 2" xfId="51351" xr:uid="{C1197A01-4C9D-4929-867D-749AB1FCBB14}"/>
    <cellStyle name="Měna 2 5 2 3 2 5 2 3" xfId="33711" xr:uid="{A26CAC45-361F-4F45-B16F-50816C13B24D}"/>
    <cellStyle name="Měna 2 5 2 3 2 5 3" xfId="11661" xr:uid="{3F1663E8-FF63-4412-AD3F-D75628EDAC9B}"/>
    <cellStyle name="Měna 2 5 2 3 2 5 3 2" xfId="38121" xr:uid="{C9020A05-C973-4645-8FA9-91054A3F8B93}"/>
    <cellStyle name="Měna 2 5 2 3 2 5 4" xfId="16071" xr:uid="{76A4CBAE-2F76-4DC9-94B2-5D677CCA18F4}"/>
    <cellStyle name="Měna 2 5 2 3 2 5 4 2" xfId="42531" xr:uid="{4BE5A857-BEA6-4D40-8081-00FA7E10EE6E}"/>
    <cellStyle name="Měna 2 5 2 3 2 5 5" xfId="20481" xr:uid="{D3056E6A-12F8-48F7-B6BB-9494AE539BC0}"/>
    <cellStyle name="Měna 2 5 2 3 2 5 5 2" xfId="46941" xr:uid="{AB83A685-9C7A-4950-9616-AD0948D8E547}"/>
    <cellStyle name="Měna 2 5 2 3 2 5 6" xfId="29301" xr:uid="{3FA71321-225D-4585-8846-85870C8FDB5C}"/>
    <cellStyle name="Měna 2 5 2 3 2 6" xfId="4731" xr:uid="{BAE9B992-1020-4A6E-9E1F-6273D2366DA9}"/>
    <cellStyle name="Měna 2 5 2 3 2 6 2" xfId="22371" xr:uid="{77DA4B37-0DB6-4BD9-B5EB-7C78515E4C41}"/>
    <cellStyle name="Měna 2 5 2 3 2 6 2 2" xfId="48831" xr:uid="{78500BD7-9AA1-4916-9AE1-BC7E3772C629}"/>
    <cellStyle name="Měna 2 5 2 3 2 6 3" xfId="31191" xr:uid="{BD37E257-C801-4C2D-8CD2-8EBF119014A9}"/>
    <cellStyle name="Měna 2 5 2 3 2 7" xfId="9141" xr:uid="{DD35CE7B-BC59-4AFF-BF00-5A7B169AFA1E}"/>
    <cellStyle name="Měna 2 5 2 3 2 7 2" xfId="35601" xr:uid="{53060DDA-318B-4640-8AC0-D0EF70F4E2DF}"/>
    <cellStyle name="Měna 2 5 2 3 2 8" xfId="13551" xr:uid="{F27921C3-D283-4F53-BF1A-EC42F31FB2DA}"/>
    <cellStyle name="Měna 2 5 2 3 2 8 2" xfId="40011" xr:uid="{9F260AF4-CD49-4674-B324-FF9CC3E1C08F}"/>
    <cellStyle name="Měna 2 5 2 3 2 9" xfId="17961" xr:uid="{FCA91B2F-306D-423B-BA33-27F99F719DAB}"/>
    <cellStyle name="Měna 2 5 2 3 2 9 2" xfId="44421" xr:uid="{78BA7AF4-9AE7-496E-B75A-AB6B6144499A}"/>
    <cellStyle name="Měna 2 5 2 3 3" xfId="531" xr:uid="{E4CE19B4-87B8-4906-BABB-CE3BFE81BE16}"/>
    <cellStyle name="Měna 2 5 2 3 3 10" xfId="26991" xr:uid="{91A48CBE-5984-42CA-BAC0-41CFA64944FF}"/>
    <cellStyle name="Měna 2 5 2 3 3 2" xfId="1161" xr:uid="{39B40DE4-0B7E-41F0-B328-349F8665581D}"/>
    <cellStyle name="Měna 2 5 2 3 3 2 2" xfId="3681" xr:uid="{6CD4EF21-B605-468A-A2D5-18E6A8670E9B}"/>
    <cellStyle name="Měna 2 5 2 3 3 2 2 2" xfId="8091" xr:uid="{E79B4CA9-4324-4416-9BB9-A90D0AD6C684}"/>
    <cellStyle name="Měna 2 5 2 3 3 2 2 2 2" xfId="25731" xr:uid="{66C698A6-D4E8-4DEE-BE57-0CEF07E71430}"/>
    <cellStyle name="Měna 2 5 2 3 3 2 2 2 2 2" xfId="52191" xr:uid="{C7545263-1CAA-4D65-8CB6-C34D14B503B5}"/>
    <cellStyle name="Měna 2 5 2 3 3 2 2 2 3" xfId="34551" xr:uid="{92D14C2A-3240-4752-A849-F7C49AC52CF4}"/>
    <cellStyle name="Měna 2 5 2 3 3 2 2 3" xfId="12501" xr:uid="{53C65333-9E83-463A-92C6-CDC5347A2FDA}"/>
    <cellStyle name="Měna 2 5 2 3 3 2 2 3 2" xfId="38961" xr:uid="{50ED0D24-92BE-47D1-9E78-819D7DFF7C10}"/>
    <cellStyle name="Měna 2 5 2 3 3 2 2 4" xfId="16911" xr:uid="{A41E8225-653A-4B15-9553-47BF1E5D2C5D}"/>
    <cellStyle name="Měna 2 5 2 3 3 2 2 4 2" xfId="43371" xr:uid="{8B2DBBF2-4F30-4DD7-BFC8-AE298E3E87F6}"/>
    <cellStyle name="Měna 2 5 2 3 3 2 2 5" xfId="21321" xr:uid="{08281C72-BEA6-4F79-BF78-4F4412059897}"/>
    <cellStyle name="Měna 2 5 2 3 3 2 2 5 2" xfId="47781" xr:uid="{9BDA1361-2659-42F5-9679-F4ED5A3AAD73}"/>
    <cellStyle name="Měna 2 5 2 3 3 2 2 6" xfId="30141" xr:uid="{8F0C39D0-30F8-497B-8A87-BDF4E79661CC}"/>
    <cellStyle name="Měna 2 5 2 3 3 2 3" xfId="5571" xr:uid="{39B67831-B5D3-42C0-95C1-32A29E7ACCDB}"/>
    <cellStyle name="Měna 2 5 2 3 3 2 3 2" xfId="23211" xr:uid="{02A8F929-D461-4B4B-AD2A-2ACF8FFFBFD8}"/>
    <cellStyle name="Měna 2 5 2 3 3 2 3 2 2" xfId="49671" xr:uid="{C855F446-7374-4AD5-A951-4AD542B3AB85}"/>
    <cellStyle name="Měna 2 5 2 3 3 2 3 3" xfId="32031" xr:uid="{F8A9715D-7727-48E3-BAF9-FDC6BCB18D90}"/>
    <cellStyle name="Měna 2 5 2 3 3 2 4" xfId="9981" xr:uid="{AC578937-8FEE-4300-9B8D-C4D0C26B49C7}"/>
    <cellStyle name="Měna 2 5 2 3 3 2 4 2" xfId="36441" xr:uid="{DF843C3C-2C03-4FEF-8AE7-38959AE5742D}"/>
    <cellStyle name="Měna 2 5 2 3 3 2 5" xfId="14391" xr:uid="{CC2DBF3F-774C-4776-8C58-6D85A5A1D5BD}"/>
    <cellStyle name="Měna 2 5 2 3 3 2 5 2" xfId="40851" xr:uid="{4721EF00-66FE-4FEA-80E4-73E81275FC58}"/>
    <cellStyle name="Měna 2 5 2 3 3 2 6" xfId="18801" xr:uid="{10C8EB39-E946-436A-B865-ED0ED69632DC}"/>
    <cellStyle name="Měna 2 5 2 3 3 2 6 2" xfId="45261" xr:uid="{2B570F6E-C12B-48F2-8251-BD7527F54D19}"/>
    <cellStyle name="Měna 2 5 2 3 3 2 7" xfId="27621" xr:uid="{0CCED70B-BB04-4380-8C82-BB844C3A439C}"/>
    <cellStyle name="Měna 2 5 2 3 3 3" xfId="1791" xr:uid="{290CA5B3-BF7B-4EB3-B74E-4FF4795129F3}"/>
    <cellStyle name="Měna 2 5 2 3 3 3 2" xfId="4311" xr:uid="{FDDE38CE-4385-4B14-AF00-0554BE8112E4}"/>
    <cellStyle name="Měna 2 5 2 3 3 3 2 2" xfId="8721" xr:uid="{BD53CD61-5D9F-4C1F-B0B8-C84B1D42919F}"/>
    <cellStyle name="Měna 2 5 2 3 3 3 2 2 2" xfId="26361" xr:uid="{7C5D92F0-2209-48A9-8314-49254FFE8C5E}"/>
    <cellStyle name="Měna 2 5 2 3 3 3 2 2 2 2" xfId="52821" xr:uid="{0E2EF65D-9371-41B4-AE55-39E5CC18DC8D}"/>
    <cellStyle name="Měna 2 5 2 3 3 3 2 2 3" xfId="35181" xr:uid="{91229483-E2F8-4538-9208-8AD7C2AC7812}"/>
    <cellStyle name="Měna 2 5 2 3 3 3 2 3" xfId="13131" xr:uid="{97F96F2E-3551-40AF-B7BA-CAD62C2563B5}"/>
    <cellStyle name="Měna 2 5 2 3 3 3 2 3 2" xfId="39591" xr:uid="{33CC12FC-284F-40DC-B391-1157FD370D1D}"/>
    <cellStyle name="Měna 2 5 2 3 3 3 2 4" xfId="17541" xr:uid="{F93ECFA5-A254-4585-9518-697F74AF81E7}"/>
    <cellStyle name="Měna 2 5 2 3 3 3 2 4 2" xfId="44001" xr:uid="{C842D4A4-A890-45D2-9D5B-5CFA57355C6E}"/>
    <cellStyle name="Měna 2 5 2 3 3 3 2 5" xfId="21951" xr:uid="{401C5F48-AAE7-43E9-9F49-3A36EFA7F568}"/>
    <cellStyle name="Měna 2 5 2 3 3 3 2 5 2" xfId="48411" xr:uid="{84ACF459-4F6C-4091-A32C-8E815A83E3FE}"/>
    <cellStyle name="Měna 2 5 2 3 3 3 2 6" xfId="30771" xr:uid="{190F0070-2055-4B98-A624-5B3AC6D7A1BF}"/>
    <cellStyle name="Měna 2 5 2 3 3 3 3" xfId="6201" xr:uid="{8A362041-6FD2-424B-A6AB-4CCE6B77FFB1}"/>
    <cellStyle name="Měna 2 5 2 3 3 3 3 2" xfId="23841" xr:uid="{86825566-37D9-49C1-9EE0-DD9891EA1BD7}"/>
    <cellStyle name="Měna 2 5 2 3 3 3 3 2 2" xfId="50301" xr:uid="{20628D45-06E4-4476-9787-AD4632CD86FD}"/>
    <cellStyle name="Měna 2 5 2 3 3 3 3 3" xfId="32661" xr:uid="{07D2B62B-2196-4AD1-BABC-D966AB122229}"/>
    <cellStyle name="Měna 2 5 2 3 3 3 4" xfId="10611" xr:uid="{726162A6-7829-4A32-94C3-B3B38889A466}"/>
    <cellStyle name="Měna 2 5 2 3 3 3 4 2" xfId="37071" xr:uid="{BAEA93D0-D9C8-4257-82B5-B90C5D11AF97}"/>
    <cellStyle name="Měna 2 5 2 3 3 3 5" xfId="15021" xr:uid="{2D9A22F7-BF4F-41E7-9DF4-7C80094DE912}"/>
    <cellStyle name="Měna 2 5 2 3 3 3 5 2" xfId="41481" xr:uid="{75C75F9C-AE17-409A-AEE4-08A61EE61652}"/>
    <cellStyle name="Měna 2 5 2 3 3 3 6" xfId="19431" xr:uid="{1EBFE4F0-AA3C-4A59-A42D-A754EA64D611}"/>
    <cellStyle name="Měna 2 5 2 3 3 3 6 2" xfId="45891" xr:uid="{62BE6133-6E59-45D3-9752-8F1D8091EDAB}"/>
    <cellStyle name="Měna 2 5 2 3 3 3 7" xfId="28251" xr:uid="{FD972A1D-4AA9-40EF-9A03-C6A44421B6DB}"/>
    <cellStyle name="Měna 2 5 2 3 3 4" xfId="2421" xr:uid="{BF46615E-39B6-4222-9D9D-2A080D3CD255}"/>
    <cellStyle name="Měna 2 5 2 3 3 4 2" xfId="6831" xr:uid="{7521B7B9-7376-4EED-B4D0-CCCC2F8266CA}"/>
    <cellStyle name="Měna 2 5 2 3 3 4 2 2" xfId="24471" xr:uid="{AF3E9D00-0E6C-4D4C-8D1F-0CB9799FAE4D}"/>
    <cellStyle name="Měna 2 5 2 3 3 4 2 2 2" xfId="50931" xr:uid="{57B8281F-5143-41A2-9E5D-132ADD73F96E}"/>
    <cellStyle name="Měna 2 5 2 3 3 4 2 3" xfId="33291" xr:uid="{044D6FC1-0AF6-449F-A17E-1B090AF9FB8B}"/>
    <cellStyle name="Měna 2 5 2 3 3 4 3" xfId="11241" xr:uid="{872C773C-FBC9-4AC4-9201-84574EE55970}"/>
    <cellStyle name="Měna 2 5 2 3 3 4 3 2" xfId="37701" xr:uid="{B5CD4247-3C3D-4DCB-B7A8-3506483869CD}"/>
    <cellStyle name="Měna 2 5 2 3 3 4 4" xfId="15651" xr:uid="{8E64A5E5-B36C-483F-9108-9061D5768C77}"/>
    <cellStyle name="Měna 2 5 2 3 3 4 4 2" xfId="42111" xr:uid="{65D43B3C-DC06-42FE-B6CD-C9038502B365}"/>
    <cellStyle name="Měna 2 5 2 3 3 4 5" xfId="20061" xr:uid="{456FA1F5-4E0F-40CC-8CCD-B8301AE55704}"/>
    <cellStyle name="Měna 2 5 2 3 3 4 5 2" xfId="46521" xr:uid="{EB87CFE8-E5DF-446E-B8F2-A96E94CE9809}"/>
    <cellStyle name="Měna 2 5 2 3 3 4 6" xfId="28881" xr:uid="{CFB32B89-5BBF-49EC-BAC6-D76980E0CF63}"/>
    <cellStyle name="Měna 2 5 2 3 3 5" xfId="3051" xr:uid="{E0CF6B45-A975-4B22-B460-932BE77958A1}"/>
    <cellStyle name="Měna 2 5 2 3 3 5 2" xfId="7461" xr:uid="{CFF4F788-96CA-471D-B055-5B2E4ADB0091}"/>
    <cellStyle name="Měna 2 5 2 3 3 5 2 2" xfId="25101" xr:uid="{CCF71E3C-BA3C-4AF9-A459-29726369037F}"/>
    <cellStyle name="Měna 2 5 2 3 3 5 2 2 2" xfId="51561" xr:uid="{E4CC6CA2-5A27-4A9F-B943-83D5F4289D4A}"/>
    <cellStyle name="Měna 2 5 2 3 3 5 2 3" xfId="33921" xr:uid="{182E7024-5791-4710-B0EC-AB0B6227C809}"/>
    <cellStyle name="Měna 2 5 2 3 3 5 3" xfId="11871" xr:uid="{6F89ED3C-CA53-42AA-B7E9-2E7EB13CA752}"/>
    <cellStyle name="Měna 2 5 2 3 3 5 3 2" xfId="38331" xr:uid="{602D64A0-7DC8-449B-8B8D-D58CF46E4EF1}"/>
    <cellStyle name="Měna 2 5 2 3 3 5 4" xfId="16281" xr:uid="{F552A859-2AFD-425A-ACFA-77FF09A24402}"/>
    <cellStyle name="Měna 2 5 2 3 3 5 4 2" xfId="42741" xr:uid="{BF01A443-BFD8-495B-B923-2842E9179F34}"/>
    <cellStyle name="Měna 2 5 2 3 3 5 5" xfId="20691" xr:uid="{F95C3C3A-EDBD-401D-B1BF-F8B581ED9643}"/>
    <cellStyle name="Měna 2 5 2 3 3 5 5 2" xfId="47151" xr:uid="{6FFCCC09-6419-403A-B66B-3CF4C8567245}"/>
    <cellStyle name="Měna 2 5 2 3 3 5 6" xfId="29511" xr:uid="{4698615C-B954-4A96-962C-D2B408453A43}"/>
    <cellStyle name="Měna 2 5 2 3 3 6" xfId="4941" xr:uid="{DEBF2204-40CA-40AE-814D-C370720DD4E9}"/>
    <cellStyle name="Měna 2 5 2 3 3 6 2" xfId="22581" xr:uid="{BC62058D-ECBD-4930-9119-6D10E91FFB75}"/>
    <cellStyle name="Měna 2 5 2 3 3 6 2 2" xfId="49041" xr:uid="{3A7C2DC9-5696-4A6F-907D-E6A22A03DA1A}"/>
    <cellStyle name="Měna 2 5 2 3 3 6 3" xfId="31401" xr:uid="{58A0CB17-6310-4BFE-A1AA-C66055C630D3}"/>
    <cellStyle name="Měna 2 5 2 3 3 7" xfId="9351" xr:uid="{CF45A97B-5CD7-4C1E-87BB-8845751AA2C4}"/>
    <cellStyle name="Měna 2 5 2 3 3 7 2" xfId="35811" xr:uid="{B234F8E4-7358-4980-A31F-B6BDCBEA452E}"/>
    <cellStyle name="Měna 2 5 2 3 3 8" xfId="13761" xr:uid="{38200EEC-A129-45CF-A6C3-EDD7ABCE2A1F}"/>
    <cellStyle name="Měna 2 5 2 3 3 8 2" xfId="40221" xr:uid="{7D6C16FD-293D-43CC-A707-D62AB134C5E5}"/>
    <cellStyle name="Měna 2 5 2 3 3 9" xfId="18171" xr:uid="{40054EE7-BF6F-4C8A-A840-DE4478FEF479}"/>
    <cellStyle name="Měna 2 5 2 3 3 9 2" xfId="44631" xr:uid="{1BAD3D47-57F4-4FAC-B45C-0744A58B15C6}"/>
    <cellStyle name="Měna 2 5 2 3 4" xfId="741" xr:uid="{1E9E7215-EE75-4511-9398-D53D138EF175}"/>
    <cellStyle name="Měna 2 5 2 3 4 2" xfId="3261" xr:uid="{C05BB2E6-6EAC-41E0-A112-C833CF984522}"/>
    <cellStyle name="Měna 2 5 2 3 4 2 2" xfId="7671" xr:uid="{C47617A1-008B-40A9-A8AC-AA3C8C582671}"/>
    <cellStyle name="Měna 2 5 2 3 4 2 2 2" xfId="25311" xr:uid="{2F6A0E22-3C8E-4513-B8DB-0A6D889ED0D4}"/>
    <cellStyle name="Měna 2 5 2 3 4 2 2 2 2" xfId="51771" xr:uid="{ED3191F8-DF84-4807-B8FC-6D4507E147BF}"/>
    <cellStyle name="Měna 2 5 2 3 4 2 2 3" xfId="34131" xr:uid="{2F61D23D-C262-4FCE-8CC8-E9ECFCAC5937}"/>
    <cellStyle name="Měna 2 5 2 3 4 2 3" xfId="12081" xr:uid="{9782D015-9A00-451C-916E-94749DCCE590}"/>
    <cellStyle name="Měna 2 5 2 3 4 2 3 2" xfId="38541" xr:uid="{ABAFAF60-5890-4293-81C5-8B4029567557}"/>
    <cellStyle name="Měna 2 5 2 3 4 2 4" xfId="16491" xr:uid="{688142C6-B346-4E85-9971-4BFAA9425196}"/>
    <cellStyle name="Měna 2 5 2 3 4 2 4 2" xfId="42951" xr:uid="{FE82D886-7EEC-498C-973C-036D4D163A62}"/>
    <cellStyle name="Měna 2 5 2 3 4 2 5" xfId="20901" xr:uid="{F3879DDB-ECE8-49FC-9E78-9722920499D0}"/>
    <cellStyle name="Měna 2 5 2 3 4 2 5 2" xfId="47361" xr:uid="{E8FE3BAD-7579-4B0E-A5E2-6D23361F243B}"/>
    <cellStyle name="Měna 2 5 2 3 4 2 6" xfId="29721" xr:uid="{4CA627F6-88AA-4F88-AA14-4CCDD70CD5E9}"/>
    <cellStyle name="Měna 2 5 2 3 4 3" xfId="5151" xr:uid="{6AE51F68-B19B-4350-AF83-8267C270CCF8}"/>
    <cellStyle name="Měna 2 5 2 3 4 3 2" xfId="22791" xr:uid="{0D4E9750-D6FE-4976-BB1E-1D67E319C285}"/>
    <cellStyle name="Měna 2 5 2 3 4 3 2 2" xfId="49251" xr:uid="{F1159C99-AFD9-4218-98DB-BA5AFDD07F94}"/>
    <cellStyle name="Měna 2 5 2 3 4 3 3" xfId="31611" xr:uid="{FA862AFE-4480-4357-9FDA-6D20971E8336}"/>
    <cellStyle name="Měna 2 5 2 3 4 4" xfId="9561" xr:uid="{DB84EBA6-8D1A-44AD-A569-7199F164A2C0}"/>
    <cellStyle name="Měna 2 5 2 3 4 4 2" xfId="36021" xr:uid="{81CFF2FA-10EE-4E49-B55E-0A7D21521251}"/>
    <cellStyle name="Měna 2 5 2 3 4 5" xfId="13971" xr:uid="{597A589F-18E1-4C6A-B3BB-A3CCC0CB7E0C}"/>
    <cellStyle name="Měna 2 5 2 3 4 5 2" xfId="40431" xr:uid="{B6502550-C909-4B42-A70E-8CAC9C746679}"/>
    <cellStyle name="Měna 2 5 2 3 4 6" xfId="18381" xr:uid="{06781090-9AEC-4CFF-A0EC-7EF5FB745607}"/>
    <cellStyle name="Měna 2 5 2 3 4 6 2" xfId="44841" xr:uid="{9C1409CE-1BAC-4E07-8DBE-1D8F91C02E93}"/>
    <cellStyle name="Měna 2 5 2 3 4 7" xfId="27201" xr:uid="{82F5CAFA-99D9-436C-A27E-D3641C8BE5D7}"/>
    <cellStyle name="Měna 2 5 2 3 5" xfId="1371" xr:uid="{9AD1226D-145B-4836-A327-42B61CE04330}"/>
    <cellStyle name="Měna 2 5 2 3 5 2" xfId="3891" xr:uid="{4AAD5EDE-E2C9-401F-95E6-97A927FC85B2}"/>
    <cellStyle name="Měna 2 5 2 3 5 2 2" xfId="8301" xr:uid="{93962522-5272-49F0-A56D-7D0B623F5CF4}"/>
    <cellStyle name="Měna 2 5 2 3 5 2 2 2" xfId="25941" xr:uid="{BA48F237-6699-4679-9628-F430D764488A}"/>
    <cellStyle name="Měna 2 5 2 3 5 2 2 2 2" xfId="52401" xr:uid="{98BBA398-AABF-46AF-8AF4-0E8DAE021168}"/>
    <cellStyle name="Měna 2 5 2 3 5 2 2 3" xfId="34761" xr:uid="{409BAD99-6A29-4876-8896-7887105FCE0A}"/>
    <cellStyle name="Měna 2 5 2 3 5 2 3" xfId="12711" xr:uid="{61ADEF14-5BD5-4FDA-B5AF-130A97665A66}"/>
    <cellStyle name="Měna 2 5 2 3 5 2 3 2" xfId="39171" xr:uid="{A34CFBFA-90FF-41A2-B2DE-5E23BEF1416F}"/>
    <cellStyle name="Měna 2 5 2 3 5 2 4" xfId="17121" xr:uid="{0EB09A0D-CDB4-4B3C-8FD9-13E326B3AD56}"/>
    <cellStyle name="Měna 2 5 2 3 5 2 4 2" xfId="43581" xr:uid="{6D7E5616-EBC0-4332-A9F1-F5C1BED60316}"/>
    <cellStyle name="Měna 2 5 2 3 5 2 5" xfId="21531" xr:uid="{C263CC8B-289D-405B-907E-8695D7F69C82}"/>
    <cellStyle name="Měna 2 5 2 3 5 2 5 2" xfId="47991" xr:uid="{29388ED9-5460-49BD-A2EC-9D99C30643ED}"/>
    <cellStyle name="Měna 2 5 2 3 5 2 6" xfId="30351" xr:uid="{3F73F503-75DE-4E8F-8F5D-3559B069DABE}"/>
    <cellStyle name="Měna 2 5 2 3 5 3" xfId="5781" xr:uid="{0F8E0568-132F-4947-A666-3FD89F66BE0E}"/>
    <cellStyle name="Měna 2 5 2 3 5 3 2" xfId="23421" xr:uid="{B0D245DE-E021-4291-987D-15FC9B5D7196}"/>
    <cellStyle name="Měna 2 5 2 3 5 3 2 2" xfId="49881" xr:uid="{9FCEF738-5460-4204-8D78-3666EF59734F}"/>
    <cellStyle name="Měna 2 5 2 3 5 3 3" xfId="32241" xr:uid="{AB6F8E7D-4DD5-4EAA-805C-7BEF4945A5F2}"/>
    <cellStyle name="Měna 2 5 2 3 5 4" xfId="10191" xr:uid="{8E7ADE62-470F-4D8B-83A8-FA5B913C0773}"/>
    <cellStyle name="Měna 2 5 2 3 5 4 2" xfId="36651" xr:uid="{493E6FAE-2E12-49D6-AED7-30CBE0EB94D4}"/>
    <cellStyle name="Měna 2 5 2 3 5 5" xfId="14601" xr:uid="{C940867D-6D10-4865-A715-299A9903A4FB}"/>
    <cellStyle name="Měna 2 5 2 3 5 5 2" xfId="41061" xr:uid="{F1C90699-1B55-4AB6-9CF3-586168A857BC}"/>
    <cellStyle name="Měna 2 5 2 3 5 6" xfId="19011" xr:uid="{E3C94BA0-5879-4E7B-A6AA-FA5A7690C7ED}"/>
    <cellStyle name="Měna 2 5 2 3 5 6 2" xfId="45471" xr:uid="{93563C56-45CF-4D11-828F-C911E5EF62AF}"/>
    <cellStyle name="Měna 2 5 2 3 5 7" xfId="27831" xr:uid="{DED273B5-5E17-4F05-980C-9FEA23F9122C}"/>
    <cellStyle name="Měna 2 5 2 3 6" xfId="2001" xr:uid="{4491F066-D782-4712-A49E-4395175B2015}"/>
    <cellStyle name="Měna 2 5 2 3 6 2" xfId="6411" xr:uid="{BFBD1CEC-D3F1-46AD-B04F-DE0E28BA8998}"/>
    <cellStyle name="Měna 2 5 2 3 6 2 2" xfId="24051" xr:uid="{6F6F7BC2-5DB2-456E-AA88-F6A1EC5727AE}"/>
    <cellStyle name="Měna 2 5 2 3 6 2 2 2" xfId="50511" xr:uid="{8BD736D6-FD9A-4F20-BCBB-967A1DE4D333}"/>
    <cellStyle name="Měna 2 5 2 3 6 2 3" xfId="32871" xr:uid="{339533B9-84B8-4504-947E-4F68477D34EF}"/>
    <cellStyle name="Měna 2 5 2 3 6 3" xfId="10821" xr:uid="{B54A8C31-65CC-4BDA-9F76-FA17366EC621}"/>
    <cellStyle name="Měna 2 5 2 3 6 3 2" xfId="37281" xr:uid="{F66A6AFF-27BD-42EB-830F-DE8B6FF36B24}"/>
    <cellStyle name="Měna 2 5 2 3 6 4" xfId="15231" xr:uid="{BA5CC6B9-5403-4492-B97E-4B9FEF779FAF}"/>
    <cellStyle name="Měna 2 5 2 3 6 4 2" xfId="41691" xr:uid="{888D73F0-C6E8-4463-938F-B7140F3132BF}"/>
    <cellStyle name="Měna 2 5 2 3 6 5" xfId="19641" xr:uid="{F32BA7A3-C65B-4CED-BAE4-31749F187FF5}"/>
    <cellStyle name="Měna 2 5 2 3 6 5 2" xfId="46101" xr:uid="{5FE38106-4591-4AEA-829E-973355FB5B4A}"/>
    <cellStyle name="Měna 2 5 2 3 6 6" xfId="28461" xr:uid="{5921E4DE-FD2D-4CAE-A497-D612B0501992}"/>
    <cellStyle name="Měna 2 5 2 3 7" xfId="2631" xr:uid="{D4DC4125-98F4-4574-970D-16E289630A42}"/>
    <cellStyle name="Měna 2 5 2 3 7 2" xfId="7041" xr:uid="{DE9BC747-4658-44E6-806D-FA85E4EE5E4F}"/>
    <cellStyle name="Měna 2 5 2 3 7 2 2" xfId="24681" xr:uid="{CE0A7DF1-AB4E-46DC-8937-92498C0D11B7}"/>
    <cellStyle name="Měna 2 5 2 3 7 2 2 2" xfId="51141" xr:uid="{6BEA8227-A11A-4B43-A4CF-7BCCB77630B1}"/>
    <cellStyle name="Měna 2 5 2 3 7 2 3" xfId="33501" xr:uid="{50FE4996-285A-461A-A633-6C008775BF19}"/>
    <cellStyle name="Měna 2 5 2 3 7 3" xfId="11451" xr:uid="{E593AE64-328D-4C65-9D22-0B70369726EE}"/>
    <cellStyle name="Měna 2 5 2 3 7 3 2" xfId="37911" xr:uid="{FAE5A75C-C7EF-46EB-B6F4-49785B7E582F}"/>
    <cellStyle name="Měna 2 5 2 3 7 4" xfId="15861" xr:uid="{AE8FFEA0-E278-4BCC-8FE0-29C83B53B7E0}"/>
    <cellStyle name="Měna 2 5 2 3 7 4 2" xfId="42321" xr:uid="{1F8B2ACC-4AEF-4021-9C07-04B71D832C07}"/>
    <cellStyle name="Měna 2 5 2 3 7 5" xfId="20271" xr:uid="{8F95CC28-0157-464F-B807-CA3FBE01A938}"/>
    <cellStyle name="Měna 2 5 2 3 7 5 2" xfId="46731" xr:uid="{9CB6D5D4-60BA-49F0-99F6-4CC039305E53}"/>
    <cellStyle name="Měna 2 5 2 3 7 6" xfId="29091" xr:uid="{6757ADFB-7D05-4117-8901-D7D761AEC0D5}"/>
    <cellStyle name="Měna 2 5 2 3 8" xfId="4521" xr:uid="{19D27EE4-BB5B-4211-9D3D-0CBE82ED8719}"/>
    <cellStyle name="Měna 2 5 2 3 8 2" xfId="22161" xr:uid="{D66FC680-4D64-47C3-A0AA-FC7287F3E93D}"/>
    <cellStyle name="Měna 2 5 2 3 8 2 2" xfId="48621" xr:uid="{86ABE864-83EA-46C6-A138-775D017928C2}"/>
    <cellStyle name="Měna 2 5 2 3 8 3" xfId="30981" xr:uid="{6A9B837A-6FB7-429D-8EB6-29BF58B4A019}"/>
    <cellStyle name="Měna 2 5 2 3 9" xfId="8931" xr:uid="{8269127F-B86A-43AC-9959-A1679EB48D50}"/>
    <cellStyle name="Měna 2 5 2 3 9 2" xfId="35391" xr:uid="{AD0D1BED-4092-4D1C-A6D7-4C01B2B1A6E4}"/>
    <cellStyle name="Měna 2 5 2 4" xfId="152" xr:uid="{A1CDA023-6669-4E19-BB61-57E08C656BBE}"/>
    <cellStyle name="Měna 2 5 2 4 10" xfId="13383" xr:uid="{D0FDBF18-D7E2-4339-83E0-A07C60DB70AE}"/>
    <cellStyle name="Měna 2 5 2 4 10 2" xfId="39843" xr:uid="{E5CAC1A1-C5C3-4757-BE05-37C630FBAB94}"/>
    <cellStyle name="Měna 2 5 2 4 11" xfId="17793" xr:uid="{94CA7A2D-BA32-4CD9-A10E-9B9CBAE148A2}"/>
    <cellStyle name="Měna 2 5 2 4 11 2" xfId="44253" xr:uid="{C7A87EE8-3F2F-4044-ABCF-3F05F97B09A8}"/>
    <cellStyle name="Měna 2 5 2 4 12" xfId="26613" xr:uid="{CDA9699D-C4AB-438F-821B-33A2D5509C9F}"/>
    <cellStyle name="Měna 2 5 2 4 2" xfId="363" xr:uid="{D0AF3D7D-260D-45C9-B60E-2F1178BB165F}"/>
    <cellStyle name="Měna 2 5 2 4 2 10" xfId="26823" xr:uid="{585E2791-A146-44AC-B532-C6386239A5FD}"/>
    <cellStyle name="Měna 2 5 2 4 2 2" xfId="993" xr:uid="{C0B53E26-D51F-4FDA-83BE-0AED439B0965}"/>
    <cellStyle name="Měna 2 5 2 4 2 2 2" xfId="3513" xr:uid="{AAD15FA6-E455-4DCA-BCCB-79E83E82DCC3}"/>
    <cellStyle name="Měna 2 5 2 4 2 2 2 2" xfId="7923" xr:uid="{79AA2255-116F-4423-AEC6-CB7B8B83EE39}"/>
    <cellStyle name="Měna 2 5 2 4 2 2 2 2 2" xfId="25563" xr:uid="{206F4828-930A-4989-87EF-9EA7D0160F28}"/>
    <cellStyle name="Měna 2 5 2 4 2 2 2 2 2 2" xfId="52023" xr:uid="{D65A307B-6E47-41C7-BBC5-886C960D3861}"/>
    <cellStyle name="Měna 2 5 2 4 2 2 2 2 3" xfId="34383" xr:uid="{39727059-4B8A-4DC9-859A-6415ED75A423}"/>
    <cellStyle name="Měna 2 5 2 4 2 2 2 3" xfId="12333" xr:uid="{6B0111C5-8FC4-4E7B-86F7-72B265E24417}"/>
    <cellStyle name="Měna 2 5 2 4 2 2 2 3 2" xfId="38793" xr:uid="{6A8472D9-4BA4-49EF-A826-40CD1A907D07}"/>
    <cellStyle name="Měna 2 5 2 4 2 2 2 4" xfId="16743" xr:uid="{51B49F3E-61E0-4833-AC7B-20BEBCB13CD2}"/>
    <cellStyle name="Měna 2 5 2 4 2 2 2 4 2" xfId="43203" xr:uid="{0FDB4E12-8E40-47AB-B38E-31D2FCE26562}"/>
    <cellStyle name="Měna 2 5 2 4 2 2 2 5" xfId="21153" xr:uid="{75830B52-B5FD-4A60-AAB2-2BE8B69AF582}"/>
    <cellStyle name="Měna 2 5 2 4 2 2 2 5 2" xfId="47613" xr:uid="{7E33FA3E-6EA5-45BA-86C1-BF84007BCA11}"/>
    <cellStyle name="Měna 2 5 2 4 2 2 2 6" xfId="29973" xr:uid="{D49BF844-D4C7-42B8-AF26-56878571C1DD}"/>
    <cellStyle name="Měna 2 5 2 4 2 2 3" xfId="5403" xr:uid="{CDA5FB2D-E9C2-4420-8FA3-C07F416FA7E5}"/>
    <cellStyle name="Měna 2 5 2 4 2 2 3 2" xfId="23043" xr:uid="{8CD4C743-71BB-4924-81D5-CAE072D16F4D}"/>
    <cellStyle name="Měna 2 5 2 4 2 2 3 2 2" xfId="49503" xr:uid="{EF9E9221-D62F-40DC-A248-9B3B2BAC49D8}"/>
    <cellStyle name="Měna 2 5 2 4 2 2 3 3" xfId="31863" xr:uid="{401CA357-BA7E-43DD-AC46-2E61DD11D5EF}"/>
    <cellStyle name="Měna 2 5 2 4 2 2 4" xfId="9813" xr:uid="{BD93F562-03B2-4172-B8DA-098347C5D565}"/>
    <cellStyle name="Měna 2 5 2 4 2 2 4 2" xfId="36273" xr:uid="{EF5BEAA4-DF17-412A-B578-F3B0541CBACB}"/>
    <cellStyle name="Měna 2 5 2 4 2 2 5" xfId="14223" xr:uid="{5FF9E6BB-B8AE-4B81-A513-B21AE7EF8C0C}"/>
    <cellStyle name="Měna 2 5 2 4 2 2 5 2" xfId="40683" xr:uid="{D2C1C496-DAC3-4FEB-89B7-F9B1ACA6CC04}"/>
    <cellStyle name="Měna 2 5 2 4 2 2 6" xfId="18633" xr:uid="{80FF5BFB-5B70-4ACD-8DA3-4145A5B22730}"/>
    <cellStyle name="Měna 2 5 2 4 2 2 6 2" xfId="45093" xr:uid="{4C72034B-7445-4B00-A968-785A0A5CA7E1}"/>
    <cellStyle name="Měna 2 5 2 4 2 2 7" xfId="27453" xr:uid="{4FDD6369-8FB4-46E0-BEB8-9F8ADD60C471}"/>
    <cellStyle name="Měna 2 5 2 4 2 3" xfId="1623" xr:uid="{8EC1D1E1-F0B6-492E-94EB-DE0AC9F9BD12}"/>
    <cellStyle name="Měna 2 5 2 4 2 3 2" xfId="4143" xr:uid="{8DE017DC-AC64-4E06-B7B4-8DDF5E6E7A79}"/>
    <cellStyle name="Měna 2 5 2 4 2 3 2 2" xfId="8553" xr:uid="{0A843868-C3C5-4530-8D40-7D847833F3C0}"/>
    <cellStyle name="Měna 2 5 2 4 2 3 2 2 2" xfId="26193" xr:uid="{1FBC0241-E93D-42DB-9B80-0C80D1638E84}"/>
    <cellStyle name="Měna 2 5 2 4 2 3 2 2 2 2" xfId="52653" xr:uid="{5C14F955-C1B2-4546-BAFF-EAF7345393F3}"/>
    <cellStyle name="Měna 2 5 2 4 2 3 2 2 3" xfId="35013" xr:uid="{787F88D1-4D37-4BC7-9DF0-36976B4E3147}"/>
    <cellStyle name="Měna 2 5 2 4 2 3 2 3" xfId="12963" xr:uid="{AB61EA76-2C40-4F21-A62B-03D610E74078}"/>
    <cellStyle name="Měna 2 5 2 4 2 3 2 3 2" xfId="39423" xr:uid="{364CD60A-029E-4245-99D7-2878A055A7C9}"/>
    <cellStyle name="Měna 2 5 2 4 2 3 2 4" xfId="17373" xr:uid="{291D5AE4-EA63-47E4-98F3-B6E5921AC773}"/>
    <cellStyle name="Měna 2 5 2 4 2 3 2 4 2" xfId="43833" xr:uid="{BB8B1079-E67B-4C85-A066-7575970FB4DA}"/>
    <cellStyle name="Měna 2 5 2 4 2 3 2 5" xfId="21783" xr:uid="{F3DFEFCA-0E44-4145-840B-FC77345FAE46}"/>
    <cellStyle name="Měna 2 5 2 4 2 3 2 5 2" xfId="48243" xr:uid="{B97B6BFA-8859-4D5B-84D7-02CEE74DFF35}"/>
    <cellStyle name="Měna 2 5 2 4 2 3 2 6" xfId="30603" xr:uid="{19415AB9-86B4-42A2-8E50-C6EB396C5B0F}"/>
    <cellStyle name="Měna 2 5 2 4 2 3 3" xfId="6033" xr:uid="{AE1C84C9-04A3-4EBE-BEC2-0FDCECC232F0}"/>
    <cellStyle name="Měna 2 5 2 4 2 3 3 2" xfId="23673" xr:uid="{EB39277A-5B7C-4BCC-8626-402B765F32C7}"/>
    <cellStyle name="Měna 2 5 2 4 2 3 3 2 2" xfId="50133" xr:uid="{8C8CA79E-EC54-4486-93C0-B36B4A5F9385}"/>
    <cellStyle name="Měna 2 5 2 4 2 3 3 3" xfId="32493" xr:uid="{08F70BD3-9174-4CDE-BEFD-7E3491B3BA97}"/>
    <cellStyle name="Měna 2 5 2 4 2 3 4" xfId="10443" xr:uid="{E3E2A02F-130C-4FAE-B88E-B1B2577A813B}"/>
    <cellStyle name="Měna 2 5 2 4 2 3 4 2" xfId="36903" xr:uid="{44F77730-CFC0-408B-BE67-6FB7C96714FE}"/>
    <cellStyle name="Měna 2 5 2 4 2 3 5" xfId="14853" xr:uid="{4CF26356-BC17-435A-916E-D96EE24B1EA5}"/>
    <cellStyle name="Měna 2 5 2 4 2 3 5 2" xfId="41313" xr:uid="{6F676860-0FB8-4C2C-8C0D-872BFCD41039}"/>
    <cellStyle name="Měna 2 5 2 4 2 3 6" xfId="19263" xr:uid="{8406FEE7-08CA-40BB-B99F-F8AB7E93DC90}"/>
    <cellStyle name="Měna 2 5 2 4 2 3 6 2" xfId="45723" xr:uid="{2EA98E51-68B1-4C42-888D-4D675498FA7F}"/>
    <cellStyle name="Měna 2 5 2 4 2 3 7" xfId="28083" xr:uid="{235726C7-7F94-462E-8B72-606DA1C84A8A}"/>
    <cellStyle name="Měna 2 5 2 4 2 4" xfId="2253" xr:uid="{F0A9A98B-A963-454D-93AA-FECCCE1608A2}"/>
    <cellStyle name="Měna 2 5 2 4 2 4 2" xfId="6663" xr:uid="{D695B7B5-06DA-4237-8DB0-B7D376FFCA80}"/>
    <cellStyle name="Měna 2 5 2 4 2 4 2 2" xfId="24303" xr:uid="{D7785B5A-0538-485C-8CA9-35B341297DDE}"/>
    <cellStyle name="Měna 2 5 2 4 2 4 2 2 2" xfId="50763" xr:uid="{06121F29-769E-4A6B-BD24-F14A50B084E9}"/>
    <cellStyle name="Měna 2 5 2 4 2 4 2 3" xfId="33123" xr:uid="{E908D53F-8D58-4F00-901E-C59F03B60529}"/>
    <cellStyle name="Měna 2 5 2 4 2 4 3" xfId="11073" xr:uid="{9C8A10E8-062E-4FAC-8B02-17FA8F4D51E3}"/>
    <cellStyle name="Měna 2 5 2 4 2 4 3 2" xfId="37533" xr:uid="{D5B6E184-762D-423E-B4A9-2641677DD598}"/>
    <cellStyle name="Měna 2 5 2 4 2 4 4" xfId="15483" xr:uid="{000CF40F-9D58-4D03-85A5-9DB3442DA03A}"/>
    <cellStyle name="Měna 2 5 2 4 2 4 4 2" xfId="41943" xr:uid="{C18C4221-0BFF-4E64-89FA-EB42791EDE2C}"/>
    <cellStyle name="Měna 2 5 2 4 2 4 5" xfId="19893" xr:uid="{5B113F9B-E70D-4082-899E-C49D09ECDA95}"/>
    <cellStyle name="Měna 2 5 2 4 2 4 5 2" xfId="46353" xr:uid="{DA8F7F9A-4206-4AAB-ABC5-C3CA7D9C1B42}"/>
    <cellStyle name="Měna 2 5 2 4 2 4 6" xfId="28713" xr:uid="{F4924A85-6BCD-4888-BE2D-2D5AAE548906}"/>
    <cellStyle name="Měna 2 5 2 4 2 5" xfId="2883" xr:uid="{C95C6436-3F6B-4516-896C-13966B5A5593}"/>
    <cellStyle name="Měna 2 5 2 4 2 5 2" xfId="7293" xr:uid="{4ED8820C-B85C-4F28-A37C-12C2A473E15C}"/>
    <cellStyle name="Měna 2 5 2 4 2 5 2 2" xfId="24933" xr:uid="{11611765-04E9-4AA4-AFE1-542355F303DC}"/>
    <cellStyle name="Měna 2 5 2 4 2 5 2 2 2" xfId="51393" xr:uid="{CD5B18E9-2347-4BE9-A296-5D888B4F3AA4}"/>
    <cellStyle name="Měna 2 5 2 4 2 5 2 3" xfId="33753" xr:uid="{D246E74B-861E-4AE3-A808-DFC270AF651C}"/>
    <cellStyle name="Měna 2 5 2 4 2 5 3" xfId="11703" xr:uid="{066A7BB5-389C-4907-8C0E-B464031FDB05}"/>
    <cellStyle name="Měna 2 5 2 4 2 5 3 2" xfId="38163" xr:uid="{D5BA48B8-22C2-438A-9922-BC119B5BB174}"/>
    <cellStyle name="Měna 2 5 2 4 2 5 4" xfId="16113" xr:uid="{71DCB1DF-F4FB-4C98-804E-4F66893AD117}"/>
    <cellStyle name="Měna 2 5 2 4 2 5 4 2" xfId="42573" xr:uid="{15B2A82F-9DD6-4DB7-89D8-7F6276CD6AB1}"/>
    <cellStyle name="Měna 2 5 2 4 2 5 5" xfId="20523" xr:uid="{EFD3423F-0265-4C43-A7D8-C674E06C0ACA}"/>
    <cellStyle name="Měna 2 5 2 4 2 5 5 2" xfId="46983" xr:uid="{ACDF0A81-A8F3-4EA9-AFF7-E74391F9DD2B}"/>
    <cellStyle name="Měna 2 5 2 4 2 5 6" xfId="29343" xr:uid="{5781E374-B2BE-4746-BDF5-A9D46CE518B0}"/>
    <cellStyle name="Měna 2 5 2 4 2 6" xfId="4773" xr:uid="{1B23E257-57BB-4EE2-8E1A-91A3E21CB63C}"/>
    <cellStyle name="Měna 2 5 2 4 2 6 2" xfId="22413" xr:uid="{AE9546BC-F091-4DB2-A652-A2E28950724A}"/>
    <cellStyle name="Měna 2 5 2 4 2 6 2 2" xfId="48873" xr:uid="{87F8801B-F757-4608-8E44-59F0FAE154EC}"/>
    <cellStyle name="Měna 2 5 2 4 2 6 3" xfId="31233" xr:uid="{00A7F6A7-36B1-4D72-87AE-8A8AA5CECA82}"/>
    <cellStyle name="Měna 2 5 2 4 2 7" xfId="9183" xr:uid="{D5B9CCC6-EDDA-4D4C-AC43-1686BCA52663}"/>
    <cellStyle name="Měna 2 5 2 4 2 7 2" xfId="35643" xr:uid="{CE1C8146-AEAB-4134-851A-D6A538FFB81F}"/>
    <cellStyle name="Měna 2 5 2 4 2 8" xfId="13593" xr:uid="{9398C225-E5E5-4027-92CB-F53400970A16}"/>
    <cellStyle name="Měna 2 5 2 4 2 8 2" xfId="40053" xr:uid="{DDB2F892-F3D2-49ED-AD37-7945DEB7103B}"/>
    <cellStyle name="Měna 2 5 2 4 2 9" xfId="18003" xr:uid="{63B23857-410B-4897-847E-3982DBBF62B0}"/>
    <cellStyle name="Měna 2 5 2 4 2 9 2" xfId="44463" xr:uid="{25FC3FA1-0EBA-432B-ABA1-8F3295F59587}"/>
    <cellStyle name="Měna 2 5 2 4 3" xfId="573" xr:uid="{DB8EC2CF-EB26-46F8-BBDD-D1B10341230C}"/>
    <cellStyle name="Měna 2 5 2 4 3 10" xfId="27033" xr:uid="{DB026026-8447-4928-A53F-CB077D27DDEB}"/>
    <cellStyle name="Měna 2 5 2 4 3 2" xfId="1203" xr:uid="{D93209AC-C653-4CCF-A863-E9D874E2EEF3}"/>
    <cellStyle name="Měna 2 5 2 4 3 2 2" xfId="3723" xr:uid="{8139A651-F29F-4190-AB99-6CF26F61EFDC}"/>
    <cellStyle name="Měna 2 5 2 4 3 2 2 2" xfId="8133" xr:uid="{61897564-8972-4D08-AB9B-B4B6EC6C4F71}"/>
    <cellStyle name="Měna 2 5 2 4 3 2 2 2 2" xfId="25773" xr:uid="{7DDF585D-2FB1-468D-8091-8AD191347DB2}"/>
    <cellStyle name="Měna 2 5 2 4 3 2 2 2 2 2" xfId="52233" xr:uid="{9474951C-661E-4162-A288-3BC934AC243A}"/>
    <cellStyle name="Měna 2 5 2 4 3 2 2 2 3" xfId="34593" xr:uid="{C6AD8C5B-7287-4A90-A08E-B22A3DE7DB2D}"/>
    <cellStyle name="Měna 2 5 2 4 3 2 2 3" xfId="12543" xr:uid="{E6788C90-BA21-4078-99B4-F64DA2717F34}"/>
    <cellStyle name="Měna 2 5 2 4 3 2 2 3 2" xfId="39003" xr:uid="{021B88B5-7F5C-4314-A44B-D4FE5C0C0861}"/>
    <cellStyle name="Měna 2 5 2 4 3 2 2 4" xfId="16953" xr:uid="{757B28EC-9C31-4AFC-AF54-0310C22C853A}"/>
    <cellStyle name="Měna 2 5 2 4 3 2 2 4 2" xfId="43413" xr:uid="{F5BFF0CC-ED2D-4592-9211-84A981E15CFD}"/>
    <cellStyle name="Měna 2 5 2 4 3 2 2 5" xfId="21363" xr:uid="{9DF23B58-AF52-4E69-8557-386C195576D7}"/>
    <cellStyle name="Měna 2 5 2 4 3 2 2 5 2" xfId="47823" xr:uid="{3BD6B1AA-F26B-4FDC-A63B-E67A3410CDCA}"/>
    <cellStyle name="Měna 2 5 2 4 3 2 2 6" xfId="30183" xr:uid="{C213ACD0-4063-4D35-8C5A-070E06B44817}"/>
    <cellStyle name="Měna 2 5 2 4 3 2 3" xfId="5613" xr:uid="{8FD5400D-F093-466B-8695-13F2D056C2AE}"/>
    <cellStyle name="Měna 2 5 2 4 3 2 3 2" xfId="23253" xr:uid="{22BF1909-C808-4818-B5A5-C1144C59AB5B}"/>
    <cellStyle name="Měna 2 5 2 4 3 2 3 2 2" xfId="49713" xr:uid="{BC58B98F-D675-4E2D-AD2C-195420D33E8C}"/>
    <cellStyle name="Měna 2 5 2 4 3 2 3 3" xfId="32073" xr:uid="{6E875B8D-4184-44CB-8844-6073FD2A20A1}"/>
    <cellStyle name="Měna 2 5 2 4 3 2 4" xfId="10023" xr:uid="{B30458FF-65BC-4757-9BA8-0F302FF3D11D}"/>
    <cellStyle name="Měna 2 5 2 4 3 2 4 2" xfId="36483" xr:uid="{2FBC1745-CD31-4B7D-A29A-05273B91E97A}"/>
    <cellStyle name="Měna 2 5 2 4 3 2 5" xfId="14433" xr:uid="{D1B79ECE-E0A7-4117-8327-0D3B675FDFB5}"/>
    <cellStyle name="Měna 2 5 2 4 3 2 5 2" xfId="40893" xr:uid="{5CABFF37-6E79-4BF1-9697-EBE2A46D3DB8}"/>
    <cellStyle name="Měna 2 5 2 4 3 2 6" xfId="18843" xr:uid="{879B29F0-7965-4564-92AA-0ACC249A08FF}"/>
    <cellStyle name="Měna 2 5 2 4 3 2 6 2" xfId="45303" xr:uid="{784DA5F5-C724-4C84-BF0A-14EBF3595ED7}"/>
    <cellStyle name="Měna 2 5 2 4 3 2 7" xfId="27663" xr:uid="{B12F13A7-C6C7-428F-ABE8-FD23636C00B9}"/>
    <cellStyle name="Měna 2 5 2 4 3 3" xfId="1833" xr:uid="{7DE3AD64-85F6-42BD-A15D-835C0D1195F4}"/>
    <cellStyle name="Měna 2 5 2 4 3 3 2" xfId="4353" xr:uid="{618DE45D-9878-4625-A78F-BF353EAC84B9}"/>
    <cellStyle name="Měna 2 5 2 4 3 3 2 2" xfId="8763" xr:uid="{9FF995DD-BAE8-4D24-9244-E410BF399C36}"/>
    <cellStyle name="Měna 2 5 2 4 3 3 2 2 2" xfId="26403" xr:uid="{A0898C56-E2EA-4AFB-A84F-174E6122582F}"/>
    <cellStyle name="Měna 2 5 2 4 3 3 2 2 2 2" xfId="52863" xr:uid="{3915030D-4769-4285-BD68-EDA1EFCBD180}"/>
    <cellStyle name="Měna 2 5 2 4 3 3 2 2 3" xfId="35223" xr:uid="{05B52AD5-79B0-4D44-BA27-9993063EE87A}"/>
    <cellStyle name="Měna 2 5 2 4 3 3 2 3" xfId="13173" xr:uid="{F1FFC354-F531-4D6D-87A4-A8DABE8FA33E}"/>
    <cellStyle name="Měna 2 5 2 4 3 3 2 3 2" xfId="39633" xr:uid="{9127EAC8-ED9E-4417-B40B-6C360290D395}"/>
    <cellStyle name="Měna 2 5 2 4 3 3 2 4" xfId="17583" xr:uid="{D114B2E5-A565-4A30-A64D-7E01A0D4E3D0}"/>
    <cellStyle name="Měna 2 5 2 4 3 3 2 4 2" xfId="44043" xr:uid="{B6B0466F-9BCB-4A44-8486-5A32CCA13965}"/>
    <cellStyle name="Měna 2 5 2 4 3 3 2 5" xfId="21993" xr:uid="{AE651785-0F35-4C25-959A-A26447C82830}"/>
    <cellStyle name="Měna 2 5 2 4 3 3 2 5 2" xfId="48453" xr:uid="{EA81EC30-31CE-4995-8373-372B7E88F31A}"/>
    <cellStyle name="Měna 2 5 2 4 3 3 2 6" xfId="30813" xr:uid="{48831D5F-9616-489B-8EB1-894CC86821AA}"/>
    <cellStyle name="Měna 2 5 2 4 3 3 3" xfId="6243" xr:uid="{1A0B1A48-EE51-4F7D-87BE-1C83990ADB08}"/>
    <cellStyle name="Měna 2 5 2 4 3 3 3 2" xfId="23883" xr:uid="{AB5724BF-01DF-4EF6-BF91-A4841AA1BF4B}"/>
    <cellStyle name="Měna 2 5 2 4 3 3 3 2 2" xfId="50343" xr:uid="{1A5D6FD8-0DC8-4596-A159-44C81D364968}"/>
    <cellStyle name="Měna 2 5 2 4 3 3 3 3" xfId="32703" xr:uid="{5009BD5F-576B-452B-8D8D-7C4B3DCFA85A}"/>
    <cellStyle name="Měna 2 5 2 4 3 3 4" xfId="10653" xr:uid="{C79E5D3F-1C76-42DD-9799-7C9603F820BC}"/>
    <cellStyle name="Měna 2 5 2 4 3 3 4 2" xfId="37113" xr:uid="{1DC63071-AA94-4733-892F-3D2FEB6ED8EA}"/>
    <cellStyle name="Měna 2 5 2 4 3 3 5" xfId="15063" xr:uid="{76C4795C-6DC4-4FAF-B3EC-E127D8E3FE8D}"/>
    <cellStyle name="Měna 2 5 2 4 3 3 5 2" xfId="41523" xr:uid="{E2A08EC6-F2DA-421F-A4A3-8F030C160B15}"/>
    <cellStyle name="Měna 2 5 2 4 3 3 6" xfId="19473" xr:uid="{C72AAAA7-BF88-4FA0-A5F9-B438C655871C}"/>
    <cellStyle name="Měna 2 5 2 4 3 3 6 2" xfId="45933" xr:uid="{6C9D89F6-94E8-44BD-AFAE-AE62F3E4F508}"/>
    <cellStyle name="Měna 2 5 2 4 3 3 7" xfId="28293" xr:uid="{358D456E-BD1E-4193-A1B6-7B7AE582EEBF}"/>
    <cellStyle name="Měna 2 5 2 4 3 4" xfId="2463" xr:uid="{04D0AED6-DB33-4527-8DA9-652E435BF72C}"/>
    <cellStyle name="Měna 2 5 2 4 3 4 2" xfId="6873" xr:uid="{59B0D9E9-CBEB-43F2-B133-29B06BC7C3E2}"/>
    <cellStyle name="Měna 2 5 2 4 3 4 2 2" xfId="24513" xr:uid="{F191E640-E784-438D-B008-96F681ABB461}"/>
    <cellStyle name="Měna 2 5 2 4 3 4 2 2 2" xfId="50973" xr:uid="{4BC62BF2-4678-4E12-9E35-0D969C3FA8E1}"/>
    <cellStyle name="Měna 2 5 2 4 3 4 2 3" xfId="33333" xr:uid="{79C7F8CD-F14B-4C37-84BD-C46DB5B196D7}"/>
    <cellStyle name="Měna 2 5 2 4 3 4 3" xfId="11283" xr:uid="{74A3B5C0-7D29-49DC-9F51-A3EABA990724}"/>
    <cellStyle name="Měna 2 5 2 4 3 4 3 2" xfId="37743" xr:uid="{5085176A-17C3-4CE7-8F90-37AE2E691555}"/>
    <cellStyle name="Měna 2 5 2 4 3 4 4" xfId="15693" xr:uid="{5B911598-6B53-41C8-A571-B8C45E9E77FF}"/>
    <cellStyle name="Měna 2 5 2 4 3 4 4 2" xfId="42153" xr:uid="{036C6CCE-5395-4CFD-9B7A-05D480999F38}"/>
    <cellStyle name="Měna 2 5 2 4 3 4 5" xfId="20103" xr:uid="{33ECA619-7094-4E76-80DC-05A58662B6AE}"/>
    <cellStyle name="Měna 2 5 2 4 3 4 5 2" xfId="46563" xr:uid="{7CAF468B-09A8-436F-834F-7B9B5D43F5F4}"/>
    <cellStyle name="Měna 2 5 2 4 3 4 6" xfId="28923" xr:uid="{206DF182-AEA2-4CBE-856F-B1E447CAA208}"/>
    <cellStyle name="Měna 2 5 2 4 3 5" xfId="3093" xr:uid="{969A1CFC-C4A3-44A5-AB9B-76A17C3334F0}"/>
    <cellStyle name="Měna 2 5 2 4 3 5 2" xfId="7503" xr:uid="{65AB1F14-B476-4E65-9E1B-477636E65F69}"/>
    <cellStyle name="Měna 2 5 2 4 3 5 2 2" xfId="25143" xr:uid="{4DC7FF23-DAB9-484B-91AF-CCF4235B9FF3}"/>
    <cellStyle name="Měna 2 5 2 4 3 5 2 2 2" xfId="51603" xr:uid="{E4B28ED2-77E8-4143-AAC6-91248D46D9D1}"/>
    <cellStyle name="Měna 2 5 2 4 3 5 2 3" xfId="33963" xr:uid="{B33A07E3-9253-4EB3-AB6E-866B5C12F06D}"/>
    <cellStyle name="Měna 2 5 2 4 3 5 3" xfId="11913" xr:uid="{BEE33F6E-D58A-440D-A20F-E86C45A64FCE}"/>
    <cellStyle name="Měna 2 5 2 4 3 5 3 2" xfId="38373" xr:uid="{215DDD7B-AA25-4230-B728-151799E6592C}"/>
    <cellStyle name="Měna 2 5 2 4 3 5 4" xfId="16323" xr:uid="{3C1D1FA9-7D85-43BF-9C81-AE5B488F6097}"/>
    <cellStyle name="Měna 2 5 2 4 3 5 4 2" xfId="42783" xr:uid="{F18171EB-4AD4-4E4F-A932-AAC358FB79C3}"/>
    <cellStyle name="Měna 2 5 2 4 3 5 5" xfId="20733" xr:uid="{829B25B9-0761-43D4-BBE7-AB80FCB3CBC2}"/>
    <cellStyle name="Měna 2 5 2 4 3 5 5 2" xfId="47193" xr:uid="{D4A34F80-FCA2-4542-8E8E-9E6C14F02974}"/>
    <cellStyle name="Měna 2 5 2 4 3 5 6" xfId="29553" xr:uid="{4E93B21D-14E6-4E6E-96CB-3309A5F2072E}"/>
    <cellStyle name="Měna 2 5 2 4 3 6" xfId="4983" xr:uid="{28AC13AF-F071-4B22-8184-B18AC991C808}"/>
    <cellStyle name="Měna 2 5 2 4 3 6 2" xfId="22623" xr:uid="{574531EE-E010-4200-9FFA-67D09E32C9C7}"/>
    <cellStyle name="Měna 2 5 2 4 3 6 2 2" xfId="49083" xr:uid="{FB9FC2FD-C594-4236-B84C-6FD9F81130A0}"/>
    <cellStyle name="Měna 2 5 2 4 3 6 3" xfId="31443" xr:uid="{AFD18009-FB32-4584-96AA-C0EF738EC08E}"/>
    <cellStyle name="Měna 2 5 2 4 3 7" xfId="9393" xr:uid="{02EF2FA4-11A8-4922-BAF1-675EF4096BCB}"/>
    <cellStyle name="Měna 2 5 2 4 3 7 2" xfId="35853" xr:uid="{B0661C1B-9B61-468B-99B9-2DC10218E432}"/>
    <cellStyle name="Měna 2 5 2 4 3 8" xfId="13803" xr:uid="{8EB7B6BE-48B7-48AB-984C-8092A6DF934C}"/>
    <cellStyle name="Měna 2 5 2 4 3 8 2" xfId="40263" xr:uid="{7EF36494-6FB0-4EA1-A662-3E447763CC3A}"/>
    <cellStyle name="Měna 2 5 2 4 3 9" xfId="18213" xr:uid="{17182191-1941-4C9F-9A26-F671BBC8BC93}"/>
    <cellStyle name="Měna 2 5 2 4 3 9 2" xfId="44673" xr:uid="{CF849768-A2CA-4561-9BC4-DD0A8C0C956E}"/>
    <cellStyle name="Měna 2 5 2 4 4" xfId="783" xr:uid="{DE241EB3-DC27-4D0C-9981-48ACA1486D81}"/>
    <cellStyle name="Měna 2 5 2 4 4 2" xfId="3303" xr:uid="{0A152445-39D2-4CC3-8436-8DA0A412746D}"/>
    <cellStyle name="Měna 2 5 2 4 4 2 2" xfId="7713" xr:uid="{3DEF8CBC-70BF-47D5-9322-5968A5D8BCD5}"/>
    <cellStyle name="Měna 2 5 2 4 4 2 2 2" xfId="25353" xr:uid="{D9573200-0AFE-434D-8D17-6C02CFBCBD31}"/>
    <cellStyle name="Měna 2 5 2 4 4 2 2 2 2" xfId="51813" xr:uid="{4FF57588-C0DE-42CE-A4FE-3252F79E6D91}"/>
    <cellStyle name="Měna 2 5 2 4 4 2 2 3" xfId="34173" xr:uid="{6132EC84-8A0A-45AB-9067-274937B52DAB}"/>
    <cellStyle name="Měna 2 5 2 4 4 2 3" xfId="12123" xr:uid="{D6813A55-2740-4E07-A2BF-DA607C1D0379}"/>
    <cellStyle name="Měna 2 5 2 4 4 2 3 2" xfId="38583" xr:uid="{6EF9828A-4E84-4897-A385-20DFB20AE027}"/>
    <cellStyle name="Měna 2 5 2 4 4 2 4" xfId="16533" xr:uid="{C1D37CFE-5174-4D27-9EEA-B1F5B43610E4}"/>
    <cellStyle name="Měna 2 5 2 4 4 2 4 2" xfId="42993" xr:uid="{8986ACB3-B055-4C52-9739-79CBFA60E586}"/>
    <cellStyle name="Měna 2 5 2 4 4 2 5" xfId="20943" xr:uid="{10F18EA3-25DC-4193-B7E9-FD05B94E7E25}"/>
    <cellStyle name="Měna 2 5 2 4 4 2 5 2" xfId="47403" xr:uid="{0D40D48E-F1A5-41FD-92E9-68EE5F9E64F0}"/>
    <cellStyle name="Měna 2 5 2 4 4 2 6" xfId="29763" xr:uid="{0DB75B11-7F5C-489C-8AD8-E633226B233D}"/>
    <cellStyle name="Měna 2 5 2 4 4 3" xfId="5193" xr:uid="{D8B8F2F9-394A-4A90-922D-98048EAAC1EF}"/>
    <cellStyle name="Měna 2 5 2 4 4 3 2" xfId="22833" xr:uid="{F1191562-D410-448A-BFE1-D2691B529C8F}"/>
    <cellStyle name="Měna 2 5 2 4 4 3 2 2" xfId="49293" xr:uid="{5BA862C4-70DF-451F-A778-3549C0698A33}"/>
    <cellStyle name="Měna 2 5 2 4 4 3 3" xfId="31653" xr:uid="{4D696B51-12AB-40B4-A048-DF46FF1449A2}"/>
    <cellStyle name="Měna 2 5 2 4 4 4" xfId="9603" xr:uid="{DAA4C4D7-90D7-4158-9A77-3B2634F68173}"/>
    <cellStyle name="Měna 2 5 2 4 4 4 2" xfId="36063" xr:uid="{282D3ACC-F769-437D-BEEA-0B44FF4F187D}"/>
    <cellStyle name="Měna 2 5 2 4 4 5" xfId="14013" xr:uid="{0ED8F0CA-8F74-4BF1-A142-63EC6106B386}"/>
    <cellStyle name="Měna 2 5 2 4 4 5 2" xfId="40473" xr:uid="{2BCEB3C3-F51E-41BF-8A22-3DEDAFB55FBB}"/>
    <cellStyle name="Měna 2 5 2 4 4 6" xfId="18423" xr:uid="{8439B95A-52CF-4BF7-BB48-29D154D3CD9B}"/>
    <cellStyle name="Měna 2 5 2 4 4 6 2" xfId="44883" xr:uid="{86E863A1-8EC9-4E4F-A4FA-1E4642DFD7DD}"/>
    <cellStyle name="Měna 2 5 2 4 4 7" xfId="27243" xr:uid="{638B4A0D-EB1A-4E0C-8938-065382360392}"/>
    <cellStyle name="Měna 2 5 2 4 5" xfId="1413" xr:uid="{55621727-C4AA-4CAB-AC72-EAE358ABE24F}"/>
    <cellStyle name="Měna 2 5 2 4 5 2" xfId="3933" xr:uid="{19999CE2-0F48-4852-B0FD-402D06DD9787}"/>
    <cellStyle name="Měna 2 5 2 4 5 2 2" xfId="8343" xr:uid="{9C513878-7602-4FB6-B1C2-20B0B06E4A8C}"/>
    <cellStyle name="Měna 2 5 2 4 5 2 2 2" xfId="25983" xr:uid="{7821E300-1D0B-44D5-8A8D-11012FC5E82A}"/>
    <cellStyle name="Měna 2 5 2 4 5 2 2 2 2" xfId="52443" xr:uid="{01FCB815-45B6-483B-9EE2-C518C48AB5DE}"/>
    <cellStyle name="Měna 2 5 2 4 5 2 2 3" xfId="34803" xr:uid="{0C0BA9A9-3B7C-4E5E-BF34-39A5DBD52391}"/>
    <cellStyle name="Měna 2 5 2 4 5 2 3" xfId="12753" xr:uid="{69BAA048-A5DF-4EDF-9B17-A9487B2AD945}"/>
    <cellStyle name="Měna 2 5 2 4 5 2 3 2" xfId="39213" xr:uid="{2364D6A1-BCF7-410A-B347-AB9A6E16C96D}"/>
    <cellStyle name="Měna 2 5 2 4 5 2 4" xfId="17163" xr:uid="{9820556F-642A-4A53-8635-D0523270F0F3}"/>
    <cellStyle name="Měna 2 5 2 4 5 2 4 2" xfId="43623" xr:uid="{7CEE5E3B-02E3-4B81-86A5-7E81E22A626A}"/>
    <cellStyle name="Měna 2 5 2 4 5 2 5" xfId="21573" xr:uid="{3ACFD6D0-5C9E-4554-992E-F2429A2D8F75}"/>
    <cellStyle name="Měna 2 5 2 4 5 2 5 2" xfId="48033" xr:uid="{60772396-7CBB-4B01-88B9-A060AC638108}"/>
    <cellStyle name="Měna 2 5 2 4 5 2 6" xfId="30393" xr:uid="{6B0CCC55-8467-48E2-8444-CB66D9176755}"/>
    <cellStyle name="Měna 2 5 2 4 5 3" xfId="5823" xr:uid="{D10D3D23-281D-4C10-AE52-5DE8FDDB0669}"/>
    <cellStyle name="Měna 2 5 2 4 5 3 2" xfId="23463" xr:uid="{A0761B5B-2619-4F2A-B64F-E82DD2680325}"/>
    <cellStyle name="Měna 2 5 2 4 5 3 2 2" xfId="49923" xr:uid="{FC574200-CE76-4E43-9D3F-958BF5536E3F}"/>
    <cellStyle name="Měna 2 5 2 4 5 3 3" xfId="32283" xr:uid="{35275E28-E4DB-4F87-A13C-FF1B1910CC1B}"/>
    <cellStyle name="Měna 2 5 2 4 5 4" xfId="10233" xr:uid="{862A0EF8-7E9F-485D-83BD-ECD62E9C6A53}"/>
    <cellStyle name="Měna 2 5 2 4 5 4 2" xfId="36693" xr:uid="{375B4E90-170C-4E47-B46F-38DA42077B53}"/>
    <cellStyle name="Měna 2 5 2 4 5 5" xfId="14643" xr:uid="{35B5EBAE-E74F-496F-9AAE-95A9E989C820}"/>
    <cellStyle name="Měna 2 5 2 4 5 5 2" xfId="41103" xr:uid="{7CE4AEE2-8880-4579-853B-05FB1F4705E0}"/>
    <cellStyle name="Měna 2 5 2 4 5 6" xfId="19053" xr:uid="{A820F8FB-7BBA-47BB-88D6-730F104F42BF}"/>
    <cellStyle name="Měna 2 5 2 4 5 6 2" xfId="45513" xr:uid="{5F928C08-7727-4AE3-BAB7-A7563FD651BC}"/>
    <cellStyle name="Měna 2 5 2 4 5 7" xfId="27873" xr:uid="{A95C6369-1DF1-478E-9019-420174D6928F}"/>
    <cellStyle name="Měna 2 5 2 4 6" xfId="2043" xr:uid="{EA5BCA56-85BF-4C0A-AFB7-3EA1017E9B1A}"/>
    <cellStyle name="Měna 2 5 2 4 6 2" xfId="6453" xr:uid="{C66E9398-19B1-48D7-8C52-4B8483430152}"/>
    <cellStyle name="Měna 2 5 2 4 6 2 2" xfId="24093" xr:uid="{FB67CA3C-8E0E-4A60-B223-BC6232913B2D}"/>
    <cellStyle name="Měna 2 5 2 4 6 2 2 2" xfId="50553" xr:uid="{F58CFDC5-C6CE-45F9-BED5-D2C85B60C4B8}"/>
    <cellStyle name="Měna 2 5 2 4 6 2 3" xfId="32913" xr:uid="{1069C308-1C37-43EE-B2C9-236D8F4305AB}"/>
    <cellStyle name="Měna 2 5 2 4 6 3" xfId="10863" xr:uid="{62511063-6127-4665-8798-17C3168B3E95}"/>
    <cellStyle name="Měna 2 5 2 4 6 3 2" xfId="37323" xr:uid="{B49D17A3-46B5-42D2-9356-622A2DAA414E}"/>
    <cellStyle name="Měna 2 5 2 4 6 4" xfId="15273" xr:uid="{5860654F-A7B6-4E84-BA6A-3BB30038E21C}"/>
    <cellStyle name="Měna 2 5 2 4 6 4 2" xfId="41733" xr:uid="{798FAE32-627E-4DBD-B5B3-9D66F8649F46}"/>
    <cellStyle name="Měna 2 5 2 4 6 5" xfId="19683" xr:uid="{DF78C6EF-DBFB-402C-AB8E-E1F2E7E92881}"/>
    <cellStyle name="Měna 2 5 2 4 6 5 2" xfId="46143" xr:uid="{B22AD901-6945-46AF-AE01-F5F6EA0FBE84}"/>
    <cellStyle name="Měna 2 5 2 4 6 6" xfId="28503" xr:uid="{2CF05DC3-A012-47E6-BC52-A07EB6183F34}"/>
    <cellStyle name="Měna 2 5 2 4 7" xfId="2673" xr:uid="{45161428-6F79-4BEB-9532-3FFB5F1CB95E}"/>
    <cellStyle name="Měna 2 5 2 4 7 2" xfId="7083" xr:uid="{096A5E59-0CC8-4EF8-B109-80C3E56418D0}"/>
    <cellStyle name="Měna 2 5 2 4 7 2 2" xfId="24723" xr:uid="{CC27FFE4-B8CC-453C-8BA2-8F9B670BA407}"/>
    <cellStyle name="Měna 2 5 2 4 7 2 2 2" xfId="51183" xr:uid="{4C76F008-1400-43F0-AE32-C5D3E4436B34}"/>
    <cellStyle name="Měna 2 5 2 4 7 2 3" xfId="33543" xr:uid="{021CFC3E-4C2D-46ED-98D0-8E4612B56B74}"/>
    <cellStyle name="Měna 2 5 2 4 7 3" xfId="11493" xr:uid="{D19E31DB-2A18-489E-9E7F-0AEB7A4E2720}"/>
    <cellStyle name="Měna 2 5 2 4 7 3 2" xfId="37953" xr:uid="{3B669106-9BA1-4EA2-98BC-40054DD15D9E}"/>
    <cellStyle name="Měna 2 5 2 4 7 4" xfId="15903" xr:uid="{06BDB005-F55E-45BF-B400-71AE5C499970}"/>
    <cellStyle name="Měna 2 5 2 4 7 4 2" xfId="42363" xr:uid="{FB9B31AF-F07D-489F-88C1-DB95505C64FE}"/>
    <cellStyle name="Měna 2 5 2 4 7 5" xfId="20313" xr:uid="{2A5FA611-C72E-4A83-BFAE-F6BA7B28EFEF}"/>
    <cellStyle name="Měna 2 5 2 4 7 5 2" xfId="46773" xr:uid="{C5EDCB5C-B055-4BD0-B94D-9C6DA1974978}"/>
    <cellStyle name="Měna 2 5 2 4 7 6" xfId="29133" xr:uid="{FC876947-71AB-4F16-B64A-0A63678DB606}"/>
    <cellStyle name="Měna 2 5 2 4 8" xfId="4563" xr:uid="{FC28FCBD-041E-417D-BAC7-925D7F3F683C}"/>
    <cellStyle name="Měna 2 5 2 4 8 2" xfId="22203" xr:uid="{0515AFD3-8A02-4130-97FC-2F4071083389}"/>
    <cellStyle name="Měna 2 5 2 4 8 2 2" xfId="48663" xr:uid="{E7CB51A5-74AE-4720-88CA-6839780D922E}"/>
    <cellStyle name="Měna 2 5 2 4 8 3" xfId="31023" xr:uid="{0AFC64FA-B047-4942-96E9-920F436A5777}"/>
    <cellStyle name="Měna 2 5 2 4 9" xfId="8973" xr:uid="{E791EF26-B24A-4C89-B079-D9D63A7BDBC3}"/>
    <cellStyle name="Měna 2 5 2 4 9 2" xfId="35433" xr:uid="{3C405CE6-0033-4DA3-BC0A-EAB21CEB46E1}"/>
    <cellStyle name="Měna 2 5 2 5" xfId="194" xr:uid="{2DE0D2F5-1650-4B7B-B193-9A13D22C60F1}"/>
    <cellStyle name="Měna 2 5 2 5 10" xfId="13425" xr:uid="{7A109CB1-3FF2-4EB8-A056-2ADE75AD1331}"/>
    <cellStyle name="Měna 2 5 2 5 10 2" xfId="39885" xr:uid="{F6C79733-D7C0-49A3-9726-F88A5FD01AC6}"/>
    <cellStyle name="Měna 2 5 2 5 11" xfId="17835" xr:uid="{A7CB7C95-1FC5-4D0A-9427-4CADBE36058D}"/>
    <cellStyle name="Měna 2 5 2 5 11 2" xfId="44295" xr:uid="{45367D2A-9B57-4E25-8BC8-85FF0EF07857}"/>
    <cellStyle name="Měna 2 5 2 5 12" xfId="26655" xr:uid="{4E1DCE25-C591-43EE-B9D3-48B271D365AC}"/>
    <cellStyle name="Měna 2 5 2 5 2" xfId="405" xr:uid="{4EAFD145-7716-4043-9CEF-C515B1CE9CFB}"/>
    <cellStyle name="Měna 2 5 2 5 2 10" xfId="26865" xr:uid="{C09668F4-8A46-4A3A-8997-437869C938CE}"/>
    <cellStyle name="Měna 2 5 2 5 2 2" xfId="1035" xr:uid="{16B2DD5A-86E6-423D-9B60-57487F047FBB}"/>
    <cellStyle name="Měna 2 5 2 5 2 2 2" xfId="3555" xr:uid="{81DAE156-95C8-4BEB-834D-2ACE3B4C41CC}"/>
    <cellStyle name="Měna 2 5 2 5 2 2 2 2" xfId="7965" xr:uid="{0EC5671F-B7E5-4796-BB24-5B0276EA9D82}"/>
    <cellStyle name="Měna 2 5 2 5 2 2 2 2 2" xfId="25605" xr:uid="{BF036A7E-E099-4E45-87B5-816A0CCEB603}"/>
    <cellStyle name="Měna 2 5 2 5 2 2 2 2 2 2" xfId="52065" xr:uid="{273F8764-66F9-49BA-8E4A-6607D7A6A7A2}"/>
    <cellStyle name="Měna 2 5 2 5 2 2 2 2 3" xfId="34425" xr:uid="{D3A194BA-2F9E-4588-9BBF-004EDB67DD35}"/>
    <cellStyle name="Měna 2 5 2 5 2 2 2 3" xfId="12375" xr:uid="{BBA99211-06D8-4FB0-8B44-8F5A07CBA2CA}"/>
    <cellStyle name="Měna 2 5 2 5 2 2 2 3 2" xfId="38835" xr:uid="{682EBF91-29CA-48CD-AF55-E7547D1B95B9}"/>
    <cellStyle name="Měna 2 5 2 5 2 2 2 4" xfId="16785" xr:uid="{C28FFA87-3E48-45C2-BE22-3C8AC4035342}"/>
    <cellStyle name="Měna 2 5 2 5 2 2 2 4 2" xfId="43245" xr:uid="{BEB2EBDF-A4F0-4491-963A-B4DEF330B796}"/>
    <cellStyle name="Měna 2 5 2 5 2 2 2 5" xfId="21195" xr:uid="{7BB850DB-2191-41E9-8B70-C27E83BABD4F}"/>
    <cellStyle name="Měna 2 5 2 5 2 2 2 5 2" xfId="47655" xr:uid="{F6CF209D-83EB-4674-8E52-34DE097C1705}"/>
    <cellStyle name="Měna 2 5 2 5 2 2 2 6" xfId="30015" xr:uid="{FFD214E1-FD53-49FD-84BF-1B10792C342F}"/>
    <cellStyle name="Měna 2 5 2 5 2 2 3" xfId="5445" xr:uid="{D2C38650-265B-4C56-AF24-B6E81DCABD76}"/>
    <cellStyle name="Měna 2 5 2 5 2 2 3 2" xfId="23085" xr:uid="{EDCBF669-ECF6-4BE0-B161-598032305C77}"/>
    <cellStyle name="Měna 2 5 2 5 2 2 3 2 2" xfId="49545" xr:uid="{9E357DEB-E692-4C79-872A-045A0694EC33}"/>
    <cellStyle name="Měna 2 5 2 5 2 2 3 3" xfId="31905" xr:uid="{3515A63E-1563-438F-B6B2-77831E70849B}"/>
    <cellStyle name="Měna 2 5 2 5 2 2 4" xfId="9855" xr:uid="{7A1526E2-8C65-4928-956C-E48E7DB83087}"/>
    <cellStyle name="Měna 2 5 2 5 2 2 4 2" xfId="36315" xr:uid="{C8B30F98-96AA-451F-BB6A-DDD18DB93AFD}"/>
    <cellStyle name="Měna 2 5 2 5 2 2 5" xfId="14265" xr:uid="{7B8BE017-1F08-49F1-B0AB-CC262E3B785C}"/>
    <cellStyle name="Měna 2 5 2 5 2 2 5 2" xfId="40725" xr:uid="{1F472B95-7C88-4C91-8F1C-9EA384CE87EA}"/>
    <cellStyle name="Měna 2 5 2 5 2 2 6" xfId="18675" xr:uid="{A557D8E0-7391-43C1-8373-B200BC24E1CA}"/>
    <cellStyle name="Měna 2 5 2 5 2 2 6 2" xfId="45135" xr:uid="{38F1CA61-030F-4845-81D1-5849DF9CFDE6}"/>
    <cellStyle name="Měna 2 5 2 5 2 2 7" xfId="27495" xr:uid="{8612F5E2-7B2D-43D5-9B9C-BC4965F885A5}"/>
    <cellStyle name="Měna 2 5 2 5 2 3" xfId="1665" xr:uid="{D6D0358C-C4B0-4DDC-BFAB-C72B7FE8F957}"/>
    <cellStyle name="Měna 2 5 2 5 2 3 2" xfId="4185" xr:uid="{3FC27E98-FB2D-4C29-830B-A741732F2512}"/>
    <cellStyle name="Měna 2 5 2 5 2 3 2 2" xfId="8595" xr:uid="{29C5FBD9-559C-4C69-A57D-C5D3057B3CE2}"/>
    <cellStyle name="Měna 2 5 2 5 2 3 2 2 2" xfId="26235" xr:uid="{55B05228-9DF0-4DE0-A67C-2618BEE3CFFF}"/>
    <cellStyle name="Měna 2 5 2 5 2 3 2 2 2 2" xfId="52695" xr:uid="{09C3E073-C0F0-40D7-99EE-03394B15F344}"/>
    <cellStyle name="Měna 2 5 2 5 2 3 2 2 3" xfId="35055" xr:uid="{1BB31257-575E-496A-A649-686A3348504B}"/>
    <cellStyle name="Měna 2 5 2 5 2 3 2 3" xfId="13005" xr:uid="{A3348B61-59A8-4264-B0A3-264309E09B04}"/>
    <cellStyle name="Měna 2 5 2 5 2 3 2 3 2" xfId="39465" xr:uid="{7481AD6E-2559-4315-93C0-F76A556DC850}"/>
    <cellStyle name="Měna 2 5 2 5 2 3 2 4" xfId="17415" xr:uid="{9053835C-4D92-4BA1-955D-AFD6FA67C43D}"/>
    <cellStyle name="Měna 2 5 2 5 2 3 2 4 2" xfId="43875" xr:uid="{862DD702-85CB-4E66-900A-8448D502A995}"/>
    <cellStyle name="Měna 2 5 2 5 2 3 2 5" xfId="21825" xr:uid="{E3898C09-33C0-49CD-8FA8-C605D12ABC3D}"/>
    <cellStyle name="Měna 2 5 2 5 2 3 2 5 2" xfId="48285" xr:uid="{3E4C608D-9AEF-4666-805A-62CCC6F52389}"/>
    <cellStyle name="Měna 2 5 2 5 2 3 2 6" xfId="30645" xr:uid="{56285B9D-244A-4DD6-A4C3-4C4D552374AB}"/>
    <cellStyle name="Měna 2 5 2 5 2 3 3" xfId="6075" xr:uid="{9B4DF596-EE76-4313-9610-C1A01A6B139C}"/>
    <cellStyle name="Měna 2 5 2 5 2 3 3 2" xfId="23715" xr:uid="{2B5ED700-DA2B-4109-8C05-1C3995E42A44}"/>
    <cellStyle name="Měna 2 5 2 5 2 3 3 2 2" xfId="50175" xr:uid="{03F0C55C-D658-44DB-B272-842E5F59CFFC}"/>
    <cellStyle name="Měna 2 5 2 5 2 3 3 3" xfId="32535" xr:uid="{93A2569B-6251-4196-8440-613975601F0E}"/>
    <cellStyle name="Měna 2 5 2 5 2 3 4" xfId="10485" xr:uid="{586D5602-3DCD-41B4-81B7-6F1B3FC98029}"/>
    <cellStyle name="Měna 2 5 2 5 2 3 4 2" xfId="36945" xr:uid="{AF6E77C8-1A20-45CF-B275-E55637B9EAC0}"/>
    <cellStyle name="Měna 2 5 2 5 2 3 5" xfId="14895" xr:uid="{C7CEB921-D008-45DC-A847-6608C34CCEC4}"/>
    <cellStyle name="Měna 2 5 2 5 2 3 5 2" xfId="41355" xr:uid="{5687FEFB-704F-425F-BD2F-9829095C05CC}"/>
    <cellStyle name="Měna 2 5 2 5 2 3 6" xfId="19305" xr:uid="{AC6B9097-B83F-4497-A638-80F7129668B8}"/>
    <cellStyle name="Měna 2 5 2 5 2 3 6 2" xfId="45765" xr:uid="{5EF8ACDF-2B2D-4695-9CD2-2F391FD6453A}"/>
    <cellStyle name="Měna 2 5 2 5 2 3 7" xfId="28125" xr:uid="{B7E176C5-4877-4AFC-921F-C3400A55CED4}"/>
    <cellStyle name="Měna 2 5 2 5 2 4" xfId="2295" xr:uid="{0F2BC7F8-8C6B-4C95-9F40-B07D805364DE}"/>
    <cellStyle name="Měna 2 5 2 5 2 4 2" xfId="6705" xr:uid="{C616841D-2FB5-40FE-8751-3AF54D34EB96}"/>
    <cellStyle name="Měna 2 5 2 5 2 4 2 2" xfId="24345" xr:uid="{9DE8BEDE-5C19-41EB-A70A-11EC3837790B}"/>
    <cellStyle name="Měna 2 5 2 5 2 4 2 2 2" xfId="50805" xr:uid="{290FF4ED-9C3E-4E73-B084-2F7B435489FB}"/>
    <cellStyle name="Měna 2 5 2 5 2 4 2 3" xfId="33165" xr:uid="{AE8DE57A-4E02-4CC7-919D-C02054129AF4}"/>
    <cellStyle name="Měna 2 5 2 5 2 4 3" xfId="11115" xr:uid="{4FD94DA1-1848-4057-8203-7D2B96B62E39}"/>
    <cellStyle name="Měna 2 5 2 5 2 4 3 2" xfId="37575" xr:uid="{3971E96E-7375-47EA-AD40-8E913DF78F8C}"/>
    <cellStyle name="Měna 2 5 2 5 2 4 4" xfId="15525" xr:uid="{B703BEE3-F0D7-4D89-9C68-0414DA0364BB}"/>
    <cellStyle name="Měna 2 5 2 5 2 4 4 2" xfId="41985" xr:uid="{A9FB45BF-007F-41C6-B595-E4B41B3F443B}"/>
    <cellStyle name="Měna 2 5 2 5 2 4 5" xfId="19935" xr:uid="{FF8AF034-20F5-4FD9-BDDA-CEF2674147B5}"/>
    <cellStyle name="Měna 2 5 2 5 2 4 5 2" xfId="46395" xr:uid="{16B99333-64CC-4A46-BD03-06E2291D964A}"/>
    <cellStyle name="Měna 2 5 2 5 2 4 6" xfId="28755" xr:uid="{CC85EB18-D67B-4F70-8B8D-CAD21260CB9C}"/>
    <cellStyle name="Měna 2 5 2 5 2 5" xfId="2925" xr:uid="{79E23C24-FB1D-42A5-B0D0-45E97DC70978}"/>
    <cellStyle name="Měna 2 5 2 5 2 5 2" xfId="7335" xr:uid="{AE57CD79-7577-4589-847B-32ABA81A66D1}"/>
    <cellStyle name="Měna 2 5 2 5 2 5 2 2" xfId="24975" xr:uid="{F3F4EED9-1595-4EBF-B5FE-D971F13859D0}"/>
    <cellStyle name="Měna 2 5 2 5 2 5 2 2 2" xfId="51435" xr:uid="{82EC08EB-3A44-4AB2-9EF6-B1181877350D}"/>
    <cellStyle name="Měna 2 5 2 5 2 5 2 3" xfId="33795" xr:uid="{DDCE4C83-ADD8-4E04-9205-ACE84ECB4F09}"/>
    <cellStyle name="Měna 2 5 2 5 2 5 3" xfId="11745" xr:uid="{FEA9F888-EE5B-40BB-B5C3-A0D27BD75F5B}"/>
    <cellStyle name="Měna 2 5 2 5 2 5 3 2" xfId="38205" xr:uid="{2D687CDC-1EFA-4430-8CA3-A2991256B7C5}"/>
    <cellStyle name="Měna 2 5 2 5 2 5 4" xfId="16155" xr:uid="{2444C76B-7118-44EA-97CD-7837DDA006E9}"/>
    <cellStyle name="Měna 2 5 2 5 2 5 4 2" xfId="42615" xr:uid="{962897E6-071A-4212-846E-76C6CF4995F4}"/>
    <cellStyle name="Měna 2 5 2 5 2 5 5" xfId="20565" xr:uid="{3B66B3BE-EF4C-418E-B877-71F1A99A7C1B}"/>
    <cellStyle name="Měna 2 5 2 5 2 5 5 2" xfId="47025" xr:uid="{6248F599-AD3A-4C52-873A-890E4FC3147E}"/>
    <cellStyle name="Měna 2 5 2 5 2 5 6" xfId="29385" xr:uid="{E538FCFC-EF0D-40F2-86EF-EF94A930DB56}"/>
    <cellStyle name="Měna 2 5 2 5 2 6" xfId="4815" xr:uid="{72CE5230-CB9C-4B37-8243-490A27288F2C}"/>
    <cellStyle name="Měna 2 5 2 5 2 6 2" xfId="22455" xr:uid="{5567F274-0268-411C-BDF6-58231CCF20A3}"/>
    <cellStyle name="Měna 2 5 2 5 2 6 2 2" xfId="48915" xr:uid="{90A2D4F2-E17E-414A-88AB-07C4069F6684}"/>
    <cellStyle name="Měna 2 5 2 5 2 6 3" xfId="31275" xr:uid="{7FDACE76-9E97-4DF5-81FE-4366E128FEBE}"/>
    <cellStyle name="Měna 2 5 2 5 2 7" xfId="9225" xr:uid="{1808E173-BFF5-4827-B618-AD32CE59291A}"/>
    <cellStyle name="Měna 2 5 2 5 2 7 2" xfId="35685" xr:uid="{89F65C76-42C2-4EF6-AAE7-9B9DDED2297F}"/>
    <cellStyle name="Měna 2 5 2 5 2 8" xfId="13635" xr:uid="{24B017E7-D446-466C-AFD1-261B1607A8A0}"/>
    <cellStyle name="Měna 2 5 2 5 2 8 2" xfId="40095" xr:uid="{E556AB43-6DFE-491A-972A-078E913F33B7}"/>
    <cellStyle name="Měna 2 5 2 5 2 9" xfId="18045" xr:uid="{0C80CF7A-4BF8-427C-8848-BAD7C47630CE}"/>
    <cellStyle name="Měna 2 5 2 5 2 9 2" xfId="44505" xr:uid="{C4F0655C-96E4-4415-B4D4-C09A2FAA7B20}"/>
    <cellStyle name="Měna 2 5 2 5 3" xfId="615" xr:uid="{7122159C-90EC-430A-800B-6C9002C672E9}"/>
    <cellStyle name="Měna 2 5 2 5 3 10" xfId="27075" xr:uid="{40E0F574-F6C6-4F22-A2E7-23FA3FF81B67}"/>
    <cellStyle name="Měna 2 5 2 5 3 2" xfId="1245" xr:uid="{A2AE9308-3140-4061-B15F-53F5DD408EB2}"/>
    <cellStyle name="Měna 2 5 2 5 3 2 2" xfId="3765" xr:uid="{5D500E1D-18D0-4485-B1BA-DE02586067CD}"/>
    <cellStyle name="Měna 2 5 2 5 3 2 2 2" xfId="8175" xr:uid="{1FFC61B4-A54E-4AA7-B643-7A7B422A25AD}"/>
    <cellStyle name="Měna 2 5 2 5 3 2 2 2 2" xfId="25815" xr:uid="{40B8D5DD-AC17-41C5-96CB-006ED8AD2547}"/>
    <cellStyle name="Měna 2 5 2 5 3 2 2 2 2 2" xfId="52275" xr:uid="{D76F49B2-EEB6-4998-96FF-8E9BD40D6725}"/>
    <cellStyle name="Měna 2 5 2 5 3 2 2 2 3" xfId="34635" xr:uid="{942865DC-1432-462C-AEDB-AC563CFFC04C}"/>
    <cellStyle name="Měna 2 5 2 5 3 2 2 3" xfId="12585" xr:uid="{3E712635-BB44-4B08-8CA2-30439CB7173B}"/>
    <cellStyle name="Měna 2 5 2 5 3 2 2 3 2" xfId="39045" xr:uid="{9368D532-3AB7-4EF4-BF77-517812FC50E4}"/>
    <cellStyle name="Měna 2 5 2 5 3 2 2 4" xfId="16995" xr:uid="{F64DED74-8107-4464-99D5-6FA27CC9A1B7}"/>
    <cellStyle name="Měna 2 5 2 5 3 2 2 4 2" xfId="43455" xr:uid="{6B63E4CF-B753-4A1F-99C2-0676D67FBB37}"/>
    <cellStyle name="Měna 2 5 2 5 3 2 2 5" xfId="21405" xr:uid="{BFAE5B44-31D7-4DE0-B7EA-4556ED03648A}"/>
    <cellStyle name="Měna 2 5 2 5 3 2 2 5 2" xfId="47865" xr:uid="{734C2C91-67EB-4BBC-99B2-D5353AA3831D}"/>
    <cellStyle name="Měna 2 5 2 5 3 2 2 6" xfId="30225" xr:uid="{F6351445-8923-4F22-9C14-1D369BEDF020}"/>
    <cellStyle name="Měna 2 5 2 5 3 2 3" xfId="5655" xr:uid="{333CBF5A-B252-411E-99DE-E07E9409B954}"/>
    <cellStyle name="Měna 2 5 2 5 3 2 3 2" xfId="23295" xr:uid="{A141A292-7A73-4470-908D-592FDEC18A74}"/>
    <cellStyle name="Měna 2 5 2 5 3 2 3 2 2" xfId="49755" xr:uid="{3D0F7252-92E6-4E71-B1D8-4B9E8682C716}"/>
    <cellStyle name="Měna 2 5 2 5 3 2 3 3" xfId="32115" xr:uid="{C52FA908-8AEA-47B3-949C-8100DA5C98C2}"/>
    <cellStyle name="Měna 2 5 2 5 3 2 4" xfId="10065" xr:uid="{0D74FA93-FB60-4472-A586-88E4B0F00744}"/>
    <cellStyle name="Měna 2 5 2 5 3 2 4 2" xfId="36525" xr:uid="{95DD15DA-4D36-4A1B-840F-EB4ABA073C08}"/>
    <cellStyle name="Měna 2 5 2 5 3 2 5" xfId="14475" xr:uid="{1135C111-716E-447C-883A-37C24BD3A1B7}"/>
    <cellStyle name="Měna 2 5 2 5 3 2 5 2" xfId="40935" xr:uid="{32389B9D-911C-42F4-A4DC-1854B2BE680C}"/>
    <cellStyle name="Měna 2 5 2 5 3 2 6" xfId="18885" xr:uid="{DE0EBA8A-59A3-4BA1-B6D4-B1F6A58A66FE}"/>
    <cellStyle name="Měna 2 5 2 5 3 2 6 2" xfId="45345" xr:uid="{05E8A3EE-3BA3-46E3-841E-60737C3216A8}"/>
    <cellStyle name="Měna 2 5 2 5 3 2 7" xfId="27705" xr:uid="{F8E44CFD-12A9-4AC6-A054-9F74BC8BB175}"/>
    <cellStyle name="Měna 2 5 2 5 3 3" xfId="1875" xr:uid="{7D02A9AE-499A-4125-9F0E-A066A8DDE446}"/>
    <cellStyle name="Měna 2 5 2 5 3 3 2" xfId="4395" xr:uid="{9A85A9EB-AAA8-4769-8118-4163541A609B}"/>
    <cellStyle name="Měna 2 5 2 5 3 3 2 2" xfId="8805" xr:uid="{07EC966B-6DFD-4BB0-9B28-4A624F25922D}"/>
    <cellStyle name="Měna 2 5 2 5 3 3 2 2 2" xfId="26445" xr:uid="{97A31176-CE50-440C-AD5C-AAAF6F2B249B}"/>
    <cellStyle name="Měna 2 5 2 5 3 3 2 2 2 2" xfId="52905" xr:uid="{2A324C1C-A214-4930-83F9-53585E376479}"/>
    <cellStyle name="Měna 2 5 2 5 3 3 2 2 3" xfId="35265" xr:uid="{98D5CF4C-EE4A-4FFC-A03C-3DF4BB0B81A4}"/>
    <cellStyle name="Měna 2 5 2 5 3 3 2 3" xfId="13215" xr:uid="{C21034AE-46E1-4566-987E-4C700EBDD2C4}"/>
    <cellStyle name="Měna 2 5 2 5 3 3 2 3 2" xfId="39675" xr:uid="{F3307CEF-5986-4BA1-80D8-7F96750B811D}"/>
    <cellStyle name="Měna 2 5 2 5 3 3 2 4" xfId="17625" xr:uid="{3247B363-AFDD-49F4-8CDF-BCD2CF1E5C7B}"/>
    <cellStyle name="Měna 2 5 2 5 3 3 2 4 2" xfId="44085" xr:uid="{954579EC-19CB-41ED-A0E4-F47AD6D39F0F}"/>
    <cellStyle name="Měna 2 5 2 5 3 3 2 5" xfId="22035" xr:uid="{086D6954-E0DA-45E8-A10F-DB0028377F33}"/>
    <cellStyle name="Měna 2 5 2 5 3 3 2 5 2" xfId="48495" xr:uid="{242E474B-402E-420C-B0FD-E93411B413B0}"/>
    <cellStyle name="Měna 2 5 2 5 3 3 2 6" xfId="30855" xr:uid="{AE48B8F0-835D-44AF-9575-CDF7F6694AAD}"/>
    <cellStyle name="Měna 2 5 2 5 3 3 3" xfId="6285" xr:uid="{CDAD49B6-1CDA-4222-AAF2-43641B747447}"/>
    <cellStyle name="Měna 2 5 2 5 3 3 3 2" xfId="23925" xr:uid="{91A08F8A-ED8E-4CA4-A43B-676B0AFCFCC2}"/>
    <cellStyle name="Měna 2 5 2 5 3 3 3 2 2" xfId="50385" xr:uid="{2B6AC684-C87E-4D53-A2CC-FE193E9848BC}"/>
    <cellStyle name="Měna 2 5 2 5 3 3 3 3" xfId="32745" xr:uid="{67940A11-B3FF-4894-ADDD-BD21ADED6110}"/>
    <cellStyle name="Měna 2 5 2 5 3 3 4" xfId="10695" xr:uid="{B2CE4CE3-51FA-4898-8B53-C8EBA2CE2EFC}"/>
    <cellStyle name="Měna 2 5 2 5 3 3 4 2" xfId="37155" xr:uid="{9A570093-29FD-4E84-A18A-2EF5863FE551}"/>
    <cellStyle name="Měna 2 5 2 5 3 3 5" xfId="15105" xr:uid="{BF2A6D18-1F7A-4EE1-AF45-7E9503FE3DB8}"/>
    <cellStyle name="Měna 2 5 2 5 3 3 5 2" xfId="41565" xr:uid="{15810EF2-2A8B-43C6-91EF-31D0E937D8A0}"/>
    <cellStyle name="Měna 2 5 2 5 3 3 6" xfId="19515" xr:uid="{48161CD3-9163-436B-A6D8-1AE475848671}"/>
    <cellStyle name="Měna 2 5 2 5 3 3 6 2" xfId="45975" xr:uid="{BC5BF23C-D5DB-4B2E-8437-A8CA7365CDC1}"/>
    <cellStyle name="Měna 2 5 2 5 3 3 7" xfId="28335" xr:uid="{2899FDD2-9741-4450-952C-8DE2B1E93E80}"/>
    <cellStyle name="Měna 2 5 2 5 3 4" xfId="2505" xr:uid="{D07F42C9-1B21-47D9-97B6-F3ACCA603041}"/>
    <cellStyle name="Měna 2 5 2 5 3 4 2" xfId="6915" xr:uid="{077CD121-7B7C-4E36-9F27-B296210BDD69}"/>
    <cellStyle name="Měna 2 5 2 5 3 4 2 2" xfId="24555" xr:uid="{9BAFC6BA-E929-4254-BE89-67141C7960E3}"/>
    <cellStyle name="Měna 2 5 2 5 3 4 2 2 2" xfId="51015" xr:uid="{64A8F840-2803-4447-81D2-595D438F8094}"/>
    <cellStyle name="Měna 2 5 2 5 3 4 2 3" xfId="33375" xr:uid="{97AC45B0-AE37-402E-8CA7-0F7A862A5E67}"/>
    <cellStyle name="Měna 2 5 2 5 3 4 3" xfId="11325" xr:uid="{68DDF7F9-4DC4-4334-9E71-6EDCBBB24B66}"/>
    <cellStyle name="Měna 2 5 2 5 3 4 3 2" xfId="37785" xr:uid="{29D5E515-01CB-4E6B-B277-D2E03B7283E1}"/>
    <cellStyle name="Měna 2 5 2 5 3 4 4" xfId="15735" xr:uid="{74C51CB2-15D4-414B-B218-EC6158A3A736}"/>
    <cellStyle name="Měna 2 5 2 5 3 4 4 2" xfId="42195" xr:uid="{4754F1E8-F87E-4A4A-A591-D70FE4097601}"/>
    <cellStyle name="Měna 2 5 2 5 3 4 5" xfId="20145" xr:uid="{6CF92077-CF1A-4E99-95F5-8DC9723D3E59}"/>
    <cellStyle name="Měna 2 5 2 5 3 4 5 2" xfId="46605" xr:uid="{8E377DA3-A24E-4051-A8B8-243390369696}"/>
    <cellStyle name="Měna 2 5 2 5 3 4 6" xfId="28965" xr:uid="{10B036D4-766E-4D0D-B702-8534F3EF158E}"/>
    <cellStyle name="Měna 2 5 2 5 3 5" xfId="3135" xr:uid="{84121E8F-AF32-4EBB-8D5A-5C1546C02B8E}"/>
    <cellStyle name="Měna 2 5 2 5 3 5 2" xfId="7545" xr:uid="{AC67668D-16AC-4EFB-A047-B6D7F6445529}"/>
    <cellStyle name="Měna 2 5 2 5 3 5 2 2" xfId="25185" xr:uid="{288E5DCD-D327-41F0-BAC8-9E1456DE712F}"/>
    <cellStyle name="Měna 2 5 2 5 3 5 2 2 2" xfId="51645" xr:uid="{044CF07A-585F-4924-A05D-A0EE08A65869}"/>
    <cellStyle name="Měna 2 5 2 5 3 5 2 3" xfId="34005" xr:uid="{4B4AB9D7-5FB5-458D-BA02-875DA52DD0F0}"/>
    <cellStyle name="Měna 2 5 2 5 3 5 3" xfId="11955" xr:uid="{5F9CADC4-4962-47AE-8DE0-45CDF723127A}"/>
    <cellStyle name="Měna 2 5 2 5 3 5 3 2" xfId="38415" xr:uid="{E01303C1-AEEE-4845-B41D-ACA21664A3C6}"/>
    <cellStyle name="Měna 2 5 2 5 3 5 4" xfId="16365" xr:uid="{3312829B-CD5F-427D-9C52-78C4E9CCE11D}"/>
    <cellStyle name="Měna 2 5 2 5 3 5 4 2" xfId="42825" xr:uid="{0C6F5933-D1F5-4B6D-B2D6-ED165499B556}"/>
    <cellStyle name="Měna 2 5 2 5 3 5 5" xfId="20775" xr:uid="{8A880E8F-B9F6-4AB2-A13E-85AD39742778}"/>
    <cellStyle name="Měna 2 5 2 5 3 5 5 2" xfId="47235" xr:uid="{76984AFB-4FC5-411B-B5D6-8A13A65D641E}"/>
    <cellStyle name="Měna 2 5 2 5 3 5 6" xfId="29595" xr:uid="{2603A68D-0978-474A-ACE9-DE3AE1B41C51}"/>
    <cellStyle name="Měna 2 5 2 5 3 6" xfId="5025" xr:uid="{808C48A4-9EC8-46DF-B1EE-B66E87D1DFAC}"/>
    <cellStyle name="Měna 2 5 2 5 3 6 2" xfId="22665" xr:uid="{3BFC30D6-1FEE-49FB-B06D-D885FE66ABD9}"/>
    <cellStyle name="Měna 2 5 2 5 3 6 2 2" xfId="49125" xr:uid="{5E742FA5-99DD-4B5E-8A30-B9FFCFC6577F}"/>
    <cellStyle name="Měna 2 5 2 5 3 6 3" xfId="31485" xr:uid="{DD2D492C-158D-43A4-9AB1-699455C5BE5D}"/>
    <cellStyle name="Měna 2 5 2 5 3 7" xfId="9435" xr:uid="{BC5B71D8-0356-4D2F-9DE7-62B8AB9EF8C1}"/>
    <cellStyle name="Měna 2 5 2 5 3 7 2" xfId="35895" xr:uid="{85C03DF0-2986-4348-86B0-0EF620ABAB8F}"/>
    <cellStyle name="Měna 2 5 2 5 3 8" xfId="13845" xr:uid="{6644FFA7-0869-4DED-9934-0FE02A473C61}"/>
    <cellStyle name="Měna 2 5 2 5 3 8 2" xfId="40305" xr:uid="{3EFFA54B-D825-4616-B6CD-00F4CEE76C53}"/>
    <cellStyle name="Měna 2 5 2 5 3 9" xfId="18255" xr:uid="{761D305F-7FC5-4DAE-BDAA-BB8B5742A430}"/>
    <cellStyle name="Měna 2 5 2 5 3 9 2" xfId="44715" xr:uid="{0E74D389-F935-4AA9-8D6B-578EB092CE10}"/>
    <cellStyle name="Měna 2 5 2 5 4" xfId="825" xr:uid="{6204263D-2C13-416F-8D1A-F079B23F4782}"/>
    <cellStyle name="Měna 2 5 2 5 4 2" xfId="3345" xr:uid="{855619F4-3B3A-4E26-B50C-9636F7403A35}"/>
    <cellStyle name="Měna 2 5 2 5 4 2 2" xfId="7755" xr:uid="{40E87D95-F1BB-4BF7-A5AF-7DBDD9DF730B}"/>
    <cellStyle name="Měna 2 5 2 5 4 2 2 2" xfId="25395" xr:uid="{2D5F69F2-FA6A-4B18-9886-BC45B956BD32}"/>
    <cellStyle name="Měna 2 5 2 5 4 2 2 2 2" xfId="51855" xr:uid="{B2BA2B1C-8C6E-4292-AE9D-53690B8DC091}"/>
    <cellStyle name="Měna 2 5 2 5 4 2 2 3" xfId="34215" xr:uid="{0359C289-2660-4F13-B135-4796DB39A375}"/>
    <cellStyle name="Měna 2 5 2 5 4 2 3" xfId="12165" xr:uid="{DDC41C95-62C9-49A7-8C5E-FFB10320435F}"/>
    <cellStyle name="Měna 2 5 2 5 4 2 3 2" xfId="38625" xr:uid="{85785C28-55BA-4D5C-9264-36D7B8C55D4B}"/>
    <cellStyle name="Měna 2 5 2 5 4 2 4" xfId="16575" xr:uid="{CD2EC3B2-E754-40E3-85AE-81484173466C}"/>
    <cellStyle name="Měna 2 5 2 5 4 2 4 2" xfId="43035" xr:uid="{89F3BC27-957D-4831-A0F6-8D6FA9D72E20}"/>
    <cellStyle name="Měna 2 5 2 5 4 2 5" xfId="20985" xr:uid="{F3A882D1-85AA-42FC-986E-F521CEEC149E}"/>
    <cellStyle name="Měna 2 5 2 5 4 2 5 2" xfId="47445" xr:uid="{0ADDF508-3C43-4E97-95EB-E2DAFBACFF6A}"/>
    <cellStyle name="Měna 2 5 2 5 4 2 6" xfId="29805" xr:uid="{503E9F39-15B4-44A7-8DCC-BC3A93560D59}"/>
    <cellStyle name="Měna 2 5 2 5 4 3" xfId="5235" xr:uid="{73B2B24B-D63C-448C-9CE2-FF7AB222086A}"/>
    <cellStyle name="Měna 2 5 2 5 4 3 2" xfId="22875" xr:uid="{4B2289F1-90B3-4D03-88F5-B7B20D62F490}"/>
    <cellStyle name="Měna 2 5 2 5 4 3 2 2" xfId="49335" xr:uid="{E7781665-20DE-424B-B70A-E0E5AADBDB87}"/>
    <cellStyle name="Měna 2 5 2 5 4 3 3" xfId="31695" xr:uid="{52CC593C-CD83-4CC2-A057-D8F6C779D2A1}"/>
    <cellStyle name="Měna 2 5 2 5 4 4" xfId="9645" xr:uid="{E818DE6A-5AA5-4D52-8AFF-04ECE6E7F4A6}"/>
    <cellStyle name="Měna 2 5 2 5 4 4 2" xfId="36105" xr:uid="{D13A4934-CB24-430D-96FF-F6C9C463456E}"/>
    <cellStyle name="Měna 2 5 2 5 4 5" xfId="14055" xr:uid="{A4F56E50-E299-4C16-9E04-9A6FBD0A1EAB}"/>
    <cellStyle name="Měna 2 5 2 5 4 5 2" xfId="40515" xr:uid="{238A4B5A-B9AC-4CDE-87E7-896CFB8F56BC}"/>
    <cellStyle name="Měna 2 5 2 5 4 6" xfId="18465" xr:uid="{14BC2D9D-F66C-496C-8576-332C07856283}"/>
    <cellStyle name="Měna 2 5 2 5 4 6 2" xfId="44925" xr:uid="{EA8FD610-60F3-4371-8AD6-48B87D14A756}"/>
    <cellStyle name="Měna 2 5 2 5 4 7" xfId="27285" xr:uid="{59B0A542-8556-44A0-AE8E-C16B1B10776D}"/>
    <cellStyle name="Měna 2 5 2 5 5" xfId="1455" xr:uid="{810CCA34-4A03-4AD5-87C8-F805D38CB3EB}"/>
    <cellStyle name="Měna 2 5 2 5 5 2" xfId="3975" xr:uid="{95B60DC6-6927-4262-8C36-0B504081AC07}"/>
    <cellStyle name="Měna 2 5 2 5 5 2 2" xfId="8385" xr:uid="{2476EE22-A07B-47C3-BF76-6AF165BDA6AA}"/>
    <cellStyle name="Měna 2 5 2 5 5 2 2 2" xfId="26025" xr:uid="{1F0E1715-5A40-420C-A60E-ED7DE7B56E29}"/>
    <cellStyle name="Měna 2 5 2 5 5 2 2 2 2" xfId="52485" xr:uid="{99CE2041-8AD7-416D-A978-F32108999601}"/>
    <cellStyle name="Měna 2 5 2 5 5 2 2 3" xfId="34845" xr:uid="{9B495E5C-7960-41CF-B5BA-3E4A688C6519}"/>
    <cellStyle name="Měna 2 5 2 5 5 2 3" xfId="12795" xr:uid="{A6C8F876-1935-404E-A02D-58069AA8848D}"/>
    <cellStyle name="Měna 2 5 2 5 5 2 3 2" xfId="39255" xr:uid="{C6543C8C-26E5-4C85-94C3-2B0C8C6362FB}"/>
    <cellStyle name="Měna 2 5 2 5 5 2 4" xfId="17205" xr:uid="{9142303F-9A3C-4CD3-B2EA-929ACC3C8CF2}"/>
    <cellStyle name="Měna 2 5 2 5 5 2 4 2" xfId="43665" xr:uid="{C3BF1119-F827-4CAA-92D6-D609305C7064}"/>
    <cellStyle name="Měna 2 5 2 5 5 2 5" xfId="21615" xr:uid="{C545A076-22F9-4101-9BCB-E439E63CE168}"/>
    <cellStyle name="Měna 2 5 2 5 5 2 5 2" xfId="48075" xr:uid="{7E654692-E420-4EDE-AD73-FAAB8A055463}"/>
    <cellStyle name="Měna 2 5 2 5 5 2 6" xfId="30435" xr:uid="{C3EFD3C7-1372-48FF-BB03-B0FA7667E263}"/>
    <cellStyle name="Měna 2 5 2 5 5 3" xfId="5865" xr:uid="{BBD235AD-6302-4825-B6CC-36F46D5EEF6C}"/>
    <cellStyle name="Měna 2 5 2 5 5 3 2" xfId="23505" xr:uid="{5B1B4C96-37DA-4ECD-BB49-FD807FA256C0}"/>
    <cellStyle name="Měna 2 5 2 5 5 3 2 2" xfId="49965" xr:uid="{933F8700-399C-4E49-8948-F5B61E35CEEE}"/>
    <cellStyle name="Měna 2 5 2 5 5 3 3" xfId="32325" xr:uid="{0DC7BD1C-A267-43AE-BBFB-18B390A078A9}"/>
    <cellStyle name="Měna 2 5 2 5 5 4" xfId="10275" xr:uid="{103353F5-13B8-4896-9782-5D6B6150DACD}"/>
    <cellStyle name="Měna 2 5 2 5 5 4 2" xfId="36735" xr:uid="{27912505-479A-4943-806E-C1807AD56FD5}"/>
    <cellStyle name="Měna 2 5 2 5 5 5" xfId="14685" xr:uid="{CDA349B8-D1E3-482C-B134-F090C05675D1}"/>
    <cellStyle name="Měna 2 5 2 5 5 5 2" xfId="41145" xr:uid="{8659A93A-ACED-4A76-AF3A-B9BB1B189695}"/>
    <cellStyle name="Měna 2 5 2 5 5 6" xfId="19095" xr:uid="{15F47D88-6AE5-468C-BE5F-60752FDB237D}"/>
    <cellStyle name="Měna 2 5 2 5 5 6 2" xfId="45555" xr:uid="{28FD6C4D-7982-4779-AE52-966CB14105ED}"/>
    <cellStyle name="Měna 2 5 2 5 5 7" xfId="27915" xr:uid="{BDEC3362-6299-41B8-9336-5BA880C02258}"/>
    <cellStyle name="Měna 2 5 2 5 6" xfId="2085" xr:uid="{B25E7753-410F-4ED5-B95C-99A0328D3907}"/>
    <cellStyle name="Měna 2 5 2 5 6 2" xfId="6495" xr:uid="{F1B14EF8-C736-43FE-9FC5-6D0111149EB9}"/>
    <cellStyle name="Měna 2 5 2 5 6 2 2" xfId="24135" xr:uid="{20695E67-ACCF-44DD-981B-369E78508FE6}"/>
    <cellStyle name="Měna 2 5 2 5 6 2 2 2" xfId="50595" xr:uid="{C160AFBD-A8DD-42A2-A5DD-1D18509D6CA6}"/>
    <cellStyle name="Měna 2 5 2 5 6 2 3" xfId="32955" xr:uid="{C8168A62-165D-4F62-89C0-C3CAC3211488}"/>
    <cellStyle name="Měna 2 5 2 5 6 3" xfId="10905" xr:uid="{D31B3F7F-3158-4B20-A8E3-3ABD99F48824}"/>
    <cellStyle name="Měna 2 5 2 5 6 3 2" xfId="37365" xr:uid="{1081A5E9-FD81-4FEE-A538-C37B29438164}"/>
    <cellStyle name="Měna 2 5 2 5 6 4" xfId="15315" xr:uid="{2BB546E5-3A70-426B-86C9-64C20A3C7798}"/>
    <cellStyle name="Měna 2 5 2 5 6 4 2" xfId="41775" xr:uid="{3F1F0498-085D-4665-9854-E9E9D9DBFFC1}"/>
    <cellStyle name="Měna 2 5 2 5 6 5" xfId="19725" xr:uid="{CF16F4B9-79D4-4E7B-B8BE-1D3201A3110E}"/>
    <cellStyle name="Měna 2 5 2 5 6 5 2" xfId="46185" xr:uid="{32281E8C-7003-4BD3-BACD-311238391F11}"/>
    <cellStyle name="Měna 2 5 2 5 6 6" xfId="28545" xr:uid="{1667816F-7075-4CAE-BDEF-84C4AEC7008B}"/>
    <cellStyle name="Měna 2 5 2 5 7" xfId="2715" xr:uid="{F7A40C8A-96DC-4EB5-89FB-EECDC5FC246B}"/>
    <cellStyle name="Měna 2 5 2 5 7 2" xfId="7125" xr:uid="{C1088467-E117-4B4D-8035-B463EE26DDC8}"/>
    <cellStyle name="Měna 2 5 2 5 7 2 2" xfId="24765" xr:uid="{354D4550-39AF-4E81-B330-F6515B93A160}"/>
    <cellStyle name="Měna 2 5 2 5 7 2 2 2" xfId="51225" xr:uid="{B9CC0448-2AB5-46C9-9954-C0B75EA787AF}"/>
    <cellStyle name="Měna 2 5 2 5 7 2 3" xfId="33585" xr:uid="{27DDB081-E7C1-4294-ADDE-2ABAD906FD7D}"/>
    <cellStyle name="Měna 2 5 2 5 7 3" xfId="11535" xr:uid="{A79D4029-89BC-49E0-8F59-A89C86C31013}"/>
    <cellStyle name="Měna 2 5 2 5 7 3 2" xfId="37995" xr:uid="{02C40ED1-B24E-46B9-AE9B-79342A4F8338}"/>
    <cellStyle name="Měna 2 5 2 5 7 4" xfId="15945" xr:uid="{26758DE8-55F2-4309-AA84-49AED3581782}"/>
    <cellStyle name="Měna 2 5 2 5 7 4 2" xfId="42405" xr:uid="{26CC27DD-5DAF-4DBC-A5F4-EF2C90D88D5F}"/>
    <cellStyle name="Měna 2 5 2 5 7 5" xfId="20355" xr:uid="{3B4200D2-CB3F-432E-AB94-2437EAD7C405}"/>
    <cellStyle name="Měna 2 5 2 5 7 5 2" xfId="46815" xr:uid="{4DFC6F89-1B8B-4F5B-91BE-F2CDB358A97B}"/>
    <cellStyle name="Měna 2 5 2 5 7 6" xfId="29175" xr:uid="{F70E9F44-3D96-40F3-ADE5-43A87285862D}"/>
    <cellStyle name="Měna 2 5 2 5 8" xfId="4605" xr:uid="{73416C1A-5CAA-46DD-94C4-33837139AFE8}"/>
    <cellStyle name="Měna 2 5 2 5 8 2" xfId="22245" xr:uid="{07B41680-1146-4301-B6F4-F888F518753D}"/>
    <cellStyle name="Měna 2 5 2 5 8 2 2" xfId="48705" xr:uid="{38865F3B-5047-4EB7-8F94-AF74FD01B3F7}"/>
    <cellStyle name="Měna 2 5 2 5 8 3" xfId="31065" xr:uid="{C9CF9EEC-7FD3-485B-A3A9-32096C024E85}"/>
    <cellStyle name="Měna 2 5 2 5 9" xfId="9015" xr:uid="{F26B6A05-1E43-4465-849C-3BCDE2E2F1FF}"/>
    <cellStyle name="Měna 2 5 2 5 9 2" xfId="35475" xr:uid="{BF38D83F-EE0E-441E-BF3F-F344F649477B}"/>
    <cellStyle name="Měna 2 5 2 6" xfId="237" xr:uid="{DF757B31-1169-4D83-A57A-E15C6D77C9BB}"/>
    <cellStyle name="Měna 2 5 2 6 10" xfId="26697" xr:uid="{66AA0FD2-5FA4-4CAB-B555-507BB2E3F7A0}"/>
    <cellStyle name="Měna 2 5 2 6 2" xfId="867" xr:uid="{03617E2D-A165-454B-ACA7-E0473EAE1AF8}"/>
    <cellStyle name="Měna 2 5 2 6 2 2" xfId="3387" xr:uid="{145DC3EF-6EF1-4884-8A9D-BEC9347087B6}"/>
    <cellStyle name="Měna 2 5 2 6 2 2 2" xfId="7797" xr:uid="{96889C6F-8DB8-45BC-825A-06D35F1A3527}"/>
    <cellStyle name="Měna 2 5 2 6 2 2 2 2" xfId="25437" xr:uid="{CECFF3DB-9ECF-4175-AB6B-5B4EE77FC2DC}"/>
    <cellStyle name="Měna 2 5 2 6 2 2 2 2 2" xfId="51897" xr:uid="{D1387200-9652-498D-BBAD-5CE685636D19}"/>
    <cellStyle name="Měna 2 5 2 6 2 2 2 3" xfId="34257" xr:uid="{78FD3C27-D17B-445E-AB49-31206AF58778}"/>
    <cellStyle name="Měna 2 5 2 6 2 2 3" xfId="12207" xr:uid="{B1F24381-33F1-447E-BB12-333CEDB9D54F}"/>
    <cellStyle name="Měna 2 5 2 6 2 2 3 2" xfId="38667" xr:uid="{BC68DCDA-ABBD-44AD-9229-32A0B081E143}"/>
    <cellStyle name="Měna 2 5 2 6 2 2 4" xfId="16617" xr:uid="{B2C2631F-79E6-4C0F-85AA-91C85B224E24}"/>
    <cellStyle name="Měna 2 5 2 6 2 2 4 2" xfId="43077" xr:uid="{D7C4975B-9C16-4E5A-B0BE-9D266A7D4CA0}"/>
    <cellStyle name="Měna 2 5 2 6 2 2 5" xfId="21027" xr:uid="{1E76A2FB-68C4-4BBE-A071-8E00EE249582}"/>
    <cellStyle name="Měna 2 5 2 6 2 2 5 2" xfId="47487" xr:uid="{F277BD69-572A-4C9F-88CD-9120A8C2F52A}"/>
    <cellStyle name="Měna 2 5 2 6 2 2 6" xfId="29847" xr:uid="{32B94FD4-57AF-41E1-8A0A-5A60C6C1E833}"/>
    <cellStyle name="Měna 2 5 2 6 2 3" xfId="5277" xr:uid="{EC07211F-87D8-4D91-B89C-89DCDD146D07}"/>
    <cellStyle name="Měna 2 5 2 6 2 3 2" xfId="22917" xr:uid="{8123EBBF-340F-4B69-887D-8A4AD6891C58}"/>
    <cellStyle name="Měna 2 5 2 6 2 3 2 2" xfId="49377" xr:uid="{F4246795-4473-4A45-BF63-A1EDB934F3CF}"/>
    <cellStyle name="Měna 2 5 2 6 2 3 3" xfId="31737" xr:uid="{DC4204AC-85A1-414D-8C54-DBF2A8C4E62A}"/>
    <cellStyle name="Měna 2 5 2 6 2 4" xfId="9687" xr:uid="{6DB10947-2478-4FAD-A05D-82223F3CE283}"/>
    <cellStyle name="Měna 2 5 2 6 2 4 2" xfId="36147" xr:uid="{04BD803D-D277-4DCC-B302-F19F9517250E}"/>
    <cellStyle name="Měna 2 5 2 6 2 5" xfId="14097" xr:uid="{B0BE0E0D-39DE-4233-8C64-37C99A079BFF}"/>
    <cellStyle name="Měna 2 5 2 6 2 5 2" xfId="40557" xr:uid="{2CBBF0D4-69AB-4D5E-9FA5-406FB7250B14}"/>
    <cellStyle name="Měna 2 5 2 6 2 6" xfId="18507" xr:uid="{3A7F4F88-54E1-44AA-AFFD-8F9FC4452905}"/>
    <cellStyle name="Měna 2 5 2 6 2 6 2" xfId="44967" xr:uid="{749EF56A-D828-46F0-85FF-D758B8C8C36A}"/>
    <cellStyle name="Měna 2 5 2 6 2 7" xfId="27327" xr:uid="{9C547ACC-1571-45A5-B365-3437E8221588}"/>
    <cellStyle name="Měna 2 5 2 6 3" xfId="1497" xr:uid="{AE2B15D5-37E6-440A-A637-BF24A2834EF1}"/>
    <cellStyle name="Měna 2 5 2 6 3 2" xfId="4017" xr:uid="{859716BE-109F-4401-B25C-95EE1C94E765}"/>
    <cellStyle name="Měna 2 5 2 6 3 2 2" xfId="8427" xr:uid="{A2D3EEA2-5C77-4E83-B163-18A62B96B4F4}"/>
    <cellStyle name="Měna 2 5 2 6 3 2 2 2" xfId="26067" xr:uid="{017081E8-305E-4DAA-91F4-E148D7896866}"/>
    <cellStyle name="Měna 2 5 2 6 3 2 2 2 2" xfId="52527" xr:uid="{8A2D39C0-5C07-4F85-B112-3DAEB47D7958}"/>
    <cellStyle name="Měna 2 5 2 6 3 2 2 3" xfId="34887" xr:uid="{C29FC697-034C-455D-8E63-A0E52CDF98A1}"/>
    <cellStyle name="Měna 2 5 2 6 3 2 3" xfId="12837" xr:uid="{C6DEAFD4-8F16-4C7F-8717-01C107BFD4BF}"/>
    <cellStyle name="Měna 2 5 2 6 3 2 3 2" xfId="39297" xr:uid="{97752A35-85E3-46F0-9F7B-4604820799C8}"/>
    <cellStyle name="Měna 2 5 2 6 3 2 4" xfId="17247" xr:uid="{846BEF1B-0C69-4BDE-A33E-B07EF8DE7669}"/>
    <cellStyle name="Měna 2 5 2 6 3 2 4 2" xfId="43707" xr:uid="{AFDBEC56-E334-432E-8C7B-9B6DC21BBA41}"/>
    <cellStyle name="Měna 2 5 2 6 3 2 5" xfId="21657" xr:uid="{8154CAE6-D0FC-4299-BA0D-B69BFA7EF017}"/>
    <cellStyle name="Měna 2 5 2 6 3 2 5 2" xfId="48117" xr:uid="{65D09E83-60CD-4F8B-8E1F-6B83D0F82F71}"/>
    <cellStyle name="Měna 2 5 2 6 3 2 6" xfId="30477" xr:uid="{FEF889CD-E2CF-4BB4-BC2B-12F1AEB390CA}"/>
    <cellStyle name="Měna 2 5 2 6 3 3" xfId="5907" xr:uid="{73631273-62C6-4125-9163-48265C979F1A}"/>
    <cellStyle name="Měna 2 5 2 6 3 3 2" xfId="23547" xr:uid="{EE38B7D8-5D7A-411D-B84D-7C53413453D5}"/>
    <cellStyle name="Měna 2 5 2 6 3 3 2 2" xfId="50007" xr:uid="{32CB3440-EF01-4C65-AE58-139BA40AA114}"/>
    <cellStyle name="Měna 2 5 2 6 3 3 3" xfId="32367" xr:uid="{D886057A-EE8C-4DC9-B036-CCB63790E4D0}"/>
    <cellStyle name="Měna 2 5 2 6 3 4" xfId="10317" xr:uid="{8BA4C8E4-0591-4F69-AA6D-0BEB6C9F8DB0}"/>
    <cellStyle name="Měna 2 5 2 6 3 4 2" xfId="36777" xr:uid="{438D9EF9-DEB1-4DA2-9AB8-8B87D128CFBB}"/>
    <cellStyle name="Měna 2 5 2 6 3 5" xfId="14727" xr:uid="{0D452FEB-3B13-4C8D-901A-75E3082D8E38}"/>
    <cellStyle name="Měna 2 5 2 6 3 5 2" xfId="41187" xr:uid="{D2262576-9CD0-4006-9B0D-60599C0F0887}"/>
    <cellStyle name="Měna 2 5 2 6 3 6" xfId="19137" xr:uid="{27283D98-C5E7-4909-B2C2-6E890A368A75}"/>
    <cellStyle name="Měna 2 5 2 6 3 6 2" xfId="45597" xr:uid="{258E190C-F1AA-4FB3-BF7F-F908E3622335}"/>
    <cellStyle name="Měna 2 5 2 6 3 7" xfId="27957" xr:uid="{08B86C42-48BB-4D43-9079-DB823AE8DF1B}"/>
    <cellStyle name="Měna 2 5 2 6 4" xfId="2127" xr:uid="{86EA10D6-8476-47E4-8F63-4BFDE1B1EAD2}"/>
    <cellStyle name="Měna 2 5 2 6 4 2" xfId="6537" xr:uid="{5D293BA6-D24E-4C99-A9AC-FC96AAC01044}"/>
    <cellStyle name="Měna 2 5 2 6 4 2 2" xfId="24177" xr:uid="{DAF91CF4-DE95-4393-A13C-FD595F1100EA}"/>
    <cellStyle name="Měna 2 5 2 6 4 2 2 2" xfId="50637" xr:uid="{BBBD94E6-02A8-418B-91F8-DE1DFA388790}"/>
    <cellStyle name="Měna 2 5 2 6 4 2 3" xfId="32997" xr:uid="{DDEA9613-AB29-4230-8CEC-D0C1C6EEB669}"/>
    <cellStyle name="Měna 2 5 2 6 4 3" xfId="10947" xr:uid="{65D885C4-4862-4B49-A8C6-881FE3135D85}"/>
    <cellStyle name="Měna 2 5 2 6 4 3 2" xfId="37407" xr:uid="{A82ACC88-6A5D-4155-A124-E33BCBA64A0D}"/>
    <cellStyle name="Měna 2 5 2 6 4 4" xfId="15357" xr:uid="{5B552CA8-7308-4B78-87A0-99BDF352A9D5}"/>
    <cellStyle name="Měna 2 5 2 6 4 4 2" xfId="41817" xr:uid="{65554A77-FB12-41BE-B297-9F813F14D8E1}"/>
    <cellStyle name="Měna 2 5 2 6 4 5" xfId="19767" xr:uid="{48531844-BAA9-40B7-B1BD-C4E17419C677}"/>
    <cellStyle name="Měna 2 5 2 6 4 5 2" xfId="46227" xr:uid="{B0D80C89-8066-4030-95E8-E249CC634FBA}"/>
    <cellStyle name="Měna 2 5 2 6 4 6" xfId="28587" xr:uid="{DFA25949-96F0-48C0-99EB-CD6970613EE5}"/>
    <cellStyle name="Měna 2 5 2 6 5" xfId="2757" xr:uid="{A40C2648-6E18-4C67-8717-D03DB5DD28DD}"/>
    <cellStyle name="Měna 2 5 2 6 5 2" xfId="7167" xr:uid="{7909C1CB-974C-4506-8BC1-EBA5C8CD25CA}"/>
    <cellStyle name="Měna 2 5 2 6 5 2 2" xfId="24807" xr:uid="{DBC4317A-5D18-498B-B86C-2A5E705A2CD5}"/>
    <cellStyle name="Měna 2 5 2 6 5 2 2 2" xfId="51267" xr:uid="{457196FA-7EEF-4D6A-BB70-F7E43806D592}"/>
    <cellStyle name="Měna 2 5 2 6 5 2 3" xfId="33627" xr:uid="{6D329994-0E02-4ADE-8F4F-5347D034FFFA}"/>
    <cellStyle name="Měna 2 5 2 6 5 3" xfId="11577" xr:uid="{E20C633D-1822-49E6-B9E4-92AA094F7B11}"/>
    <cellStyle name="Měna 2 5 2 6 5 3 2" xfId="38037" xr:uid="{0D68CD31-FAAF-43E2-9A53-F332764C458D}"/>
    <cellStyle name="Měna 2 5 2 6 5 4" xfId="15987" xr:uid="{1B2961C8-777F-4DD4-9E77-9BD3EF950030}"/>
    <cellStyle name="Měna 2 5 2 6 5 4 2" xfId="42447" xr:uid="{8EAB33B4-246A-4E59-A0C1-CC7293D2CF50}"/>
    <cellStyle name="Měna 2 5 2 6 5 5" xfId="20397" xr:uid="{F2758070-D1DA-4701-974E-605B4E072FC6}"/>
    <cellStyle name="Měna 2 5 2 6 5 5 2" xfId="46857" xr:uid="{3A3D5F6F-F045-42EF-812B-E2480EC66290}"/>
    <cellStyle name="Měna 2 5 2 6 5 6" xfId="29217" xr:uid="{A1C02AD6-2512-4773-A2D4-E2F0F0FD2756}"/>
    <cellStyle name="Měna 2 5 2 6 6" xfId="4647" xr:uid="{9AFD34B6-E63D-493D-A0A1-8C0C7EDAE3CF}"/>
    <cellStyle name="Měna 2 5 2 6 6 2" xfId="22287" xr:uid="{B10385FE-40A1-41D5-80F2-1F92B3B55C27}"/>
    <cellStyle name="Měna 2 5 2 6 6 2 2" xfId="48747" xr:uid="{1233919D-4A75-4F65-B391-C947B3027BAD}"/>
    <cellStyle name="Měna 2 5 2 6 6 3" xfId="31107" xr:uid="{8019160C-A149-40E7-8526-4FBAC221DF85}"/>
    <cellStyle name="Měna 2 5 2 6 7" xfId="9057" xr:uid="{A10DE02C-31B1-4093-81F5-830122D24511}"/>
    <cellStyle name="Měna 2 5 2 6 7 2" xfId="35517" xr:uid="{5E34A444-D818-414D-A324-C93321880ABD}"/>
    <cellStyle name="Měna 2 5 2 6 8" xfId="13467" xr:uid="{FBD173CE-34A5-4455-BD64-6415F916A7A1}"/>
    <cellStyle name="Měna 2 5 2 6 8 2" xfId="39927" xr:uid="{242F6A6D-B84B-4322-A766-DA187EEBBEEA}"/>
    <cellStyle name="Měna 2 5 2 6 9" xfId="17877" xr:uid="{F503DEC9-86B5-46EB-A157-7B4D40F6735C}"/>
    <cellStyle name="Měna 2 5 2 6 9 2" xfId="44337" xr:uid="{B4B8B6FE-A9A7-4458-983F-677340DDB4B0}"/>
    <cellStyle name="Měna 2 5 2 7" xfId="447" xr:uid="{F316F208-F949-4C33-8A4A-B6FB640C7B33}"/>
    <cellStyle name="Měna 2 5 2 7 10" xfId="26907" xr:uid="{4997901F-DE5B-40AE-97FC-C14613B5ABFC}"/>
    <cellStyle name="Měna 2 5 2 7 2" xfId="1077" xr:uid="{ECDE16C1-0B3D-4592-8281-F6752AF142D8}"/>
    <cellStyle name="Měna 2 5 2 7 2 2" xfId="3597" xr:uid="{3E257B24-CA5D-4736-A513-D82114ABAF4F}"/>
    <cellStyle name="Měna 2 5 2 7 2 2 2" xfId="8007" xr:uid="{892B30F4-DADC-499A-AD7E-284D07DAAA3A}"/>
    <cellStyle name="Měna 2 5 2 7 2 2 2 2" xfId="25647" xr:uid="{03E27B5C-39F8-4E95-841A-F48866D6DFDF}"/>
    <cellStyle name="Měna 2 5 2 7 2 2 2 2 2" xfId="52107" xr:uid="{EE08811E-01B5-405B-84E3-1A2BB7D8D945}"/>
    <cellStyle name="Měna 2 5 2 7 2 2 2 3" xfId="34467" xr:uid="{5E1F2212-2B85-40C2-8CC7-8A406C980C92}"/>
    <cellStyle name="Měna 2 5 2 7 2 2 3" xfId="12417" xr:uid="{38EC08EB-92D3-4998-A162-4296D5777118}"/>
    <cellStyle name="Měna 2 5 2 7 2 2 3 2" xfId="38877" xr:uid="{06C64C66-0E2B-4999-8CDA-5D3FCCD07250}"/>
    <cellStyle name="Měna 2 5 2 7 2 2 4" xfId="16827" xr:uid="{375859AA-C08F-4BAD-BAF9-2C452997A559}"/>
    <cellStyle name="Měna 2 5 2 7 2 2 4 2" xfId="43287" xr:uid="{973D0A96-004A-4536-B6F2-22D953B909A3}"/>
    <cellStyle name="Měna 2 5 2 7 2 2 5" xfId="21237" xr:uid="{9AE56370-A8FD-48B0-9AB9-F0FC36365556}"/>
    <cellStyle name="Měna 2 5 2 7 2 2 5 2" xfId="47697" xr:uid="{02E13C03-5AB5-42A3-A5DC-59A2BD76310C}"/>
    <cellStyle name="Měna 2 5 2 7 2 2 6" xfId="30057" xr:uid="{CED5F80E-D8BA-403A-B3A3-28C3F45974E6}"/>
    <cellStyle name="Měna 2 5 2 7 2 3" xfId="5487" xr:uid="{774B5374-D167-4B0B-8DC0-B98E98892DC2}"/>
    <cellStyle name="Měna 2 5 2 7 2 3 2" xfId="23127" xr:uid="{64D0D306-D14B-4F52-8811-3DC798B90D23}"/>
    <cellStyle name="Měna 2 5 2 7 2 3 2 2" xfId="49587" xr:uid="{2DBB28DD-DA39-437A-B783-D4284A612477}"/>
    <cellStyle name="Měna 2 5 2 7 2 3 3" xfId="31947" xr:uid="{032DC4D4-64C8-457D-AC35-ECD3DF2241F6}"/>
    <cellStyle name="Měna 2 5 2 7 2 4" xfId="9897" xr:uid="{CB39A1E7-E88A-4E9E-A4F9-0A3F0E62C0E2}"/>
    <cellStyle name="Měna 2 5 2 7 2 4 2" xfId="36357" xr:uid="{51200D89-778C-46BB-A586-43C0F0A35647}"/>
    <cellStyle name="Měna 2 5 2 7 2 5" xfId="14307" xr:uid="{30754353-5D35-41CD-8752-4D23C04F2B25}"/>
    <cellStyle name="Měna 2 5 2 7 2 5 2" xfId="40767" xr:uid="{D320168D-5DAF-4F2A-A625-3BD959F32250}"/>
    <cellStyle name="Měna 2 5 2 7 2 6" xfId="18717" xr:uid="{FB43E33B-DA5C-4EAB-A2D3-F8C8455F8981}"/>
    <cellStyle name="Měna 2 5 2 7 2 6 2" xfId="45177" xr:uid="{3146B24D-7C18-47FA-A5C3-0C59A1EA195E}"/>
    <cellStyle name="Měna 2 5 2 7 2 7" xfId="27537" xr:uid="{C2355E64-F331-4657-8AF6-833E33A573CF}"/>
    <cellStyle name="Měna 2 5 2 7 3" xfId="1707" xr:uid="{01EEA42B-F3B3-43EA-B406-25F6500F0428}"/>
    <cellStyle name="Měna 2 5 2 7 3 2" xfId="4227" xr:uid="{08D671A9-9C09-4577-A939-E4CDFC71E1DD}"/>
    <cellStyle name="Měna 2 5 2 7 3 2 2" xfId="8637" xr:uid="{E8465B4C-878F-4B56-AB2C-53884B91D259}"/>
    <cellStyle name="Měna 2 5 2 7 3 2 2 2" xfId="26277" xr:uid="{F0F3F3C9-377F-45CB-BAB2-D9BE5E53B0F4}"/>
    <cellStyle name="Měna 2 5 2 7 3 2 2 2 2" xfId="52737" xr:uid="{42CA3A81-21A5-458E-8BBF-0B2AB6FE533E}"/>
    <cellStyle name="Měna 2 5 2 7 3 2 2 3" xfId="35097" xr:uid="{328ED2BC-977F-4E8E-AD76-04E7EDA24ED9}"/>
    <cellStyle name="Měna 2 5 2 7 3 2 3" xfId="13047" xr:uid="{2060655A-594F-4771-94C7-ED91635377B7}"/>
    <cellStyle name="Měna 2 5 2 7 3 2 3 2" xfId="39507" xr:uid="{AB450BF1-94C1-4A50-92A7-679C932D1D7C}"/>
    <cellStyle name="Měna 2 5 2 7 3 2 4" xfId="17457" xr:uid="{9726D17A-3C18-444D-B54A-FCA56719143A}"/>
    <cellStyle name="Měna 2 5 2 7 3 2 4 2" xfId="43917" xr:uid="{4DA6BAD1-B3A2-437F-AD19-FE0A0FB05051}"/>
    <cellStyle name="Měna 2 5 2 7 3 2 5" xfId="21867" xr:uid="{9E829E87-4A2C-4CFA-A753-77DDD57C82F3}"/>
    <cellStyle name="Měna 2 5 2 7 3 2 5 2" xfId="48327" xr:uid="{A56564EB-FDCD-47CB-B57F-4810AE46AC5A}"/>
    <cellStyle name="Měna 2 5 2 7 3 2 6" xfId="30687" xr:uid="{719CAB64-5B30-48D9-8DAE-7E24981304F4}"/>
    <cellStyle name="Měna 2 5 2 7 3 3" xfId="6117" xr:uid="{26901566-303D-43B1-8FF6-ABDE25E7A99B}"/>
    <cellStyle name="Měna 2 5 2 7 3 3 2" xfId="23757" xr:uid="{71AAA568-E1F2-407B-888D-BD77ACA10D1E}"/>
    <cellStyle name="Měna 2 5 2 7 3 3 2 2" xfId="50217" xr:uid="{84F9CEEF-9657-4BF0-9BBE-30D03D5031FA}"/>
    <cellStyle name="Měna 2 5 2 7 3 3 3" xfId="32577" xr:uid="{FA9BA205-AD6D-48D9-A49B-987430F1804F}"/>
    <cellStyle name="Měna 2 5 2 7 3 4" xfId="10527" xr:uid="{C0723210-AFF2-41BD-9E96-C39692D616F9}"/>
    <cellStyle name="Měna 2 5 2 7 3 4 2" xfId="36987" xr:uid="{479630FE-0816-4A43-BA0E-133DF3C26833}"/>
    <cellStyle name="Měna 2 5 2 7 3 5" xfId="14937" xr:uid="{94E915C1-6B8E-4E4D-884E-A46C095E21E6}"/>
    <cellStyle name="Měna 2 5 2 7 3 5 2" xfId="41397" xr:uid="{E77C76FD-7674-4BFB-AC85-A164B51E81F5}"/>
    <cellStyle name="Měna 2 5 2 7 3 6" xfId="19347" xr:uid="{3C6F5BAC-454E-4E11-BE5D-B67EA0244206}"/>
    <cellStyle name="Měna 2 5 2 7 3 6 2" xfId="45807" xr:uid="{CE29FC50-5043-4832-B214-40FCB17BC4B7}"/>
    <cellStyle name="Měna 2 5 2 7 3 7" xfId="28167" xr:uid="{2B74BC69-DBBF-48B5-BB64-01249F4AD58E}"/>
    <cellStyle name="Měna 2 5 2 7 4" xfId="2337" xr:uid="{0E19386B-8E18-42B5-834C-D26C76671838}"/>
    <cellStyle name="Měna 2 5 2 7 4 2" xfId="6747" xr:uid="{2333C3DA-F410-452B-8E1F-01883608D2BD}"/>
    <cellStyle name="Měna 2 5 2 7 4 2 2" xfId="24387" xr:uid="{D8FEBB47-E089-4310-BB69-2ABC6F22CF42}"/>
    <cellStyle name="Měna 2 5 2 7 4 2 2 2" xfId="50847" xr:uid="{6B1B5344-521D-403D-B218-BE541825EE42}"/>
    <cellStyle name="Měna 2 5 2 7 4 2 3" xfId="33207" xr:uid="{ACE2EA31-95A5-4740-86D9-6A39C9CB573F}"/>
    <cellStyle name="Měna 2 5 2 7 4 3" xfId="11157" xr:uid="{E797402A-CAB0-4DBE-85A6-A3679B583BB7}"/>
    <cellStyle name="Měna 2 5 2 7 4 3 2" xfId="37617" xr:uid="{68ABAB00-A953-41E4-87CC-450EEF025926}"/>
    <cellStyle name="Měna 2 5 2 7 4 4" xfId="15567" xr:uid="{DBBFF32F-BE0F-4899-90ED-7DE4C6BB8924}"/>
    <cellStyle name="Měna 2 5 2 7 4 4 2" xfId="42027" xr:uid="{DDEA0C72-4A04-49B7-BDFC-0689461A26D0}"/>
    <cellStyle name="Měna 2 5 2 7 4 5" xfId="19977" xr:uid="{10AC238A-455D-4EEB-A52C-265B630CA63A}"/>
    <cellStyle name="Měna 2 5 2 7 4 5 2" xfId="46437" xr:uid="{FEFAA738-DBB8-43D3-86AF-7D4B16DDACAC}"/>
    <cellStyle name="Měna 2 5 2 7 4 6" xfId="28797" xr:uid="{78C8ACCF-2260-4AE3-8DCD-02A977538AA7}"/>
    <cellStyle name="Měna 2 5 2 7 5" xfId="2967" xr:uid="{F2CC721E-16B9-47B0-A22B-C09B279331BB}"/>
    <cellStyle name="Měna 2 5 2 7 5 2" xfId="7377" xr:uid="{06C6C57B-2599-40D4-BDB8-9D4E71AFAAEA}"/>
    <cellStyle name="Měna 2 5 2 7 5 2 2" xfId="25017" xr:uid="{8C63B88E-25FC-4065-84EB-947EA24AB1CD}"/>
    <cellStyle name="Měna 2 5 2 7 5 2 2 2" xfId="51477" xr:uid="{D39A94FB-1B0C-4724-824C-636A9B7EB569}"/>
    <cellStyle name="Měna 2 5 2 7 5 2 3" xfId="33837" xr:uid="{5CB63B59-5A56-40DC-BA7B-42DECFE21B85}"/>
    <cellStyle name="Měna 2 5 2 7 5 3" xfId="11787" xr:uid="{C20CEDE3-3C2B-4CEA-B495-78677F3BE9FA}"/>
    <cellStyle name="Měna 2 5 2 7 5 3 2" xfId="38247" xr:uid="{AC0D7431-CF5C-4176-BDD6-61F6862F157D}"/>
    <cellStyle name="Měna 2 5 2 7 5 4" xfId="16197" xr:uid="{66B44854-D5DD-48F9-AE22-D3EA4D2AABDD}"/>
    <cellStyle name="Měna 2 5 2 7 5 4 2" xfId="42657" xr:uid="{012B0678-080C-4651-8326-EECDB1F2BE06}"/>
    <cellStyle name="Měna 2 5 2 7 5 5" xfId="20607" xr:uid="{1FEBC40F-A16A-4636-A039-04B1309713D4}"/>
    <cellStyle name="Měna 2 5 2 7 5 5 2" xfId="47067" xr:uid="{4DBC966D-3199-4B1E-A387-D907B0286B7B}"/>
    <cellStyle name="Měna 2 5 2 7 5 6" xfId="29427" xr:uid="{A9EBAF27-7DCC-426D-BEE3-2CBE7F3D79F6}"/>
    <cellStyle name="Měna 2 5 2 7 6" xfId="4857" xr:uid="{ADD3DEDA-A46B-4720-ADD2-D7A4BC0F281F}"/>
    <cellStyle name="Měna 2 5 2 7 6 2" xfId="22497" xr:uid="{623ACD29-A66E-4BEB-A126-96561F00CE01}"/>
    <cellStyle name="Měna 2 5 2 7 6 2 2" xfId="48957" xr:uid="{866FBB3A-C1DE-4011-A6E0-EFA730778F22}"/>
    <cellStyle name="Měna 2 5 2 7 6 3" xfId="31317" xr:uid="{CE2284E7-2578-413C-8B81-020B7EF0B1AB}"/>
    <cellStyle name="Měna 2 5 2 7 7" xfId="9267" xr:uid="{780A475E-02E5-467A-8122-8BECD4700C46}"/>
    <cellStyle name="Měna 2 5 2 7 7 2" xfId="35727" xr:uid="{6484D6F7-A265-4001-9349-3756AEE7888C}"/>
    <cellStyle name="Měna 2 5 2 7 8" xfId="13677" xr:uid="{76F53F9A-B133-46E0-BC9B-8C6800A11A26}"/>
    <cellStyle name="Měna 2 5 2 7 8 2" xfId="40137" xr:uid="{49FDD079-5CBB-4D84-9B87-0AD6F8C6F11F}"/>
    <cellStyle name="Měna 2 5 2 7 9" xfId="18087" xr:uid="{CD86B95C-2924-4860-840A-150E796FF82D}"/>
    <cellStyle name="Měna 2 5 2 7 9 2" xfId="44547" xr:uid="{A2F91CA7-5268-44F4-A8FF-F4DC6F18AF72}"/>
    <cellStyle name="Měna 2 5 2 8" xfId="657" xr:uid="{01182434-E509-4787-AB29-E9AC45327EC8}"/>
    <cellStyle name="Měna 2 5 2 8 2" xfId="3177" xr:uid="{36C12643-C4C9-425D-A01E-2F627B3DB892}"/>
    <cellStyle name="Měna 2 5 2 8 2 2" xfId="7587" xr:uid="{1FF381AB-48F2-4415-B519-1A191B35D5F0}"/>
    <cellStyle name="Měna 2 5 2 8 2 2 2" xfId="25227" xr:uid="{1ACA233F-A593-4A9A-93D6-30AAC69DA1F5}"/>
    <cellStyle name="Měna 2 5 2 8 2 2 2 2" xfId="51687" xr:uid="{42453DF1-442B-4C99-B674-8EBA5AAEA4DF}"/>
    <cellStyle name="Měna 2 5 2 8 2 2 3" xfId="34047" xr:uid="{CC0D2C34-2CA4-433C-B67D-58F53AAC44A4}"/>
    <cellStyle name="Měna 2 5 2 8 2 3" xfId="11997" xr:uid="{DEEBD106-E5D1-4B0B-8B90-A6CC67805363}"/>
    <cellStyle name="Měna 2 5 2 8 2 3 2" xfId="38457" xr:uid="{A4234FD3-F943-4840-BB1D-5F18C19CBC5C}"/>
    <cellStyle name="Měna 2 5 2 8 2 4" xfId="16407" xr:uid="{9EB0F234-3EAC-4398-8953-ED4212EDDB42}"/>
    <cellStyle name="Měna 2 5 2 8 2 4 2" xfId="42867" xr:uid="{FFA448E4-3E8E-4D08-9622-C478E978E5C7}"/>
    <cellStyle name="Měna 2 5 2 8 2 5" xfId="20817" xr:uid="{BBE50F46-D8DD-4F59-97DB-BD04B796DA72}"/>
    <cellStyle name="Měna 2 5 2 8 2 5 2" xfId="47277" xr:uid="{AAC04CC1-F920-48F5-90C7-39C7BE990C70}"/>
    <cellStyle name="Měna 2 5 2 8 2 6" xfId="29637" xr:uid="{A62CF15A-658B-45D8-8113-9107ACC26E64}"/>
    <cellStyle name="Měna 2 5 2 8 3" xfId="5067" xr:uid="{A5FBB60F-CF46-4EF9-8944-7C38D476C0B3}"/>
    <cellStyle name="Měna 2 5 2 8 3 2" xfId="22707" xr:uid="{EEA3266F-A89C-47D3-82DB-B9875F52B6ED}"/>
    <cellStyle name="Měna 2 5 2 8 3 2 2" xfId="49167" xr:uid="{F55A8E20-F264-4A48-9C9D-487C158416B2}"/>
    <cellStyle name="Měna 2 5 2 8 3 3" xfId="31527" xr:uid="{06D6E1E3-055A-411B-84D5-084409BFAE4F}"/>
    <cellStyle name="Měna 2 5 2 8 4" xfId="9477" xr:uid="{C7D4F0FA-260F-4A7B-B598-3A25CB64D254}"/>
    <cellStyle name="Měna 2 5 2 8 4 2" xfId="35937" xr:uid="{78E16407-7C59-4CEE-B72B-590A238869C5}"/>
    <cellStyle name="Měna 2 5 2 8 5" xfId="13887" xr:uid="{5F3EA658-3895-444B-B3DA-38A736CF6191}"/>
    <cellStyle name="Měna 2 5 2 8 5 2" xfId="40347" xr:uid="{C429453E-3947-444A-A40F-0786F62BCAF6}"/>
    <cellStyle name="Měna 2 5 2 8 6" xfId="18297" xr:uid="{87C82486-E9DC-437F-80FA-41C9F6B987F2}"/>
    <cellStyle name="Měna 2 5 2 8 6 2" xfId="44757" xr:uid="{36E054DC-F2B9-4AD9-94D3-D74FC704EB68}"/>
    <cellStyle name="Měna 2 5 2 8 7" xfId="27117" xr:uid="{9147FD1F-F6A5-44C6-A609-8C667AC3B346}"/>
    <cellStyle name="Měna 2 5 2 9" xfId="1287" xr:uid="{ACCCAA25-24E5-4888-AF04-CA906728049F}"/>
    <cellStyle name="Měna 2 5 2 9 2" xfId="3807" xr:uid="{61FE0B12-32E0-4A04-8F2F-17D1D94EEE66}"/>
    <cellStyle name="Měna 2 5 2 9 2 2" xfId="8217" xr:uid="{353B920A-75CE-49EA-89A5-F5FAD4502A36}"/>
    <cellStyle name="Měna 2 5 2 9 2 2 2" xfId="25857" xr:uid="{27D4BE6F-355D-4C71-919F-0F0011433FED}"/>
    <cellStyle name="Měna 2 5 2 9 2 2 2 2" xfId="52317" xr:uid="{2F12206B-719A-4918-9050-9423D18124B0}"/>
    <cellStyle name="Měna 2 5 2 9 2 2 3" xfId="34677" xr:uid="{E783B34D-81BB-43E5-9522-193ECC362FEF}"/>
    <cellStyle name="Měna 2 5 2 9 2 3" xfId="12627" xr:uid="{E07EA6CC-0BCC-46D2-9A31-881500802AF6}"/>
    <cellStyle name="Měna 2 5 2 9 2 3 2" xfId="39087" xr:uid="{B97A1CED-C324-48F8-8950-2BB7AB60BF61}"/>
    <cellStyle name="Měna 2 5 2 9 2 4" xfId="17037" xr:uid="{77A9C63A-B5D5-4157-865C-7BB1E8B979D6}"/>
    <cellStyle name="Měna 2 5 2 9 2 4 2" xfId="43497" xr:uid="{0F4FBF62-8A95-4158-AA96-BEC74CC23E6C}"/>
    <cellStyle name="Měna 2 5 2 9 2 5" xfId="21447" xr:uid="{CF040EF9-86AF-4D80-8F00-B83EBCDA298A}"/>
    <cellStyle name="Měna 2 5 2 9 2 5 2" xfId="47907" xr:uid="{DD97653E-6D5A-4004-B3B7-8E61F0ACE5DC}"/>
    <cellStyle name="Měna 2 5 2 9 2 6" xfId="30267" xr:uid="{287817D9-D56B-418C-B172-AF46E89761CC}"/>
    <cellStyle name="Měna 2 5 2 9 3" xfId="5697" xr:uid="{777D7AFE-7F71-4E3C-8AB9-653ABF5089AA}"/>
    <cellStyle name="Měna 2 5 2 9 3 2" xfId="23337" xr:uid="{88678313-D61D-44EA-8694-F4D6F8455102}"/>
    <cellStyle name="Měna 2 5 2 9 3 2 2" xfId="49797" xr:uid="{8C5C8335-E9D7-4A99-A274-203F1F2D6E7D}"/>
    <cellStyle name="Měna 2 5 2 9 3 3" xfId="32157" xr:uid="{A85D18EC-A4C3-4966-B55C-548B05CF54E9}"/>
    <cellStyle name="Měna 2 5 2 9 4" xfId="10107" xr:uid="{00269523-D049-41DC-A6B3-7E2554669769}"/>
    <cellStyle name="Měna 2 5 2 9 4 2" xfId="36567" xr:uid="{3CB6D4E0-CE12-4726-97BB-2C0C0E4F8D69}"/>
    <cellStyle name="Měna 2 5 2 9 5" xfId="14517" xr:uid="{AC035263-2758-4A6E-B70C-D331738D771F}"/>
    <cellStyle name="Měna 2 5 2 9 5 2" xfId="40977" xr:uid="{C187F7CC-D6DE-4A01-8CDC-5DF5E2C3E7F0}"/>
    <cellStyle name="Měna 2 5 2 9 6" xfId="18927" xr:uid="{B0A91934-02A7-45A0-8EE7-1C5D3EE66922}"/>
    <cellStyle name="Měna 2 5 2 9 6 2" xfId="45387" xr:uid="{5C46278D-14B3-4420-B439-8672B269324C}"/>
    <cellStyle name="Měna 2 5 2 9 7" xfId="27747" xr:uid="{42D7BEBD-0B34-49F4-97F9-FE21C841D791}"/>
    <cellStyle name="Měna 2 5 3" xfId="67" xr:uid="{3FECE5AD-54A2-48EC-8E26-6F7DB56B4FA0}"/>
    <cellStyle name="Měna 2 5 3 10" xfId="13298" xr:uid="{12C96478-4BCA-4AE0-935B-030F535529DE}"/>
    <cellStyle name="Měna 2 5 3 10 2" xfId="39758" xr:uid="{00D8EEF6-2C33-406E-BA53-EE3BEB756050}"/>
    <cellStyle name="Měna 2 5 3 11" xfId="17708" xr:uid="{B8EEAD29-47E9-436C-8A2B-4B8C8676C03C}"/>
    <cellStyle name="Měna 2 5 3 11 2" xfId="44168" xr:uid="{8E5E26EE-02F1-46DA-942B-26AB9ACC5D58}"/>
    <cellStyle name="Měna 2 5 3 12" xfId="26528" xr:uid="{DA0F6F90-A268-4D81-846E-BD830EA8C152}"/>
    <cellStyle name="Měna 2 5 3 2" xfId="278" xr:uid="{B12E2617-29BC-4FAC-A93E-653291C7D9F6}"/>
    <cellStyle name="Měna 2 5 3 2 10" xfId="26738" xr:uid="{ECB943A3-54BD-4736-826E-B5D6FC665CA2}"/>
    <cellStyle name="Měna 2 5 3 2 2" xfId="908" xr:uid="{BBC31762-C7F1-412A-9BAF-0134124A0361}"/>
    <cellStyle name="Měna 2 5 3 2 2 2" xfId="3428" xr:uid="{06C36FA1-0445-4704-87F0-16A413D9E4EC}"/>
    <cellStyle name="Měna 2 5 3 2 2 2 2" xfId="7838" xr:uid="{72BEB126-3029-44C7-BFC8-1C8DB4BB8675}"/>
    <cellStyle name="Měna 2 5 3 2 2 2 2 2" xfId="25478" xr:uid="{0BC0B3B8-5EDF-4CAA-902A-526B58EB2432}"/>
    <cellStyle name="Měna 2 5 3 2 2 2 2 2 2" xfId="51938" xr:uid="{A7C6A721-D040-46EB-94CB-F46D3D458061}"/>
    <cellStyle name="Měna 2 5 3 2 2 2 2 3" xfId="34298" xr:uid="{8C1AE92E-A089-484E-B486-1EBE8BFA0697}"/>
    <cellStyle name="Měna 2 5 3 2 2 2 3" xfId="12248" xr:uid="{1DE4A92E-74BA-496C-9E8E-119DFB37BE66}"/>
    <cellStyle name="Měna 2 5 3 2 2 2 3 2" xfId="38708" xr:uid="{3A73C9E6-8D1E-4AD8-AE16-E266C4C3A1F0}"/>
    <cellStyle name="Měna 2 5 3 2 2 2 4" xfId="16658" xr:uid="{18C8F04F-F2A4-481D-9EE2-950F6486BE7C}"/>
    <cellStyle name="Měna 2 5 3 2 2 2 4 2" xfId="43118" xr:uid="{490DF3E7-CBEA-40AD-B163-BCBEDE86A2A2}"/>
    <cellStyle name="Měna 2 5 3 2 2 2 5" xfId="21068" xr:uid="{23A47E54-85A3-4C22-B0B4-DA13F45BB5A8}"/>
    <cellStyle name="Měna 2 5 3 2 2 2 5 2" xfId="47528" xr:uid="{710712AB-B46F-4783-AAE7-3F327195EC29}"/>
    <cellStyle name="Měna 2 5 3 2 2 2 6" xfId="29888" xr:uid="{2E6B4F72-3419-46D7-8B1D-C61387CF7F17}"/>
    <cellStyle name="Měna 2 5 3 2 2 3" xfId="5318" xr:uid="{A88375F0-DCA0-4C28-A536-38711C1193C9}"/>
    <cellStyle name="Měna 2 5 3 2 2 3 2" xfId="22958" xr:uid="{7874C05D-6ED2-42BF-87F6-EE843C0EA9AE}"/>
    <cellStyle name="Měna 2 5 3 2 2 3 2 2" xfId="49418" xr:uid="{221453AD-145B-488D-97D6-91746997CAF5}"/>
    <cellStyle name="Měna 2 5 3 2 2 3 3" xfId="31778" xr:uid="{F5DC73EA-0266-4325-A35A-9EE00FE2AA69}"/>
    <cellStyle name="Měna 2 5 3 2 2 4" xfId="9728" xr:uid="{BC2FC220-F0AE-4DE8-B019-5C2B9214367A}"/>
    <cellStyle name="Měna 2 5 3 2 2 4 2" xfId="36188" xr:uid="{F23D7D1F-D536-43FC-8FE1-D78369AA6CEF}"/>
    <cellStyle name="Měna 2 5 3 2 2 5" xfId="14138" xr:uid="{3F13EE00-3A7D-4FDC-BCC5-782028D1EF63}"/>
    <cellStyle name="Měna 2 5 3 2 2 5 2" xfId="40598" xr:uid="{7B165C91-36A3-483F-B044-BFBA61A2A780}"/>
    <cellStyle name="Měna 2 5 3 2 2 6" xfId="18548" xr:uid="{5733D70C-5120-465B-9B4D-1FA6B37F2661}"/>
    <cellStyle name="Měna 2 5 3 2 2 6 2" xfId="45008" xr:uid="{AB378E23-84CD-43A8-91C6-8D7D7BAB017F}"/>
    <cellStyle name="Měna 2 5 3 2 2 7" xfId="27368" xr:uid="{015D843D-56B3-4A49-A9E2-7D0968D44109}"/>
    <cellStyle name="Měna 2 5 3 2 3" xfId="1538" xr:uid="{087A368D-6EA5-4AD3-A8FD-52443B5EC7F5}"/>
    <cellStyle name="Měna 2 5 3 2 3 2" xfId="4058" xr:uid="{DE0F8A32-74D6-4AD9-A52B-267D2EBFDAE4}"/>
    <cellStyle name="Měna 2 5 3 2 3 2 2" xfId="8468" xr:uid="{27F813AE-D065-49B3-BED0-115E8DF43FCA}"/>
    <cellStyle name="Měna 2 5 3 2 3 2 2 2" xfId="26108" xr:uid="{BEA575B7-AE33-4C5A-81DF-038811908E42}"/>
    <cellStyle name="Měna 2 5 3 2 3 2 2 2 2" xfId="52568" xr:uid="{0F568689-9E17-47C8-8607-315CCE4690D4}"/>
    <cellStyle name="Měna 2 5 3 2 3 2 2 3" xfId="34928" xr:uid="{4C52968F-B0C8-4AB0-9BD8-F440E441C9E4}"/>
    <cellStyle name="Měna 2 5 3 2 3 2 3" xfId="12878" xr:uid="{72D91C8E-B1EE-4F4E-8BBD-35AF42B3CE68}"/>
    <cellStyle name="Měna 2 5 3 2 3 2 3 2" xfId="39338" xr:uid="{BEFAEA6D-2C99-4562-B015-65CE02C9DE4C}"/>
    <cellStyle name="Měna 2 5 3 2 3 2 4" xfId="17288" xr:uid="{ED7DE64B-5865-4528-A51E-695119C7FCE2}"/>
    <cellStyle name="Měna 2 5 3 2 3 2 4 2" xfId="43748" xr:uid="{3D365136-F8C0-46CE-B49E-FE3D42DE471A}"/>
    <cellStyle name="Měna 2 5 3 2 3 2 5" xfId="21698" xr:uid="{9742EFDE-C38E-4618-9DCC-EFEEF4AD0CFF}"/>
    <cellStyle name="Měna 2 5 3 2 3 2 5 2" xfId="48158" xr:uid="{5BEC23EE-34F2-4059-9C73-873C0E510FDA}"/>
    <cellStyle name="Měna 2 5 3 2 3 2 6" xfId="30518" xr:uid="{779BF3AB-B5EC-4DE9-BB2C-0668C9792581}"/>
    <cellStyle name="Měna 2 5 3 2 3 3" xfId="5948" xr:uid="{028B1174-36E9-43E2-91D7-CBB734B6E35A}"/>
    <cellStyle name="Měna 2 5 3 2 3 3 2" xfId="23588" xr:uid="{0E40DA8E-5881-4242-82AE-9AA9EE0C85F3}"/>
    <cellStyle name="Měna 2 5 3 2 3 3 2 2" xfId="50048" xr:uid="{C7771AE1-C7A9-47E0-9506-7F00D69B6CFB}"/>
    <cellStyle name="Měna 2 5 3 2 3 3 3" xfId="32408" xr:uid="{5C569F67-F198-4D49-B106-C3644B857877}"/>
    <cellStyle name="Měna 2 5 3 2 3 4" xfId="10358" xr:uid="{1BD82B0D-28CE-4EEB-A275-FC82B741CE2D}"/>
    <cellStyle name="Měna 2 5 3 2 3 4 2" xfId="36818" xr:uid="{47D8722D-6CC0-48D0-9BBB-5399A92F2D91}"/>
    <cellStyle name="Měna 2 5 3 2 3 5" xfId="14768" xr:uid="{786460E0-E635-4C57-94B1-00EC929D0A47}"/>
    <cellStyle name="Měna 2 5 3 2 3 5 2" xfId="41228" xr:uid="{C8C4E026-F8AB-4CBE-8562-BE1F20D54501}"/>
    <cellStyle name="Měna 2 5 3 2 3 6" xfId="19178" xr:uid="{25C94F4D-EE47-45EA-8057-78931130A97A}"/>
    <cellStyle name="Měna 2 5 3 2 3 6 2" xfId="45638" xr:uid="{5EC05C0B-1189-4D5B-A138-3C0D22215833}"/>
    <cellStyle name="Měna 2 5 3 2 3 7" xfId="27998" xr:uid="{38E4904B-1EE7-4532-B8D8-9EC669E15361}"/>
    <cellStyle name="Měna 2 5 3 2 4" xfId="2168" xr:uid="{F1F1B2DC-B068-4D6D-9D1B-39A4FB4DB6A9}"/>
    <cellStyle name="Měna 2 5 3 2 4 2" xfId="6578" xr:uid="{9CD9CC13-DB64-4D68-BC3F-1D7020ECC912}"/>
    <cellStyle name="Měna 2 5 3 2 4 2 2" xfId="24218" xr:uid="{2EC91F75-676F-4819-9C1C-C6BEE5E4420B}"/>
    <cellStyle name="Měna 2 5 3 2 4 2 2 2" xfId="50678" xr:uid="{565034CE-5CD7-4156-A4EB-2CB4AF70FB50}"/>
    <cellStyle name="Měna 2 5 3 2 4 2 3" xfId="33038" xr:uid="{0E0003E8-610C-4E92-AC24-3D55AC8C8B65}"/>
    <cellStyle name="Měna 2 5 3 2 4 3" xfId="10988" xr:uid="{DD54AA56-9711-41A8-8C73-CC4057B8E966}"/>
    <cellStyle name="Měna 2 5 3 2 4 3 2" xfId="37448" xr:uid="{FDD1307C-5C08-4BA7-97E7-42658C5A01FE}"/>
    <cellStyle name="Měna 2 5 3 2 4 4" xfId="15398" xr:uid="{97BC0FE9-EC08-4C3F-BAF5-D57468DD3B7F}"/>
    <cellStyle name="Měna 2 5 3 2 4 4 2" xfId="41858" xr:uid="{E087F1F7-5BE2-4BDE-A897-3284623F5596}"/>
    <cellStyle name="Měna 2 5 3 2 4 5" xfId="19808" xr:uid="{06333DE2-380D-4EF6-B6F5-5133747D0AFF}"/>
    <cellStyle name="Měna 2 5 3 2 4 5 2" xfId="46268" xr:uid="{CD2C36AC-6599-418F-8B28-C783297D8494}"/>
    <cellStyle name="Měna 2 5 3 2 4 6" xfId="28628" xr:uid="{A3DC2A41-4CA3-4F10-ACD0-2EECA861973E}"/>
    <cellStyle name="Měna 2 5 3 2 5" xfId="2798" xr:uid="{83E9D909-219B-4D7D-8A85-10F5694CDA9A}"/>
    <cellStyle name="Měna 2 5 3 2 5 2" xfId="7208" xr:uid="{B8B91E88-5363-4FB7-BA72-087541BBBB3B}"/>
    <cellStyle name="Měna 2 5 3 2 5 2 2" xfId="24848" xr:uid="{0B883957-4896-4170-842C-7B7E76AF74F8}"/>
    <cellStyle name="Měna 2 5 3 2 5 2 2 2" xfId="51308" xr:uid="{F98A04FA-636D-4D0A-BAD8-58DADED6C099}"/>
    <cellStyle name="Měna 2 5 3 2 5 2 3" xfId="33668" xr:uid="{1EDADCB9-AA2F-4835-98E3-0BAEC58C08FE}"/>
    <cellStyle name="Měna 2 5 3 2 5 3" xfId="11618" xr:uid="{B48A887A-89AD-42A1-96AA-4CEA41B39EA9}"/>
    <cellStyle name="Měna 2 5 3 2 5 3 2" xfId="38078" xr:uid="{EC885587-A8AC-4661-8698-82F902110129}"/>
    <cellStyle name="Měna 2 5 3 2 5 4" xfId="16028" xr:uid="{91DC25E4-0A3C-4410-B5D6-F89C96BADB83}"/>
    <cellStyle name="Měna 2 5 3 2 5 4 2" xfId="42488" xr:uid="{924DB5E6-EED0-42DC-9373-F36901AE6EAF}"/>
    <cellStyle name="Měna 2 5 3 2 5 5" xfId="20438" xr:uid="{411FAFBC-9657-45CD-8A11-2C18806AB306}"/>
    <cellStyle name="Měna 2 5 3 2 5 5 2" xfId="46898" xr:uid="{DCBB6267-5163-4F4B-923C-9B7CADA21050}"/>
    <cellStyle name="Měna 2 5 3 2 5 6" xfId="29258" xr:uid="{CECD23A6-52C6-476D-A68D-086BC1C5CA1F}"/>
    <cellStyle name="Měna 2 5 3 2 6" xfId="4688" xr:uid="{4C5C125D-310B-49E8-8604-1A2E949F4399}"/>
    <cellStyle name="Měna 2 5 3 2 6 2" xfId="22328" xr:uid="{F014A1C0-0672-4BFB-B6D1-3022490827E0}"/>
    <cellStyle name="Měna 2 5 3 2 6 2 2" xfId="48788" xr:uid="{32753F47-07EE-40CC-BC30-7D2BA718FCD2}"/>
    <cellStyle name="Měna 2 5 3 2 6 3" xfId="31148" xr:uid="{D479681A-2580-4ADC-835F-52D1A1A210CC}"/>
    <cellStyle name="Měna 2 5 3 2 7" xfId="9098" xr:uid="{BA6CD9B7-C831-4756-8501-2BAE814EE126}"/>
    <cellStyle name="Měna 2 5 3 2 7 2" xfId="35558" xr:uid="{71E13FB7-DD1D-4F39-AE18-F3A387DBD1F5}"/>
    <cellStyle name="Měna 2 5 3 2 8" xfId="13508" xr:uid="{671A3F45-7A15-4EFA-B3EC-0305D03095B4}"/>
    <cellStyle name="Měna 2 5 3 2 8 2" xfId="39968" xr:uid="{AC8604B8-D2DB-43E8-B3D1-DBC016BA80F2}"/>
    <cellStyle name="Měna 2 5 3 2 9" xfId="17918" xr:uid="{BC6B5D5D-8401-4F0A-8E70-A44A012470C8}"/>
    <cellStyle name="Měna 2 5 3 2 9 2" xfId="44378" xr:uid="{9360373C-5B5A-4089-8660-CF638BFE5E08}"/>
    <cellStyle name="Měna 2 5 3 3" xfId="488" xr:uid="{B29BFD97-AAD1-48E8-AC6F-40550BC6C87F}"/>
    <cellStyle name="Měna 2 5 3 3 10" xfId="26948" xr:uid="{45374C1E-59C4-4B08-9033-1535EC644C2A}"/>
    <cellStyle name="Měna 2 5 3 3 2" xfId="1118" xr:uid="{FC4A08C2-4E8B-412F-A7D4-EF127F959470}"/>
    <cellStyle name="Měna 2 5 3 3 2 2" xfId="3638" xr:uid="{5BC677C4-AAD5-4CA5-A9FB-F01DBC5C996E}"/>
    <cellStyle name="Měna 2 5 3 3 2 2 2" xfId="8048" xr:uid="{6DE933A9-B1F9-4EA9-9CB9-DFE1BBE9AD1E}"/>
    <cellStyle name="Měna 2 5 3 3 2 2 2 2" xfId="25688" xr:uid="{0E7F4D5B-8FA2-404A-A9B0-8511B1FD27E9}"/>
    <cellStyle name="Měna 2 5 3 3 2 2 2 2 2" xfId="52148" xr:uid="{0B41DF08-DB5D-4C41-9246-324BC23F6A11}"/>
    <cellStyle name="Měna 2 5 3 3 2 2 2 3" xfId="34508" xr:uid="{1A2CA393-2943-4891-9291-870A8F968403}"/>
    <cellStyle name="Měna 2 5 3 3 2 2 3" xfId="12458" xr:uid="{8874920A-6D44-4AF4-AD84-91B8DEEA7FC0}"/>
    <cellStyle name="Měna 2 5 3 3 2 2 3 2" xfId="38918" xr:uid="{AD657A35-51A6-4B1D-9F76-B6295257382F}"/>
    <cellStyle name="Měna 2 5 3 3 2 2 4" xfId="16868" xr:uid="{F385ACC1-D2D4-4AF1-8930-80CBBD760164}"/>
    <cellStyle name="Měna 2 5 3 3 2 2 4 2" xfId="43328" xr:uid="{CB06CD49-5FFE-41EB-A7EC-ED7F8F2EAAE5}"/>
    <cellStyle name="Měna 2 5 3 3 2 2 5" xfId="21278" xr:uid="{874C99BD-EA29-4DF2-8410-EEF5A7A7AB25}"/>
    <cellStyle name="Měna 2 5 3 3 2 2 5 2" xfId="47738" xr:uid="{787B7FE1-EC16-4DD0-84D9-9A1F7A5472F7}"/>
    <cellStyle name="Měna 2 5 3 3 2 2 6" xfId="30098" xr:uid="{E7BC74E1-7C15-4250-86A2-936D0322441F}"/>
    <cellStyle name="Měna 2 5 3 3 2 3" xfId="5528" xr:uid="{4EA1DC01-F982-4D2A-864E-0DE48D773D24}"/>
    <cellStyle name="Měna 2 5 3 3 2 3 2" xfId="23168" xr:uid="{99D053CB-2FE1-4E93-B837-3A15AB65838D}"/>
    <cellStyle name="Měna 2 5 3 3 2 3 2 2" xfId="49628" xr:uid="{0AF9E198-6FAB-4559-97D0-DA25C0E721E9}"/>
    <cellStyle name="Měna 2 5 3 3 2 3 3" xfId="31988" xr:uid="{36D1E0ED-F0F2-4ED1-BC6C-9834799A0786}"/>
    <cellStyle name="Měna 2 5 3 3 2 4" xfId="9938" xr:uid="{710677FC-1F4D-4AFB-B16A-3C84E005AAE8}"/>
    <cellStyle name="Měna 2 5 3 3 2 4 2" xfId="36398" xr:uid="{67608882-8C56-4553-8F78-417424CA6A12}"/>
    <cellStyle name="Měna 2 5 3 3 2 5" xfId="14348" xr:uid="{EEA46FA9-8A77-459C-B9DA-C9803145BC88}"/>
    <cellStyle name="Měna 2 5 3 3 2 5 2" xfId="40808" xr:uid="{48AB2B5D-2E64-4479-A3F6-DD1BB409E54D}"/>
    <cellStyle name="Měna 2 5 3 3 2 6" xfId="18758" xr:uid="{DF0B0905-275B-4C1A-A58F-34DA915AEA83}"/>
    <cellStyle name="Měna 2 5 3 3 2 6 2" xfId="45218" xr:uid="{1CB63284-47A9-4C23-A77D-607AE6CD5DA3}"/>
    <cellStyle name="Měna 2 5 3 3 2 7" xfId="27578" xr:uid="{F4B9F9D5-5BC6-491F-A3E2-87B1AEE7B8D1}"/>
    <cellStyle name="Měna 2 5 3 3 3" xfId="1748" xr:uid="{639E68A4-EED8-4980-9D17-804E94685C1E}"/>
    <cellStyle name="Měna 2 5 3 3 3 2" xfId="4268" xr:uid="{15EC997D-D411-4359-BA2E-E03C1EF1C798}"/>
    <cellStyle name="Měna 2 5 3 3 3 2 2" xfId="8678" xr:uid="{7CB3D09D-C756-4AB7-8FFA-1BA853D7EAE8}"/>
    <cellStyle name="Měna 2 5 3 3 3 2 2 2" xfId="26318" xr:uid="{A5090DFC-1078-4B8C-87CA-70C45686F104}"/>
    <cellStyle name="Měna 2 5 3 3 3 2 2 2 2" xfId="52778" xr:uid="{9C97804D-1E37-4BFB-BF0C-1C5F07689316}"/>
    <cellStyle name="Měna 2 5 3 3 3 2 2 3" xfId="35138" xr:uid="{90B3B8C8-2546-4BA5-8AE1-F1ED255E69F4}"/>
    <cellStyle name="Měna 2 5 3 3 3 2 3" xfId="13088" xr:uid="{2E0F94C4-B908-435B-AC88-0916E4A67380}"/>
    <cellStyle name="Měna 2 5 3 3 3 2 3 2" xfId="39548" xr:uid="{C56005CB-A20C-41D3-9853-D2688EBFC34B}"/>
    <cellStyle name="Měna 2 5 3 3 3 2 4" xfId="17498" xr:uid="{D1FEFA63-3F08-4806-83D8-20F41EA5FFA6}"/>
    <cellStyle name="Měna 2 5 3 3 3 2 4 2" xfId="43958" xr:uid="{3F7C8F80-1C8C-459C-9F98-804B9122671D}"/>
    <cellStyle name="Měna 2 5 3 3 3 2 5" xfId="21908" xr:uid="{EA9FD57A-BED5-420D-A6AE-C7013E1F70E7}"/>
    <cellStyle name="Měna 2 5 3 3 3 2 5 2" xfId="48368" xr:uid="{C4E22400-BB02-4F5B-A1C1-708ED81782E6}"/>
    <cellStyle name="Měna 2 5 3 3 3 2 6" xfId="30728" xr:uid="{64631D4F-727F-4594-80BF-ECAC02F44C18}"/>
    <cellStyle name="Měna 2 5 3 3 3 3" xfId="6158" xr:uid="{5ADB4919-EB96-420D-9636-F17C7372A66A}"/>
    <cellStyle name="Měna 2 5 3 3 3 3 2" xfId="23798" xr:uid="{2D1A9272-946C-4B43-9C6C-D3478FAFADED}"/>
    <cellStyle name="Měna 2 5 3 3 3 3 2 2" xfId="50258" xr:uid="{971A6B98-4171-4038-A15B-C3D0E0A59CDA}"/>
    <cellStyle name="Měna 2 5 3 3 3 3 3" xfId="32618" xr:uid="{67B99110-F7C6-4CBA-A359-781F15494107}"/>
    <cellStyle name="Měna 2 5 3 3 3 4" xfId="10568" xr:uid="{60814585-2D03-4426-ADC3-42D2F5238123}"/>
    <cellStyle name="Měna 2 5 3 3 3 4 2" xfId="37028" xr:uid="{470C00F6-6FB0-47D8-A817-E010834FAEBF}"/>
    <cellStyle name="Měna 2 5 3 3 3 5" xfId="14978" xr:uid="{BD2FAE7B-9180-4C06-8506-CDC2C8A4BEF3}"/>
    <cellStyle name="Měna 2 5 3 3 3 5 2" xfId="41438" xr:uid="{59050250-1305-43BB-BFD6-6FD481532AC6}"/>
    <cellStyle name="Měna 2 5 3 3 3 6" xfId="19388" xr:uid="{8CB5AB7B-6658-453D-9977-214A5388EBDB}"/>
    <cellStyle name="Měna 2 5 3 3 3 6 2" xfId="45848" xr:uid="{D8563034-A113-41A2-8DAC-387369E03BA9}"/>
    <cellStyle name="Měna 2 5 3 3 3 7" xfId="28208" xr:uid="{E9E6E025-B222-41D7-9431-0294C9453318}"/>
    <cellStyle name="Měna 2 5 3 3 4" xfId="2378" xr:uid="{6034CD81-711A-4D7B-ADD5-1DE46338358F}"/>
    <cellStyle name="Měna 2 5 3 3 4 2" xfId="6788" xr:uid="{B1C12E3B-14C9-45F5-BDF1-C9157C6A10BD}"/>
    <cellStyle name="Měna 2 5 3 3 4 2 2" xfId="24428" xr:uid="{D9971A8F-BB2D-4346-9026-16C23785C57A}"/>
    <cellStyle name="Měna 2 5 3 3 4 2 2 2" xfId="50888" xr:uid="{6ED73C56-1A81-4BE1-B533-7EDA619B3889}"/>
    <cellStyle name="Měna 2 5 3 3 4 2 3" xfId="33248" xr:uid="{F0C82841-2627-4C17-A6E1-469EE5B07ABC}"/>
    <cellStyle name="Měna 2 5 3 3 4 3" xfId="11198" xr:uid="{7EAA5B82-BD88-4DBB-BEAE-6B3BFFF93660}"/>
    <cellStyle name="Měna 2 5 3 3 4 3 2" xfId="37658" xr:uid="{2186C195-CF1E-4484-B214-431FB6155206}"/>
    <cellStyle name="Měna 2 5 3 3 4 4" xfId="15608" xr:uid="{8ADEF810-09DA-432C-865A-29499FCC21AD}"/>
    <cellStyle name="Měna 2 5 3 3 4 4 2" xfId="42068" xr:uid="{CE6E6036-E426-430C-A590-02D4AA528593}"/>
    <cellStyle name="Měna 2 5 3 3 4 5" xfId="20018" xr:uid="{19A3B4E3-30AB-4AF5-AE1B-E540111DE568}"/>
    <cellStyle name="Měna 2 5 3 3 4 5 2" xfId="46478" xr:uid="{520284BD-D45B-4229-8BEA-205C9DDF5896}"/>
    <cellStyle name="Měna 2 5 3 3 4 6" xfId="28838" xr:uid="{66442314-C044-45E9-92E8-AADF1E0F1145}"/>
    <cellStyle name="Měna 2 5 3 3 5" xfId="3008" xr:uid="{6421A671-0705-4EE1-A332-E86000ED4A49}"/>
    <cellStyle name="Měna 2 5 3 3 5 2" xfId="7418" xr:uid="{A55B1D93-45EC-4FFB-B6F8-6AA7DE5E6343}"/>
    <cellStyle name="Měna 2 5 3 3 5 2 2" xfId="25058" xr:uid="{B3F95156-1873-4CE1-BC37-EFE9A1C9275C}"/>
    <cellStyle name="Měna 2 5 3 3 5 2 2 2" xfId="51518" xr:uid="{693B60D6-CAC8-4E0D-B59B-2F431534CCF4}"/>
    <cellStyle name="Měna 2 5 3 3 5 2 3" xfId="33878" xr:uid="{6F5C4443-DD1B-42CD-AC0B-D68A2AB82C14}"/>
    <cellStyle name="Měna 2 5 3 3 5 3" xfId="11828" xr:uid="{695DF98D-9EB0-4FE5-9101-3B3FD43B169F}"/>
    <cellStyle name="Měna 2 5 3 3 5 3 2" xfId="38288" xr:uid="{76668697-40B9-4D50-AB37-D290763723A7}"/>
    <cellStyle name="Měna 2 5 3 3 5 4" xfId="16238" xr:uid="{64513433-87C9-4892-88D1-FE536831EB9A}"/>
    <cellStyle name="Měna 2 5 3 3 5 4 2" xfId="42698" xr:uid="{377852E5-0710-4292-8C45-B3A6CBA215D6}"/>
    <cellStyle name="Měna 2 5 3 3 5 5" xfId="20648" xr:uid="{4CCEDDF1-C32D-43BA-B99C-32BBFE6E57B4}"/>
    <cellStyle name="Měna 2 5 3 3 5 5 2" xfId="47108" xr:uid="{34D6D740-04BF-41FB-9A53-61E1E19EDB27}"/>
    <cellStyle name="Měna 2 5 3 3 5 6" xfId="29468" xr:uid="{FF4B380B-757A-4E3F-9225-01BFB310A899}"/>
    <cellStyle name="Měna 2 5 3 3 6" xfId="4898" xr:uid="{64C442CB-8551-4A9B-84F2-1F5CA7A0F065}"/>
    <cellStyle name="Měna 2 5 3 3 6 2" xfId="22538" xr:uid="{C3384BDA-CB1C-437C-A6D8-0EA07C6CA5C4}"/>
    <cellStyle name="Měna 2 5 3 3 6 2 2" xfId="48998" xr:uid="{1F4B9641-047A-4349-8410-35CA073B8C32}"/>
    <cellStyle name="Měna 2 5 3 3 6 3" xfId="31358" xr:uid="{2E927CA0-2A64-4307-BC47-A67C906E359D}"/>
    <cellStyle name="Měna 2 5 3 3 7" xfId="9308" xr:uid="{316A572B-57F4-4568-8F0C-6DB7D2527776}"/>
    <cellStyle name="Měna 2 5 3 3 7 2" xfId="35768" xr:uid="{5DD6F1FE-8E5B-4DF9-B24C-29B5D745E8FE}"/>
    <cellStyle name="Měna 2 5 3 3 8" xfId="13718" xr:uid="{F29CBA4B-F7BA-4307-89F9-EC729B5EAB6D}"/>
    <cellStyle name="Měna 2 5 3 3 8 2" xfId="40178" xr:uid="{BC5E2BA9-029A-4118-8040-C4A3E7157D77}"/>
    <cellStyle name="Měna 2 5 3 3 9" xfId="18128" xr:uid="{B269D689-BB2C-4AC7-8CBA-D792465A56D9}"/>
    <cellStyle name="Měna 2 5 3 3 9 2" xfId="44588" xr:uid="{013858BA-5839-4D35-8F63-BFAA63E06F81}"/>
    <cellStyle name="Měna 2 5 3 4" xfId="698" xr:uid="{6EC2B854-1680-451B-A881-D0B9C6553A78}"/>
    <cellStyle name="Měna 2 5 3 4 2" xfId="3218" xr:uid="{448CAF17-86D6-440B-959C-AF2BFF8D9B9C}"/>
    <cellStyle name="Měna 2 5 3 4 2 2" xfId="7628" xr:uid="{1CD51B10-3011-41E5-A773-3AD479F15DFC}"/>
    <cellStyle name="Měna 2 5 3 4 2 2 2" xfId="25268" xr:uid="{7497FD26-09AE-4BD8-854C-E09B8C4C987B}"/>
    <cellStyle name="Měna 2 5 3 4 2 2 2 2" xfId="51728" xr:uid="{3C9803BE-39BF-4293-BB7F-C33B6A80F830}"/>
    <cellStyle name="Měna 2 5 3 4 2 2 3" xfId="34088" xr:uid="{F0BB4021-C93B-4768-9896-BE0A839DD7C5}"/>
    <cellStyle name="Měna 2 5 3 4 2 3" xfId="12038" xr:uid="{BCDBB5DA-23AD-4F6F-8851-F86022D2B388}"/>
    <cellStyle name="Měna 2 5 3 4 2 3 2" xfId="38498" xr:uid="{854176E5-FAE5-4C3C-BA02-3B115A08CA85}"/>
    <cellStyle name="Měna 2 5 3 4 2 4" xfId="16448" xr:uid="{2BE21DCC-97B5-4ADF-847C-36D7FB5467EC}"/>
    <cellStyle name="Měna 2 5 3 4 2 4 2" xfId="42908" xr:uid="{85FEF0C2-D741-45C7-B4AE-AD63654D4166}"/>
    <cellStyle name="Měna 2 5 3 4 2 5" xfId="20858" xr:uid="{28B0F93E-1445-44FF-9D52-8173EEF3E00A}"/>
    <cellStyle name="Měna 2 5 3 4 2 5 2" xfId="47318" xr:uid="{C969F281-3CB1-4CC7-8DB2-2329F03308C5}"/>
    <cellStyle name="Měna 2 5 3 4 2 6" xfId="29678" xr:uid="{586B0E7E-7460-4540-A9A3-C6D9B2D63847}"/>
    <cellStyle name="Měna 2 5 3 4 3" xfId="5108" xr:uid="{36FAF3DC-CA9E-4E2E-8A8C-69DEF87B3E79}"/>
    <cellStyle name="Měna 2 5 3 4 3 2" xfId="22748" xr:uid="{1F8EEAFC-D6E5-48EA-B159-C98055C11D81}"/>
    <cellStyle name="Měna 2 5 3 4 3 2 2" xfId="49208" xr:uid="{27D8215D-0D67-4833-8DBA-A3F110B57653}"/>
    <cellStyle name="Měna 2 5 3 4 3 3" xfId="31568" xr:uid="{D67CEE97-CAE8-4F7A-9E10-9C6504DF7211}"/>
    <cellStyle name="Měna 2 5 3 4 4" xfId="9518" xr:uid="{EF5B9DE5-49B1-40DA-8A3F-BCC4EE1D673E}"/>
    <cellStyle name="Měna 2 5 3 4 4 2" xfId="35978" xr:uid="{1BC98D4D-EAF8-469D-927B-87EBB2954D74}"/>
    <cellStyle name="Měna 2 5 3 4 5" xfId="13928" xr:uid="{A65FEADA-06D0-46F3-918D-46B1D7AC608E}"/>
    <cellStyle name="Měna 2 5 3 4 5 2" xfId="40388" xr:uid="{21578481-2FB1-47E2-8541-837902947545}"/>
    <cellStyle name="Měna 2 5 3 4 6" xfId="18338" xr:uid="{5E1B8E2F-FA45-4291-B785-3D0053F34FDD}"/>
    <cellStyle name="Měna 2 5 3 4 6 2" xfId="44798" xr:uid="{5FE87CF7-7EA5-4048-9077-BBBDAC97E35C}"/>
    <cellStyle name="Měna 2 5 3 4 7" xfId="27158" xr:uid="{495DA524-016B-4994-9FBE-EEBA9226C349}"/>
    <cellStyle name="Měna 2 5 3 5" xfId="1328" xr:uid="{45A4D380-CABA-474D-8A01-11C4FF811A46}"/>
    <cellStyle name="Měna 2 5 3 5 2" xfId="3848" xr:uid="{29C6BA8C-2222-4E29-B84C-7B617AC4BDE8}"/>
    <cellStyle name="Měna 2 5 3 5 2 2" xfId="8258" xr:uid="{74393CD1-5102-4D96-ABCA-A36CCAAF4629}"/>
    <cellStyle name="Měna 2 5 3 5 2 2 2" xfId="25898" xr:uid="{9311D55B-895A-4985-857B-C67529BCCEBE}"/>
    <cellStyle name="Měna 2 5 3 5 2 2 2 2" xfId="52358" xr:uid="{1917E7B4-8FB5-4A23-95F9-CA6764665052}"/>
    <cellStyle name="Měna 2 5 3 5 2 2 3" xfId="34718" xr:uid="{ADF484BD-DBA5-4C5E-A156-8E47A5552EA3}"/>
    <cellStyle name="Měna 2 5 3 5 2 3" xfId="12668" xr:uid="{9F717025-DD64-434A-94F3-D21B3301FE68}"/>
    <cellStyle name="Měna 2 5 3 5 2 3 2" xfId="39128" xr:uid="{FAD8D9E0-6609-4F92-94B4-5590C840FE10}"/>
    <cellStyle name="Měna 2 5 3 5 2 4" xfId="17078" xr:uid="{3BDFB656-E7FF-4DF5-88E6-F6C1BE26133F}"/>
    <cellStyle name="Měna 2 5 3 5 2 4 2" xfId="43538" xr:uid="{B350E906-62AC-45A8-957A-F44B23A4666C}"/>
    <cellStyle name="Měna 2 5 3 5 2 5" xfId="21488" xr:uid="{1BD16311-4C9C-40AA-B98B-B13FC5563DE6}"/>
    <cellStyle name="Měna 2 5 3 5 2 5 2" xfId="47948" xr:uid="{629B2481-A6FC-4E79-9247-21869FE21DEE}"/>
    <cellStyle name="Měna 2 5 3 5 2 6" xfId="30308" xr:uid="{872CE988-D52A-4971-8994-17A5746703F9}"/>
    <cellStyle name="Měna 2 5 3 5 3" xfId="5738" xr:uid="{AC8EDFDC-2F55-4B4B-9799-45AE432D58B4}"/>
    <cellStyle name="Měna 2 5 3 5 3 2" xfId="23378" xr:uid="{05B27BD4-DF56-41F4-942A-136B528CE25A}"/>
    <cellStyle name="Měna 2 5 3 5 3 2 2" xfId="49838" xr:uid="{A1712CBE-CA84-48C7-AC8D-EB7D6A63FBD8}"/>
    <cellStyle name="Měna 2 5 3 5 3 3" xfId="32198" xr:uid="{90CDC7E3-E17A-499E-AEAA-0810AC0DCE21}"/>
    <cellStyle name="Měna 2 5 3 5 4" xfId="10148" xr:uid="{EB1DEAD5-A38B-4A3E-BC9C-0DDE3648CB9D}"/>
    <cellStyle name="Měna 2 5 3 5 4 2" xfId="36608" xr:uid="{C932100F-AD96-418F-8DB9-60FEB8EB7B99}"/>
    <cellStyle name="Měna 2 5 3 5 5" xfId="14558" xr:uid="{6701D832-F03F-4C74-85D7-EA3CCEFBD661}"/>
    <cellStyle name="Měna 2 5 3 5 5 2" xfId="41018" xr:uid="{6B432FBF-FCBB-4F4C-82F8-5F422A940CBA}"/>
    <cellStyle name="Měna 2 5 3 5 6" xfId="18968" xr:uid="{D0FD4082-4CAE-44B2-BA8E-E020557610AF}"/>
    <cellStyle name="Měna 2 5 3 5 6 2" xfId="45428" xr:uid="{098642A7-834D-4D38-BFF8-5D1AEDD70F28}"/>
    <cellStyle name="Měna 2 5 3 5 7" xfId="27788" xr:uid="{3548FB0A-2399-42ED-B090-E4804D41303E}"/>
    <cellStyle name="Měna 2 5 3 6" xfId="1958" xr:uid="{D66719E8-B824-409D-A7AF-14F61F42B8A8}"/>
    <cellStyle name="Měna 2 5 3 6 2" xfId="6368" xr:uid="{7E91633A-FCE5-4789-A1D1-2C631557D6B7}"/>
    <cellStyle name="Měna 2 5 3 6 2 2" xfId="24008" xr:uid="{EBDAC48E-F5EB-465A-9ED1-3D19AC26FF17}"/>
    <cellStyle name="Měna 2 5 3 6 2 2 2" xfId="50468" xr:uid="{0B7A4681-E3E6-45FC-A049-91A8F3C5E926}"/>
    <cellStyle name="Měna 2 5 3 6 2 3" xfId="32828" xr:uid="{4D283922-F5FB-492E-9652-14C12B4FE842}"/>
    <cellStyle name="Měna 2 5 3 6 3" xfId="10778" xr:uid="{B78D3909-20A2-4842-B8B0-E28FB06C972D}"/>
    <cellStyle name="Měna 2 5 3 6 3 2" xfId="37238" xr:uid="{B0E04BE2-862C-4095-BB40-8710A5DBE54D}"/>
    <cellStyle name="Měna 2 5 3 6 4" xfId="15188" xr:uid="{47A4D741-9A7F-4274-A061-A6F755D11C12}"/>
    <cellStyle name="Měna 2 5 3 6 4 2" xfId="41648" xr:uid="{E7770000-BD71-44A6-A06E-AD34185931D3}"/>
    <cellStyle name="Měna 2 5 3 6 5" xfId="19598" xr:uid="{46896ABD-C236-45F1-8D56-477A8434FA73}"/>
    <cellStyle name="Měna 2 5 3 6 5 2" xfId="46058" xr:uid="{643D5B0C-E4F3-4D7B-833D-08DD5A22E6D8}"/>
    <cellStyle name="Měna 2 5 3 6 6" xfId="28418" xr:uid="{A4FF7D79-B39A-4F2A-972A-F0BB0A5B0FC6}"/>
    <cellStyle name="Měna 2 5 3 7" xfId="2588" xr:uid="{E0311604-FB6C-4ECF-9A27-1256493910D2}"/>
    <cellStyle name="Měna 2 5 3 7 2" xfId="6998" xr:uid="{94CC434E-477C-48C1-A547-4A3BE9C1A30C}"/>
    <cellStyle name="Měna 2 5 3 7 2 2" xfId="24638" xr:uid="{CEC8D00B-17EA-4176-84F6-5C8B33FAE206}"/>
    <cellStyle name="Měna 2 5 3 7 2 2 2" xfId="51098" xr:uid="{D0E8E6F1-A48E-4C64-B3FB-E87903626647}"/>
    <cellStyle name="Měna 2 5 3 7 2 3" xfId="33458" xr:uid="{4C892EF1-A381-42A8-8580-CDEAF5FC2AB4}"/>
    <cellStyle name="Měna 2 5 3 7 3" xfId="11408" xr:uid="{C593A5AA-6848-4641-ABFB-A1C34023C086}"/>
    <cellStyle name="Měna 2 5 3 7 3 2" xfId="37868" xr:uid="{F041B297-EB44-47E8-AB43-E105724275E4}"/>
    <cellStyle name="Měna 2 5 3 7 4" xfId="15818" xr:uid="{E3040DDC-EBAD-4BAB-B983-DD9C6918A26F}"/>
    <cellStyle name="Měna 2 5 3 7 4 2" xfId="42278" xr:uid="{452F0920-5CCE-46D9-927C-FE24881FB24C}"/>
    <cellStyle name="Měna 2 5 3 7 5" xfId="20228" xr:uid="{4880BC43-B3C5-4820-BA85-856280DD3C9E}"/>
    <cellStyle name="Měna 2 5 3 7 5 2" xfId="46688" xr:uid="{B4A6E9F7-7BE4-486B-9D58-2CAD1A7A59F8}"/>
    <cellStyle name="Měna 2 5 3 7 6" xfId="29048" xr:uid="{59DCD837-519A-4B93-BEAE-57471017DB6A}"/>
    <cellStyle name="Měna 2 5 3 8" xfId="4478" xr:uid="{9875A8DF-AEBB-48C8-BE65-0EA9D88F8C78}"/>
    <cellStyle name="Měna 2 5 3 8 2" xfId="22118" xr:uid="{ABE51E62-2856-4677-8AB4-A98D046BC6E6}"/>
    <cellStyle name="Měna 2 5 3 8 2 2" xfId="48578" xr:uid="{9E39CCB5-D04C-42E4-8FC6-921A8326CF62}"/>
    <cellStyle name="Měna 2 5 3 8 3" xfId="30938" xr:uid="{2D540F27-BDD8-4AAF-8344-76953D218CE8}"/>
    <cellStyle name="Měna 2 5 3 9" xfId="8888" xr:uid="{914D3FAA-0D41-4F43-BBFB-2B6EECDC1DEE}"/>
    <cellStyle name="Měna 2 5 3 9 2" xfId="35348" xr:uid="{18FA57C1-DB1D-40A8-A4C7-9B7627BC4356}"/>
    <cellStyle name="Měna 2 5 4" xfId="109" xr:uid="{73AB8443-976C-4D2A-BA17-1151FB6D4701}"/>
    <cellStyle name="Měna 2 5 4 10" xfId="13340" xr:uid="{99EFEE55-1EDD-4D0A-94A9-B5C79AC1F322}"/>
    <cellStyle name="Měna 2 5 4 10 2" xfId="39800" xr:uid="{F15582ED-4EC0-4993-9EF9-C6C6CE9C3BF3}"/>
    <cellStyle name="Měna 2 5 4 11" xfId="17750" xr:uid="{26DAD810-CADA-446F-9E86-CBD009EE74EE}"/>
    <cellStyle name="Měna 2 5 4 11 2" xfId="44210" xr:uid="{DB2B30AF-73FE-48DC-99FC-78F252E109C6}"/>
    <cellStyle name="Měna 2 5 4 12" xfId="26570" xr:uid="{5C8CEF93-C7C5-4C56-97C2-330E2BD2286D}"/>
    <cellStyle name="Měna 2 5 4 2" xfId="320" xr:uid="{2B7CFA0F-68B5-45EC-AED2-798139B080D3}"/>
    <cellStyle name="Měna 2 5 4 2 10" xfId="26780" xr:uid="{C657A969-13BE-440B-96A7-BD9EC44359AB}"/>
    <cellStyle name="Měna 2 5 4 2 2" xfId="950" xr:uid="{91E98648-C1A2-4090-8AD8-53C4419B1C27}"/>
    <cellStyle name="Měna 2 5 4 2 2 2" xfId="3470" xr:uid="{8BE0B991-90FA-4A69-97F0-FDCAD4ABFC1A}"/>
    <cellStyle name="Měna 2 5 4 2 2 2 2" xfId="7880" xr:uid="{BCE20A02-E189-40FC-B048-A5D11CDB2EC8}"/>
    <cellStyle name="Měna 2 5 4 2 2 2 2 2" xfId="25520" xr:uid="{E312FFEA-DD9B-4F93-9CEF-D27305AFB9DF}"/>
    <cellStyle name="Měna 2 5 4 2 2 2 2 2 2" xfId="51980" xr:uid="{084EA4AE-7C00-4D19-932C-548568342DED}"/>
    <cellStyle name="Měna 2 5 4 2 2 2 2 3" xfId="34340" xr:uid="{0BECE4CA-D21E-400E-8015-51C115661405}"/>
    <cellStyle name="Měna 2 5 4 2 2 2 3" xfId="12290" xr:uid="{1EBD82B9-0642-405B-9EE1-0E2DF21B4F0E}"/>
    <cellStyle name="Měna 2 5 4 2 2 2 3 2" xfId="38750" xr:uid="{96A7F46C-FA0D-4E89-964C-0901DFC2F11F}"/>
    <cellStyle name="Měna 2 5 4 2 2 2 4" xfId="16700" xr:uid="{46A12695-96B8-4F98-8C11-C37A504658FB}"/>
    <cellStyle name="Měna 2 5 4 2 2 2 4 2" xfId="43160" xr:uid="{AFE4335D-55A6-4E7B-87BB-B9C05CFEA0A4}"/>
    <cellStyle name="Měna 2 5 4 2 2 2 5" xfId="21110" xr:uid="{3F8E4409-7D0F-4D58-8BCD-34349C7AB66F}"/>
    <cellStyle name="Měna 2 5 4 2 2 2 5 2" xfId="47570" xr:uid="{A5BA9FC5-B8C9-4D9C-8BB9-02004789237E}"/>
    <cellStyle name="Měna 2 5 4 2 2 2 6" xfId="29930" xr:uid="{14D74F59-42C5-4331-9112-8A49090CFBEF}"/>
    <cellStyle name="Měna 2 5 4 2 2 3" xfId="5360" xr:uid="{FF25EDAA-97E8-438C-A097-F121102CF66F}"/>
    <cellStyle name="Měna 2 5 4 2 2 3 2" xfId="23000" xr:uid="{D9389F0A-8E04-4C15-982A-1CFC8A03592B}"/>
    <cellStyle name="Měna 2 5 4 2 2 3 2 2" xfId="49460" xr:uid="{008B1306-4459-46E6-AD02-C11E846AE7C7}"/>
    <cellStyle name="Měna 2 5 4 2 2 3 3" xfId="31820" xr:uid="{1C310A57-0170-43EC-86C2-9C9FD34730D4}"/>
    <cellStyle name="Měna 2 5 4 2 2 4" xfId="9770" xr:uid="{ECE9D3F9-FEE5-4BEE-A0AF-274E871C63FC}"/>
    <cellStyle name="Měna 2 5 4 2 2 4 2" xfId="36230" xr:uid="{5AA7D284-79E4-492E-8490-97F26556432B}"/>
    <cellStyle name="Měna 2 5 4 2 2 5" xfId="14180" xr:uid="{C47CCD6B-BA43-4E88-8AC0-236CB03B8487}"/>
    <cellStyle name="Měna 2 5 4 2 2 5 2" xfId="40640" xr:uid="{045F5836-DAC0-4F76-9713-ED97AAD4FC41}"/>
    <cellStyle name="Měna 2 5 4 2 2 6" xfId="18590" xr:uid="{5AF46965-0FFD-4CFC-8863-2A5E630BA1B9}"/>
    <cellStyle name="Měna 2 5 4 2 2 6 2" xfId="45050" xr:uid="{402FA374-F8ED-4193-B0F7-86ED9F83117C}"/>
    <cellStyle name="Měna 2 5 4 2 2 7" xfId="27410" xr:uid="{8F60A582-2ECC-4960-941C-77D7D7040D9C}"/>
    <cellStyle name="Měna 2 5 4 2 3" xfId="1580" xr:uid="{23ED2286-0CEC-4C7D-B74E-3872F0A7E5E6}"/>
    <cellStyle name="Měna 2 5 4 2 3 2" xfId="4100" xr:uid="{7E230EB1-B2C9-4EC7-B8F3-E98B34DD578C}"/>
    <cellStyle name="Měna 2 5 4 2 3 2 2" xfId="8510" xr:uid="{E376A82D-2F4F-4F1B-BDD0-366175EE6E50}"/>
    <cellStyle name="Měna 2 5 4 2 3 2 2 2" xfId="26150" xr:uid="{A33F2CA5-CDA1-43F3-A1B9-9786ACB316A6}"/>
    <cellStyle name="Měna 2 5 4 2 3 2 2 2 2" xfId="52610" xr:uid="{84B11FDB-A588-49FD-9D33-9ADAB8FCEBCF}"/>
    <cellStyle name="Měna 2 5 4 2 3 2 2 3" xfId="34970" xr:uid="{632A3602-8F12-4A30-BA53-C4EEF6798710}"/>
    <cellStyle name="Měna 2 5 4 2 3 2 3" xfId="12920" xr:uid="{3396D45F-5DAC-441F-A630-837BEE804A76}"/>
    <cellStyle name="Měna 2 5 4 2 3 2 3 2" xfId="39380" xr:uid="{FBD1C6A8-2B79-45E8-9370-7364D6D431C2}"/>
    <cellStyle name="Měna 2 5 4 2 3 2 4" xfId="17330" xr:uid="{DE16877A-FE78-4857-B580-3A2AA03FC34F}"/>
    <cellStyle name="Měna 2 5 4 2 3 2 4 2" xfId="43790" xr:uid="{80994A2B-70DC-4EEA-8EB8-F96011C72E82}"/>
    <cellStyle name="Měna 2 5 4 2 3 2 5" xfId="21740" xr:uid="{560CDC47-C12A-4CCD-94D7-F00B7E1B34E3}"/>
    <cellStyle name="Měna 2 5 4 2 3 2 5 2" xfId="48200" xr:uid="{024E01AE-C1E0-4435-B15D-A5C8439A85C8}"/>
    <cellStyle name="Měna 2 5 4 2 3 2 6" xfId="30560" xr:uid="{5A3F3F83-8EB2-4F4F-9D07-87DB4E792798}"/>
    <cellStyle name="Měna 2 5 4 2 3 3" xfId="5990" xr:uid="{F4B045BD-C971-4412-8FF5-2C80CD596403}"/>
    <cellStyle name="Měna 2 5 4 2 3 3 2" xfId="23630" xr:uid="{1FB53D34-3495-41E1-9E55-236B2C229306}"/>
    <cellStyle name="Měna 2 5 4 2 3 3 2 2" xfId="50090" xr:uid="{516ED025-AEDD-45D2-87E4-33074618E9AF}"/>
    <cellStyle name="Měna 2 5 4 2 3 3 3" xfId="32450" xr:uid="{02BB9159-9D50-45A8-88F3-B7266E3B1AF9}"/>
    <cellStyle name="Měna 2 5 4 2 3 4" xfId="10400" xr:uid="{F3A28DF4-48F6-4982-90B1-55E0417EE966}"/>
    <cellStyle name="Měna 2 5 4 2 3 4 2" xfId="36860" xr:uid="{682CFBF6-E458-4EDF-9A7B-3C363695E7A6}"/>
    <cellStyle name="Měna 2 5 4 2 3 5" xfId="14810" xr:uid="{85AC641D-2B95-4D1D-9057-C2AE960973EF}"/>
    <cellStyle name="Měna 2 5 4 2 3 5 2" xfId="41270" xr:uid="{7A74E790-F28B-4297-AC9D-EC871E2E07CE}"/>
    <cellStyle name="Měna 2 5 4 2 3 6" xfId="19220" xr:uid="{FD2A1335-5EFD-4218-ABEE-C54475E543D5}"/>
    <cellStyle name="Měna 2 5 4 2 3 6 2" xfId="45680" xr:uid="{C426B8B1-6A9E-4FE2-8603-F86D8D94785B}"/>
    <cellStyle name="Měna 2 5 4 2 3 7" xfId="28040" xr:uid="{0DA3E942-17B9-45B1-ABBE-3D9CC6CB2463}"/>
    <cellStyle name="Měna 2 5 4 2 4" xfId="2210" xr:uid="{99F62696-8130-4CC6-9D7C-7EE8CE26D8BF}"/>
    <cellStyle name="Měna 2 5 4 2 4 2" xfId="6620" xr:uid="{90E99171-B10A-4F59-9DF2-7EE48FA4105E}"/>
    <cellStyle name="Měna 2 5 4 2 4 2 2" xfId="24260" xr:uid="{BDC1715F-9151-4BE3-93A7-97E675AC1106}"/>
    <cellStyle name="Měna 2 5 4 2 4 2 2 2" xfId="50720" xr:uid="{0DF764E1-940D-4A8F-A027-5018B2E9F2CE}"/>
    <cellStyle name="Měna 2 5 4 2 4 2 3" xfId="33080" xr:uid="{63D9309E-FBA2-4053-B29D-B029D97DCA0F}"/>
    <cellStyle name="Měna 2 5 4 2 4 3" xfId="11030" xr:uid="{FD6E9977-9CD1-49ED-91B8-B20A2C748727}"/>
    <cellStyle name="Měna 2 5 4 2 4 3 2" xfId="37490" xr:uid="{F5E0E2FF-A85F-4FE3-8515-EF4A0BDF90BC}"/>
    <cellStyle name="Měna 2 5 4 2 4 4" xfId="15440" xr:uid="{0F9E8FE9-63E1-4573-A3CC-F13961879850}"/>
    <cellStyle name="Měna 2 5 4 2 4 4 2" xfId="41900" xr:uid="{87C46443-8DC3-48A8-954D-2F4AA9665AE3}"/>
    <cellStyle name="Měna 2 5 4 2 4 5" xfId="19850" xr:uid="{30CCBC87-7961-4DE4-8CAA-45AC63B578BE}"/>
    <cellStyle name="Měna 2 5 4 2 4 5 2" xfId="46310" xr:uid="{596910C8-0282-493D-995A-EF0A40C36FF1}"/>
    <cellStyle name="Měna 2 5 4 2 4 6" xfId="28670" xr:uid="{F6EF73A5-6759-4166-A59F-8C1131E5C0E3}"/>
    <cellStyle name="Měna 2 5 4 2 5" xfId="2840" xr:uid="{1FE1ADF3-D5DA-49FC-915B-73BEF4E49CB7}"/>
    <cellStyle name="Měna 2 5 4 2 5 2" xfId="7250" xr:uid="{8FB61E64-980A-4F53-969F-5404909CCDBE}"/>
    <cellStyle name="Měna 2 5 4 2 5 2 2" xfId="24890" xr:uid="{6F6072DE-022B-4BC7-B5F7-65C16B245280}"/>
    <cellStyle name="Měna 2 5 4 2 5 2 2 2" xfId="51350" xr:uid="{A7370DC3-BC69-427E-8428-C52C91AFFF98}"/>
    <cellStyle name="Měna 2 5 4 2 5 2 3" xfId="33710" xr:uid="{158B21C5-3044-4FEA-99CA-21623C01CA85}"/>
    <cellStyle name="Měna 2 5 4 2 5 3" xfId="11660" xr:uid="{E035B0E0-EB6D-424D-BF0C-7F9BF01026C0}"/>
    <cellStyle name="Měna 2 5 4 2 5 3 2" xfId="38120" xr:uid="{B285E44A-6F08-4124-B1A8-5F392EC2720D}"/>
    <cellStyle name="Měna 2 5 4 2 5 4" xfId="16070" xr:uid="{79884C19-E510-43D7-BC72-D8C9DA0EF0FF}"/>
    <cellStyle name="Měna 2 5 4 2 5 4 2" xfId="42530" xr:uid="{D75A1A9F-9437-4478-8D19-5B7DBA1043F0}"/>
    <cellStyle name="Měna 2 5 4 2 5 5" xfId="20480" xr:uid="{0E83F26F-259A-4F0E-8EF1-B1EFD914E190}"/>
    <cellStyle name="Měna 2 5 4 2 5 5 2" xfId="46940" xr:uid="{12519B3B-1C80-4816-8447-A660BB1E341B}"/>
    <cellStyle name="Měna 2 5 4 2 5 6" xfId="29300" xr:uid="{B01A388D-017A-4CC2-9F00-D58A8B4A9A71}"/>
    <cellStyle name="Měna 2 5 4 2 6" xfId="4730" xr:uid="{56C1EB76-5AC8-4B54-B6F9-BDBE57AB3194}"/>
    <cellStyle name="Měna 2 5 4 2 6 2" xfId="22370" xr:uid="{160EAB36-1287-432C-ADB9-692D6E003F85}"/>
    <cellStyle name="Měna 2 5 4 2 6 2 2" xfId="48830" xr:uid="{9BA70C02-F210-420C-9C2D-4271072D6BC2}"/>
    <cellStyle name="Měna 2 5 4 2 6 3" xfId="31190" xr:uid="{3AC3C3AB-998B-49E5-9ABE-B0821F5661EB}"/>
    <cellStyle name="Měna 2 5 4 2 7" xfId="9140" xr:uid="{8C2FB892-B141-4077-9633-1ADC809E0C83}"/>
    <cellStyle name="Měna 2 5 4 2 7 2" xfId="35600" xr:uid="{503150B8-D66A-4BDB-BF44-BD842E71A112}"/>
    <cellStyle name="Měna 2 5 4 2 8" xfId="13550" xr:uid="{73D42479-7E2A-4AAB-BEA7-8901E7DCF550}"/>
    <cellStyle name="Měna 2 5 4 2 8 2" xfId="40010" xr:uid="{1EB8B8DC-4600-4B39-9C69-190C38DA3E2F}"/>
    <cellStyle name="Měna 2 5 4 2 9" xfId="17960" xr:uid="{41F2A80E-A898-4630-A779-DDF1C2E45ABF}"/>
    <cellStyle name="Měna 2 5 4 2 9 2" xfId="44420" xr:uid="{6C803CAF-0AAD-42B3-B88E-EB220CF4EDEF}"/>
    <cellStyle name="Měna 2 5 4 3" xfId="530" xr:uid="{1B4402ED-B0FB-4A42-A00A-D08329BA88C0}"/>
    <cellStyle name="Měna 2 5 4 3 10" xfId="26990" xr:uid="{C6179705-8841-4274-9018-79043B8F654D}"/>
    <cellStyle name="Měna 2 5 4 3 2" xfId="1160" xr:uid="{5BB95724-BC18-4AE6-9504-25D8B4A20758}"/>
    <cellStyle name="Měna 2 5 4 3 2 2" xfId="3680" xr:uid="{200F1C52-F63B-454C-8ED5-170EDC4DD7D8}"/>
    <cellStyle name="Měna 2 5 4 3 2 2 2" xfId="8090" xr:uid="{829C9E49-1C21-47FD-A9ED-0CB1D2600353}"/>
    <cellStyle name="Měna 2 5 4 3 2 2 2 2" xfId="25730" xr:uid="{C4D9385D-BC89-4F90-9312-4A222F39F877}"/>
    <cellStyle name="Měna 2 5 4 3 2 2 2 2 2" xfId="52190" xr:uid="{F88E4A0D-2D92-416D-B2F7-C25F93542CB4}"/>
    <cellStyle name="Měna 2 5 4 3 2 2 2 3" xfId="34550" xr:uid="{D4CE921F-FD6C-4537-9811-3249701505FF}"/>
    <cellStyle name="Měna 2 5 4 3 2 2 3" xfId="12500" xr:uid="{FF50B631-A356-459A-8ADD-EF3A46FB9343}"/>
    <cellStyle name="Měna 2 5 4 3 2 2 3 2" xfId="38960" xr:uid="{D93FE4D1-D7F8-4097-8EEC-8BF90530EBF0}"/>
    <cellStyle name="Měna 2 5 4 3 2 2 4" xfId="16910" xr:uid="{60145850-3598-4536-8607-1D9D2B52D338}"/>
    <cellStyle name="Měna 2 5 4 3 2 2 4 2" xfId="43370" xr:uid="{904A048A-7282-49AB-836F-C5518B4600EA}"/>
    <cellStyle name="Měna 2 5 4 3 2 2 5" xfId="21320" xr:uid="{E6FE636C-0FAF-4D87-9D76-C4205EB69A94}"/>
    <cellStyle name="Měna 2 5 4 3 2 2 5 2" xfId="47780" xr:uid="{BA679F70-628F-4D9E-92BB-366D81AE89F5}"/>
    <cellStyle name="Měna 2 5 4 3 2 2 6" xfId="30140" xr:uid="{1830F1AB-794F-431D-AE85-C2439D6B1F3B}"/>
    <cellStyle name="Měna 2 5 4 3 2 3" xfId="5570" xr:uid="{CAA39D52-8A01-47F8-A233-6C0B128191A3}"/>
    <cellStyle name="Měna 2 5 4 3 2 3 2" xfId="23210" xr:uid="{57E0B840-252C-49B0-927E-0D598230D3A2}"/>
    <cellStyle name="Měna 2 5 4 3 2 3 2 2" xfId="49670" xr:uid="{60EC3236-DDFD-42B2-A755-7CD60121ABD8}"/>
    <cellStyle name="Měna 2 5 4 3 2 3 3" xfId="32030" xr:uid="{6A4F71B7-CA82-497A-B11B-73F9A3D62B3E}"/>
    <cellStyle name="Měna 2 5 4 3 2 4" xfId="9980" xr:uid="{07A272EE-2A4F-417B-B41E-B7D7E9E0241C}"/>
    <cellStyle name="Měna 2 5 4 3 2 4 2" xfId="36440" xr:uid="{DE213533-9502-4A84-8A37-27863AE8E031}"/>
    <cellStyle name="Měna 2 5 4 3 2 5" xfId="14390" xr:uid="{2D5F6F06-C194-4C73-9D44-9B9B4394A592}"/>
    <cellStyle name="Měna 2 5 4 3 2 5 2" xfId="40850" xr:uid="{08965D51-209F-4711-926A-04988197AB2B}"/>
    <cellStyle name="Měna 2 5 4 3 2 6" xfId="18800" xr:uid="{94E1A645-D96D-43A1-B8A6-B50AD214FFCC}"/>
    <cellStyle name="Měna 2 5 4 3 2 6 2" xfId="45260" xr:uid="{A45CD30F-F840-4133-8511-9125ED28C0F8}"/>
    <cellStyle name="Měna 2 5 4 3 2 7" xfId="27620" xr:uid="{017DE147-4E65-44A2-A641-1F8E86DD90FC}"/>
    <cellStyle name="Měna 2 5 4 3 3" xfId="1790" xr:uid="{9B19BEEB-646B-46B4-B315-3EC4C4BD92F3}"/>
    <cellStyle name="Měna 2 5 4 3 3 2" xfId="4310" xr:uid="{49BD28F5-3DB8-46EF-8E74-82F37DB453BE}"/>
    <cellStyle name="Měna 2 5 4 3 3 2 2" xfId="8720" xr:uid="{9A6EBAFC-E721-4FE4-BE96-E59361DE1007}"/>
    <cellStyle name="Měna 2 5 4 3 3 2 2 2" xfId="26360" xr:uid="{475F8C57-8121-4383-8B5E-4BD633E14666}"/>
    <cellStyle name="Měna 2 5 4 3 3 2 2 2 2" xfId="52820" xr:uid="{47B8343E-2E9F-4EC3-B3AD-3246FF5150FE}"/>
    <cellStyle name="Měna 2 5 4 3 3 2 2 3" xfId="35180" xr:uid="{30E51031-CAA1-428D-BE22-34ECE6DCBC64}"/>
    <cellStyle name="Měna 2 5 4 3 3 2 3" xfId="13130" xr:uid="{DC42DD5F-7628-4C20-B7CF-65675FB62A7E}"/>
    <cellStyle name="Měna 2 5 4 3 3 2 3 2" xfId="39590" xr:uid="{77A3D3BA-D208-4559-8CA6-38B6A118542C}"/>
    <cellStyle name="Měna 2 5 4 3 3 2 4" xfId="17540" xr:uid="{D9C5D0C2-3ED4-487D-9537-7B80D7457DCB}"/>
    <cellStyle name="Měna 2 5 4 3 3 2 4 2" xfId="44000" xr:uid="{5167FCE2-0FAC-4775-AC98-C7AFAE4099CE}"/>
    <cellStyle name="Měna 2 5 4 3 3 2 5" xfId="21950" xr:uid="{A49574CE-B536-4E8F-827F-80227F1828E1}"/>
    <cellStyle name="Měna 2 5 4 3 3 2 5 2" xfId="48410" xr:uid="{10212169-563B-4B65-BE22-5D2133CE82DC}"/>
    <cellStyle name="Měna 2 5 4 3 3 2 6" xfId="30770" xr:uid="{DD205CB4-728D-4ACF-98D1-1AC7E6D31510}"/>
    <cellStyle name="Měna 2 5 4 3 3 3" xfId="6200" xr:uid="{17A713E6-4E5E-4351-B52C-CB233F8CDAFF}"/>
    <cellStyle name="Měna 2 5 4 3 3 3 2" xfId="23840" xr:uid="{C4879AFA-5AF5-4A38-9779-6A8B95BE366F}"/>
    <cellStyle name="Měna 2 5 4 3 3 3 2 2" xfId="50300" xr:uid="{3667DC55-3891-4182-9D77-D6DCC347D1DF}"/>
    <cellStyle name="Měna 2 5 4 3 3 3 3" xfId="32660" xr:uid="{F50C88BF-1E38-422A-8727-35D2E8FA6A10}"/>
    <cellStyle name="Měna 2 5 4 3 3 4" xfId="10610" xr:uid="{DF64B1C6-A9D7-4B69-8D64-16BFB0BB9BAB}"/>
    <cellStyle name="Měna 2 5 4 3 3 4 2" xfId="37070" xr:uid="{9C17E96C-8AD4-483F-A925-2A399CCFD24F}"/>
    <cellStyle name="Měna 2 5 4 3 3 5" xfId="15020" xr:uid="{B0137216-FC88-4F01-BBF8-DE00F915E6D2}"/>
    <cellStyle name="Měna 2 5 4 3 3 5 2" xfId="41480" xr:uid="{5FA0F0B7-C242-4C8B-A766-138D8462F0C8}"/>
    <cellStyle name="Měna 2 5 4 3 3 6" xfId="19430" xr:uid="{81BF5299-9441-4683-92E4-DC71975F7C38}"/>
    <cellStyle name="Měna 2 5 4 3 3 6 2" xfId="45890" xr:uid="{F5824C88-B126-4E96-8B6B-661FC55F1107}"/>
    <cellStyle name="Měna 2 5 4 3 3 7" xfId="28250" xr:uid="{CFD7B0CE-210D-493B-89AD-18EBDF27DBAA}"/>
    <cellStyle name="Měna 2 5 4 3 4" xfId="2420" xr:uid="{3AF69970-4BE4-4D73-91BD-5C7A28826CA6}"/>
    <cellStyle name="Měna 2 5 4 3 4 2" xfId="6830" xr:uid="{45D16195-416B-4D75-B0E5-C56080EC2B35}"/>
    <cellStyle name="Měna 2 5 4 3 4 2 2" xfId="24470" xr:uid="{DE9F8E49-F10D-4AC7-820D-587D0C15098E}"/>
    <cellStyle name="Měna 2 5 4 3 4 2 2 2" xfId="50930" xr:uid="{5A4871B4-AF95-46C7-A73E-1E6DD463F6EA}"/>
    <cellStyle name="Měna 2 5 4 3 4 2 3" xfId="33290" xr:uid="{89C6BB95-D91F-4908-AB03-A1F3F7C94F1A}"/>
    <cellStyle name="Měna 2 5 4 3 4 3" xfId="11240" xr:uid="{1BCBA8F3-8ED0-4762-A419-660E442BD7F1}"/>
    <cellStyle name="Měna 2 5 4 3 4 3 2" xfId="37700" xr:uid="{8416A3DF-FFEE-43B0-91DD-A0743C80EA3D}"/>
    <cellStyle name="Měna 2 5 4 3 4 4" xfId="15650" xr:uid="{523E76FA-F401-4D51-82B4-01602FA79074}"/>
    <cellStyle name="Měna 2 5 4 3 4 4 2" xfId="42110" xr:uid="{F48130BB-7D3E-4EDE-ABD4-82F9EEA779DA}"/>
    <cellStyle name="Měna 2 5 4 3 4 5" xfId="20060" xr:uid="{00BB928B-582C-45DE-B8A2-D6B7E5B27786}"/>
    <cellStyle name="Měna 2 5 4 3 4 5 2" xfId="46520" xr:uid="{BCD0229A-2E80-49DF-9DBE-8C7105E3E835}"/>
    <cellStyle name="Měna 2 5 4 3 4 6" xfId="28880" xr:uid="{1E0A4E39-494D-491A-BC6A-531A9BD3F662}"/>
    <cellStyle name="Měna 2 5 4 3 5" xfId="3050" xr:uid="{F8CABC2E-E8DB-472C-B8E1-B685C3B97C53}"/>
    <cellStyle name="Měna 2 5 4 3 5 2" xfId="7460" xr:uid="{EC825A50-5455-4B6F-8E78-3DE1F3D16A7B}"/>
    <cellStyle name="Měna 2 5 4 3 5 2 2" xfId="25100" xr:uid="{37D7BAA8-B9BE-4488-BEFE-599A2DB324EF}"/>
    <cellStyle name="Měna 2 5 4 3 5 2 2 2" xfId="51560" xr:uid="{C6DCC9DE-0E1F-4F27-99CC-2E6BA33DE22C}"/>
    <cellStyle name="Měna 2 5 4 3 5 2 3" xfId="33920" xr:uid="{E50AEAEF-4405-4663-8A02-9F35823B47EB}"/>
    <cellStyle name="Měna 2 5 4 3 5 3" xfId="11870" xr:uid="{EC3384F2-C522-4D09-B42D-B9E122A07752}"/>
    <cellStyle name="Měna 2 5 4 3 5 3 2" xfId="38330" xr:uid="{A3435A7C-1D45-469C-8AD8-F4886A72BD00}"/>
    <cellStyle name="Měna 2 5 4 3 5 4" xfId="16280" xr:uid="{82C18F1E-0379-4B57-80C6-4A17EA8F63B1}"/>
    <cellStyle name="Měna 2 5 4 3 5 4 2" xfId="42740" xr:uid="{AAE27A08-B842-4DE1-BC14-7735BD789881}"/>
    <cellStyle name="Měna 2 5 4 3 5 5" xfId="20690" xr:uid="{DF817BD3-94BA-44CB-A449-75F0BBDB0329}"/>
    <cellStyle name="Měna 2 5 4 3 5 5 2" xfId="47150" xr:uid="{EF697EAA-435D-420A-B052-FF1AB3B0B233}"/>
    <cellStyle name="Měna 2 5 4 3 5 6" xfId="29510" xr:uid="{89F9134D-27AC-4669-8A43-6E57EF37A0E9}"/>
    <cellStyle name="Měna 2 5 4 3 6" xfId="4940" xr:uid="{3A87FA39-37A2-4DCA-A7E9-E4C7ED66CAA9}"/>
    <cellStyle name="Měna 2 5 4 3 6 2" xfId="22580" xr:uid="{68F9901C-F89D-41AE-BCAF-E0328B26A5B3}"/>
    <cellStyle name="Měna 2 5 4 3 6 2 2" xfId="49040" xr:uid="{8E592508-0C9B-4F71-9D4C-995C66255EC8}"/>
    <cellStyle name="Měna 2 5 4 3 6 3" xfId="31400" xr:uid="{D1C24DEF-9E7F-49E6-AAF2-0EBB2A58DD68}"/>
    <cellStyle name="Měna 2 5 4 3 7" xfId="9350" xr:uid="{640AEA64-7C0D-4995-979B-EE320FBC0E36}"/>
    <cellStyle name="Měna 2 5 4 3 7 2" xfId="35810" xr:uid="{0AA13CF3-4534-4FA3-B21C-A8F27D56273C}"/>
    <cellStyle name="Měna 2 5 4 3 8" xfId="13760" xr:uid="{64A1D070-1614-459F-B9F9-9292ECB8ACEE}"/>
    <cellStyle name="Měna 2 5 4 3 8 2" xfId="40220" xr:uid="{6CDACB6F-E1EC-442B-865E-49CEDA7C7EFA}"/>
    <cellStyle name="Měna 2 5 4 3 9" xfId="18170" xr:uid="{56A68541-571D-427E-949D-D8AA01A91EF8}"/>
    <cellStyle name="Měna 2 5 4 3 9 2" xfId="44630" xr:uid="{6E825070-4D18-4DE2-9C40-B0DABF242A4E}"/>
    <cellStyle name="Měna 2 5 4 4" xfId="740" xr:uid="{848908D5-7880-4E1E-B743-E87C287C132A}"/>
    <cellStyle name="Měna 2 5 4 4 2" xfId="3260" xr:uid="{2F7B4B5F-CD97-4B43-842C-A4D606D81789}"/>
    <cellStyle name="Měna 2 5 4 4 2 2" xfId="7670" xr:uid="{45DC1F12-4858-4E24-BE18-39E20CBBD8C5}"/>
    <cellStyle name="Měna 2 5 4 4 2 2 2" xfId="25310" xr:uid="{6F481B00-58DA-407E-9D2A-58DA3844A625}"/>
    <cellStyle name="Měna 2 5 4 4 2 2 2 2" xfId="51770" xr:uid="{0AA4C5EB-D890-4F9C-BB63-D653669BEF89}"/>
    <cellStyle name="Měna 2 5 4 4 2 2 3" xfId="34130" xr:uid="{D6BA6FB1-BFCA-4DDF-8D06-D00800358676}"/>
    <cellStyle name="Měna 2 5 4 4 2 3" xfId="12080" xr:uid="{9ACBB6FA-17C3-421B-8BEC-2B1830D9B11D}"/>
    <cellStyle name="Měna 2 5 4 4 2 3 2" xfId="38540" xr:uid="{CFC877BD-56D8-4785-824F-D6B8D78C2DAC}"/>
    <cellStyle name="Měna 2 5 4 4 2 4" xfId="16490" xr:uid="{88E83FC8-E311-4D07-B272-DA8BD6FF142E}"/>
    <cellStyle name="Měna 2 5 4 4 2 4 2" xfId="42950" xr:uid="{ADCF5D09-12AE-48E0-9EE4-464F9E96FDD2}"/>
    <cellStyle name="Měna 2 5 4 4 2 5" xfId="20900" xr:uid="{D8B5C64A-05D2-42C8-B8E0-2D1BC6B11C8B}"/>
    <cellStyle name="Měna 2 5 4 4 2 5 2" xfId="47360" xr:uid="{4A7C9EC7-3D42-4177-A728-E8A904FF0F51}"/>
    <cellStyle name="Měna 2 5 4 4 2 6" xfId="29720" xr:uid="{1C542386-E6CD-42C4-A2AB-4650DCAAA40E}"/>
    <cellStyle name="Měna 2 5 4 4 3" xfId="5150" xr:uid="{82559238-C732-4801-9F9D-A470A287E1CC}"/>
    <cellStyle name="Měna 2 5 4 4 3 2" xfId="22790" xr:uid="{F085612C-0D24-4011-AF6A-463D265561F2}"/>
    <cellStyle name="Měna 2 5 4 4 3 2 2" xfId="49250" xr:uid="{28B8BA23-1D11-4E0B-9905-4D6D3E9BB85E}"/>
    <cellStyle name="Měna 2 5 4 4 3 3" xfId="31610" xr:uid="{F45D9CD2-1728-45CB-85DE-B64D4580A7EC}"/>
    <cellStyle name="Měna 2 5 4 4 4" xfId="9560" xr:uid="{1D0B096F-5621-44B1-92FD-5102626C1C03}"/>
    <cellStyle name="Měna 2 5 4 4 4 2" xfId="36020" xr:uid="{47445976-9A96-4043-985E-A9322559C55F}"/>
    <cellStyle name="Měna 2 5 4 4 5" xfId="13970" xr:uid="{D46ECF5C-8031-4BF5-8F1E-363D58DD6F26}"/>
    <cellStyle name="Měna 2 5 4 4 5 2" xfId="40430" xr:uid="{E509E0DC-D70F-4B4F-BFB3-D21D971BAAC2}"/>
    <cellStyle name="Měna 2 5 4 4 6" xfId="18380" xr:uid="{AD07AE25-6ADE-4619-9EA7-99584CA04219}"/>
    <cellStyle name="Měna 2 5 4 4 6 2" xfId="44840" xr:uid="{851AB27B-9035-4D61-A6B9-E46870013E9C}"/>
    <cellStyle name="Měna 2 5 4 4 7" xfId="27200" xr:uid="{0E38F231-B7CB-4776-9B44-503528F3673A}"/>
    <cellStyle name="Měna 2 5 4 5" xfId="1370" xr:uid="{D29B5622-0F5E-46E4-A7DD-F43AE7317C5F}"/>
    <cellStyle name="Měna 2 5 4 5 2" xfId="3890" xr:uid="{EC960B58-C03A-4079-A5B6-A39B779EA2FB}"/>
    <cellStyle name="Měna 2 5 4 5 2 2" xfId="8300" xr:uid="{EAD76E52-E573-495E-8644-4B1736A04BE2}"/>
    <cellStyle name="Měna 2 5 4 5 2 2 2" xfId="25940" xr:uid="{8C74DB07-70FD-49F9-B7B0-4D449644BD27}"/>
    <cellStyle name="Měna 2 5 4 5 2 2 2 2" xfId="52400" xr:uid="{7D103285-55B6-4440-B793-BB69063DE2C8}"/>
    <cellStyle name="Měna 2 5 4 5 2 2 3" xfId="34760" xr:uid="{C2E66318-EF7A-4660-A194-21C7C5D421D9}"/>
    <cellStyle name="Měna 2 5 4 5 2 3" xfId="12710" xr:uid="{D5739F5B-28FD-41B3-843E-B3AEFA8ACC1F}"/>
    <cellStyle name="Měna 2 5 4 5 2 3 2" xfId="39170" xr:uid="{3C41DEB4-4F60-485D-83FE-7F47D85B13F0}"/>
    <cellStyle name="Měna 2 5 4 5 2 4" xfId="17120" xr:uid="{603F4F74-AB07-4C8E-92A6-D41FC6ACEB10}"/>
    <cellStyle name="Měna 2 5 4 5 2 4 2" xfId="43580" xr:uid="{E5CD967B-6019-4B7F-8D70-3AA2D9FD2A71}"/>
    <cellStyle name="Měna 2 5 4 5 2 5" xfId="21530" xr:uid="{C717D2E9-1594-42F5-BFC6-B94CADAD3173}"/>
    <cellStyle name="Měna 2 5 4 5 2 5 2" xfId="47990" xr:uid="{ED273CB4-8EFD-4B72-A5E3-F1B7CC96DBC8}"/>
    <cellStyle name="Měna 2 5 4 5 2 6" xfId="30350" xr:uid="{06F2FFAE-6180-451B-A921-6F47C465B432}"/>
    <cellStyle name="Měna 2 5 4 5 3" xfId="5780" xr:uid="{FB83AFA2-4FE0-4BDF-BE54-5C5709537132}"/>
    <cellStyle name="Měna 2 5 4 5 3 2" xfId="23420" xr:uid="{E7BA222D-377A-4172-B060-058CCF42A71C}"/>
    <cellStyle name="Měna 2 5 4 5 3 2 2" xfId="49880" xr:uid="{D8DF3CC9-DD1B-4504-8734-35574552297D}"/>
    <cellStyle name="Měna 2 5 4 5 3 3" xfId="32240" xr:uid="{C2199BE8-FA1D-46B0-83BC-EDFC8066A5C8}"/>
    <cellStyle name="Měna 2 5 4 5 4" xfId="10190" xr:uid="{8C428B6F-675E-4D63-872B-C53B9CF6DAA3}"/>
    <cellStyle name="Měna 2 5 4 5 4 2" xfId="36650" xr:uid="{5FF2225E-254D-4449-8083-207ED91A3225}"/>
    <cellStyle name="Měna 2 5 4 5 5" xfId="14600" xr:uid="{3D761ED5-840B-4F3D-947F-6D3F1CB0178F}"/>
    <cellStyle name="Měna 2 5 4 5 5 2" xfId="41060" xr:uid="{B294B19F-40EE-4225-9733-B9552E312E1D}"/>
    <cellStyle name="Měna 2 5 4 5 6" xfId="19010" xr:uid="{AD570E0E-922D-450B-B96E-9557A2F68A7B}"/>
    <cellStyle name="Měna 2 5 4 5 6 2" xfId="45470" xr:uid="{C4FE49BA-C01C-4A58-8C6C-45A81C5DB37A}"/>
    <cellStyle name="Měna 2 5 4 5 7" xfId="27830" xr:uid="{4351C936-B5FF-4D7B-BB03-6CB239C6BE15}"/>
    <cellStyle name="Měna 2 5 4 6" xfId="2000" xr:uid="{02BE2258-58BA-4D99-9067-24DA09A70565}"/>
    <cellStyle name="Měna 2 5 4 6 2" xfId="6410" xr:uid="{64BC4244-9066-4C0C-8C2A-E3D56622F9B3}"/>
    <cellStyle name="Měna 2 5 4 6 2 2" xfId="24050" xr:uid="{2F1416A9-EB34-46CA-AEF9-A8B13444AA9F}"/>
    <cellStyle name="Měna 2 5 4 6 2 2 2" xfId="50510" xr:uid="{C0D0476A-5418-46A0-B0A2-3596BBF19704}"/>
    <cellStyle name="Měna 2 5 4 6 2 3" xfId="32870" xr:uid="{1D85B2B4-2D00-4D94-A026-10BB5B237554}"/>
    <cellStyle name="Měna 2 5 4 6 3" xfId="10820" xr:uid="{F4931C4B-5CC8-4CFB-9738-8EC8D3E60FEA}"/>
    <cellStyle name="Měna 2 5 4 6 3 2" xfId="37280" xr:uid="{9A9530D9-50F8-4213-BBF7-12D40C513812}"/>
    <cellStyle name="Měna 2 5 4 6 4" xfId="15230" xr:uid="{F4D9BAC7-03CA-4CE5-99A8-621AABE21667}"/>
    <cellStyle name="Měna 2 5 4 6 4 2" xfId="41690" xr:uid="{1AC615B3-FD8C-4CA7-BD5C-690F57F04F7F}"/>
    <cellStyle name="Měna 2 5 4 6 5" xfId="19640" xr:uid="{D60387FD-EE4A-4D5D-9426-7792CBE6AED2}"/>
    <cellStyle name="Měna 2 5 4 6 5 2" xfId="46100" xr:uid="{D91EFD0F-28D3-4D88-964C-B10A9242CA66}"/>
    <cellStyle name="Měna 2 5 4 6 6" xfId="28460" xr:uid="{44446ED3-5E21-4A25-9C7E-11F9EE03526A}"/>
    <cellStyle name="Měna 2 5 4 7" xfId="2630" xr:uid="{9EF196BC-7FF2-44BB-9664-21F1250BF768}"/>
    <cellStyle name="Měna 2 5 4 7 2" xfId="7040" xr:uid="{F0925C91-BE13-4E75-AED1-1995ADB23763}"/>
    <cellStyle name="Měna 2 5 4 7 2 2" xfId="24680" xr:uid="{DA3B4D32-0F50-465E-BE66-F2C19568B53C}"/>
    <cellStyle name="Měna 2 5 4 7 2 2 2" xfId="51140" xr:uid="{5513967D-A703-48B2-915B-E7D6D825054D}"/>
    <cellStyle name="Měna 2 5 4 7 2 3" xfId="33500" xr:uid="{1A46E864-1407-477E-BD75-5630616B3F14}"/>
    <cellStyle name="Měna 2 5 4 7 3" xfId="11450" xr:uid="{73C57EAE-A8B6-4DE8-BF30-55035D4358AA}"/>
    <cellStyle name="Měna 2 5 4 7 3 2" xfId="37910" xr:uid="{A99E0B3C-1639-41F3-9307-8CB4538AF2BE}"/>
    <cellStyle name="Měna 2 5 4 7 4" xfId="15860" xr:uid="{AE88E09B-B142-4F30-8F75-A054ED4031EA}"/>
    <cellStyle name="Měna 2 5 4 7 4 2" xfId="42320" xr:uid="{ACFF2885-61AC-4644-9EBA-DD4FCE7BA2B4}"/>
    <cellStyle name="Měna 2 5 4 7 5" xfId="20270" xr:uid="{F966A171-C69E-45A0-814A-ABE896F8E368}"/>
    <cellStyle name="Měna 2 5 4 7 5 2" xfId="46730" xr:uid="{E8ED89ED-1CD7-47CF-AD26-31B742D046CB}"/>
    <cellStyle name="Měna 2 5 4 7 6" xfId="29090" xr:uid="{475E844A-5C19-4BCE-9330-1C5DF19F972A}"/>
    <cellStyle name="Měna 2 5 4 8" xfId="4520" xr:uid="{20D7DFCF-6C31-4475-8D45-044B249A1697}"/>
    <cellStyle name="Měna 2 5 4 8 2" xfId="22160" xr:uid="{0E5ECB1B-9600-4A58-8C86-C7CFF3999E49}"/>
    <cellStyle name="Měna 2 5 4 8 2 2" xfId="48620" xr:uid="{93A7ECE9-5FC4-4DD5-B374-479721A3D378}"/>
    <cellStyle name="Měna 2 5 4 8 3" xfId="30980" xr:uid="{51898447-34CF-4E30-8553-224C31BED2C0}"/>
    <cellStyle name="Měna 2 5 4 9" xfId="8930" xr:uid="{B356E9DD-D234-48BF-B1A3-21402588FA22}"/>
    <cellStyle name="Měna 2 5 4 9 2" xfId="35390" xr:uid="{E8946C55-6E31-4259-8B57-0EB376F00D22}"/>
    <cellStyle name="Měna 2 5 5" xfId="151" xr:uid="{2C7C1907-483F-48F1-A7B1-3B997CA9967D}"/>
    <cellStyle name="Měna 2 5 5 10" xfId="13382" xr:uid="{615523E5-A620-4D3E-AEA1-A99FFE3C9BA5}"/>
    <cellStyle name="Měna 2 5 5 10 2" xfId="39842" xr:uid="{5BD6C4A5-095D-4F64-8692-DBD4716B63E0}"/>
    <cellStyle name="Měna 2 5 5 11" xfId="17792" xr:uid="{CDFD4C28-34E5-416A-BDF1-80E6CD495B8F}"/>
    <cellStyle name="Měna 2 5 5 11 2" xfId="44252" xr:uid="{6C25566D-7BEE-4A3E-94E5-614A6C53772C}"/>
    <cellStyle name="Měna 2 5 5 12" xfId="26612" xr:uid="{49253C2F-1F78-4067-8146-573B34EF23AA}"/>
    <cellStyle name="Měna 2 5 5 2" xfId="362" xr:uid="{7E80A03C-CCF1-4416-94FB-65D5EB672483}"/>
    <cellStyle name="Měna 2 5 5 2 10" xfId="26822" xr:uid="{4241D2F8-EA98-4019-A868-EF49EC5C9F5E}"/>
    <cellStyle name="Měna 2 5 5 2 2" xfId="992" xr:uid="{887228A4-ACD7-40C5-B1C9-01832326E12F}"/>
    <cellStyle name="Měna 2 5 5 2 2 2" xfId="3512" xr:uid="{D5F2544E-B908-40C5-A5F1-2C97FF9DFD2D}"/>
    <cellStyle name="Měna 2 5 5 2 2 2 2" xfId="7922" xr:uid="{DF399592-B420-4E72-A198-AF1B84028C69}"/>
    <cellStyle name="Měna 2 5 5 2 2 2 2 2" xfId="25562" xr:uid="{1EC1B96E-E6F1-4B5E-81D9-2A47B50AB2E8}"/>
    <cellStyle name="Měna 2 5 5 2 2 2 2 2 2" xfId="52022" xr:uid="{AE951439-BC24-4AE8-949A-E4005099BE88}"/>
    <cellStyle name="Měna 2 5 5 2 2 2 2 3" xfId="34382" xr:uid="{70EF23B3-1B29-4685-AD35-BD044F56C983}"/>
    <cellStyle name="Měna 2 5 5 2 2 2 3" xfId="12332" xr:uid="{3C14B6DB-1C55-4A72-9E39-F7BA8667A61D}"/>
    <cellStyle name="Měna 2 5 5 2 2 2 3 2" xfId="38792" xr:uid="{CFBD6297-AB44-444C-8395-7A74BA913A18}"/>
    <cellStyle name="Měna 2 5 5 2 2 2 4" xfId="16742" xr:uid="{48CE5FF0-55BB-44E3-85CD-6C39FBD19AC2}"/>
    <cellStyle name="Měna 2 5 5 2 2 2 4 2" xfId="43202" xr:uid="{387BF60F-1352-4720-97C3-FB733310E445}"/>
    <cellStyle name="Měna 2 5 5 2 2 2 5" xfId="21152" xr:uid="{ACD50698-A05C-4F10-8BC7-236DB8BC0957}"/>
    <cellStyle name="Měna 2 5 5 2 2 2 5 2" xfId="47612" xr:uid="{BE47CB44-89D8-44D0-9C78-26536C9DBBA6}"/>
    <cellStyle name="Měna 2 5 5 2 2 2 6" xfId="29972" xr:uid="{55DD7E91-77B6-4E2E-8502-1EF28C52529F}"/>
    <cellStyle name="Měna 2 5 5 2 2 3" xfId="5402" xr:uid="{37EF4AAA-B07C-49CB-A2A3-11AD4C014D88}"/>
    <cellStyle name="Měna 2 5 5 2 2 3 2" xfId="23042" xr:uid="{4BC0DFFA-6620-4A53-AEBE-6AC2305C60B6}"/>
    <cellStyle name="Měna 2 5 5 2 2 3 2 2" xfId="49502" xr:uid="{994770A8-D7A3-4F82-BB3A-D3B13153E802}"/>
    <cellStyle name="Měna 2 5 5 2 2 3 3" xfId="31862" xr:uid="{E7241E4D-3469-4105-AD71-711AA01941AE}"/>
    <cellStyle name="Měna 2 5 5 2 2 4" xfId="9812" xr:uid="{6BA8BF51-49F8-42B2-9B5E-92A01E6E4E93}"/>
    <cellStyle name="Měna 2 5 5 2 2 4 2" xfId="36272" xr:uid="{F0971FE1-8765-455B-94CB-9916E3138A4C}"/>
    <cellStyle name="Měna 2 5 5 2 2 5" xfId="14222" xr:uid="{F0AFFE97-C6E1-42D2-8C74-847B7192E857}"/>
    <cellStyle name="Měna 2 5 5 2 2 5 2" xfId="40682" xr:uid="{1C369796-9249-4C78-A457-DB68F47AFAB3}"/>
    <cellStyle name="Měna 2 5 5 2 2 6" xfId="18632" xr:uid="{2809C3B3-0662-4E40-A749-CA53DAFBF717}"/>
    <cellStyle name="Měna 2 5 5 2 2 6 2" xfId="45092" xr:uid="{C6222B56-F98D-4CDF-89DB-599B0C2F03CC}"/>
    <cellStyle name="Měna 2 5 5 2 2 7" xfId="27452" xr:uid="{5F8993C1-B1A4-4A96-BE09-F22E608D0924}"/>
    <cellStyle name="Měna 2 5 5 2 3" xfId="1622" xr:uid="{77527372-3A38-4B65-9A41-9B3063D576A0}"/>
    <cellStyle name="Měna 2 5 5 2 3 2" xfId="4142" xr:uid="{23E263FF-3590-470F-BA70-11D0EAB3E38F}"/>
    <cellStyle name="Měna 2 5 5 2 3 2 2" xfId="8552" xr:uid="{BFCF23B2-3A6B-4866-A8AC-EFD74CF745F8}"/>
    <cellStyle name="Měna 2 5 5 2 3 2 2 2" xfId="26192" xr:uid="{A92C0E30-9D78-4D68-A342-7A793494AC38}"/>
    <cellStyle name="Měna 2 5 5 2 3 2 2 2 2" xfId="52652" xr:uid="{E033E2FB-F99B-456D-8BB6-3D9935455A72}"/>
    <cellStyle name="Měna 2 5 5 2 3 2 2 3" xfId="35012" xr:uid="{9C7FD256-FA3D-46BA-A28E-DD454373DF72}"/>
    <cellStyle name="Měna 2 5 5 2 3 2 3" xfId="12962" xr:uid="{7440A793-5CC3-45EE-B729-89341E4A7343}"/>
    <cellStyle name="Měna 2 5 5 2 3 2 3 2" xfId="39422" xr:uid="{994B1E8D-EC15-416B-A5BA-7669497FDAA0}"/>
    <cellStyle name="Měna 2 5 5 2 3 2 4" xfId="17372" xr:uid="{471EA83F-678B-4007-9C39-E779C3EB187D}"/>
    <cellStyle name="Měna 2 5 5 2 3 2 4 2" xfId="43832" xr:uid="{28894EFF-0BC4-49B5-AC43-2F807C13F231}"/>
    <cellStyle name="Měna 2 5 5 2 3 2 5" xfId="21782" xr:uid="{66EDC9AA-A312-4DB5-BDDB-085CA45C5512}"/>
    <cellStyle name="Měna 2 5 5 2 3 2 5 2" xfId="48242" xr:uid="{4A3F1D2A-A0B7-4A22-98CA-37C684E3611A}"/>
    <cellStyle name="Měna 2 5 5 2 3 2 6" xfId="30602" xr:uid="{18166C82-90E1-448F-8005-4513AECCE29A}"/>
    <cellStyle name="Měna 2 5 5 2 3 3" xfId="6032" xr:uid="{9BE4D987-D28A-4F8F-8EEE-6D857555EC14}"/>
    <cellStyle name="Měna 2 5 5 2 3 3 2" xfId="23672" xr:uid="{6E0E6C6F-479F-44B8-900D-738186666D5B}"/>
    <cellStyle name="Měna 2 5 5 2 3 3 2 2" xfId="50132" xr:uid="{FEDBA0C8-3587-4F74-8E3D-840EAE21999F}"/>
    <cellStyle name="Měna 2 5 5 2 3 3 3" xfId="32492" xr:uid="{03A99755-3A3A-4468-8915-88F0965B81C6}"/>
    <cellStyle name="Měna 2 5 5 2 3 4" xfId="10442" xr:uid="{D0A664F6-444B-4CFE-9B2B-5072D7640BD0}"/>
    <cellStyle name="Měna 2 5 5 2 3 4 2" xfId="36902" xr:uid="{872664EB-3479-4C6B-8329-D4AAFFD66182}"/>
    <cellStyle name="Měna 2 5 5 2 3 5" xfId="14852" xr:uid="{233509D8-095B-4995-82C9-AE4B025238B7}"/>
    <cellStyle name="Měna 2 5 5 2 3 5 2" xfId="41312" xr:uid="{0F5BE6A6-B51E-434B-A369-F27F4DB3A003}"/>
    <cellStyle name="Měna 2 5 5 2 3 6" xfId="19262" xr:uid="{34917831-F9DA-47BC-B3F4-7FBE1C37EFB0}"/>
    <cellStyle name="Měna 2 5 5 2 3 6 2" xfId="45722" xr:uid="{8D75BC8E-92ED-4B22-BF58-20A263780907}"/>
    <cellStyle name="Měna 2 5 5 2 3 7" xfId="28082" xr:uid="{DDD978BD-CA67-4AEE-BDBE-E85D27E070E5}"/>
    <cellStyle name="Měna 2 5 5 2 4" xfId="2252" xr:uid="{8E9302FC-86CA-4B89-9F30-3342BAC2D10D}"/>
    <cellStyle name="Měna 2 5 5 2 4 2" xfId="6662" xr:uid="{0C801F6A-F0DA-4EA8-B968-9FA3A5917CD5}"/>
    <cellStyle name="Měna 2 5 5 2 4 2 2" xfId="24302" xr:uid="{D86E6C02-DBBC-441A-9FBB-436A33B5AA6B}"/>
    <cellStyle name="Měna 2 5 5 2 4 2 2 2" xfId="50762" xr:uid="{74690E43-0F2B-418E-BFE0-8BB6E16FA805}"/>
    <cellStyle name="Měna 2 5 5 2 4 2 3" xfId="33122" xr:uid="{9F63B998-8658-4C3C-9BE2-A75967514B69}"/>
    <cellStyle name="Měna 2 5 5 2 4 3" xfId="11072" xr:uid="{BC964024-155E-418C-A03F-45A7578EC386}"/>
    <cellStyle name="Měna 2 5 5 2 4 3 2" xfId="37532" xr:uid="{023FA51C-7789-49F2-95D6-6C87A6AB6739}"/>
    <cellStyle name="Měna 2 5 5 2 4 4" xfId="15482" xr:uid="{37F189C9-B0BB-4AF2-9508-7D32A2FF9F5C}"/>
    <cellStyle name="Měna 2 5 5 2 4 4 2" xfId="41942" xr:uid="{9E646A6A-76F4-459F-83EC-2272990D2DB0}"/>
    <cellStyle name="Měna 2 5 5 2 4 5" xfId="19892" xr:uid="{993E3D30-B386-44B9-9702-D112818E0C42}"/>
    <cellStyle name="Měna 2 5 5 2 4 5 2" xfId="46352" xr:uid="{309E9E18-86BE-47CA-ADCE-C59BE44E4598}"/>
    <cellStyle name="Měna 2 5 5 2 4 6" xfId="28712" xr:uid="{68F66C7C-E902-4BB3-82FD-FED47059BC36}"/>
    <cellStyle name="Měna 2 5 5 2 5" xfId="2882" xr:uid="{E88FF8C8-7A3C-49AE-9ADC-496D0B4A8090}"/>
    <cellStyle name="Měna 2 5 5 2 5 2" xfId="7292" xr:uid="{85FA0423-0ADF-4B3A-9CC9-88DA02CFF799}"/>
    <cellStyle name="Měna 2 5 5 2 5 2 2" xfId="24932" xr:uid="{24E000BF-BA6C-4229-8953-14FE0F636DC7}"/>
    <cellStyle name="Měna 2 5 5 2 5 2 2 2" xfId="51392" xr:uid="{A611DA60-7E16-4722-B809-E2AC2F2EDB6A}"/>
    <cellStyle name="Měna 2 5 5 2 5 2 3" xfId="33752" xr:uid="{D738A150-6730-4C9D-ADA3-709BB0BD13A4}"/>
    <cellStyle name="Měna 2 5 5 2 5 3" xfId="11702" xr:uid="{84595AEB-8869-415F-9DE5-7B1EE5D23D90}"/>
    <cellStyle name="Měna 2 5 5 2 5 3 2" xfId="38162" xr:uid="{BC6827F4-FF61-4DE4-8179-3D18E81CC1AE}"/>
    <cellStyle name="Měna 2 5 5 2 5 4" xfId="16112" xr:uid="{04B65DF9-BD67-43F4-A54A-5DFEFFD39307}"/>
    <cellStyle name="Měna 2 5 5 2 5 4 2" xfId="42572" xr:uid="{0E0C26C9-A3D7-4763-B749-C0614E704607}"/>
    <cellStyle name="Měna 2 5 5 2 5 5" xfId="20522" xr:uid="{4913D79F-B7C2-4281-AB67-C1CFBE81A2E4}"/>
    <cellStyle name="Měna 2 5 5 2 5 5 2" xfId="46982" xr:uid="{050A5223-F91B-4E24-B6FD-20B48D3C00DF}"/>
    <cellStyle name="Měna 2 5 5 2 5 6" xfId="29342" xr:uid="{8A0128FB-68D6-4A2C-BC31-EF4B5FECD2E2}"/>
    <cellStyle name="Měna 2 5 5 2 6" xfId="4772" xr:uid="{E6C990D9-0A88-460A-9AC8-686D124AFC09}"/>
    <cellStyle name="Měna 2 5 5 2 6 2" xfId="22412" xr:uid="{38E8792C-B648-467E-B3A9-72B9F451F8DB}"/>
    <cellStyle name="Měna 2 5 5 2 6 2 2" xfId="48872" xr:uid="{9FF8CD2F-BA89-4002-9090-2C73D545FA26}"/>
    <cellStyle name="Měna 2 5 5 2 6 3" xfId="31232" xr:uid="{1C526482-BBB9-4A0D-BBCA-990FAF95F267}"/>
    <cellStyle name="Měna 2 5 5 2 7" xfId="9182" xr:uid="{6D60FDD2-6F38-4D12-93E3-90F61B33EED7}"/>
    <cellStyle name="Měna 2 5 5 2 7 2" xfId="35642" xr:uid="{EC99F9E3-81F0-4622-A225-2954EAD6AD28}"/>
    <cellStyle name="Měna 2 5 5 2 8" xfId="13592" xr:uid="{F5A08D41-EE09-4C83-8CE9-44AE2E9FB976}"/>
    <cellStyle name="Měna 2 5 5 2 8 2" xfId="40052" xr:uid="{086DAF76-9B3B-4D36-9D02-9EC6D1C03764}"/>
    <cellStyle name="Měna 2 5 5 2 9" xfId="18002" xr:uid="{29D51574-84F5-4234-9F15-041FA3C60525}"/>
    <cellStyle name="Měna 2 5 5 2 9 2" xfId="44462" xr:uid="{443F9EAF-AEA8-43EF-BCC2-A8B6659A3B3C}"/>
    <cellStyle name="Měna 2 5 5 3" xfId="572" xr:uid="{7D62544E-0C3C-4244-8574-58BDDF35C8A0}"/>
    <cellStyle name="Měna 2 5 5 3 10" xfId="27032" xr:uid="{98968B72-7CCE-4007-9B0F-F27B45CFA7D2}"/>
    <cellStyle name="Měna 2 5 5 3 2" xfId="1202" xr:uid="{D2F21B75-93D5-4A17-BB7E-06C72FDE8385}"/>
    <cellStyle name="Měna 2 5 5 3 2 2" xfId="3722" xr:uid="{903BDBD6-5963-46D2-9162-0CD2F89BE89E}"/>
    <cellStyle name="Měna 2 5 5 3 2 2 2" xfId="8132" xr:uid="{A2EA6923-202E-4BAC-8748-379BA317C7B7}"/>
    <cellStyle name="Měna 2 5 5 3 2 2 2 2" xfId="25772" xr:uid="{AA8D8C85-472A-4ED9-9F84-FDBE8EB09FE8}"/>
    <cellStyle name="Měna 2 5 5 3 2 2 2 2 2" xfId="52232" xr:uid="{D1046BF3-61E7-489B-A981-98D19DB3D08A}"/>
    <cellStyle name="Měna 2 5 5 3 2 2 2 3" xfId="34592" xr:uid="{8A551798-39B2-4BF1-B6F6-CA4D5326B4F4}"/>
    <cellStyle name="Měna 2 5 5 3 2 2 3" xfId="12542" xr:uid="{D6DB4F32-9020-460E-BAE3-A18D4F2BD426}"/>
    <cellStyle name="Měna 2 5 5 3 2 2 3 2" xfId="39002" xr:uid="{1FE25217-7BC8-4B75-9420-6F4C5AA8165E}"/>
    <cellStyle name="Měna 2 5 5 3 2 2 4" xfId="16952" xr:uid="{43EDFBED-8E76-465F-A0A7-A1B8787879F8}"/>
    <cellStyle name="Měna 2 5 5 3 2 2 4 2" xfId="43412" xr:uid="{A87F1A39-9CF3-49D8-A264-FF365914C5B7}"/>
    <cellStyle name="Měna 2 5 5 3 2 2 5" xfId="21362" xr:uid="{A3771716-0AC4-42E5-8528-628BFD69BF51}"/>
    <cellStyle name="Měna 2 5 5 3 2 2 5 2" xfId="47822" xr:uid="{920318F5-F605-498F-AB3C-A8AC3ED7A968}"/>
    <cellStyle name="Měna 2 5 5 3 2 2 6" xfId="30182" xr:uid="{3FFA61B2-67D2-4015-A051-143B0D111F96}"/>
    <cellStyle name="Měna 2 5 5 3 2 3" xfId="5612" xr:uid="{C3426F66-D32C-4BE9-A9A5-C9AEB90F0EB5}"/>
    <cellStyle name="Měna 2 5 5 3 2 3 2" xfId="23252" xr:uid="{3C8A3D18-76E3-43D6-845A-0A666DBD260A}"/>
    <cellStyle name="Měna 2 5 5 3 2 3 2 2" xfId="49712" xr:uid="{56F5A9F6-17BC-4C4F-939D-488F452B32B3}"/>
    <cellStyle name="Měna 2 5 5 3 2 3 3" xfId="32072" xr:uid="{F3C9C0C7-6CB6-4A30-A8E3-952F6B680912}"/>
    <cellStyle name="Měna 2 5 5 3 2 4" xfId="10022" xr:uid="{740711E7-DD54-462D-A600-4B5541F3E1DC}"/>
    <cellStyle name="Měna 2 5 5 3 2 4 2" xfId="36482" xr:uid="{BA6388B3-3ED0-4A4E-8B20-E1D0352E88B5}"/>
    <cellStyle name="Měna 2 5 5 3 2 5" xfId="14432" xr:uid="{863DB2E6-990B-4596-9406-ABEF22E95D8E}"/>
    <cellStyle name="Měna 2 5 5 3 2 5 2" xfId="40892" xr:uid="{ACEB0068-E706-474A-8A0E-CA45E4C6DFC8}"/>
    <cellStyle name="Měna 2 5 5 3 2 6" xfId="18842" xr:uid="{0C5C5989-6B3C-4BB0-BEDF-0914C448D56F}"/>
    <cellStyle name="Měna 2 5 5 3 2 6 2" xfId="45302" xr:uid="{55AC07D5-9FAF-4CDA-AD02-44392503D6D9}"/>
    <cellStyle name="Měna 2 5 5 3 2 7" xfId="27662" xr:uid="{5F478408-11B2-46A4-ADB4-8E8FDBD596E8}"/>
    <cellStyle name="Měna 2 5 5 3 3" xfId="1832" xr:uid="{578169DA-73A3-4AE6-8BA1-6EB437252087}"/>
    <cellStyle name="Měna 2 5 5 3 3 2" xfId="4352" xr:uid="{D45B0208-6EA9-4F0A-B186-DAAF2B13C49F}"/>
    <cellStyle name="Měna 2 5 5 3 3 2 2" xfId="8762" xr:uid="{0D161648-85B5-4213-86C0-2DA62E444C5B}"/>
    <cellStyle name="Měna 2 5 5 3 3 2 2 2" xfId="26402" xr:uid="{64BFA03F-3504-486A-AE92-4E2DC38C0D24}"/>
    <cellStyle name="Měna 2 5 5 3 3 2 2 2 2" xfId="52862" xr:uid="{2A1AF6CF-D83B-49A7-B4DB-93C56199B1E9}"/>
    <cellStyle name="Měna 2 5 5 3 3 2 2 3" xfId="35222" xr:uid="{BCDCD611-DA46-4150-9A96-77B2000BC4CF}"/>
    <cellStyle name="Měna 2 5 5 3 3 2 3" xfId="13172" xr:uid="{F7A71521-3033-443B-88E2-9389FF3103BD}"/>
    <cellStyle name="Měna 2 5 5 3 3 2 3 2" xfId="39632" xr:uid="{C62DD5D7-CC9A-4A20-8F03-DC60F6B0CBFB}"/>
    <cellStyle name="Měna 2 5 5 3 3 2 4" xfId="17582" xr:uid="{5F2DF366-BF79-4438-B4B3-CFD5FD5F9911}"/>
    <cellStyle name="Měna 2 5 5 3 3 2 4 2" xfId="44042" xr:uid="{3F31A97D-37DF-4B97-AFFB-655B51C465B8}"/>
    <cellStyle name="Měna 2 5 5 3 3 2 5" xfId="21992" xr:uid="{258590CB-9AE2-417A-8B55-6161F519143C}"/>
    <cellStyle name="Měna 2 5 5 3 3 2 5 2" xfId="48452" xr:uid="{6F6F559C-B1FF-4B01-B865-DED7DFAF278E}"/>
    <cellStyle name="Měna 2 5 5 3 3 2 6" xfId="30812" xr:uid="{5F99220D-9F8C-4481-82E9-8E44FF1BB7DB}"/>
    <cellStyle name="Měna 2 5 5 3 3 3" xfId="6242" xr:uid="{36959C5C-1DB3-4400-94AD-202EF1C18A49}"/>
    <cellStyle name="Měna 2 5 5 3 3 3 2" xfId="23882" xr:uid="{AED94B80-4DD9-4257-86E6-896B63C2327F}"/>
    <cellStyle name="Měna 2 5 5 3 3 3 2 2" xfId="50342" xr:uid="{E1151710-0D56-4F9C-99B7-46AEFAEE8DB1}"/>
    <cellStyle name="Měna 2 5 5 3 3 3 3" xfId="32702" xr:uid="{9564F313-3C04-48E4-8BE8-0CC2FB44F5A9}"/>
    <cellStyle name="Měna 2 5 5 3 3 4" xfId="10652" xr:uid="{C67B43CC-A54E-42BC-BBD3-6A53B70883E4}"/>
    <cellStyle name="Měna 2 5 5 3 3 4 2" xfId="37112" xr:uid="{3D4A3D74-42DF-46CD-AFD1-F0349A8528EA}"/>
    <cellStyle name="Měna 2 5 5 3 3 5" xfId="15062" xr:uid="{28F16F0F-EC51-4C68-A5C4-41B2FCE83EB9}"/>
    <cellStyle name="Měna 2 5 5 3 3 5 2" xfId="41522" xr:uid="{8658389B-4B6C-499A-AD08-4222FA397EF1}"/>
    <cellStyle name="Měna 2 5 5 3 3 6" xfId="19472" xr:uid="{12BA1623-7955-4F21-B1B1-6B60BAC80B9A}"/>
    <cellStyle name="Měna 2 5 5 3 3 6 2" xfId="45932" xr:uid="{04F1F718-1BD5-40C1-AFAA-632714972C06}"/>
    <cellStyle name="Měna 2 5 5 3 3 7" xfId="28292" xr:uid="{E28642D6-DF6C-4211-BE26-265E789C61E3}"/>
    <cellStyle name="Měna 2 5 5 3 4" xfId="2462" xr:uid="{B6B44D53-FDF6-44A5-A2BC-C30DAB720B56}"/>
    <cellStyle name="Měna 2 5 5 3 4 2" xfId="6872" xr:uid="{8F84FBEF-1319-4E6C-99CF-109B7114F684}"/>
    <cellStyle name="Měna 2 5 5 3 4 2 2" xfId="24512" xr:uid="{2A63FF0F-6C86-483F-A6A4-0B166D9DF6A6}"/>
    <cellStyle name="Měna 2 5 5 3 4 2 2 2" xfId="50972" xr:uid="{2CDF653F-E63F-44D8-97B9-C7C97FB72CFE}"/>
    <cellStyle name="Měna 2 5 5 3 4 2 3" xfId="33332" xr:uid="{44743CDF-4B77-4E1F-824A-CCAC41A05D33}"/>
    <cellStyle name="Měna 2 5 5 3 4 3" xfId="11282" xr:uid="{C40552A7-7460-4A14-B8CA-0F993EAC75A2}"/>
    <cellStyle name="Měna 2 5 5 3 4 3 2" xfId="37742" xr:uid="{ED93BC32-50FA-42A3-B763-4239F085DE58}"/>
    <cellStyle name="Měna 2 5 5 3 4 4" xfId="15692" xr:uid="{8F340C08-217C-49D5-AEDA-6926D9EBE51C}"/>
    <cellStyle name="Měna 2 5 5 3 4 4 2" xfId="42152" xr:uid="{F2707B4E-8EDD-4F33-915E-633295E3C563}"/>
    <cellStyle name="Měna 2 5 5 3 4 5" xfId="20102" xr:uid="{367B8559-05C7-4F17-96AF-B3B4F47DF50B}"/>
    <cellStyle name="Měna 2 5 5 3 4 5 2" xfId="46562" xr:uid="{99A52C40-DFA9-4634-B98D-9F949ED0400C}"/>
    <cellStyle name="Měna 2 5 5 3 4 6" xfId="28922" xr:uid="{1FD42FF8-D354-4D2D-B087-06D245737E61}"/>
    <cellStyle name="Měna 2 5 5 3 5" xfId="3092" xr:uid="{686E53EE-B16D-42D6-A5F5-A606489A1EC4}"/>
    <cellStyle name="Měna 2 5 5 3 5 2" xfId="7502" xr:uid="{3E882722-7660-4C14-BB4C-1BF99E0A8783}"/>
    <cellStyle name="Měna 2 5 5 3 5 2 2" xfId="25142" xr:uid="{D8533DB7-FCD9-46A8-AC37-2B5337A7D85C}"/>
    <cellStyle name="Měna 2 5 5 3 5 2 2 2" xfId="51602" xr:uid="{56EC52ED-CF73-4A1E-BF33-275BA957CC88}"/>
    <cellStyle name="Měna 2 5 5 3 5 2 3" xfId="33962" xr:uid="{AFE218DC-95DE-4A4C-B517-E962991B8EB4}"/>
    <cellStyle name="Měna 2 5 5 3 5 3" xfId="11912" xr:uid="{ECBFB1E1-E009-4C20-B9BC-986131D7970D}"/>
    <cellStyle name="Měna 2 5 5 3 5 3 2" xfId="38372" xr:uid="{A48DEF44-F8F7-4DCD-B9D6-C1231B31C724}"/>
    <cellStyle name="Měna 2 5 5 3 5 4" xfId="16322" xr:uid="{48B152A0-CDF3-4732-B730-B4D02AC30152}"/>
    <cellStyle name="Měna 2 5 5 3 5 4 2" xfId="42782" xr:uid="{50530BB6-A409-4946-8ECC-6360FBF5804E}"/>
    <cellStyle name="Měna 2 5 5 3 5 5" xfId="20732" xr:uid="{3F8F6D9E-A90A-4308-8D84-33F5F894EF18}"/>
    <cellStyle name="Měna 2 5 5 3 5 5 2" xfId="47192" xr:uid="{8254C76D-1CEC-457E-A61E-027EBBF6F488}"/>
    <cellStyle name="Měna 2 5 5 3 5 6" xfId="29552" xr:uid="{BD3A0E26-AE69-4E9C-BFEA-C5A591791AC2}"/>
    <cellStyle name="Měna 2 5 5 3 6" xfId="4982" xr:uid="{64A7806F-3A55-471E-9000-48DA78F7CE68}"/>
    <cellStyle name="Měna 2 5 5 3 6 2" xfId="22622" xr:uid="{02B3BDF8-56B8-42C3-8E39-CEAA020C5CEB}"/>
    <cellStyle name="Měna 2 5 5 3 6 2 2" xfId="49082" xr:uid="{CD3C557D-EF49-4763-AAD3-863BE8181148}"/>
    <cellStyle name="Měna 2 5 5 3 6 3" xfId="31442" xr:uid="{727EA5F8-B4D7-44DD-9E6E-D1C951FEFAC3}"/>
    <cellStyle name="Měna 2 5 5 3 7" xfId="9392" xr:uid="{75E4DD76-7B83-461D-8430-2C1FF3F20D6E}"/>
    <cellStyle name="Měna 2 5 5 3 7 2" xfId="35852" xr:uid="{A1109E5D-4015-42F5-8634-00B6AB13BFC7}"/>
    <cellStyle name="Měna 2 5 5 3 8" xfId="13802" xr:uid="{34E532A0-399A-45FF-89E9-B8558E691FFE}"/>
    <cellStyle name="Měna 2 5 5 3 8 2" xfId="40262" xr:uid="{4AC131A3-83A5-4227-AF1A-8BC37228A45E}"/>
    <cellStyle name="Měna 2 5 5 3 9" xfId="18212" xr:uid="{971D7328-07E4-422D-8991-9A3DDB5C4D16}"/>
    <cellStyle name="Měna 2 5 5 3 9 2" xfId="44672" xr:uid="{26DDA0A9-D55B-4BB9-86B3-485DC769B275}"/>
    <cellStyle name="Měna 2 5 5 4" xfId="782" xr:uid="{288E1D06-F31E-4181-9380-932D1078E374}"/>
    <cellStyle name="Měna 2 5 5 4 2" xfId="3302" xr:uid="{992DD1E5-4A6A-4ECB-8E03-0642B97402E9}"/>
    <cellStyle name="Měna 2 5 5 4 2 2" xfId="7712" xr:uid="{76F4245D-C7C7-4446-AA3F-8DCF05F09776}"/>
    <cellStyle name="Měna 2 5 5 4 2 2 2" xfId="25352" xr:uid="{6B3F27B7-E2DF-4620-8037-23BA16EEBA1B}"/>
    <cellStyle name="Měna 2 5 5 4 2 2 2 2" xfId="51812" xr:uid="{C51E304C-948C-4142-A27F-C79BC50792D7}"/>
    <cellStyle name="Měna 2 5 5 4 2 2 3" xfId="34172" xr:uid="{9FB550A4-6928-4AAA-A674-863B87E7803D}"/>
    <cellStyle name="Měna 2 5 5 4 2 3" xfId="12122" xr:uid="{7B20DEDA-1A86-42F4-953F-98C4581B0621}"/>
    <cellStyle name="Měna 2 5 5 4 2 3 2" xfId="38582" xr:uid="{7C570A48-B748-4AA3-AB5A-42D0E246CE8C}"/>
    <cellStyle name="Měna 2 5 5 4 2 4" xfId="16532" xr:uid="{111253F4-69F3-45A1-9112-37F867F1379B}"/>
    <cellStyle name="Měna 2 5 5 4 2 4 2" xfId="42992" xr:uid="{F03E68D3-2AE2-4A7E-913F-65E0D8FB6CC2}"/>
    <cellStyle name="Měna 2 5 5 4 2 5" xfId="20942" xr:uid="{455B78CA-2E05-466F-9DAF-21A7305BD063}"/>
    <cellStyle name="Měna 2 5 5 4 2 5 2" xfId="47402" xr:uid="{441B3209-412F-44C2-93AA-BB64B8DDF3E1}"/>
    <cellStyle name="Měna 2 5 5 4 2 6" xfId="29762" xr:uid="{9BFB15E6-8D6D-44BA-A3ED-3C28C48A0304}"/>
    <cellStyle name="Měna 2 5 5 4 3" xfId="5192" xr:uid="{1AAF9D80-24FE-44FA-9FFD-FCE1C3973BB2}"/>
    <cellStyle name="Měna 2 5 5 4 3 2" xfId="22832" xr:uid="{4C6D6797-F014-4A5F-AED6-4E1F1363031B}"/>
    <cellStyle name="Měna 2 5 5 4 3 2 2" xfId="49292" xr:uid="{C0290A9C-DA62-44DC-8B20-95F8DC0EF394}"/>
    <cellStyle name="Měna 2 5 5 4 3 3" xfId="31652" xr:uid="{8B97E1F9-A0F0-4DC1-A2F2-B6CC10980A28}"/>
    <cellStyle name="Měna 2 5 5 4 4" xfId="9602" xr:uid="{B94115A9-2F99-4684-83A2-68CC6F21F651}"/>
    <cellStyle name="Měna 2 5 5 4 4 2" xfId="36062" xr:uid="{244E99CC-7A6C-44C5-A604-DE2AD03F798C}"/>
    <cellStyle name="Měna 2 5 5 4 5" xfId="14012" xr:uid="{CF2FAB06-85C9-4376-A4CF-8F7C8657256B}"/>
    <cellStyle name="Měna 2 5 5 4 5 2" xfId="40472" xr:uid="{A1B102C3-6248-4BC8-BFA3-70AD4E127BC6}"/>
    <cellStyle name="Měna 2 5 5 4 6" xfId="18422" xr:uid="{E0FC7CF4-9E8E-4111-BE65-972C64D5D68D}"/>
    <cellStyle name="Měna 2 5 5 4 6 2" xfId="44882" xr:uid="{F34320FD-6FD8-4174-8E00-9E30C470FE49}"/>
    <cellStyle name="Měna 2 5 5 4 7" xfId="27242" xr:uid="{1CA665D0-A5CD-46F2-BCFF-D9981614773F}"/>
    <cellStyle name="Měna 2 5 5 5" xfId="1412" xr:uid="{1FB045C0-D135-4E6F-91D5-BF8C45141691}"/>
    <cellStyle name="Měna 2 5 5 5 2" xfId="3932" xr:uid="{BF5D8FBE-C397-4990-8F82-475F143C94CA}"/>
    <cellStyle name="Měna 2 5 5 5 2 2" xfId="8342" xr:uid="{B832BCC7-DF68-45BF-9B09-9773254EA0C4}"/>
    <cellStyle name="Měna 2 5 5 5 2 2 2" xfId="25982" xr:uid="{E78DD52D-C98B-4B18-B765-4626C59360BE}"/>
    <cellStyle name="Měna 2 5 5 5 2 2 2 2" xfId="52442" xr:uid="{E9E2F832-67C0-42C4-B58B-FF884367E47A}"/>
    <cellStyle name="Měna 2 5 5 5 2 2 3" xfId="34802" xr:uid="{AFD71E4B-6E07-4FD7-AA1B-520D433ABEC3}"/>
    <cellStyle name="Měna 2 5 5 5 2 3" xfId="12752" xr:uid="{C948B6A0-7CCC-4846-BF2E-7D4737260BDB}"/>
    <cellStyle name="Měna 2 5 5 5 2 3 2" xfId="39212" xr:uid="{A3963BCE-6FF8-4704-904A-6EAAE48DBE30}"/>
    <cellStyle name="Měna 2 5 5 5 2 4" xfId="17162" xr:uid="{877A0CA6-FAE6-4DBE-8AF2-BACE3CBBBFAD}"/>
    <cellStyle name="Měna 2 5 5 5 2 4 2" xfId="43622" xr:uid="{256DC254-B0A3-4D28-B21C-4EF70B24BF77}"/>
    <cellStyle name="Měna 2 5 5 5 2 5" xfId="21572" xr:uid="{AEEE0CEB-A580-4E7F-B918-2B14228BBB6E}"/>
    <cellStyle name="Měna 2 5 5 5 2 5 2" xfId="48032" xr:uid="{778C4590-76E1-4BF6-8E1E-1AD0E7D73D43}"/>
    <cellStyle name="Měna 2 5 5 5 2 6" xfId="30392" xr:uid="{797960AB-20A3-4D8E-9A53-98599C7FE844}"/>
    <cellStyle name="Měna 2 5 5 5 3" xfId="5822" xr:uid="{FC601D24-59C5-4F26-9B63-5E47B2468CE3}"/>
    <cellStyle name="Měna 2 5 5 5 3 2" xfId="23462" xr:uid="{3C98C36A-7030-4345-AC36-E3B6029E5B8C}"/>
    <cellStyle name="Měna 2 5 5 5 3 2 2" xfId="49922" xr:uid="{4A425865-4ADD-407F-9269-1C68277BC3FE}"/>
    <cellStyle name="Měna 2 5 5 5 3 3" xfId="32282" xr:uid="{0C8C0F7A-EEDA-48BF-948A-369BC4588C6F}"/>
    <cellStyle name="Měna 2 5 5 5 4" xfId="10232" xr:uid="{D7CFC317-86A3-4EB5-9B0F-78505C11C004}"/>
    <cellStyle name="Měna 2 5 5 5 4 2" xfId="36692" xr:uid="{EC6E2796-1F6B-4349-BEDF-D2F89CC5291E}"/>
    <cellStyle name="Měna 2 5 5 5 5" xfId="14642" xr:uid="{CB0E5E13-54C4-435A-826C-6D19B105114C}"/>
    <cellStyle name="Měna 2 5 5 5 5 2" xfId="41102" xr:uid="{DED3D303-4173-491D-8728-4674DD7C3F4B}"/>
    <cellStyle name="Měna 2 5 5 5 6" xfId="19052" xr:uid="{7E9D895B-5674-42C7-BB3F-1E81756CEA7A}"/>
    <cellStyle name="Měna 2 5 5 5 6 2" xfId="45512" xr:uid="{50A20618-6318-43C4-B831-DCAB8A0923EF}"/>
    <cellStyle name="Měna 2 5 5 5 7" xfId="27872" xr:uid="{E3054555-111B-4681-B709-9F973F1B4269}"/>
    <cellStyle name="Měna 2 5 5 6" xfId="2042" xr:uid="{8946CD61-C80D-40F2-AFE2-48A338AB73FB}"/>
    <cellStyle name="Měna 2 5 5 6 2" xfId="6452" xr:uid="{EBB06BA8-2D62-41D9-B255-2365E7649F06}"/>
    <cellStyle name="Měna 2 5 5 6 2 2" xfId="24092" xr:uid="{194BBF12-7D0A-489B-A6F3-645C093418D6}"/>
    <cellStyle name="Měna 2 5 5 6 2 2 2" xfId="50552" xr:uid="{3475F36D-3F10-4C25-9221-6A6162BD5BB3}"/>
    <cellStyle name="Měna 2 5 5 6 2 3" xfId="32912" xr:uid="{6AFA7A2A-9ED2-45D5-808A-6FA4C103BEE8}"/>
    <cellStyle name="Měna 2 5 5 6 3" xfId="10862" xr:uid="{7F3E5627-7140-4E59-BAD1-F629298AA856}"/>
    <cellStyle name="Měna 2 5 5 6 3 2" xfId="37322" xr:uid="{3F88D0A4-3ADC-4A28-8F4D-2A82445EEC88}"/>
    <cellStyle name="Měna 2 5 5 6 4" xfId="15272" xr:uid="{83AFE476-265C-4A01-9BEC-87C9657225E0}"/>
    <cellStyle name="Měna 2 5 5 6 4 2" xfId="41732" xr:uid="{6B3C023D-1E2F-4C8E-9242-0E32AB8418D1}"/>
    <cellStyle name="Měna 2 5 5 6 5" xfId="19682" xr:uid="{BDD2C856-AD4B-41B0-98E6-5274D7730565}"/>
    <cellStyle name="Měna 2 5 5 6 5 2" xfId="46142" xr:uid="{469B85FD-2A5F-4F59-BA9D-42CB7130E7B6}"/>
    <cellStyle name="Měna 2 5 5 6 6" xfId="28502" xr:uid="{98311CC5-50B6-4880-AB82-B02A1B24EBDE}"/>
    <cellStyle name="Měna 2 5 5 7" xfId="2672" xr:uid="{CE129A9E-D811-4EF8-86AB-D3D0BBE01870}"/>
    <cellStyle name="Měna 2 5 5 7 2" xfId="7082" xr:uid="{8D1CAA4A-4045-4A7F-B541-4C48F48CA077}"/>
    <cellStyle name="Měna 2 5 5 7 2 2" xfId="24722" xr:uid="{861F9ED6-D763-4394-9844-724D74FA3105}"/>
    <cellStyle name="Měna 2 5 5 7 2 2 2" xfId="51182" xr:uid="{1901A39C-AB31-4025-9561-D02BD3DBE441}"/>
    <cellStyle name="Měna 2 5 5 7 2 3" xfId="33542" xr:uid="{E4C515DC-2FDF-421F-BDF1-7F3B3DCF014D}"/>
    <cellStyle name="Měna 2 5 5 7 3" xfId="11492" xr:uid="{8D6D2920-F1EF-4DE5-BA10-1B32B935279B}"/>
    <cellStyle name="Měna 2 5 5 7 3 2" xfId="37952" xr:uid="{27164402-24DD-4495-AFBD-24F7B02E3F73}"/>
    <cellStyle name="Měna 2 5 5 7 4" xfId="15902" xr:uid="{002D4B85-93AD-4093-973A-40B6AE2A4E69}"/>
    <cellStyle name="Měna 2 5 5 7 4 2" xfId="42362" xr:uid="{FEC44959-997A-4E0A-A146-6AEB9587D2F1}"/>
    <cellStyle name="Měna 2 5 5 7 5" xfId="20312" xr:uid="{7AD52F2C-9628-4D37-BB25-A2E962D07729}"/>
    <cellStyle name="Měna 2 5 5 7 5 2" xfId="46772" xr:uid="{963159DE-19F3-4EDA-9BD3-986462FFBBA4}"/>
    <cellStyle name="Měna 2 5 5 7 6" xfId="29132" xr:uid="{6CE7786E-28C1-4F16-9733-1F7B3834ADD0}"/>
    <cellStyle name="Měna 2 5 5 8" xfId="4562" xr:uid="{617EB9E9-03CE-41B5-A2A0-FE5A872FDEDD}"/>
    <cellStyle name="Měna 2 5 5 8 2" xfId="22202" xr:uid="{02F555C3-E586-49C8-9EF5-CE0B4795D9CA}"/>
    <cellStyle name="Měna 2 5 5 8 2 2" xfId="48662" xr:uid="{3FC4914F-142F-4CB2-B633-2DE6783B2229}"/>
    <cellStyle name="Měna 2 5 5 8 3" xfId="31022" xr:uid="{FB08DCFC-ED03-45CC-A41D-4EB555E0A3DA}"/>
    <cellStyle name="Měna 2 5 5 9" xfId="8972" xr:uid="{26F9CC08-FDA1-44F8-AB3B-B84F369D8ABF}"/>
    <cellStyle name="Měna 2 5 5 9 2" xfId="35432" xr:uid="{DB7F3B45-C745-4F3E-A63C-C652ECC869E0}"/>
    <cellStyle name="Měna 2 5 6" xfId="193" xr:uid="{4864D26A-1BF2-459F-9464-6B652B332393}"/>
    <cellStyle name="Měna 2 5 6 10" xfId="13424" xr:uid="{B4A386AD-21E1-4386-B928-5ABFF6E4D06C}"/>
    <cellStyle name="Měna 2 5 6 10 2" xfId="39884" xr:uid="{17B38850-1E8F-4F06-A5B2-F47902F9D43F}"/>
    <cellStyle name="Měna 2 5 6 11" xfId="17834" xr:uid="{713296A6-8446-4EFE-9C08-68D210A6FE9B}"/>
    <cellStyle name="Měna 2 5 6 11 2" xfId="44294" xr:uid="{09607C79-79C9-4A9F-BF4A-6A7F46D77680}"/>
    <cellStyle name="Měna 2 5 6 12" xfId="26654" xr:uid="{5DC6FAE7-EFEC-4CFB-B51D-0B7637542428}"/>
    <cellStyle name="Měna 2 5 6 2" xfId="404" xr:uid="{A54A9C9A-5420-48AC-96BD-F1EC288D6D90}"/>
    <cellStyle name="Měna 2 5 6 2 10" xfId="26864" xr:uid="{003A5A49-4437-4CC5-9A23-7D41583002F2}"/>
    <cellStyle name="Měna 2 5 6 2 2" xfId="1034" xr:uid="{2E5A6839-9F8F-4DFF-8A75-2EE1BF940BB4}"/>
    <cellStyle name="Měna 2 5 6 2 2 2" xfId="3554" xr:uid="{74053AA7-A87F-4D4E-A7DA-CD2892760F20}"/>
    <cellStyle name="Měna 2 5 6 2 2 2 2" xfId="7964" xr:uid="{88080D62-01E3-4DC5-B6EA-9A4AA920B091}"/>
    <cellStyle name="Měna 2 5 6 2 2 2 2 2" xfId="25604" xr:uid="{B28188F1-756E-4287-85CC-DF216E8CF045}"/>
    <cellStyle name="Měna 2 5 6 2 2 2 2 2 2" xfId="52064" xr:uid="{0EA20AF2-47EA-4D07-9714-4CA40426C62F}"/>
    <cellStyle name="Měna 2 5 6 2 2 2 2 3" xfId="34424" xr:uid="{784E6D51-58B6-43AF-90C1-AF53E788A146}"/>
    <cellStyle name="Měna 2 5 6 2 2 2 3" xfId="12374" xr:uid="{FF7BFE56-DF04-42EC-BC75-3B1307AD578B}"/>
    <cellStyle name="Měna 2 5 6 2 2 2 3 2" xfId="38834" xr:uid="{E6097791-95B7-429C-B6A9-BCCAA4054554}"/>
    <cellStyle name="Měna 2 5 6 2 2 2 4" xfId="16784" xr:uid="{C3898FBE-7226-442F-9115-49CC34EAF672}"/>
    <cellStyle name="Měna 2 5 6 2 2 2 4 2" xfId="43244" xr:uid="{CDFE6CBC-537F-4389-A7D8-BC016B496D8D}"/>
    <cellStyle name="Měna 2 5 6 2 2 2 5" xfId="21194" xr:uid="{BA4721F1-08F3-4D8A-9B46-D25608AD2834}"/>
    <cellStyle name="Měna 2 5 6 2 2 2 5 2" xfId="47654" xr:uid="{6A0D0E0E-D869-4468-A2D1-FEED89747CEC}"/>
    <cellStyle name="Měna 2 5 6 2 2 2 6" xfId="30014" xr:uid="{5DCB3B5F-D26C-4AD0-AE4F-8E1F1FD0DABF}"/>
    <cellStyle name="Měna 2 5 6 2 2 3" xfId="5444" xr:uid="{91E8DD9C-EA29-48A9-80BE-729F374E2401}"/>
    <cellStyle name="Měna 2 5 6 2 2 3 2" xfId="23084" xr:uid="{BBB9E99A-013E-4AA5-B165-6C9D4E1C5E45}"/>
    <cellStyle name="Měna 2 5 6 2 2 3 2 2" xfId="49544" xr:uid="{A6A44F01-ADBF-4DB4-B7B9-EF59CF0F241F}"/>
    <cellStyle name="Měna 2 5 6 2 2 3 3" xfId="31904" xr:uid="{8C920C17-3F6D-4438-A613-6928D67D2592}"/>
    <cellStyle name="Měna 2 5 6 2 2 4" xfId="9854" xr:uid="{10B70C34-4E2B-48D0-8CC7-E39DAD5A4C1C}"/>
    <cellStyle name="Měna 2 5 6 2 2 4 2" xfId="36314" xr:uid="{65C8D92B-42E0-45DC-92C5-F220784D20F8}"/>
    <cellStyle name="Měna 2 5 6 2 2 5" xfId="14264" xr:uid="{3BB677BD-1337-4E08-82A4-64908CF42CEA}"/>
    <cellStyle name="Měna 2 5 6 2 2 5 2" xfId="40724" xr:uid="{5B434BB2-3515-4375-9E39-5A4ADAE212F9}"/>
    <cellStyle name="Měna 2 5 6 2 2 6" xfId="18674" xr:uid="{F36F9E5F-7BB4-46E7-BBEC-5DC279A34475}"/>
    <cellStyle name="Měna 2 5 6 2 2 6 2" xfId="45134" xr:uid="{DD8A7B51-2806-4B65-9303-8CA56A07AA3B}"/>
    <cellStyle name="Měna 2 5 6 2 2 7" xfId="27494" xr:uid="{B49785E6-9103-4258-B41D-D6EA4F91B142}"/>
    <cellStyle name="Měna 2 5 6 2 3" xfId="1664" xr:uid="{55C6CDF3-B638-46FF-A4C8-1EB0A42064EF}"/>
    <cellStyle name="Měna 2 5 6 2 3 2" xfId="4184" xr:uid="{EE6AA32D-0417-4366-A10B-7D60E44C6D1D}"/>
    <cellStyle name="Měna 2 5 6 2 3 2 2" xfId="8594" xr:uid="{4D4B3A00-BACC-495A-9058-ACD140CB2593}"/>
    <cellStyle name="Měna 2 5 6 2 3 2 2 2" xfId="26234" xr:uid="{15E601A2-9FF5-4E1B-8EC4-76E8D28FE73E}"/>
    <cellStyle name="Měna 2 5 6 2 3 2 2 2 2" xfId="52694" xr:uid="{DA2CEE40-9349-437C-8CD0-FA3B02CFEF25}"/>
    <cellStyle name="Měna 2 5 6 2 3 2 2 3" xfId="35054" xr:uid="{389E8013-11B0-4916-A366-B394051964D5}"/>
    <cellStyle name="Měna 2 5 6 2 3 2 3" xfId="13004" xr:uid="{1BB00CA4-3FDB-403D-BE16-DD030AA6521C}"/>
    <cellStyle name="Měna 2 5 6 2 3 2 3 2" xfId="39464" xr:uid="{91B34AEA-A500-4646-B3F1-319ADB12AB1F}"/>
    <cellStyle name="Měna 2 5 6 2 3 2 4" xfId="17414" xr:uid="{BC4FBAFB-E729-4F8B-B18F-5B5E1C648551}"/>
    <cellStyle name="Měna 2 5 6 2 3 2 4 2" xfId="43874" xr:uid="{7DE2F0C3-988F-43E1-B222-20E81BAC6537}"/>
    <cellStyle name="Měna 2 5 6 2 3 2 5" xfId="21824" xr:uid="{019378FD-E588-4449-B3AF-A13B7CEC8C9A}"/>
    <cellStyle name="Měna 2 5 6 2 3 2 5 2" xfId="48284" xr:uid="{90CEE081-42A9-4A26-9480-E1205D212963}"/>
    <cellStyle name="Měna 2 5 6 2 3 2 6" xfId="30644" xr:uid="{F6330562-05EF-4998-A9F8-60394F9C3FD2}"/>
    <cellStyle name="Měna 2 5 6 2 3 3" xfId="6074" xr:uid="{0704D669-6C5C-438B-9443-4D0F0002DCBE}"/>
    <cellStyle name="Měna 2 5 6 2 3 3 2" xfId="23714" xr:uid="{28051171-C139-471F-A1D6-B83C4DE0F619}"/>
    <cellStyle name="Měna 2 5 6 2 3 3 2 2" xfId="50174" xr:uid="{DA201277-AB1C-4B6F-9B62-6F5ECDF253BF}"/>
    <cellStyle name="Měna 2 5 6 2 3 3 3" xfId="32534" xr:uid="{52BCA44F-C31D-45FB-B126-04261076DEF6}"/>
    <cellStyle name="Měna 2 5 6 2 3 4" xfId="10484" xr:uid="{21D41961-8328-4AE3-A078-77EEDBA5F05C}"/>
    <cellStyle name="Měna 2 5 6 2 3 4 2" xfId="36944" xr:uid="{E9770843-1E02-4FDC-B1B6-B39A5F676FCE}"/>
    <cellStyle name="Měna 2 5 6 2 3 5" xfId="14894" xr:uid="{653C02D2-3386-4959-9C06-FE6B01A98689}"/>
    <cellStyle name="Měna 2 5 6 2 3 5 2" xfId="41354" xr:uid="{9D7B358A-6719-4CC8-81D4-8AAD80234726}"/>
    <cellStyle name="Měna 2 5 6 2 3 6" xfId="19304" xr:uid="{E6BE82B6-7EEB-473B-984F-1D63FD2E192F}"/>
    <cellStyle name="Měna 2 5 6 2 3 6 2" xfId="45764" xr:uid="{716FDC7B-AEB8-457D-8301-5951D1604E04}"/>
    <cellStyle name="Měna 2 5 6 2 3 7" xfId="28124" xr:uid="{3AD822DA-AD39-4385-99A7-EE19ADC1233C}"/>
    <cellStyle name="Měna 2 5 6 2 4" xfId="2294" xr:uid="{78353A60-B540-4648-B08E-03B2F078B4FD}"/>
    <cellStyle name="Měna 2 5 6 2 4 2" xfId="6704" xr:uid="{64CB1128-BAB1-4C1D-ACB7-74103015D296}"/>
    <cellStyle name="Měna 2 5 6 2 4 2 2" xfId="24344" xr:uid="{744B2679-FA51-4B74-AB83-DEBFF078BA7A}"/>
    <cellStyle name="Měna 2 5 6 2 4 2 2 2" xfId="50804" xr:uid="{29F9BC41-1D05-4EEB-B1E4-FD4FBDB0AC7C}"/>
    <cellStyle name="Měna 2 5 6 2 4 2 3" xfId="33164" xr:uid="{E30EF17B-0A5E-4F87-A2F7-E8C7C893BDFC}"/>
    <cellStyle name="Měna 2 5 6 2 4 3" xfId="11114" xr:uid="{FCF9B576-F57A-4E6B-AB90-E337B8EA48DC}"/>
    <cellStyle name="Měna 2 5 6 2 4 3 2" xfId="37574" xr:uid="{B8A866BF-6F04-4C23-A706-32E76B7382E5}"/>
    <cellStyle name="Měna 2 5 6 2 4 4" xfId="15524" xr:uid="{51E55CBD-17FB-4F32-879F-86DDAC242FB4}"/>
    <cellStyle name="Měna 2 5 6 2 4 4 2" xfId="41984" xr:uid="{6F9F437A-2838-47D2-927D-B4FFDE911116}"/>
    <cellStyle name="Měna 2 5 6 2 4 5" xfId="19934" xr:uid="{431D40A2-15B6-4BDF-BB83-97963B1FCA0E}"/>
    <cellStyle name="Měna 2 5 6 2 4 5 2" xfId="46394" xr:uid="{08879BF3-A339-4419-A126-30DF53022D66}"/>
    <cellStyle name="Měna 2 5 6 2 4 6" xfId="28754" xr:uid="{ECCA1825-41ED-4732-9163-02B333B3E669}"/>
    <cellStyle name="Měna 2 5 6 2 5" xfId="2924" xr:uid="{95716983-FF1B-4917-968D-DEF871DB670A}"/>
    <cellStyle name="Měna 2 5 6 2 5 2" xfId="7334" xr:uid="{B44A4BB9-EB82-481E-AF78-907A6418AFF2}"/>
    <cellStyle name="Měna 2 5 6 2 5 2 2" xfId="24974" xr:uid="{FDD5A174-F4B1-467D-89C7-F465578328FD}"/>
    <cellStyle name="Měna 2 5 6 2 5 2 2 2" xfId="51434" xr:uid="{6BBD371A-CA8C-4C59-8D62-751D79974C66}"/>
    <cellStyle name="Měna 2 5 6 2 5 2 3" xfId="33794" xr:uid="{9C529510-9DE7-4D67-BB0C-824222D08350}"/>
    <cellStyle name="Měna 2 5 6 2 5 3" xfId="11744" xr:uid="{F15698CF-95C4-4912-B55C-B7E3B04BBD66}"/>
    <cellStyle name="Měna 2 5 6 2 5 3 2" xfId="38204" xr:uid="{C360A6B3-69A8-45E3-95DB-EB31DE22E8DE}"/>
    <cellStyle name="Měna 2 5 6 2 5 4" xfId="16154" xr:uid="{FBACB121-857D-43D1-B98C-A7E4F4F0E40B}"/>
    <cellStyle name="Měna 2 5 6 2 5 4 2" xfId="42614" xr:uid="{429ADF89-3265-4765-99E8-97BFFD81DFD2}"/>
    <cellStyle name="Měna 2 5 6 2 5 5" xfId="20564" xr:uid="{6D1DDE20-A157-4CEE-B6D8-164DF58B8731}"/>
    <cellStyle name="Měna 2 5 6 2 5 5 2" xfId="47024" xr:uid="{34AAEFDE-21A4-49CD-8347-43313E07215D}"/>
    <cellStyle name="Měna 2 5 6 2 5 6" xfId="29384" xr:uid="{3C5F3CCC-1D86-45EF-A54E-1632E4B9299B}"/>
    <cellStyle name="Měna 2 5 6 2 6" xfId="4814" xr:uid="{AC5DEB8F-50F1-4B12-ADF1-7C9BC283048E}"/>
    <cellStyle name="Měna 2 5 6 2 6 2" xfId="22454" xr:uid="{920A04BF-1E1C-4792-BC65-883B1ECCFAE5}"/>
    <cellStyle name="Měna 2 5 6 2 6 2 2" xfId="48914" xr:uid="{7E3DC43E-2FF9-4DB9-941F-EAC0F368844A}"/>
    <cellStyle name="Měna 2 5 6 2 6 3" xfId="31274" xr:uid="{2656F6AF-8454-414F-8B55-F61FF5AF4A6E}"/>
    <cellStyle name="Měna 2 5 6 2 7" xfId="9224" xr:uid="{D850AACC-D910-4BC9-9ED1-FF39881EF2BE}"/>
    <cellStyle name="Měna 2 5 6 2 7 2" xfId="35684" xr:uid="{A460FED8-D723-4968-A6B6-C26C86C82815}"/>
    <cellStyle name="Měna 2 5 6 2 8" xfId="13634" xr:uid="{774F630E-C975-4A9C-B8DE-156F5295872C}"/>
    <cellStyle name="Měna 2 5 6 2 8 2" xfId="40094" xr:uid="{3DD7A62E-8104-493A-B50E-4387FE6A990D}"/>
    <cellStyle name="Měna 2 5 6 2 9" xfId="18044" xr:uid="{0AD60857-0180-443A-A57E-E2A7A2777E5A}"/>
    <cellStyle name="Měna 2 5 6 2 9 2" xfId="44504" xr:uid="{8C81F5A0-CA66-4C4B-9F72-D294222450D6}"/>
    <cellStyle name="Měna 2 5 6 3" xfId="614" xr:uid="{B660FA6B-16CE-4271-A1B5-7373A1FAE20F}"/>
    <cellStyle name="Měna 2 5 6 3 10" xfId="27074" xr:uid="{9D561100-56B3-4D68-BBD1-E60770E528BB}"/>
    <cellStyle name="Měna 2 5 6 3 2" xfId="1244" xr:uid="{E4CD5C28-A35F-4155-B757-39FDB7281FDF}"/>
    <cellStyle name="Měna 2 5 6 3 2 2" xfId="3764" xr:uid="{EC776F4C-F037-4896-A28C-FA8F492025EF}"/>
    <cellStyle name="Měna 2 5 6 3 2 2 2" xfId="8174" xr:uid="{C217D8FA-2418-4D14-A90E-8DA816ADDAAB}"/>
    <cellStyle name="Měna 2 5 6 3 2 2 2 2" xfId="25814" xr:uid="{6B167D42-57EF-4D9A-8390-82A87DA5373A}"/>
    <cellStyle name="Měna 2 5 6 3 2 2 2 2 2" xfId="52274" xr:uid="{A7A4339E-2B2A-4968-9309-3013DD3DC92B}"/>
    <cellStyle name="Měna 2 5 6 3 2 2 2 3" xfId="34634" xr:uid="{6FCE764A-B02F-4707-8A06-EE3D5315CECE}"/>
    <cellStyle name="Měna 2 5 6 3 2 2 3" xfId="12584" xr:uid="{76601757-C574-497B-8D88-B6AD8F2D2334}"/>
    <cellStyle name="Měna 2 5 6 3 2 2 3 2" xfId="39044" xr:uid="{18CD18BA-AA63-4ADB-9977-5577743EBBB1}"/>
    <cellStyle name="Měna 2 5 6 3 2 2 4" xfId="16994" xr:uid="{C7474B26-0A67-4FA3-9A1C-73E1E5E6DC97}"/>
    <cellStyle name="Měna 2 5 6 3 2 2 4 2" xfId="43454" xr:uid="{78985ABD-533D-4A4A-B17C-A7DFD2D4E3E0}"/>
    <cellStyle name="Měna 2 5 6 3 2 2 5" xfId="21404" xr:uid="{77826093-F370-46C0-8404-FC486646FF83}"/>
    <cellStyle name="Měna 2 5 6 3 2 2 5 2" xfId="47864" xr:uid="{236FEE23-1A92-443C-9FB1-4B98CAA22073}"/>
    <cellStyle name="Měna 2 5 6 3 2 2 6" xfId="30224" xr:uid="{6C71354A-A551-4DF8-BAD0-CC23482602AA}"/>
    <cellStyle name="Měna 2 5 6 3 2 3" xfId="5654" xr:uid="{8DCB8E9F-E048-4EB3-A731-E3A149358A6C}"/>
    <cellStyle name="Měna 2 5 6 3 2 3 2" xfId="23294" xr:uid="{9C93C115-E04F-47E4-8DBF-CA139D104D30}"/>
    <cellStyle name="Měna 2 5 6 3 2 3 2 2" xfId="49754" xr:uid="{F4AEF55D-B09C-4D13-A103-FEA5F2BD69BB}"/>
    <cellStyle name="Měna 2 5 6 3 2 3 3" xfId="32114" xr:uid="{3CDA21C5-3E26-42B1-98A2-0969C1D064A8}"/>
    <cellStyle name="Měna 2 5 6 3 2 4" xfId="10064" xr:uid="{E08620CF-47FE-4F50-A166-EBB14742CDF8}"/>
    <cellStyle name="Měna 2 5 6 3 2 4 2" xfId="36524" xr:uid="{4540AE02-8BD4-4616-96F5-7A88C200EC3E}"/>
    <cellStyle name="Měna 2 5 6 3 2 5" xfId="14474" xr:uid="{88305ABE-A813-4C83-8C1F-696613286FE9}"/>
    <cellStyle name="Měna 2 5 6 3 2 5 2" xfId="40934" xr:uid="{12C9B188-6EDE-4BED-98D6-48A2B556F368}"/>
    <cellStyle name="Měna 2 5 6 3 2 6" xfId="18884" xr:uid="{8BB48504-64EE-4A0D-A496-4D9970EAE67E}"/>
    <cellStyle name="Měna 2 5 6 3 2 6 2" xfId="45344" xr:uid="{31DCCA33-C656-4DF6-BCC9-9497B68986CB}"/>
    <cellStyle name="Měna 2 5 6 3 2 7" xfId="27704" xr:uid="{8CCE67E9-403F-4208-A9E3-0AFAE2BB5EF6}"/>
    <cellStyle name="Měna 2 5 6 3 3" xfId="1874" xr:uid="{F1FED347-B4D9-44FB-B38A-31766783EB5F}"/>
    <cellStyle name="Měna 2 5 6 3 3 2" xfId="4394" xr:uid="{D1343C7C-6100-49F8-91F1-A3C4F1048245}"/>
    <cellStyle name="Měna 2 5 6 3 3 2 2" xfId="8804" xr:uid="{297C88D3-7DD7-4E8F-AF15-27786BE03CCC}"/>
    <cellStyle name="Měna 2 5 6 3 3 2 2 2" xfId="26444" xr:uid="{F5191E04-0FFE-404B-A213-766644880091}"/>
    <cellStyle name="Měna 2 5 6 3 3 2 2 2 2" xfId="52904" xr:uid="{06871537-B5E8-440B-A783-3A6CB21F7AA9}"/>
    <cellStyle name="Měna 2 5 6 3 3 2 2 3" xfId="35264" xr:uid="{00C984A2-1EDC-47E4-B913-38B2D132473F}"/>
    <cellStyle name="Měna 2 5 6 3 3 2 3" xfId="13214" xr:uid="{AE1AE502-5324-4D4F-B360-E7C1318267FB}"/>
    <cellStyle name="Měna 2 5 6 3 3 2 3 2" xfId="39674" xr:uid="{A4CFE83D-ACE7-4AEC-AA07-824220584F07}"/>
    <cellStyle name="Měna 2 5 6 3 3 2 4" xfId="17624" xr:uid="{3C01D1FF-E1DD-4188-A135-AAA2E43A751F}"/>
    <cellStyle name="Měna 2 5 6 3 3 2 4 2" xfId="44084" xr:uid="{73BD4FDB-5A9A-41F5-8920-995BD8DFF176}"/>
    <cellStyle name="Měna 2 5 6 3 3 2 5" xfId="22034" xr:uid="{F352390F-87D8-41CF-B72D-34610F7B5F24}"/>
    <cellStyle name="Měna 2 5 6 3 3 2 5 2" xfId="48494" xr:uid="{18A0B966-1AA8-409F-A5D0-3F7BB3C54926}"/>
    <cellStyle name="Měna 2 5 6 3 3 2 6" xfId="30854" xr:uid="{77C06B9D-ED65-4233-BA82-DC62BC8E4177}"/>
    <cellStyle name="Měna 2 5 6 3 3 3" xfId="6284" xr:uid="{6A79FE19-37DE-4EB8-BB23-A189B98AFBF2}"/>
    <cellStyle name="Měna 2 5 6 3 3 3 2" xfId="23924" xr:uid="{5BC593BE-6C8B-4DB1-82E2-9B7EEEF23D81}"/>
    <cellStyle name="Měna 2 5 6 3 3 3 2 2" xfId="50384" xr:uid="{AF1855C5-1091-4726-85EE-FA4A56B0FC41}"/>
    <cellStyle name="Měna 2 5 6 3 3 3 3" xfId="32744" xr:uid="{9B0FB8A7-59A7-4A34-BDCB-EF7CE2D8BCCE}"/>
    <cellStyle name="Měna 2 5 6 3 3 4" xfId="10694" xr:uid="{38C49D09-EF3E-455D-B524-EE7101682A6F}"/>
    <cellStyle name="Měna 2 5 6 3 3 4 2" xfId="37154" xr:uid="{C095620A-DA37-479A-BE91-459B178F7593}"/>
    <cellStyle name="Měna 2 5 6 3 3 5" xfId="15104" xr:uid="{A9906DE0-693E-418E-BE75-F7BF7C446849}"/>
    <cellStyle name="Měna 2 5 6 3 3 5 2" xfId="41564" xr:uid="{B0A47EA0-B201-4778-AA41-44ED6E28A3D8}"/>
    <cellStyle name="Měna 2 5 6 3 3 6" xfId="19514" xr:uid="{749BD78A-4567-426D-B09C-9DB6AA6E48DB}"/>
    <cellStyle name="Měna 2 5 6 3 3 6 2" xfId="45974" xr:uid="{23B49E50-7F99-4A47-9C32-537E647292F2}"/>
    <cellStyle name="Měna 2 5 6 3 3 7" xfId="28334" xr:uid="{C3B143BC-74A3-450D-817F-BA45F3EC9688}"/>
    <cellStyle name="Měna 2 5 6 3 4" xfId="2504" xr:uid="{C7177547-029B-4961-BEC7-6883D8D43D20}"/>
    <cellStyle name="Měna 2 5 6 3 4 2" xfId="6914" xr:uid="{C62C94C0-7EB2-4B6C-B3CA-C7D7B251F8E5}"/>
    <cellStyle name="Měna 2 5 6 3 4 2 2" xfId="24554" xr:uid="{8D411E44-72FF-4C22-BC2E-C8A9F0E5692D}"/>
    <cellStyle name="Měna 2 5 6 3 4 2 2 2" xfId="51014" xr:uid="{BBE647F1-14D8-4E29-A220-C967FD2E21F7}"/>
    <cellStyle name="Měna 2 5 6 3 4 2 3" xfId="33374" xr:uid="{4E46FA6A-2B63-4AFB-AA72-5594C2FDBC99}"/>
    <cellStyle name="Měna 2 5 6 3 4 3" xfId="11324" xr:uid="{390F60BF-7B1F-445D-A694-257EB8C1B719}"/>
    <cellStyle name="Měna 2 5 6 3 4 3 2" xfId="37784" xr:uid="{39EC75EF-0EA2-4912-8F0F-4CECDCD89556}"/>
    <cellStyle name="Měna 2 5 6 3 4 4" xfId="15734" xr:uid="{F863DF3A-6FEC-40FF-A70D-AB5FBE6A879F}"/>
    <cellStyle name="Měna 2 5 6 3 4 4 2" xfId="42194" xr:uid="{28045811-A7BD-4069-B61E-B3A0D6B4083F}"/>
    <cellStyle name="Měna 2 5 6 3 4 5" xfId="20144" xr:uid="{395E5155-363E-4468-8D3B-F9F0168A3CDB}"/>
    <cellStyle name="Měna 2 5 6 3 4 5 2" xfId="46604" xr:uid="{AA1B4FD6-4BB8-4990-A98A-37BA4D83444D}"/>
    <cellStyle name="Měna 2 5 6 3 4 6" xfId="28964" xr:uid="{1DDBB60C-891C-4FA1-AD28-F6F86B3CA34F}"/>
    <cellStyle name="Měna 2 5 6 3 5" xfId="3134" xr:uid="{3951647D-CD71-4CF3-BCD8-0F612659E0A4}"/>
    <cellStyle name="Měna 2 5 6 3 5 2" xfId="7544" xr:uid="{B3718A7F-7CC7-4412-99DC-CD5EE404BAD6}"/>
    <cellStyle name="Měna 2 5 6 3 5 2 2" xfId="25184" xr:uid="{0C4AD996-4C2F-437F-965B-9E7814B24377}"/>
    <cellStyle name="Měna 2 5 6 3 5 2 2 2" xfId="51644" xr:uid="{E22F7C06-C45E-4615-944C-09BB5BE765F0}"/>
    <cellStyle name="Měna 2 5 6 3 5 2 3" xfId="34004" xr:uid="{1F1FA447-B9D4-4941-BBBD-D2AFC2E2FB31}"/>
    <cellStyle name="Měna 2 5 6 3 5 3" xfId="11954" xr:uid="{341ADD4B-4546-4075-811D-18CD5873ABE0}"/>
    <cellStyle name="Měna 2 5 6 3 5 3 2" xfId="38414" xr:uid="{62738E87-940C-4E51-BF9C-EB59770F8149}"/>
    <cellStyle name="Měna 2 5 6 3 5 4" xfId="16364" xr:uid="{DE30B4D1-B92B-4075-AE01-40C9BEDFAA0D}"/>
    <cellStyle name="Měna 2 5 6 3 5 4 2" xfId="42824" xr:uid="{535253A8-6FE9-48B8-8550-780F03F5E839}"/>
    <cellStyle name="Měna 2 5 6 3 5 5" xfId="20774" xr:uid="{18317454-8A31-42A8-AA92-3E0886DBA32D}"/>
    <cellStyle name="Měna 2 5 6 3 5 5 2" xfId="47234" xr:uid="{4635876E-79C2-4301-840C-634ACEC92058}"/>
    <cellStyle name="Měna 2 5 6 3 5 6" xfId="29594" xr:uid="{2E85CC35-C5E4-4FC3-81BD-45DFB208C815}"/>
    <cellStyle name="Měna 2 5 6 3 6" xfId="5024" xr:uid="{1B053FCC-6EA9-4FAC-818A-62EFD56B7C02}"/>
    <cellStyle name="Měna 2 5 6 3 6 2" xfId="22664" xr:uid="{2875B32F-A2D7-4B35-99CD-98D0D0006F99}"/>
    <cellStyle name="Měna 2 5 6 3 6 2 2" xfId="49124" xr:uid="{342C7896-90E3-4283-8BF6-9A83F11322C1}"/>
    <cellStyle name="Měna 2 5 6 3 6 3" xfId="31484" xr:uid="{907BA3EE-65CA-4A87-8B7F-C96B7860C6FA}"/>
    <cellStyle name="Měna 2 5 6 3 7" xfId="9434" xr:uid="{36C76210-D2E8-4F96-8BAD-46E23CA3D1CB}"/>
    <cellStyle name="Měna 2 5 6 3 7 2" xfId="35894" xr:uid="{C3ADA277-565E-4593-893A-A46AB9C02B72}"/>
    <cellStyle name="Měna 2 5 6 3 8" xfId="13844" xr:uid="{921EC4DF-728F-454A-A2A2-CE27DF7387F8}"/>
    <cellStyle name="Měna 2 5 6 3 8 2" xfId="40304" xr:uid="{DB08F8A0-A20A-4F60-84D9-3E8D22D2D722}"/>
    <cellStyle name="Měna 2 5 6 3 9" xfId="18254" xr:uid="{943637F7-BAE9-459F-9119-1FA0AF0C9FBB}"/>
    <cellStyle name="Měna 2 5 6 3 9 2" xfId="44714" xr:uid="{32BD1913-22BD-44CA-B644-FCF770873BB1}"/>
    <cellStyle name="Měna 2 5 6 4" xfId="824" xr:uid="{A77C7969-84B8-4590-BE1B-282DC02C0655}"/>
    <cellStyle name="Měna 2 5 6 4 2" xfId="3344" xr:uid="{876B40A5-E330-4DDE-B15C-0A0C99E0E31C}"/>
    <cellStyle name="Měna 2 5 6 4 2 2" xfId="7754" xr:uid="{04C84962-3B2A-4758-9991-1C7870EB8329}"/>
    <cellStyle name="Měna 2 5 6 4 2 2 2" xfId="25394" xr:uid="{A6B654B6-24C6-4745-850D-3E5C944A3249}"/>
    <cellStyle name="Měna 2 5 6 4 2 2 2 2" xfId="51854" xr:uid="{0470BF4D-5155-4AB4-A976-EFEF874AF4A3}"/>
    <cellStyle name="Měna 2 5 6 4 2 2 3" xfId="34214" xr:uid="{81F094FC-7C7D-4FA8-931B-58F935E764F9}"/>
    <cellStyle name="Měna 2 5 6 4 2 3" xfId="12164" xr:uid="{306AAC1D-F78A-4632-A387-D6BF6ACA5B62}"/>
    <cellStyle name="Měna 2 5 6 4 2 3 2" xfId="38624" xr:uid="{19BEA7A9-2742-4FD2-8BA1-B03F6D90078C}"/>
    <cellStyle name="Měna 2 5 6 4 2 4" xfId="16574" xr:uid="{0B8C36A3-A539-4163-8AE7-A39A29BD674F}"/>
    <cellStyle name="Měna 2 5 6 4 2 4 2" xfId="43034" xr:uid="{AA408099-A13B-4E2B-8712-A1AF237AF1EE}"/>
    <cellStyle name="Měna 2 5 6 4 2 5" xfId="20984" xr:uid="{74DD9EB9-F742-4B91-8C19-D15C53EFAB37}"/>
    <cellStyle name="Měna 2 5 6 4 2 5 2" xfId="47444" xr:uid="{6C4FB57C-D1EA-48C4-83D0-D65359BFDFFF}"/>
    <cellStyle name="Měna 2 5 6 4 2 6" xfId="29804" xr:uid="{9C2DDDF6-F695-4B5D-8E20-CBF1F41C94EA}"/>
    <cellStyle name="Měna 2 5 6 4 3" xfId="5234" xr:uid="{B1086270-DAC8-4C15-A260-7A6DD91F9849}"/>
    <cellStyle name="Měna 2 5 6 4 3 2" xfId="22874" xr:uid="{7334A2C9-7ABF-4FD1-9687-F5AD578F9F3C}"/>
    <cellStyle name="Měna 2 5 6 4 3 2 2" xfId="49334" xr:uid="{ADD1DCF6-6F98-492D-B9B2-1FF1EC24FBED}"/>
    <cellStyle name="Měna 2 5 6 4 3 3" xfId="31694" xr:uid="{127BA086-35B4-4C3E-802A-3BAE8D1B56B3}"/>
    <cellStyle name="Měna 2 5 6 4 4" xfId="9644" xr:uid="{8048DC3B-C51A-4CDE-A1FC-B063502464E8}"/>
    <cellStyle name="Měna 2 5 6 4 4 2" xfId="36104" xr:uid="{802EC471-36EC-477A-A576-2C591DDE2292}"/>
    <cellStyle name="Měna 2 5 6 4 5" xfId="14054" xr:uid="{4C9140C5-94E7-4BE3-B7E4-613128BE34A6}"/>
    <cellStyle name="Měna 2 5 6 4 5 2" xfId="40514" xr:uid="{D24E2985-0747-442C-94B2-4733826C3CE1}"/>
    <cellStyle name="Měna 2 5 6 4 6" xfId="18464" xr:uid="{314076B6-2605-4BE7-9E0A-430CDC1890BA}"/>
    <cellStyle name="Měna 2 5 6 4 6 2" xfId="44924" xr:uid="{E3B7C2FC-2D41-48B5-9CC3-0639C75D706C}"/>
    <cellStyle name="Měna 2 5 6 4 7" xfId="27284" xr:uid="{566E1709-ADC9-4C3E-986E-7C7A239FA32B}"/>
    <cellStyle name="Měna 2 5 6 5" xfId="1454" xr:uid="{9967EC82-420F-45B8-B125-A60824AC0226}"/>
    <cellStyle name="Měna 2 5 6 5 2" xfId="3974" xr:uid="{E7CA0123-E8F9-4E7F-96DC-70B421756DFF}"/>
    <cellStyle name="Měna 2 5 6 5 2 2" xfId="8384" xr:uid="{24219955-3EBE-42B3-88DB-69ACF4AAFCF2}"/>
    <cellStyle name="Měna 2 5 6 5 2 2 2" xfId="26024" xr:uid="{692E8DDB-89E0-4540-B0D7-D2B30576CF8C}"/>
    <cellStyle name="Měna 2 5 6 5 2 2 2 2" xfId="52484" xr:uid="{E69EDFAE-0E49-468A-8FCB-D08BB5648F8C}"/>
    <cellStyle name="Měna 2 5 6 5 2 2 3" xfId="34844" xr:uid="{C49BB39E-C1AF-497E-9B4E-CF7E7A0A837C}"/>
    <cellStyle name="Měna 2 5 6 5 2 3" xfId="12794" xr:uid="{F443A7F5-568E-4A1C-8945-E0E347FE5803}"/>
    <cellStyle name="Měna 2 5 6 5 2 3 2" xfId="39254" xr:uid="{1AB8AA22-7746-45AE-B11A-60103A29AA70}"/>
    <cellStyle name="Měna 2 5 6 5 2 4" xfId="17204" xr:uid="{AE0F2587-9B17-42D8-B108-FA2F93074343}"/>
    <cellStyle name="Měna 2 5 6 5 2 4 2" xfId="43664" xr:uid="{B6CECB7F-34E8-4751-9BB5-A7806527F7D3}"/>
    <cellStyle name="Měna 2 5 6 5 2 5" xfId="21614" xr:uid="{BDD1C744-91A6-4B4B-B154-26F0EE7215A3}"/>
    <cellStyle name="Měna 2 5 6 5 2 5 2" xfId="48074" xr:uid="{38F8D205-BE16-40DB-9264-207FB8A2CED7}"/>
    <cellStyle name="Měna 2 5 6 5 2 6" xfId="30434" xr:uid="{D24BCBBE-7693-41DB-A6AE-38F53847C107}"/>
    <cellStyle name="Měna 2 5 6 5 3" xfId="5864" xr:uid="{F21DD0DE-2679-4635-8A8F-7E43285828AA}"/>
    <cellStyle name="Měna 2 5 6 5 3 2" xfId="23504" xr:uid="{FAC4C0AC-4175-4F47-9EEF-8FD9C8266252}"/>
    <cellStyle name="Měna 2 5 6 5 3 2 2" xfId="49964" xr:uid="{E26B6C63-B3B4-4B32-BDD0-8AF99321F4A5}"/>
    <cellStyle name="Měna 2 5 6 5 3 3" xfId="32324" xr:uid="{C7852DF3-62E8-431A-8A6D-327D824710A7}"/>
    <cellStyle name="Měna 2 5 6 5 4" xfId="10274" xr:uid="{57063856-BDB5-4B67-B3B0-74109C93F541}"/>
    <cellStyle name="Měna 2 5 6 5 4 2" xfId="36734" xr:uid="{A149E4E7-6B54-45B7-BC58-89CFBEA90213}"/>
    <cellStyle name="Měna 2 5 6 5 5" xfId="14684" xr:uid="{EA3B47C8-FEFA-4AA3-B2F9-9A442ED06922}"/>
    <cellStyle name="Měna 2 5 6 5 5 2" xfId="41144" xr:uid="{3D66CA37-065C-4C28-8758-C9A94490EE17}"/>
    <cellStyle name="Měna 2 5 6 5 6" xfId="19094" xr:uid="{2DC87693-7976-4C6C-962B-11F703DB1D8A}"/>
    <cellStyle name="Měna 2 5 6 5 6 2" xfId="45554" xr:uid="{11B29A2D-08B0-4749-94E2-8B8FDBF49057}"/>
    <cellStyle name="Měna 2 5 6 5 7" xfId="27914" xr:uid="{17075E95-AAAF-4637-B68B-02857661DBDB}"/>
    <cellStyle name="Měna 2 5 6 6" xfId="2084" xr:uid="{9CF797A8-5C2E-43C4-819F-956D5B8AE9BA}"/>
    <cellStyle name="Měna 2 5 6 6 2" xfId="6494" xr:uid="{BA3AE425-2943-4571-8D76-A7C747DF5FAE}"/>
    <cellStyle name="Měna 2 5 6 6 2 2" xfId="24134" xr:uid="{FFBEFB83-F887-4DBD-B748-1CB15917B698}"/>
    <cellStyle name="Měna 2 5 6 6 2 2 2" xfId="50594" xr:uid="{3BD77CB0-2C28-4FBC-9524-1FCB562A28D0}"/>
    <cellStyle name="Měna 2 5 6 6 2 3" xfId="32954" xr:uid="{B70B93F4-E98A-435F-9EFF-2A281A282BD6}"/>
    <cellStyle name="Měna 2 5 6 6 3" xfId="10904" xr:uid="{20D68899-9E3E-4689-83E1-8843A35501E3}"/>
    <cellStyle name="Měna 2 5 6 6 3 2" xfId="37364" xr:uid="{DE57308F-982D-47FF-B09B-F7C000C3E4C3}"/>
    <cellStyle name="Měna 2 5 6 6 4" xfId="15314" xr:uid="{F3B7F270-6B05-47BA-ADB9-ACC816417CA3}"/>
    <cellStyle name="Měna 2 5 6 6 4 2" xfId="41774" xr:uid="{D1515E54-2316-4368-8709-EEACF59F6845}"/>
    <cellStyle name="Měna 2 5 6 6 5" xfId="19724" xr:uid="{BF3C9BE5-E703-4CC3-A57D-940A711DBEA3}"/>
    <cellStyle name="Měna 2 5 6 6 5 2" xfId="46184" xr:uid="{8C0EA675-66D7-4715-9566-8CED672A3FDA}"/>
    <cellStyle name="Měna 2 5 6 6 6" xfId="28544" xr:uid="{837D00AF-61E2-4E54-A508-3AD970BC80AA}"/>
    <cellStyle name="Měna 2 5 6 7" xfId="2714" xr:uid="{40EA7369-26E8-4626-BE50-3702DB5057DD}"/>
    <cellStyle name="Měna 2 5 6 7 2" xfId="7124" xr:uid="{2381258B-7A9E-49FF-9AE8-6A2B86F9E584}"/>
    <cellStyle name="Měna 2 5 6 7 2 2" xfId="24764" xr:uid="{A72B3DAA-552B-4B47-9B63-053B4B437A7C}"/>
    <cellStyle name="Měna 2 5 6 7 2 2 2" xfId="51224" xr:uid="{2BEBEB74-A897-4C57-AD3F-C4191FB59B4C}"/>
    <cellStyle name="Měna 2 5 6 7 2 3" xfId="33584" xr:uid="{73CB9318-A3CF-4368-B512-140EFB40B239}"/>
    <cellStyle name="Měna 2 5 6 7 3" xfId="11534" xr:uid="{BDAE58DF-8F1E-47CE-A9E7-CB05ECA8605E}"/>
    <cellStyle name="Měna 2 5 6 7 3 2" xfId="37994" xr:uid="{5D7FE15C-457F-4218-B9B0-365CDAEDC049}"/>
    <cellStyle name="Měna 2 5 6 7 4" xfId="15944" xr:uid="{307CEC31-4283-407C-AC46-F3FAC0485670}"/>
    <cellStyle name="Měna 2 5 6 7 4 2" xfId="42404" xr:uid="{4B6F2DBE-2E66-48D1-988B-4C98B1473017}"/>
    <cellStyle name="Měna 2 5 6 7 5" xfId="20354" xr:uid="{508F90D1-B5FF-4F62-BDC4-EF9B767A443D}"/>
    <cellStyle name="Měna 2 5 6 7 5 2" xfId="46814" xr:uid="{A2881132-F9B6-4C88-8FB2-C1CED654AEF6}"/>
    <cellStyle name="Měna 2 5 6 7 6" xfId="29174" xr:uid="{83A603ED-2FF8-4753-AF5E-017AEF400387}"/>
    <cellStyle name="Měna 2 5 6 8" xfId="4604" xr:uid="{32F5D5AC-F906-4135-AA02-E839701B0B01}"/>
    <cellStyle name="Měna 2 5 6 8 2" xfId="22244" xr:uid="{D68CFFB6-CFEC-47BD-9D5E-D4D0DF97C40D}"/>
    <cellStyle name="Měna 2 5 6 8 2 2" xfId="48704" xr:uid="{C95E4336-D133-4F08-96E4-EA730E56BA9B}"/>
    <cellStyle name="Měna 2 5 6 8 3" xfId="31064" xr:uid="{191B0F97-CE4C-4993-9268-5663783C8869}"/>
    <cellStyle name="Měna 2 5 6 9" xfId="9014" xr:uid="{48826D10-DB22-4717-9513-22A23A79F368}"/>
    <cellStyle name="Měna 2 5 6 9 2" xfId="35474" xr:uid="{831A54D4-661E-4C80-9CB6-2B3197675741}"/>
    <cellStyle name="Měna 2 5 7" xfId="236" xr:uid="{063A1D7F-656A-4522-8F3B-2CE6737AC130}"/>
    <cellStyle name="Měna 2 5 7 10" xfId="26696" xr:uid="{6B318BD3-0D89-4BF1-BFC1-FE10356E7D00}"/>
    <cellStyle name="Měna 2 5 7 2" xfId="866" xr:uid="{D86228A3-8249-4AB2-AEAE-39DA30DF52F0}"/>
    <cellStyle name="Měna 2 5 7 2 2" xfId="3386" xr:uid="{91CFCB8F-0D12-40BD-86D7-1C846591C9FB}"/>
    <cellStyle name="Měna 2 5 7 2 2 2" xfId="7796" xr:uid="{8036E2A5-9592-48B3-AC3F-5905474D1C8F}"/>
    <cellStyle name="Měna 2 5 7 2 2 2 2" xfId="25436" xr:uid="{CDFA57F5-BE31-4CD8-BEEF-21D5D6926CFB}"/>
    <cellStyle name="Měna 2 5 7 2 2 2 2 2" xfId="51896" xr:uid="{B3C1F5CA-1FC7-4D95-8127-738481D10D57}"/>
    <cellStyle name="Měna 2 5 7 2 2 2 3" xfId="34256" xr:uid="{0DC3DAF6-E600-442E-AE27-0F6B50F4634C}"/>
    <cellStyle name="Měna 2 5 7 2 2 3" xfId="12206" xr:uid="{72B003FE-9C2F-46BC-B35D-E387FCC0BBD3}"/>
    <cellStyle name="Měna 2 5 7 2 2 3 2" xfId="38666" xr:uid="{C67520F9-67CF-45A2-9C24-CDF012C3E886}"/>
    <cellStyle name="Měna 2 5 7 2 2 4" xfId="16616" xr:uid="{11F63A1B-D289-432F-B220-0B47A419277D}"/>
    <cellStyle name="Měna 2 5 7 2 2 4 2" xfId="43076" xr:uid="{799E56C2-6B84-48C5-A7E5-FA9B42B843A0}"/>
    <cellStyle name="Měna 2 5 7 2 2 5" xfId="21026" xr:uid="{0EA542FF-D778-460F-AA45-409047928490}"/>
    <cellStyle name="Měna 2 5 7 2 2 5 2" xfId="47486" xr:uid="{D89A906D-A0B0-4545-967E-0B0B5593D7BF}"/>
    <cellStyle name="Měna 2 5 7 2 2 6" xfId="29846" xr:uid="{2E0B5D4A-3DFB-44EC-9ECC-256E93006840}"/>
    <cellStyle name="Měna 2 5 7 2 3" xfId="5276" xr:uid="{CCDD8815-15F4-4375-95C9-F429C011DD10}"/>
    <cellStyle name="Měna 2 5 7 2 3 2" xfId="22916" xr:uid="{1BCB4E66-7078-4744-9F1D-8C13A052A8D3}"/>
    <cellStyle name="Měna 2 5 7 2 3 2 2" xfId="49376" xr:uid="{B6E80645-71E7-44AB-9D3E-C43D52E75BBC}"/>
    <cellStyle name="Měna 2 5 7 2 3 3" xfId="31736" xr:uid="{2C784AAC-1E7D-42D1-9161-472AB631959A}"/>
    <cellStyle name="Měna 2 5 7 2 4" xfId="9686" xr:uid="{19D84DB2-DE3D-49E0-938F-8F3565A47F97}"/>
    <cellStyle name="Měna 2 5 7 2 4 2" xfId="36146" xr:uid="{54CDECB7-ACBA-462B-8F36-EF03166B8FE1}"/>
    <cellStyle name="Měna 2 5 7 2 5" xfId="14096" xr:uid="{146E7930-E8B1-4747-AFBA-E30CECB796A5}"/>
    <cellStyle name="Měna 2 5 7 2 5 2" xfId="40556" xr:uid="{AE8F9516-E49E-40F8-ABD2-DC362146AF22}"/>
    <cellStyle name="Měna 2 5 7 2 6" xfId="18506" xr:uid="{3D59A34C-1D2A-4678-BC25-A9BFA84F8E19}"/>
    <cellStyle name="Měna 2 5 7 2 6 2" xfId="44966" xr:uid="{11DA3479-78F1-403F-BC0F-D745BBDE3EBA}"/>
    <cellStyle name="Měna 2 5 7 2 7" xfId="27326" xr:uid="{2FF9C4A1-7904-4361-9DEB-24779EDFAFD4}"/>
    <cellStyle name="Měna 2 5 7 3" xfId="1496" xr:uid="{71AAFA86-64BD-4AD1-A69D-51D0AB09F38C}"/>
    <cellStyle name="Měna 2 5 7 3 2" xfId="4016" xr:uid="{54D5770A-215D-400D-B544-9F0E69BDD86F}"/>
    <cellStyle name="Měna 2 5 7 3 2 2" xfId="8426" xr:uid="{B1D19697-6F71-4134-AD70-EAF86B4E7EEC}"/>
    <cellStyle name="Měna 2 5 7 3 2 2 2" xfId="26066" xr:uid="{3F891BC7-3081-496F-8EF7-EA1327BA4150}"/>
    <cellStyle name="Měna 2 5 7 3 2 2 2 2" xfId="52526" xr:uid="{60D1B3CD-A070-4E7B-984A-810CE28600EA}"/>
    <cellStyle name="Měna 2 5 7 3 2 2 3" xfId="34886" xr:uid="{26BC2FC0-EDFC-48C1-81F1-97E2EB8D16E9}"/>
    <cellStyle name="Měna 2 5 7 3 2 3" xfId="12836" xr:uid="{5E681D13-DFDE-4353-9EF6-EE5E5D5232DF}"/>
    <cellStyle name="Měna 2 5 7 3 2 3 2" xfId="39296" xr:uid="{631C04B3-773F-4B43-8474-F9564FCF01F4}"/>
    <cellStyle name="Měna 2 5 7 3 2 4" xfId="17246" xr:uid="{82CC84CB-6A51-4C36-BF3E-55046E9FC5E4}"/>
    <cellStyle name="Měna 2 5 7 3 2 4 2" xfId="43706" xr:uid="{A227FA1B-32D1-4999-98CE-EA0CA54095AB}"/>
    <cellStyle name="Měna 2 5 7 3 2 5" xfId="21656" xr:uid="{8CB85C7C-63CB-4726-B42C-E3C6967D3AD9}"/>
    <cellStyle name="Měna 2 5 7 3 2 5 2" xfId="48116" xr:uid="{FD34C54E-ABC9-4499-B5FC-A03C818739D0}"/>
    <cellStyle name="Měna 2 5 7 3 2 6" xfId="30476" xr:uid="{D6855F81-B2A9-4266-A073-249A73A270AA}"/>
    <cellStyle name="Měna 2 5 7 3 3" xfId="5906" xr:uid="{F2C82D29-8F24-4037-867D-70FA1B1A918A}"/>
    <cellStyle name="Měna 2 5 7 3 3 2" xfId="23546" xr:uid="{BE70B909-5214-4C3D-9F83-8D5F2B01C66C}"/>
    <cellStyle name="Měna 2 5 7 3 3 2 2" xfId="50006" xr:uid="{BD22C9F5-1E68-486E-9131-20443AA6AD4F}"/>
    <cellStyle name="Měna 2 5 7 3 3 3" xfId="32366" xr:uid="{7F394E53-A193-4E33-A107-67019E844305}"/>
    <cellStyle name="Měna 2 5 7 3 4" xfId="10316" xr:uid="{D398C919-27C0-4CD6-B78E-F971E42D00AB}"/>
    <cellStyle name="Měna 2 5 7 3 4 2" xfId="36776" xr:uid="{0905F593-E334-4424-AD80-83D240EB7FCC}"/>
    <cellStyle name="Měna 2 5 7 3 5" xfId="14726" xr:uid="{E1CEBAE9-F9F2-4152-8880-1F50A0126D19}"/>
    <cellStyle name="Měna 2 5 7 3 5 2" xfId="41186" xr:uid="{D4ED7D68-B35C-4FF2-9CBB-F5D3E01A8D2D}"/>
    <cellStyle name="Měna 2 5 7 3 6" xfId="19136" xr:uid="{F8839D8C-E017-4427-A1BF-F7322034A2D6}"/>
    <cellStyle name="Měna 2 5 7 3 6 2" xfId="45596" xr:uid="{D205DA82-0EF3-4549-8DE0-5FB46BBF3BC2}"/>
    <cellStyle name="Měna 2 5 7 3 7" xfId="27956" xr:uid="{E2C850FF-2A62-4805-B8C3-505AE0460D6C}"/>
    <cellStyle name="Měna 2 5 7 4" xfId="2126" xr:uid="{6308C29D-2CA4-4693-913B-876A924542EA}"/>
    <cellStyle name="Měna 2 5 7 4 2" xfId="6536" xr:uid="{4EAE840E-67A4-48A9-8379-FA1D62EAA873}"/>
    <cellStyle name="Měna 2 5 7 4 2 2" xfId="24176" xr:uid="{ABADBC83-0577-4614-A842-9FDD4CFAF563}"/>
    <cellStyle name="Měna 2 5 7 4 2 2 2" xfId="50636" xr:uid="{35CA0CFD-ACDE-4CE0-87E8-DEDB059601BC}"/>
    <cellStyle name="Měna 2 5 7 4 2 3" xfId="32996" xr:uid="{37A7B904-75DA-4F21-B76B-3CA6D019D2D8}"/>
    <cellStyle name="Měna 2 5 7 4 3" xfId="10946" xr:uid="{BE20613A-F5A6-4A55-82B4-DB7271E0C1AF}"/>
    <cellStyle name="Měna 2 5 7 4 3 2" xfId="37406" xr:uid="{B1A366EE-2BE9-428D-8C6F-35B2F71BB315}"/>
    <cellStyle name="Měna 2 5 7 4 4" xfId="15356" xr:uid="{92EBA632-707C-42F2-B95A-61044ACF54E7}"/>
    <cellStyle name="Měna 2 5 7 4 4 2" xfId="41816" xr:uid="{18CAFB5B-3FF6-4EA0-B048-904CBE262F2D}"/>
    <cellStyle name="Měna 2 5 7 4 5" xfId="19766" xr:uid="{DC9728F5-79F1-4025-B444-9C539C5F0F88}"/>
    <cellStyle name="Měna 2 5 7 4 5 2" xfId="46226" xr:uid="{2CDAEA78-B169-42B6-8668-9E85451981E9}"/>
    <cellStyle name="Měna 2 5 7 4 6" xfId="28586" xr:uid="{2CA13ED1-C197-4F29-8D0E-69ACA348AEA8}"/>
    <cellStyle name="Měna 2 5 7 5" xfId="2756" xr:uid="{B5E509C1-833D-41FD-A0FE-52CC39004386}"/>
    <cellStyle name="Měna 2 5 7 5 2" xfId="7166" xr:uid="{E79FEB67-4D4A-422A-BA83-5281FC80EF74}"/>
    <cellStyle name="Měna 2 5 7 5 2 2" xfId="24806" xr:uid="{2DBDAA1B-C0B4-4B66-896C-8B53BD09A343}"/>
    <cellStyle name="Měna 2 5 7 5 2 2 2" xfId="51266" xr:uid="{99A8CFA9-8417-4268-A97A-EFD819042274}"/>
    <cellStyle name="Měna 2 5 7 5 2 3" xfId="33626" xr:uid="{25F507FD-9EEC-4D9C-AE1A-28CEB362179B}"/>
    <cellStyle name="Měna 2 5 7 5 3" xfId="11576" xr:uid="{062E2E15-DDBC-40D1-9137-CD6442C1BDC5}"/>
    <cellStyle name="Měna 2 5 7 5 3 2" xfId="38036" xr:uid="{329A0384-9385-4C69-93A4-E067306109D1}"/>
    <cellStyle name="Měna 2 5 7 5 4" xfId="15986" xr:uid="{E9AE31B7-0A8C-41EA-8DC4-6BE2C7C0EB21}"/>
    <cellStyle name="Měna 2 5 7 5 4 2" xfId="42446" xr:uid="{C52C95E6-74D0-4596-B5F5-41922A7B82D9}"/>
    <cellStyle name="Měna 2 5 7 5 5" xfId="20396" xr:uid="{8B618634-B676-48EE-BB31-E329263706B5}"/>
    <cellStyle name="Měna 2 5 7 5 5 2" xfId="46856" xr:uid="{E6A9F050-9599-4AD1-9E0E-F0765CC54AAF}"/>
    <cellStyle name="Měna 2 5 7 5 6" xfId="29216" xr:uid="{3A159F54-F91F-49AB-AD81-CB6A8D94106F}"/>
    <cellStyle name="Měna 2 5 7 6" xfId="4646" xr:uid="{405619CC-9093-4F63-B575-01E46FE2F172}"/>
    <cellStyle name="Měna 2 5 7 6 2" xfId="22286" xr:uid="{718A0C68-6A3F-444A-8C78-C309D277E90C}"/>
    <cellStyle name="Měna 2 5 7 6 2 2" xfId="48746" xr:uid="{4EBDD115-2209-4666-B56E-B0BCA9D58DD3}"/>
    <cellStyle name="Měna 2 5 7 6 3" xfId="31106" xr:uid="{0EE2A01B-0C2A-4071-875F-8E641E597DBF}"/>
    <cellStyle name="Měna 2 5 7 7" xfId="9056" xr:uid="{B73273B4-90D3-43D4-B2CC-2CCE0270762B}"/>
    <cellStyle name="Měna 2 5 7 7 2" xfId="35516" xr:uid="{93212692-DBB1-4367-B3E6-DA16DE8634A7}"/>
    <cellStyle name="Měna 2 5 7 8" xfId="13466" xr:uid="{58D680B4-C579-42C9-8994-DE6ACD408FA6}"/>
    <cellStyle name="Měna 2 5 7 8 2" xfId="39926" xr:uid="{5418297B-2E8D-4EF2-97AF-3A0E80F0A0B1}"/>
    <cellStyle name="Měna 2 5 7 9" xfId="17876" xr:uid="{38700186-9DE0-4D2C-BF4E-45FCE7551470}"/>
    <cellStyle name="Měna 2 5 7 9 2" xfId="44336" xr:uid="{A513EAAD-8700-420B-99B0-51986C95A0CC}"/>
    <cellStyle name="Měna 2 5 8" xfId="446" xr:uid="{F12E32CB-F16B-4E24-B126-CDB86652469A}"/>
    <cellStyle name="Měna 2 5 8 10" xfId="26906" xr:uid="{356C6EC9-8258-4F32-9258-CA48604FCDA3}"/>
    <cellStyle name="Měna 2 5 8 2" xfId="1076" xr:uid="{B4654565-8F39-40D4-9270-538DCE5D1FF3}"/>
    <cellStyle name="Měna 2 5 8 2 2" xfId="3596" xr:uid="{A37F9307-9E79-40F2-AAF2-65F4F9A43836}"/>
    <cellStyle name="Měna 2 5 8 2 2 2" xfId="8006" xr:uid="{32814F13-174C-475E-A69D-2128A12F39E6}"/>
    <cellStyle name="Měna 2 5 8 2 2 2 2" xfId="25646" xr:uid="{2934955B-E3C4-41DB-94E2-7DC0852EFF3E}"/>
    <cellStyle name="Měna 2 5 8 2 2 2 2 2" xfId="52106" xr:uid="{AB221794-EBF0-44E9-88AA-C8C2A7AAFD0A}"/>
    <cellStyle name="Měna 2 5 8 2 2 2 3" xfId="34466" xr:uid="{C61CE011-6E3B-4B75-B005-016BD226822B}"/>
    <cellStyle name="Měna 2 5 8 2 2 3" xfId="12416" xr:uid="{881FC0BB-CBE9-495F-B440-4FBBC71719F2}"/>
    <cellStyle name="Měna 2 5 8 2 2 3 2" xfId="38876" xr:uid="{41B00265-6ECB-4A04-B1ED-A8775BE02E53}"/>
    <cellStyle name="Měna 2 5 8 2 2 4" xfId="16826" xr:uid="{FED30047-9131-4498-B1A2-FC07485D0647}"/>
    <cellStyle name="Měna 2 5 8 2 2 4 2" xfId="43286" xr:uid="{F931E4C3-5EC3-44FB-B1F5-82E8E2F5A1B7}"/>
    <cellStyle name="Měna 2 5 8 2 2 5" xfId="21236" xr:uid="{0635AA9F-82B3-4F0D-B42C-1F6C9C2D323E}"/>
    <cellStyle name="Měna 2 5 8 2 2 5 2" xfId="47696" xr:uid="{26F890F8-0BA0-4BBB-91C7-8A020382730C}"/>
    <cellStyle name="Měna 2 5 8 2 2 6" xfId="30056" xr:uid="{C8F2AF3F-A7BA-455C-950E-783C62357D16}"/>
    <cellStyle name="Měna 2 5 8 2 3" xfId="5486" xr:uid="{DC741B42-1E22-4D4E-A41F-76BA7DFE98D7}"/>
    <cellStyle name="Měna 2 5 8 2 3 2" xfId="23126" xr:uid="{D7476D0B-45EF-47F1-89F5-0BD8A9A59A67}"/>
    <cellStyle name="Měna 2 5 8 2 3 2 2" xfId="49586" xr:uid="{60E1EAE7-1550-4980-82D5-47D9692F31C9}"/>
    <cellStyle name="Měna 2 5 8 2 3 3" xfId="31946" xr:uid="{B98DEA10-11F7-4DB1-A3DA-DE815FC94D14}"/>
    <cellStyle name="Měna 2 5 8 2 4" xfId="9896" xr:uid="{DE9C263D-D595-403B-8C5D-0E89AC313038}"/>
    <cellStyle name="Měna 2 5 8 2 4 2" xfId="36356" xr:uid="{1EEE244E-9366-4563-9A21-921E935AE575}"/>
    <cellStyle name="Měna 2 5 8 2 5" xfId="14306" xr:uid="{D347E896-5733-4661-B17D-AD3E7F9156A2}"/>
    <cellStyle name="Měna 2 5 8 2 5 2" xfId="40766" xr:uid="{5150DD5A-15AE-43BE-8A4A-CE53DA9F2765}"/>
    <cellStyle name="Měna 2 5 8 2 6" xfId="18716" xr:uid="{04FF5A0B-D240-4718-B377-3ADCEDF44A5D}"/>
    <cellStyle name="Měna 2 5 8 2 6 2" xfId="45176" xr:uid="{FA256014-77BF-45DC-B126-821ECCE18330}"/>
    <cellStyle name="Měna 2 5 8 2 7" xfId="27536" xr:uid="{757E5EA9-20AA-454B-8938-4A5880BBD462}"/>
    <cellStyle name="Měna 2 5 8 3" xfId="1706" xr:uid="{A4405187-7BD8-4FAA-B2F5-FBD2F4186883}"/>
    <cellStyle name="Měna 2 5 8 3 2" xfId="4226" xr:uid="{76B258E5-A599-48F9-A2B6-F9F0B58680F9}"/>
    <cellStyle name="Měna 2 5 8 3 2 2" xfId="8636" xr:uid="{A6ED605B-9175-436E-8629-0DA56B80FC57}"/>
    <cellStyle name="Měna 2 5 8 3 2 2 2" xfId="26276" xr:uid="{B0E0F5C1-301B-4E05-9857-A9E4CD49ACC4}"/>
    <cellStyle name="Měna 2 5 8 3 2 2 2 2" xfId="52736" xr:uid="{BB94F68D-9827-4C37-91AB-337B95BB813E}"/>
    <cellStyle name="Měna 2 5 8 3 2 2 3" xfId="35096" xr:uid="{370F3F2C-213E-4720-B56B-0CF3E7CEBEB1}"/>
    <cellStyle name="Měna 2 5 8 3 2 3" xfId="13046" xr:uid="{22264A74-B056-40B7-8AC6-F1A8875F4018}"/>
    <cellStyle name="Měna 2 5 8 3 2 3 2" xfId="39506" xr:uid="{4695DF37-318F-4789-A98C-A7551C166B11}"/>
    <cellStyle name="Měna 2 5 8 3 2 4" xfId="17456" xr:uid="{3D84479B-186B-4826-91F9-0824547B9E1A}"/>
    <cellStyle name="Měna 2 5 8 3 2 4 2" xfId="43916" xr:uid="{0BBCA48A-F892-437A-9FD6-EBD992BBF636}"/>
    <cellStyle name="Měna 2 5 8 3 2 5" xfId="21866" xr:uid="{5800CD82-E41A-4358-BCA2-E9D3CB8568D0}"/>
    <cellStyle name="Měna 2 5 8 3 2 5 2" xfId="48326" xr:uid="{8D69261D-2927-4F2B-9180-7CC6FD669F71}"/>
    <cellStyle name="Měna 2 5 8 3 2 6" xfId="30686" xr:uid="{91CBCF63-E3E5-446F-A205-1324447548D7}"/>
    <cellStyle name="Měna 2 5 8 3 3" xfId="6116" xr:uid="{CE4F9C93-B066-4856-BCD1-B7D5C61AE017}"/>
    <cellStyle name="Měna 2 5 8 3 3 2" xfId="23756" xr:uid="{946F6CCD-AC68-4EA6-AEAA-201609126FE4}"/>
    <cellStyle name="Měna 2 5 8 3 3 2 2" xfId="50216" xr:uid="{5EDDEFD3-A13E-4E2F-B58F-027555650754}"/>
    <cellStyle name="Měna 2 5 8 3 3 3" xfId="32576" xr:uid="{93A39481-A002-4492-8652-BC130AA581AA}"/>
    <cellStyle name="Měna 2 5 8 3 4" xfId="10526" xr:uid="{37022BFB-B41F-499A-B46A-3C855FF91EFF}"/>
    <cellStyle name="Měna 2 5 8 3 4 2" xfId="36986" xr:uid="{14A195B2-261F-4978-9068-9F6EDEB107CC}"/>
    <cellStyle name="Měna 2 5 8 3 5" xfId="14936" xr:uid="{52F82A87-57CD-48A0-8FE3-A2746AFBE0FB}"/>
    <cellStyle name="Měna 2 5 8 3 5 2" xfId="41396" xr:uid="{EF829E67-E6A0-4F8A-B819-4BA9F1E89551}"/>
    <cellStyle name="Měna 2 5 8 3 6" xfId="19346" xr:uid="{D7CB0565-6B35-4B31-893A-407337D8AE91}"/>
    <cellStyle name="Měna 2 5 8 3 6 2" xfId="45806" xr:uid="{D5947094-886C-4D3A-97F0-E24855469F32}"/>
    <cellStyle name="Měna 2 5 8 3 7" xfId="28166" xr:uid="{E533205C-EDCE-414B-9347-B3DDA6B37A82}"/>
    <cellStyle name="Měna 2 5 8 4" xfId="2336" xr:uid="{B28DCB74-A472-4899-A101-55D83E3D9B59}"/>
    <cellStyle name="Měna 2 5 8 4 2" xfId="6746" xr:uid="{363BF7EA-26AD-4959-B6B8-5EF6B0017B9B}"/>
    <cellStyle name="Měna 2 5 8 4 2 2" xfId="24386" xr:uid="{B1DAC224-6F83-4051-BE22-CC7D7503E286}"/>
    <cellStyle name="Měna 2 5 8 4 2 2 2" xfId="50846" xr:uid="{7FDD2E1E-854B-4EFD-9115-64FB07EA797B}"/>
    <cellStyle name="Měna 2 5 8 4 2 3" xfId="33206" xr:uid="{2947F313-65FA-407D-80C2-78F96F3D7E37}"/>
    <cellStyle name="Měna 2 5 8 4 3" xfId="11156" xr:uid="{037A3F14-C1CD-48BD-AC5B-A0163EAB66A0}"/>
    <cellStyle name="Měna 2 5 8 4 3 2" xfId="37616" xr:uid="{EED17F6F-2F71-483B-A0BE-F1CC6148B584}"/>
    <cellStyle name="Měna 2 5 8 4 4" xfId="15566" xr:uid="{A401A207-78A5-4D7A-9DD3-DDA491DEB480}"/>
    <cellStyle name="Měna 2 5 8 4 4 2" xfId="42026" xr:uid="{E2C19EEC-F557-4542-9D1C-33A682B3673E}"/>
    <cellStyle name="Měna 2 5 8 4 5" xfId="19976" xr:uid="{5DD662C5-B66D-4B59-82B6-E63BC4469B46}"/>
    <cellStyle name="Měna 2 5 8 4 5 2" xfId="46436" xr:uid="{63B9BD7F-AE65-45A8-962E-4F0F481AB5BE}"/>
    <cellStyle name="Měna 2 5 8 4 6" xfId="28796" xr:uid="{B40F95B5-C58B-4888-85BA-D487569D383C}"/>
    <cellStyle name="Měna 2 5 8 5" xfId="2966" xr:uid="{19640F4F-DE53-4CBB-AAE0-E6B9DBEEEFDA}"/>
    <cellStyle name="Měna 2 5 8 5 2" xfId="7376" xr:uid="{B3D5B65F-2E1C-44FD-8E1C-536A998B3238}"/>
    <cellStyle name="Měna 2 5 8 5 2 2" xfId="25016" xr:uid="{67354958-93FE-45FF-8D77-E14BADBF0C71}"/>
    <cellStyle name="Měna 2 5 8 5 2 2 2" xfId="51476" xr:uid="{FCF6DDD9-243E-4320-82B1-0F6BE46BA159}"/>
    <cellStyle name="Měna 2 5 8 5 2 3" xfId="33836" xr:uid="{F578E7C0-0963-4815-B631-66CD2327CBF5}"/>
    <cellStyle name="Měna 2 5 8 5 3" xfId="11786" xr:uid="{C2D7BFA9-C0BF-4C64-8E18-025A11475170}"/>
    <cellStyle name="Měna 2 5 8 5 3 2" xfId="38246" xr:uid="{12FFC652-D041-44B3-9833-EC88BEB01F13}"/>
    <cellStyle name="Měna 2 5 8 5 4" xfId="16196" xr:uid="{F33EE4EE-C8E1-42BB-8139-44087869B6C4}"/>
    <cellStyle name="Měna 2 5 8 5 4 2" xfId="42656" xr:uid="{E4A7DCAE-DE63-4F8E-9B97-A8FF3E64079E}"/>
    <cellStyle name="Měna 2 5 8 5 5" xfId="20606" xr:uid="{92A43906-C44E-49A8-9B78-AC40D28CF7FD}"/>
    <cellStyle name="Měna 2 5 8 5 5 2" xfId="47066" xr:uid="{4E9AEFB6-CE5B-4FF9-89A4-20D489F21381}"/>
    <cellStyle name="Měna 2 5 8 5 6" xfId="29426" xr:uid="{38380347-2594-484B-96F9-784E1DC9E4BF}"/>
    <cellStyle name="Měna 2 5 8 6" xfId="4856" xr:uid="{F6E6DB72-0CA2-4DC7-BF3F-FCC50F8CC55C}"/>
    <cellStyle name="Měna 2 5 8 6 2" xfId="22496" xr:uid="{7163E365-6084-4FB2-A0CB-2BC75D0EB981}"/>
    <cellStyle name="Měna 2 5 8 6 2 2" xfId="48956" xr:uid="{1D06B706-13D4-409A-8A9E-292408D97A57}"/>
    <cellStyle name="Měna 2 5 8 6 3" xfId="31316" xr:uid="{9E1B550F-250C-418D-90C4-5A07D57C1689}"/>
    <cellStyle name="Měna 2 5 8 7" xfId="9266" xr:uid="{0B353BE7-028A-4D33-B738-3A7894B14FFB}"/>
    <cellStyle name="Měna 2 5 8 7 2" xfId="35726" xr:uid="{E09DB124-5B65-4773-BC63-E904407F0728}"/>
    <cellStyle name="Měna 2 5 8 8" xfId="13676" xr:uid="{FB71DF38-9388-4E71-B9C6-F9277C0C5A1E}"/>
    <cellStyle name="Měna 2 5 8 8 2" xfId="40136" xr:uid="{E054EFE0-4B7B-4914-A5A5-86A778E95117}"/>
    <cellStyle name="Měna 2 5 8 9" xfId="18086" xr:uid="{0A8407AF-26BA-4EB1-A383-675739738281}"/>
    <cellStyle name="Měna 2 5 8 9 2" xfId="44546" xr:uid="{9AC59364-BC59-40BF-A550-947FA0740235}"/>
    <cellStyle name="Měna 2 5 9" xfId="656" xr:uid="{CF2EF280-6595-46D3-AB65-816AB8917A25}"/>
    <cellStyle name="Měna 2 5 9 2" xfId="3176" xr:uid="{006E0B43-540E-4FB5-9807-F68FB5BDD65F}"/>
    <cellStyle name="Měna 2 5 9 2 2" xfId="7586" xr:uid="{071A36CB-34C6-4284-99E7-BAB4CB169E3E}"/>
    <cellStyle name="Měna 2 5 9 2 2 2" xfId="25226" xr:uid="{0179B74F-8FB7-4267-B19A-E7EC99E460DB}"/>
    <cellStyle name="Měna 2 5 9 2 2 2 2" xfId="51686" xr:uid="{48457D2B-9D83-468F-B3F9-48E9EC32E3BC}"/>
    <cellStyle name="Měna 2 5 9 2 2 3" xfId="34046" xr:uid="{CBD7EAF2-47F5-436D-887A-9D1300DA3C9C}"/>
    <cellStyle name="Měna 2 5 9 2 3" xfId="11996" xr:uid="{F8F13ACC-4AC4-42E5-97D9-3BCF84A8D5B0}"/>
    <cellStyle name="Měna 2 5 9 2 3 2" xfId="38456" xr:uid="{7F2890A1-9FD2-44F8-9E8B-4375CFDACBCF}"/>
    <cellStyle name="Měna 2 5 9 2 4" xfId="16406" xr:uid="{216CBDEE-4C32-414C-BF4D-ADC5224044EC}"/>
    <cellStyle name="Měna 2 5 9 2 4 2" xfId="42866" xr:uid="{11E981ED-1DA1-4557-9FDE-9A79206C8EF1}"/>
    <cellStyle name="Měna 2 5 9 2 5" xfId="20816" xr:uid="{65160DDE-5C7E-40A1-9B86-156F7479BA4E}"/>
    <cellStyle name="Měna 2 5 9 2 5 2" xfId="47276" xr:uid="{A1B9E3F9-1CBA-41B8-A3ED-04BEF8D05812}"/>
    <cellStyle name="Měna 2 5 9 2 6" xfId="29636" xr:uid="{D47FD3E7-956B-4DF5-8070-B247665DAAB1}"/>
    <cellStyle name="Měna 2 5 9 3" xfId="5066" xr:uid="{EFF9ED5C-9086-4C33-BFD7-5003D9C80EA3}"/>
    <cellStyle name="Měna 2 5 9 3 2" xfId="22706" xr:uid="{29CBD86D-2B4D-492B-BEF4-78BABF91FB2C}"/>
    <cellStyle name="Měna 2 5 9 3 2 2" xfId="49166" xr:uid="{7B40592B-A133-46FB-A10A-807F0D04F202}"/>
    <cellStyle name="Měna 2 5 9 3 3" xfId="31526" xr:uid="{05BDFE73-D508-425F-846B-81487C0A3113}"/>
    <cellStyle name="Měna 2 5 9 4" xfId="9476" xr:uid="{D2F78832-ED86-46F1-BD80-56F99421125F}"/>
    <cellStyle name="Měna 2 5 9 4 2" xfId="35936" xr:uid="{2A25D274-C4C3-443A-B3E4-D68B0C86C1E3}"/>
    <cellStyle name="Měna 2 5 9 5" xfId="13886" xr:uid="{058A3684-FE30-462F-A2B5-735AFD448205}"/>
    <cellStyle name="Měna 2 5 9 5 2" xfId="40346" xr:uid="{CABEE8D8-C537-477D-B533-C0B31552B13A}"/>
    <cellStyle name="Měna 2 5 9 6" xfId="18296" xr:uid="{0D1680A1-BFCB-4581-9533-83B98028C61B}"/>
    <cellStyle name="Měna 2 5 9 6 2" xfId="44756" xr:uid="{4E451E77-E0E4-4A5D-8F72-23CEEB30ADA7}"/>
    <cellStyle name="Měna 2 5 9 7" xfId="27116" xr:uid="{F0CC4612-EC02-4B49-AA2C-2DED55033A2F}"/>
    <cellStyle name="Měna 2 6" xfId="22" xr:uid="{00000000-0005-0000-0000-000015000000}"/>
    <cellStyle name="Měna 2 6 10" xfId="1918" xr:uid="{E0B134C1-E54D-47D4-88A3-79704147EA29}"/>
    <cellStyle name="Měna 2 6 10 2" xfId="6328" xr:uid="{60F6C639-F43F-4979-8891-2FE09F1308A1}"/>
    <cellStyle name="Měna 2 6 10 2 2" xfId="23968" xr:uid="{F5683B72-2F35-4362-B084-34F9BD0DFA9B}"/>
    <cellStyle name="Měna 2 6 10 2 2 2" xfId="50428" xr:uid="{AC5E0C5A-F6D5-4D96-B6F0-EB85F0706C50}"/>
    <cellStyle name="Měna 2 6 10 2 3" xfId="32788" xr:uid="{68DF20F3-8701-4D75-9DD1-14B38380001C}"/>
    <cellStyle name="Měna 2 6 10 3" xfId="10738" xr:uid="{F147A096-F97C-4E84-B4B9-F42288F87AC6}"/>
    <cellStyle name="Měna 2 6 10 3 2" xfId="37198" xr:uid="{ED16D423-10EB-4623-8BFB-98E455114003}"/>
    <cellStyle name="Měna 2 6 10 4" xfId="15148" xr:uid="{E5C9861A-A403-46C3-97E0-6CF448ED251C}"/>
    <cellStyle name="Měna 2 6 10 4 2" xfId="41608" xr:uid="{28E12F55-AD71-4F2F-9FB4-56EBC3E288DA}"/>
    <cellStyle name="Měna 2 6 10 5" xfId="19558" xr:uid="{799515F8-F6C4-4695-8DC6-96C75A263FA2}"/>
    <cellStyle name="Měna 2 6 10 5 2" xfId="46018" xr:uid="{07F254B3-360C-4448-9337-4C47A439A79A}"/>
    <cellStyle name="Měna 2 6 10 6" xfId="28378" xr:uid="{A670B27C-AF87-4066-8051-BF05A069EC6A}"/>
    <cellStyle name="Měna 2 6 11" xfId="2548" xr:uid="{0AE45A87-6824-4FE2-9585-063377F4B888}"/>
    <cellStyle name="Měna 2 6 11 2" xfId="6958" xr:uid="{18A5945A-3782-4AB3-9AF5-07C11123B8CC}"/>
    <cellStyle name="Měna 2 6 11 2 2" xfId="24598" xr:uid="{9D441C21-CE3D-47E8-9F79-1029D1F6BD3F}"/>
    <cellStyle name="Měna 2 6 11 2 2 2" xfId="51058" xr:uid="{42D6AD40-6378-4101-A52F-1D83740BC511}"/>
    <cellStyle name="Měna 2 6 11 2 3" xfId="33418" xr:uid="{7CECD133-0032-4A72-8A73-4EDB5372DC39}"/>
    <cellStyle name="Měna 2 6 11 3" xfId="11368" xr:uid="{5A9B5171-4747-43F9-BA85-6EF489FA95D7}"/>
    <cellStyle name="Měna 2 6 11 3 2" xfId="37828" xr:uid="{46E0E859-007F-45DC-B43B-FC34A5B7F9FB}"/>
    <cellStyle name="Měna 2 6 11 4" xfId="15778" xr:uid="{E8DC4FA2-F9D8-4526-9C7D-FE560AE10DE4}"/>
    <cellStyle name="Měna 2 6 11 4 2" xfId="42238" xr:uid="{05678893-EC59-418F-9B3E-0EC43A157788}"/>
    <cellStyle name="Měna 2 6 11 5" xfId="20188" xr:uid="{6BB21674-3F13-4C7F-BAC0-4DC026D01622}"/>
    <cellStyle name="Měna 2 6 11 5 2" xfId="46648" xr:uid="{7FB6F895-E00D-44EC-BB7F-FF0BD4D9332B}"/>
    <cellStyle name="Měna 2 6 11 6" xfId="29008" xr:uid="{7FDAE82F-BE4F-4B0D-A999-53FF4E830136}"/>
    <cellStyle name="Měna 2 6 12" xfId="4438" xr:uid="{C5B59D63-406A-4289-9920-50B631CAC690}"/>
    <cellStyle name="Měna 2 6 12 2" xfId="22078" xr:uid="{F2BAF57C-660A-4C6D-A10F-9E815D9D6FEB}"/>
    <cellStyle name="Měna 2 6 12 2 2" xfId="48538" xr:uid="{8DBF57FE-1E98-4310-9CD8-C693133BAF18}"/>
    <cellStyle name="Měna 2 6 12 3" xfId="30898" xr:uid="{8BAEE538-E0D3-4494-B112-A9ACDD07DCAE}"/>
    <cellStyle name="Měna 2 6 13" xfId="8848" xr:uid="{3A21020C-2423-422A-B4BB-E033AFDDF3A5}"/>
    <cellStyle name="Měna 2 6 13 2" xfId="35308" xr:uid="{481FA350-226C-40F4-A93F-7784F05C5F04}"/>
    <cellStyle name="Měna 2 6 14" xfId="13258" xr:uid="{DEAAB60C-3027-4EDD-B1A4-C5A367D04D4E}"/>
    <cellStyle name="Měna 2 6 14 2" xfId="39718" xr:uid="{40AAECC0-1D20-4400-B0C6-2E3C519D6333}"/>
    <cellStyle name="Měna 2 6 15" xfId="17668" xr:uid="{7524838D-1F45-49B2-A19C-F004F43C95F3}"/>
    <cellStyle name="Měna 2 6 15 2" xfId="44128" xr:uid="{A671E705-7E54-46CD-96F5-236BE0829E99}"/>
    <cellStyle name="Měna 2 6 16" xfId="26488" xr:uid="{72A16F95-792D-49D9-8E66-6B17392DCA00}"/>
    <cellStyle name="Měna 2 6 2" xfId="69" xr:uid="{B3B5283C-E113-445C-9494-D46EF01BCCCE}"/>
    <cellStyle name="Měna 2 6 2 10" xfId="13300" xr:uid="{362A9A16-00B3-4401-AE13-C23E2B256A80}"/>
    <cellStyle name="Měna 2 6 2 10 2" xfId="39760" xr:uid="{27B9F91A-A683-4C0D-8F25-E9B9984ECBCE}"/>
    <cellStyle name="Měna 2 6 2 11" xfId="17710" xr:uid="{4DDDB735-FF51-430E-9263-271C1D969A6F}"/>
    <cellStyle name="Měna 2 6 2 11 2" xfId="44170" xr:uid="{D0856D58-574B-4723-AF0E-B58871401EE5}"/>
    <cellStyle name="Měna 2 6 2 12" xfId="26530" xr:uid="{761E3D5C-50C0-45E3-B19B-962661CB2AE5}"/>
    <cellStyle name="Měna 2 6 2 2" xfId="280" xr:uid="{9AC20EDC-FAFC-46A3-B588-3F5C50F30EA7}"/>
    <cellStyle name="Měna 2 6 2 2 10" xfId="26740" xr:uid="{14446BB9-F5A1-4C3F-8B4B-258B0B0B202B}"/>
    <cellStyle name="Měna 2 6 2 2 2" xfId="910" xr:uid="{60FF3F8E-67DC-4226-B8BA-50BD71CCBF47}"/>
    <cellStyle name="Měna 2 6 2 2 2 2" xfId="3430" xr:uid="{16ED2DCB-65A9-459E-AC5E-7F35AA2E1297}"/>
    <cellStyle name="Měna 2 6 2 2 2 2 2" xfId="7840" xr:uid="{F340910A-5A66-4616-9438-CB360A18396A}"/>
    <cellStyle name="Měna 2 6 2 2 2 2 2 2" xfId="25480" xr:uid="{4F434F93-892C-4F59-A90E-9A911E09556F}"/>
    <cellStyle name="Měna 2 6 2 2 2 2 2 2 2" xfId="51940" xr:uid="{E22E0B7C-D46D-47E1-ABD9-9850F1523429}"/>
    <cellStyle name="Měna 2 6 2 2 2 2 2 3" xfId="34300" xr:uid="{5D2FDDD9-B8BF-4C2B-A28D-6DA2FCDBC26F}"/>
    <cellStyle name="Měna 2 6 2 2 2 2 3" xfId="12250" xr:uid="{17FAB155-424B-4F84-B158-7FA30E025AF6}"/>
    <cellStyle name="Měna 2 6 2 2 2 2 3 2" xfId="38710" xr:uid="{A2E2176F-2C40-42B5-87B2-8FFBC8A6E7BE}"/>
    <cellStyle name="Měna 2 6 2 2 2 2 4" xfId="16660" xr:uid="{36F1DF15-4591-47C0-BBC5-76DD36C970BE}"/>
    <cellStyle name="Měna 2 6 2 2 2 2 4 2" xfId="43120" xr:uid="{D6B26049-0019-458B-A7F8-A02133FAC1DC}"/>
    <cellStyle name="Měna 2 6 2 2 2 2 5" xfId="21070" xr:uid="{EC547F32-8E10-4DF7-BD0A-92B8C464DB67}"/>
    <cellStyle name="Měna 2 6 2 2 2 2 5 2" xfId="47530" xr:uid="{0B47EF1A-3D03-484A-9E52-6DEF35E06D17}"/>
    <cellStyle name="Měna 2 6 2 2 2 2 6" xfId="29890" xr:uid="{42A6DB83-C6E2-4E81-9ACC-5771DD331AC2}"/>
    <cellStyle name="Měna 2 6 2 2 2 3" xfId="5320" xr:uid="{508FA500-C970-4C7E-811D-C16959026014}"/>
    <cellStyle name="Měna 2 6 2 2 2 3 2" xfId="22960" xr:uid="{0F099F28-4C81-4889-AFE3-E8D010F37F68}"/>
    <cellStyle name="Měna 2 6 2 2 2 3 2 2" xfId="49420" xr:uid="{C879A5F4-4B09-420B-A56D-FC11FB9B2CE6}"/>
    <cellStyle name="Měna 2 6 2 2 2 3 3" xfId="31780" xr:uid="{784EF0BE-0EEC-4C47-A54B-CF7FAC213BE6}"/>
    <cellStyle name="Měna 2 6 2 2 2 4" xfId="9730" xr:uid="{2A7DAB2F-397B-486E-8A9C-9B5788A60F02}"/>
    <cellStyle name="Měna 2 6 2 2 2 4 2" xfId="36190" xr:uid="{F1A78F8D-605B-4E23-9505-59C6647C4B6B}"/>
    <cellStyle name="Měna 2 6 2 2 2 5" xfId="14140" xr:uid="{FC6BB602-DACC-4F9E-AF94-331653A06738}"/>
    <cellStyle name="Měna 2 6 2 2 2 5 2" xfId="40600" xr:uid="{58B22655-E163-468A-98D6-897153625542}"/>
    <cellStyle name="Měna 2 6 2 2 2 6" xfId="18550" xr:uid="{F8175D26-9686-4EFC-A18E-18959D57DD0E}"/>
    <cellStyle name="Měna 2 6 2 2 2 6 2" xfId="45010" xr:uid="{95C6F9DC-A845-4975-A803-07F538787136}"/>
    <cellStyle name="Měna 2 6 2 2 2 7" xfId="27370" xr:uid="{0CB094A1-87F0-403A-BB66-88944B434B1E}"/>
    <cellStyle name="Měna 2 6 2 2 3" xfId="1540" xr:uid="{3333CE30-7CB0-402A-BC38-06BC356F49C1}"/>
    <cellStyle name="Měna 2 6 2 2 3 2" xfId="4060" xr:uid="{64E8F83E-2580-4188-88BC-9A7048A6E366}"/>
    <cellStyle name="Měna 2 6 2 2 3 2 2" xfId="8470" xr:uid="{7820D20E-6D7A-4D78-AF45-3A08CC1B02C0}"/>
    <cellStyle name="Měna 2 6 2 2 3 2 2 2" xfId="26110" xr:uid="{566E194A-6B65-4AE4-9902-DFA06145EA09}"/>
    <cellStyle name="Měna 2 6 2 2 3 2 2 2 2" xfId="52570" xr:uid="{A1EDAE9C-8D1D-4AD0-88EC-33E593CC07BE}"/>
    <cellStyle name="Měna 2 6 2 2 3 2 2 3" xfId="34930" xr:uid="{B0B10FC8-9A37-4929-B892-2C57F476305C}"/>
    <cellStyle name="Měna 2 6 2 2 3 2 3" xfId="12880" xr:uid="{03A13DBB-DE44-4AF7-9AFA-CA3428652382}"/>
    <cellStyle name="Měna 2 6 2 2 3 2 3 2" xfId="39340" xr:uid="{B49A2E56-58D2-42E6-B667-E35DCEF8866C}"/>
    <cellStyle name="Měna 2 6 2 2 3 2 4" xfId="17290" xr:uid="{FFB624DD-254F-41E7-9CD7-8F3DE16A2ADD}"/>
    <cellStyle name="Měna 2 6 2 2 3 2 4 2" xfId="43750" xr:uid="{852C0EA2-5300-4A39-AB55-60DCC0466178}"/>
    <cellStyle name="Měna 2 6 2 2 3 2 5" xfId="21700" xr:uid="{B6F449EE-BC83-4B7D-B87C-84A3CF2F1DF0}"/>
    <cellStyle name="Měna 2 6 2 2 3 2 5 2" xfId="48160" xr:uid="{416F2843-F0FB-4B0E-9A5C-612C2D828F1F}"/>
    <cellStyle name="Měna 2 6 2 2 3 2 6" xfId="30520" xr:uid="{A4A1680B-1617-445A-A08C-408FF0B68FE3}"/>
    <cellStyle name="Měna 2 6 2 2 3 3" xfId="5950" xr:uid="{B8E94D61-A5C5-4B64-B1D4-3EAC8809236F}"/>
    <cellStyle name="Měna 2 6 2 2 3 3 2" xfId="23590" xr:uid="{5CB1097E-10C7-4687-9DA5-31AB14494971}"/>
    <cellStyle name="Měna 2 6 2 2 3 3 2 2" xfId="50050" xr:uid="{E194B1FA-E0CD-4689-AAFC-8621A38EF06D}"/>
    <cellStyle name="Měna 2 6 2 2 3 3 3" xfId="32410" xr:uid="{518663FB-9214-4D97-9C71-FF0F81EB26E2}"/>
    <cellStyle name="Měna 2 6 2 2 3 4" xfId="10360" xr:uid="{CB934204-7B85-45AD-8366-0F732EBBBF0B}"/>
    <cellStyle name="Měna 2 6 2 2 3 4 2" xfId="36820" xr:uid="{267798C3-7822-41C6-A909-F96A0C3D662B}"/>
    <cellStyle name="Měna 2 6 2 2 3 5" xfId="14770" xr:uid="{825806C3-0244-4F70-94A1-E18DCB914F4F}"/>
    <cellStyle name="Měna 2 6 2 2 3 5 2" xfId="41230" xr:uid="{E646F206-A654-4748-82F4-50D42C37A920}"/>
    <cellStyle name="Měna 2 6 2 2 3 6" xfId="19180" xr:uid="{327D8389-933B-45BC-B4F7-394A7FEE1B73}"/>
    <cellStyle name="Měna 2 6 2 2 3 6 2" xfId="45640" xr:uid="{A6F2E47F-5C70-4599-8D40-067F470B7FB4}"/>
    <cellStyle name="Měna 2 6 2 2 3 7" xfId="28000" xr:uid="{4F730CBF-551C-42C5-A258-7D74E034D736}"/>
    <cellStyle name="Měna 2 6 2 2 4" xfId="2170" xr:uid="{4ABC7701-12E3-4491-AD27-3E9EB717E918}"/>
    <cellStyle name="Měna 2 6 2 2 4 2" xfId="6580" xr:uid="{371678A6-4A76-44DE-A7AA-F57EE13E7F39}"/>
    <cellStyle name="Měna 2 6 2 2 4 2 2" xfId="24220" xr:uid="{B664EE8C-87FA-4F5F-A2F0-6E1BF849E0E2}"/>
    <cellStyle name="Měna 2 6 2 2 4 2 2 2" xfId="50680" xr:uid="{BC539619-E6C9-401D-9139-9B5EB88427EF}"/>
    <cellStyle name="Měna 2 6 2 2 4 2 3" xfId="33040" xr:uid="{8B2570C7-7E39-431F-9E9E-F07568C41F23}"/>
    <cellStyle name="Měna 2 6 2 2 4 3" xfId="10990" xr:uid="{7DBF60D4-84F1-4D96-BE63-55DD4CB92448}"/>
    <cellStyle name="Měna 2 6 2 2 4 3 2" xfId="37450" xr:uid="{4812A366-8A4D-4A13-A4EC-0E52E283B0A9}"/>
    <cellStyle name="Měna 2 6 2 2 4 4" xfId="15400" xr:uid="{54C546D3-25BE-473E-B3C6-003E7A6A9F3F}"/>
    <cellStyle name="Měna 2 6 2 2 4 4 2" xfId="41860" xr:uid="{719339CB-107A-4CAA-9FBE-4883D8403B77}"/>
    <cellStyle name="Měna 2 6 2 2 4 5" xfId="19810" xr:uid="{A7F8CBD0-0828-4DB8-A972-CA695C156556}"/>
    <cellStyle name="Měna 2 6 2 2 4 5 2" xfId="46270" xr:uid="{06FE6FA5-8D61-427B-8062-20A70BBC2547}"/>
    <cellStyle name="Měna 2 6 2 2 4 6" xfId="28630" xr:uid="{747C72DC-D61C-482D-8A41-F02B93FAF0FB}"/>
    <cellStyle name="Měna 2 6 2 2 5" xfId="2800" xr:uid="{90D3E70F-BC84-4258-B2F8-9EA2219197C1}"/>
    <cellStyle name="Měna 2 6 2 2 5 2" xfId="7210" xr:uid="{5E55BE1C-C708-40DC-9749-A457A8C7DB3A}"/>
    <cellStyle name="Měna 2 6 2 2 5 2 2" xfId="24850" xr:uid="{2FC5C14F-9E23-4841-A9B6-439BC390E1D5}"/>
    <cellStyle name="Měna 2 6 2 2 5 2 2 2" xfId="51310" xr:uid="{C77BA84F-4227-4323-B4BC-0F7D8070B1B5}"/>
    <cellStyle name="Měna 2 6 2 2 5 2 3" xfId="33670" xr:uid="{0CDAAB20-44EB-418A-B01D-AE8801EC694B}"/>
    <cellStyle name="Měna 2 6 2 2 5 3" xfId="11620" xr:uid="{0FE6D0C8-4D41-453F-92A3-96566232EC4D}"/>
    <cellStyle name="Měna 2 6 2 2 5 3 2" xfId="38080" xr:uid="{6D882E73-3BA4-403B-B831-16152877E6EC}"/>
    <cellStyle name="Měna 2 6 2 2 5 4" xfId="16030" xr:uid="{A524BA97-B0B0-4579-97D0-93A1D81E8656}"/>
    <cellStyle name="Měna 2 6 2 2 5 4 2" xfId="42490" xr:uid="{1569F9DD-C23C-4440-BDD1-AF3446278C68}"/>
    <cellStyle name="Měna 2 6 2 2 5 5" xfId="20440" xr:uid="{724A958E-F9B4-45F1-9C51-4DF3EAB95678}"/>
    <cellStyle name="Měna 2 6 2 2 5 5 2" xfId="46900" xr:uid="{FD12F3FE-4798-4EB7-BFE1-63242E44315D}"/>
    <cellStyle name="Měna 2 6 2 2 5 6" xfId="29260" xr:uid="{30C2F2FC-74E0-461E-B7D6-8248608049FB}"/>
    <cellStyle name="Měna 2 6 2 2 6" xfId="4690" xr:uid="{BC934683-98D4-45B1-8E80-A2D02D14D110}"/>
    <cellStyle name="Měna 2 6 2 2 6 2" xfId="22330" xr:uid="{FD2956AF-4F08-4F1D-84AF-E7BB63853B62}"/>
    <cellStyle name="Měna 2 6 2 2 6 2 2" xfId="48790" xr:uid="{72EDED52-8F46-47CF-9EFC-7EBEA68DC530}"/>
    <cellStyle name="Měna 2 6 2 2 6 3" xfId="31150" xr:uid="{EC2E54EB-722A-4CE0-8776-75DD559C7E1D}"/>
    <cellStyle name="Měna 2 6 2 2 7" xfId="9100" xr:uid="{A6A9C329-AF0B-41A9-964E-F694119A68CA}"/>
    <cellStyle name="Měna 2 6 2 2 7 2" xfId="35560" xr:uid="{523108F0-7AD1-46CF-9E97-3B17E084E2CB}"/>
    <cellStyle name="Měna 2 6 2 2 8" xfId="13510" xr:uid="{A904F366-41A8-4A1C-BE32-609697CDDA67}"/>
    <cellStyle name="Měna 2 6 2 2 8 2" xfId="39970" xr:uid="{DA8128D8-D597-4198-ABF0-471414CD5754}"/>
    <cellStyle name="Měna 2 6 2 2 9" xfId="17920" xr:uid="{4F6A8DCF-A7C2-4925-ABFB-6C4B7CEEC03A}"/>
    <cellStyle name="Měna 2 6 2 2 9 2" xfId="44380" xr:uid="{32C24F53-DDB1-4A3E-BDD4-307B2D231E80}"/>
    <cellStyle name="Měna 2 6 2 3" xfId="490" xr:uid="{2AD44B06-D083-43D1-8281-138DA737351E}"/>
    <cellStyle name="Měna 2 6 2 3 10" xfId="26950" xr:uid="{48F254E9-E0BF-4BB4-B216-0D847D97E72C}"/>
    <cellStyle name="Měna 2 6 2 3 2" xfId="1120" xr:uid="{F517FB55-68CC-4E52-AF97-634A54B9A949}"/>
    <cellStyle name="Měna 2 6 2 3 2 2" xfId="3640" xr:uid="{84572633-6BE1-4031-8E04-DE92EA9E1693}"/>
    <cellStyle name="Měna 2 6 2 3 2 2 2" xfId="8050" xr:uid="{093ACCFE-68E0-49C2-94CE-73A477B8CFD6}"/>
    <cellStyle name="Měna 2 6 2 3 2 2 2 2" xfId="25690" xr:uid="{652DDCD2-978D-4C3C-B957-AAB072A86F69}"/>
    <cellStyle name="Měna 2 6 2 3 2 2 2 2 2" xfId="52150" xr:uid="{325F4040-91BB-45C5-B83A-1886BD9ECF9D}"/>
    <cellStyle name="Měna 2 6 2 3 2 2 2 3" xfId="34510" xr:uid="{D9E7AD2E-C7D1-47C8-8CFA-461DF555C812}"/>
    <cellStyle name="Měna 2 6 2 3 2 2 3" xfId="12460" xr:uid="{63490402-A83E-46CA-BFA4-41AB16B8BFED}"/>
    <cellStyle name="Měna 2 6 2 3 2 2 3 2" xfId="38920" xr:uid="{3CCB37DE-1780-4507-824F-5A0D856B5448}"/>
    <cellStyle name="Měna 2 6 2 3 2 2 4" xfId="16870" xr:uid="{F9A1AA23-F385-43E4-8BD3-1FF90CCDC727}"/>
    <cellStyle name="Měna 2 6 2 3 2 2 4 2" xfId="43330" xr:uid="{6843B5C2-2FEA-4097-BD98-FA670B2216D5}"/>
    <cellStyle name="Měna 2 6 2 3 2 2 5" xfId="21280" xr:uid="{63DDC8A4-0ED6-483A-A4B7-88EA04D7BB2B}"/>
    <cellStyle name="Měna 2 6 2 3 2 2 5 2" xfId="47740" xr:uid="{2CDE52D7-B8A1-4A95-AAD2-E1BDE5A30371}"/>
    <cellStyle name="Měna 2 6 2 3 2 2 6" xfId="30100" xr:uid="{0C2DAE4D-5F9C-409D-AC62-D95AC76D5AE4}"/>
    <cellStyle name="Měna 2 6 2 3 2 3" xfId="5530" xr:uid="{B82ED94E-E8E6-4D0B-94B8-795CFBBCB265}"/>
    <cellStyle name="Měna 2 6 2 3 2 3 2" xfId="23170" xr:uid="{E92631A1-9D9E-4FF5-9F67-825E823785EB}"/>
    <cellStyle name="Měna 2 6 2 3 2 3 2 2" xfId="49630" xr:uid="{86C2A891-D5A2-40EF-84DC-7F5DF3BA283B}"/>
    <cellStyle name="Měna 2 6 2 3 2 3 3" xfId="31990" xr:uid="{2CA63AB5-3D20-4E56-8A5A-08DD0AA68CE3}"/>
    <cellStyle name="Měna 2 6 2 3 2 4" xfId="9940" xr:uid="{6E3EA135-46FF-41D0-83A3-BA3703A14C92}"/>
    <cellStyle name="Měna 2 6 2 3 2 4 2" xfId="36400" xr:uid="{90884E28-F743-4EDE-855C-09464D30E735}"/>
    <cellStyle name="Měna 2 6 2 3 2 5" xfId="14350" xr:uid="{A95A1689-2948-4B52-B5F4-4BE777CB4503}"/>
    <cellStyle name="Měna 2 6 2 3 2 5 2" xfId="40810" xr:uid="{47504EA2-437C-480D-9DD7-2FB88D07D1CF}"/>
    <cellStyle name="Měna 2 6 2 3 2 6" xfId="18760" xr:uid="{721229C9-DF1E-4147-9D7C-C41231BAA2CD}"/>
    <cellStyle name="Měna 2 6 2 3 2 6 2" xfId="45220" xr:uid="{060FB5E9-4D34-4CCF-B164-45B050A8C5CE}"/>
    <cellStyle name="Měna 2 6 2 3 2 7" xfId="27580" xr:uid="{4927A115-4AD1-49BC-83C4-AF0D47365EA2}"/>
    <cellStyle name="Měna 2 6 2 3 3" xfId="1750" xr:uid="{3E51111E-5405-4DFC-8787-AC12585B6462}"/>
    <cellStyle name="Měna 2 6 2 3 3 2" xfId="4270" xr:uid="{544249D9-5746-4979-A122-A66004991957}"/>
    <cellStyle name="Měna 2 6 2 3 3 2 2" xfId="8680" xr:uid="{576DDAF4-3818-4151-968B-4BAD0A076B95}"/>
    <cellStyle name="Měna 2 6 2 3 3 2 2 2" xfId="26320" xr:uid="{E1B7AEAD-B36F-439A-9BB0-B31C8F677C59}"/>
    <cellStyle name="Měna 2 6 2 3 3 2 2 2 2" xfId="52780" xr:uid="{77EEAF0E-C0AF-460C-BB9C-30D1A34BDD33}"/>
    <cellStyle name="Měna 2 6 2 3 3 2 2 3" xfId="35140" xr:uid="{81B525D4-2DC7-4927-8680-4221FC403C57}"/>
    <cellStyle name="Měna 2 6 2 3 3 2 3" xfId="13090" xr:uid="{E3A0F862-1A7B-445B-A5F3-3CDB1DFAB55D}"/>
    <cellStyle name="Měna 2 6 2 3 3 2 3 2" xfId="39550" xr:uid="{96EA6F62-FBEC-4991-8556-AA007191E2E4}"/>
    <cellStyle name="Měna 2 6 2 3 3 2 4" xfId="17500" xr:uid="{09BD15B1-1935-46ED-B5FD-1D409E0F8627}"/>
    <cellStyle name="Měna 2 6 2 3 3 2 4 2" xfId="43960" xr:uid="{ED2BC09F-AF6B-4157-9F7F-3001C6FF7175}"/>
    <cellStyle name="Měna 2 6 2 3 3 2 5" xfId="21910" xr:uid="{0F2E9DF3-AAFA-4C4F-B30B-4103B15CD871}"/>
    <cellStyle name="Měna 2 6 2 3 3 2 5 2" xfId="48370" xr:uid="{C9951FAA-F433-45D3-9FAE-BBEE10E0AFA5}"/>
    <cellStyle name="Měna 2 6 2 3 3 2 6" xfId="30730" xr:uid="{52663B36-1DFA-4F2C-BF04-59ECF88BA153}"/>
    <cellStyle name="Měna 2 6 2 3 3 3" xfId="6160" xr:uid="{91513A46-1E47-4A5E-B6E3-239FFCBD7B68}"/>
    <cellStyle name="Měna 2 6 2 3 3 3 2" xfId="23800" xr:uid="{55EA6EE7-48B4-4D5B-9D0C-A1DE83D45818}"/>
    <cellStyle name="Měna 2 6 2 3 3 3 2 2" xfId="50260" xr:uid="{92E399A2-50A3-4EFC-AD18-A1775D813997}"/>
    <cellStyle name="Měna 2 6 2 3 3 3 3" xfId="32620" xr:uid="{5C53B6B8-8D09-47C1-8F83-2A1E918DC18E}"/>
    <cellStyle name="Měna 2 6 2 3 3 4" xfId="10570" xr:uid="{1516DB5A-5F94-479E-BC79-6F6E8F69FAC0}"/>
    <cellStyle name="Měna 2 6 2 3 3 4 2" xfId="37030" xr:uid="{DA5BEEC1-6645-4108-A636-6B7985D8AACB}"/>
    <cellStyle name="Měna 2 6 2 3 3 5" xfId="14980" xr:uid="{691DA2A4-7DD3-4D7D-AF4E-BECD9E56520B}"/>
    <cellStyle name="Měna 2 6 2 3 3 5 2" xfId="41440" xr:uid="{F2750043-6368-4BBB-8E77-9731050886EC}"/>
    <cellStyle name="Měna 2 6 2 3 3 6" xfId="19390" xr:uid="{BD9E70E0-961F-4629-B747-2ACD0475CC51}"/>
    <cellStyle name="Měna 2 6 2 3 3 6 2" xfId="45850" xr:uid="{C50263E6-E89A-4458-9CEE-142246FBB631}"/>
    <cellStyle name="Měna 2 6 2 3 3 7" xfId="28210" xr:uid="{50F2B5A4-3B5A-47A2-AE36-0C68F5A8DC02}"/>
    <cellStyle name="Měna 2 6 2 3 4" xfId="2380" xr:uid="{BC641F2C-CA27-4166-B056-7AE77957FDC0}"/>
    <cellStyle name="Měna 2 6 2 3 4 2" xfId="6790" xr:uid="{C3A2ED08-A1A4-43A7-A477-95E81FEFB8C8}"/>
    <cellStyle name="Měna 2 6 2 3 4 2 2" xfId="24430" xr:uid="{42E0E64C-3F32-46AD-B4CE-A8EE1FFFB489}"/>
    <cellStyle name="Měna 2 6 2 3 4 2 2 2" xfId="50890" xr:uid="{5D28A47B-26C7-4DA4-A986-AB78998930ED}"/>
    <cellStyle name="Měna 2 6 2 3 4 2 3" xfId="33250" xr:uid="{14DD46F2-B597-45D2-8623-05153A7ED42C}"/>
    <cellStyle name="Měna 2 6 2 3 4 3" xfId="11200" xr:uid="{D63591D3-84DE-4938-8D9F-DDE6101A2912}"/>
    <cellStyle name="Měna 2 6 2 3 4 3 2" xfId="37660" xr:uid="{D66965B3-64C1-4EFF-9010-D4C6901B6AB5}"/>
    <cellStyle name="Měna 2 6 2 3 4 4" xfId="15610" xr:uid="{8CA9991E-F1AE-4E3C-99AD-3D30EF7120C6}"/>
    <cellStyle name="Měna 2 6 2 3 4 4 2" xfId="42070" xr:uid="{89400FE2-15FC-4D76-85A4-E442357B6D2D}"/>
    <cellStyle name="Měna 2 6 2 3 4 5" xfId="20020" xr:uid="{38496348-B9A5-40D6-94D4-5A822E21485F}"/>
    <cellStyle name="Měna 2 6 2 3 4 5 2" xfId="46480" xr:uid="{1FF1F30A-B51B-45B3-8203-C5E75E3D069F}"/>
    <cellStyle name="Měna 2 6 2 3 4 6" xfId="28840" xr:uid="{A90A1A9F-916F-479D-96C3-9EAEBBDF5A74}"/>
    <cellStyle name="Měna 2 6 2 3 5" xfId="3010" xr:uid="{D4229B4C-C1EB-464E-AA5B-868DF6375BC3}"/>
    <cellStyle name="Měna 2 6 2 3 5 2" xfId="7420" xr:uid="{51A7B1A2-C3EE-4216-9227-B1384664EA8E}"/>
    <cellStyle name="Měna 2 6 2 3 5 2 2" xfId="25060" xr:uid="{E3639635-CAD3-46D5-8B5E-298214C1FCF8}"/>
    <cellStyle name="Měna 2 6 2 3 5 2 2 2" xfId="51520" xr:uid="{C52F4623-7D67-439D-B9F7-960DD034F416}"/>
    <cellStyle name="Měna 2 6 2 3 5 2 3" xfId="33880" xr:uid="{75A4C109-CF33-4572-A440-197F41C7FA90}"/>
    <cellStyle name="Měna 2 6 2 3 5 3" xfId="11830" xr:uid="{27A496F0-CA97-4326-A708-521D20F17D8C}"/>
    <cellStyle name="Měna 2 6 2 3 5 3 2" xfId="38290" xr:uid="{018BB7CC-7A83-4CAA-B4AB-E2045BF8F6D5}"/>
    <cellStyle name="Měna 2 6 2 3 5 4" xfId="16240" xr:uid="{1AFDB688-185B-4D05-801E-20B8835AEFE5}"/>
    <cellStyle name="Měna 2 6 2 3 5 4 2" xfId="42700" xr:uid="{F5C6E4C5-51C0-4C6B-AA37-2651D838F3B6}"/>
    <cellStyle name="Měna 2 6 2 3 5 5" xfId="20650" xr:uid="{14E4C201-8E04-4348-AB52-A9F14E57F29C}"/>
    <cellStyle name="Měna 2 6 2 3 5 5 2" xfId="47110" xr:uid="{267D9764-9AF3-4560-83E7-33A4C2944DD0}"/>
    <cellStyle name="Měna 2 6 2 3 5 6" xfId="29470" xr:uid="{E9557684-6E5D-4E80-BA47-842E90E2A4F9}"/>
    <cellStyle name="Měna 2 6 2 3 6" xfId="4900" xr:uid="{7D349C87-1A04-4877-8FF2-2F952BC8A921}"/>
    <cellStyle name="Měna 2 6 2 3 6 2" xfId="22540" xr:uid="{370F3230-3F0E-4C78-A3BF-DA0D396E48B2}"/>
    <cellStyle name="Měna 2 6 2 3 6 2 2" xfId="49000" xr:uid="{0A58648E-53DA-408E-8006-8CD526C970B1}"/>
    <cellStyle name="Měna 2 6 2 3 6 3" xfId="31360" xr:uid="{8F3D2D42-C378-4032-9CB5-39D38128D805}"/>
    <cellStyle name="Měna 2 6 2 3 7" xfId="9310" xr:uid="{D45BE718-2B62-4FE9-B56F-5BE4B5D39FF9}"/>
    <cellStyle name="Měna 2 6 2 3 7 2" xfId="35770" xr:uid="{16FCC0A0-BB8E-4092-BAE6-344B37F28946}"/>
    <cellStyle name="Měna 2 6 2 3 8" xfId="13720" xr:uid="{1DE797CA-67CE-4202-BC81-A46A07A64E1B}"/>
    <cellStyle name="Měna 2 6 2 3 8 2" xfId="40180" xr:uid="{3FD66DEC-89C5-4CF7-945A-90A82DE21E68}"/>
    <cellStyle name="Měna 2 6 2 3 9" xfId="18130" xr:uid="{EC232B48-2C99-49C4-AF3A-EE3D95184430}"/>
    <cellStyle name="Měna 2 6 2 3 9 2" xfId="44590" xr:uid="{822BE61C-EFC2-49E7-8390-CCFDF4153B85}"/>
    <cellStyle name="Měna 2 6 2 4" xfId="700" xr:uid="{334BF193-6D0F-4B9A-98A6-656A88E34400}"/>
    <cellStyle name="Měna 2 6 2 4 2" xfId="3220" xr:uid="{30B99A9D-DF7A-450D-9B41-7691ED504C0B}"/>
    <cellStyle name="Měna 2 6 2 4 2 2" xfId="7630" xr:uid="{61AD1AA6-EDE6-42C5-82A3-FAD6230DC891}"/>
    <cellStyle name="Měna 2 6 2 4 2 2 2" xfId="25270" xr:uid="{2BCFD2EA-06B9-4598-AF3A-19BE1226058F}"/>
    <cellStyle name="Měna 2 6 2 4 2 2 2 2" xfId="51730" xr:uid="{3800A9C7-D6DC-4C6D-9989-51F4741DF1C9}"/>
    <cellStyle name="Měna 2 6 2 4 2 2 3" xfId="34090" xr:uid="{4F953D76-F6AA-4AAF-BA35-B867DF44F559}"/>
    <cellStyle name="Měna 2 6 2 4 2 3" xfId="12040" xr:uid="{6CDD346D-1979-4815-BE4F-431BE2D03765}"/>
    <cellStyle name="Měna 2 6 2 4 2 3 2" xfId="38500" xr:uid="{A3EFB88D-7572-4773-BF42-5FF125F78AF7}"/>
    <cellStyle name="Měna 2 6 2 4 2 4" xfId="16450" xr:uid="{CAC1A879-6CED-4D5E-A778-63EC2643EE1D}"/>
    <cellStyle name="Měna 2 6 2 4 2 4 2" xfId="42910" xr:uid="{0CD991B4-5530-4E58-818D-4FDCB7A9DBA9}"/>
    <cellStyle name="Měna 2 6 2 4 2 5" xfId="20860" xr:uid="{501B223E-8BC6-45DA-9D48-42E3972FA6FE}"/>
    <cellStyle name="Měna 2 6 2 4 2 5 2" xfId="47320" xr:uid="{93EEE47A-FBEC-432F-B86C-781995DCB6BE}"/>
    <cellStyle name="Měna 2 6 2 4 2 6" xfId="29680" xr:uid="{F8137B4B-E97F-412A-B8A1-3AE4B69495C4}"/>
    <cellStyle name="Měna 2 6 2 4 3" xfId="5110" xr:uid="{70778670-2B04-4FA6-ADFC-5BED4AFD3344}"/>
    <cellStyle name="Měna 2 6 2 4 3 2" xfId="22750" xr:uid="{4E8F564D-DD70-4317-A303-A6DAE5D93F75}"/>
    <cellStyle name="Měna 2 6 2 4 3 2 2" xfId="49210" xr:uid="{5C006CA3-960E-476E-97B3-61714A69B4D8}"/>
    <cellStyle name="Měna 2 6 2 4 3 3" xfId="31570" xr:uid="{33EA2202-4720-44DC-AFDB-8E290C615825}"/>
    <cellStyle name="Měna 2 6 2 4 4" xfId="9520" xr:uid="{B9C44E8C-C5CB-4B71-B025-804A71FF5F41}"/>
    <cellStyle name="Měna 2 6 2 4 4 2" xfId="35980" xr:uid="{DD3C0219-42DD-4C32-AFCC-C1A89BF0AD26}"/>
    <cellStyle name="Měna 2 6 2 4 5" xfId="13930" xr:uid="{161116F5-BF55-4BCB-AB27-6BD9ABA83AC9}"/>
    <cellStyle name="Měna 2 6 2 4 5 2" xfId="40390" xr:uid="{55E8F8A5-B526-43D9-92E5-DD04FD3749E5}"/>
    <cellStyle name="Měna 2 6 2 4 6" xfId="18340" xr:uid="{8CC34A27-00B5-4E44-BAF2-9AB006FFE2E4}"/>
    <cellStyle name="Měna 2 6 2 4 6 2" xfId="44800" xr:uid="{0653E7FE-1755-4C3D-A76E-800A54B38760}"/>
    <cellStyle name="Měna 2 6 2 4 7" xfId="27160" xr:uid="{283D9B9E-BCD3-4B98-8419-D9153B148212}"/>
    <cellStyle name="Měna 2 6 2 5" xfId="1330" xr:uid="{7AF3794F-D87A-48F0-B02E-0F43C8D67116}"/>
    <cellStyle name="Měna 2 6 2 5 2" xfId="3850" xr:uid="{52E2E138-AA8B-4922-A4FB-9496645976FD}"/>
    <cellStyle name="Měna 2 6 2 5 2 2" xfId="8260" xr:uid="{C04051B5-7FAD-499A-93A8-153CE1542085}"/>
    <cellStyle name="Měna 2 6 2 5 2 2 2" xfId="25900" xr:uid="{3FCBFB79-6220-4619-A258-0FE96D17E3C6}"/>
    <cellStyle name="Měna 2 6 2 5 2 2 2 2" xfId="52360" xr:uid="{AF21CD09-FFC2-4EFE-A276-A82413C315FA}"/>
    <cellStyle name="Měna 2 6 2 5 2 2 3" xfId="34720" xr:uid="{7EE7FCBF-DF67-4015-BF6A-D1E5B08B8F97}"/>
    <cellStyle name="Měna 2 6 2 5 2 3" xfId="12670" xr:uid="{4E623502-0964-4DF8-A7B7-79731BC3EBE3}"/>
    <cellStyle name="Měna 2 6 2 5 2 3 2" xfId="39130" xr:uid="{11969B5F-6278-48E0-83DD-F833DE6F8132}"/>
    <cellStyle name="Měna 2 6 2 5 2 4" xfId="17080" xr:uid="{0F2CCA30-B00C-462D-96FC-3365CF9B7A00}"/>
    <cellStyle name="Měna 2 6 2 5 2 4 2" xfId="43540" xr:uid="{D455DAF7-A20C-4F45-A56D-2B60745B8C13}"/>
    <cellStyle name="Měna 2 6 2 5 2 5" xfId="21490" xr:uid="{3D313AEE-FD71-460B-940C-7FD4721295FB}"/>
    <cellStyle name="Měna 2 6 2 5 2 5 2" xfId="47950" xr:uid="{E448EDF6-824B-4FBF-8F51-203AFF3A6A07}"/>
    <cellStyle name="Měna 2 6 2 5 2 6" xfId="30310" xr:uid="{615A2B16-5C75-4544-A12C-EDEADFDAE444}"/>
    <cellStyle name="Měna 2 6 2 5 3" xfId="5740" xr:uid="{638C28BA-4CA8-42CA-BCC5-E245B792C238}"/>
    <cellStyle name="Měna 2 6 2 5 3 2" xfId="23380" xr:uid="{7B9ADB97-176E-416A-90FD-BDCEA1A8B5C6}"/>
    <cellStyle name="Měna 2 6 2 5 3 2 2" xfId="49840" xr:uid="{51787745-86A7-46DC-A855-9550DF997BF4}"/>
    <cellStyle name="Měna 2 6 2 5 3 3" xfId="32200" xr:uid="{27EB3FA1-E412-46B7-9C3E-38C6EEC55DC3}"/>
    <cellStyle name="Měna 2 6 2 5 4" xfId="10150" xr:uid="{5F0A2BC3-77D1-41D7-9135-7A0500977646}"/>
    <cellStyle name="Měna 2 6 2 5 4 2" xfId="36610" xr:uid="{E7794161-2A82-4C3E-B6E7-F49F5C9AE954}"/>
    <cellStyle name="Měna 2 6 2 5 5" xfId="14560" xr:uid="{998ED247-CE9E-4B24-A83A-109B7FA68370}"/>
    <cellStyle name="Měna 2 6 2 5 5 2" xfId="41020" xr:uid="{96C6D91E-4393-409E-A5B2-F36833F76D6F}"/>
    <cellStyle name="Měna 2 6 2 5 6" xfId="18970" xr:uid="{9CE9BFBA-F684-4288-A714-6ECDCBB72650}"/>
    <cellStyle name="Měna 2 6 2 5 6 2" xfId="45430" xr:uid="{D310032B-3D82-4F28-91DE-8E90F18133B0}"/>
    <cellStyle name="Měna 2 6 2 5 7" xfId="27790" xr:uid="{1527B4D1-D8B1-475C-9819-468A425B7AA3}"/>
    <cellStyle name="Měna 2 6 2 6" xfId="1960" xr:uid="{FBC5EB7F-D34D-42E9-A9E7-D4AD89C969FB}"/>
    <cellStyle name="Měna 2 6 2 6 2" xfId="6370" xr:uid="{248FF455-C312-42AF-9196-C55B95AAE49B}"/>
    <cellStyle name="Měna 2 6 2 6 2 2" xfId="24010" xr:uid="{8D3A10B1-21E8-4FF0-A893-34FECAD49A9B}"/>
    <cellStyle name="Měna 2 6 2 6 2 2 2" xfId="50470" xr:uid="{AABC0E3A-F103-4357-B384-BBE4CE7B31EA}"/>
    <cellStyle name="Měna 2 6 2 6 2 3" xfId="32830" xr:uid="{96D6C84A-FC02-4066-B8FB-A2CECAAD9173}"/>
    <cellStyle name="Měna 2 6 2 6 3" xfId="10780" xr:uid="{F739CD26-5790-42D1-8840-D1A5E8FFFCAF}"/>
    <cellStyle name="Měna 2 6 2 6 3 2" xfId="37240" xr:uid="{AB023437-06C2-4D8B-A76E-D61D848CB179}"/>
    <cellStyle name="Měna 2 6 2 6 4" xfId="15190" xr:uid="{55DB42E7-7A9A-4871-A84B-41A576D4EAE9}"/>
    <cellStyle name="Měna 2 6 2 6 4 2" xfId="41650" xr:uid="{F9B4EC04-44E4-4AA6-B720-D186CCCFA2BD}"/>
    <cellStyle name="Měna 2 6 2 6 5" xfId="19600" xr:uid="{0683B1B0-9566-44CF-973C-E51280D703A3}"/>
    <cellStyle name="Měna 2 6 2 6 5 2" xfId="46060" xr:uid="{8420547F-858F-4074-BFC5-D778909F925D}"/>
    <cellStyle name="Měna 2 6 2 6 6" xfId="28420" xr:uid="{AA222FBA-B753-4336-9A9D-92171F42E3AE}"/>
    <cellStyle name="Měna 2 6 2 7" xfId="2590" xr:uid="{94B0C93E-D9EF-4FE2-A540-8527659CFF3A}"/>
    <cellStyle name="Měna 2 6 2 7 2" xfId="7000" xr:uid="{6AC5CAE7-564F-41E6-AD7A-39650DB68BC7}"/>
    <cellStyle name="Měna 2 6 2 7 2 2" xfId="24640" xr:uid="{C5CCE268-C033-4FE2-93F8-8B8A5EBF4997}"/>
    <cellStyle name="Měna 2 6 2 7 2 2 2" xfId="51100" xr:uid="{05BDAEF2-2AB8-4072-A8DA-A54E661909AE}"/>
    <cellStyle name="Měna 2 6 2 7 2 3" xfId="33460" xr:uid="{FFC18F72-CD57-4774-9776-FD88E622A6BD}"/>
    <cellStyle name="Měna 2 6 2 7 3" xfId="11410" xr:uid="{586C3CBC-5EC3-4879-8203-9D9FC69101B7}"/>
    <cellStyle name="Měna 2 6 2 7 3 2" xfId="37870" xr:uid="{6226B8EC-D878-47C0-B6CA-540C42EBBCEF}"/>
    <cellStyle name="Měna 2 6 2 7 4" xfId="15820" xr:uid="{F9B338E0-5F36-47C4-A399-953ACCCAE76E}"/>
    <cellStyle name="Měna 2 6 2 7 4 2" xfId="42280" xr:uid="{5BB64699-3374-4BCA-B464-1891111A7502}"/>
    <cellStyle name="Měna 2 6 2 7 5" xfId="20230" xr:uid="{B4A9D5F8-5EE3-45DB-B19B-2338FD4A2553}"/>
    <cellStyle name="Měna 2 6 2 7 5 2" xfId="46690" xr:uid="{8CF8F249-C79D-4CFA-B982-2DD69323F9FB}"/>
    <cellStyle name="Měna 2 6 2 7 6" xfId="29050" xr:uid="{A235108F-B401-464A-AECC-C4B43A201A7D}"/>
    <cellStyle name="Měna 2 6 2 8" xfId="4480" xr:uid="{90248328-5CD7-4A5A-8359-AE96E86CCABF}"/>
    <cellStyle name="Měna 2 6 2 8 2" xfId="22120" xr:uid="{4597942B-E6C9-4952-8B64-D419C6DF4D88}"/>
    <cellStyle name="Měna 2 6 2 8 2 2" xfId="48580" xr:uid="{AD950293-0A77-420A-9CA7-FE54982279F2}"/>
    <cellStyle name="Měna 2 6 2 8 3" xfId="30940" xr:uid="{1C24B854-0F8F-4339-A5F2-69A4DA18C766}"/>
    <cellStyle name="Měna 2 6 2 9" xfId="8890" xr:uid="{D73316DE-8770-4EA8-B83E-6A5B0A969225}"/>
    <cellStyle name="Měna 2 6 2 9 2" xfId="35350" xr:uid="{8AE87838-20A7-46A2-B74C-CDA011212BBD}"/>
    <cellStyle name="Měna 2 6 3" xfId="111" xr:uid="{6041C430-32C0-4E69-BFFE-98CEE65D551F}"/>
    <cellStyle name="Měna 2 6 3 10" xfId="13342" xr:uid="{1484879B-8201-40A2-ACEA-2550D8BC469C}"/>
    <cellStyle name="Měna 2 6 3 10 2" xfId="39802" xr:uid="{D619859C-1117-493B-B634-6E5C5064B710}"/>
    <cellStyle name="Měna 2 6 3 11" xfId="17752" xr:uid="{5E91615D-82E4-4FFF-B6E0-52521F5EAD5C}"/>
    <cellStyle name="Měna 2 6 3 11 2" xfId="44212" xr:uid="{77E9FEC8-E693-49BF-8D9C-1D251E2F068D}"/>
    <cellStyle name="Měna 2 6 3 12" xfId="26572" xr:uid="{BD34BA9F-CE42-4D74-871D-456224914B0B}"/>
    <cellStyle name="Měna 2 6 3 2" xfId="322" xr:uid="{9BDECDE8-2B3A-4DEE-A897-A6C91F852791}"/>
    <cellStyle name="Měna 2 6 3 2 10" xfId="26782" xr:uid="{DA95B49A-9E71-4637-BD59-F068E072A2C3}"/>
    <cellStyle name="Měna 2 6 3 2 2" xfId="952" xr:uid="{3412A1D1-7C10-424D-A930-C5EDF4D8FE8F}"/>
    <cellStyle name="Měna 2 6 3 2 2 2" xfId="3472" xr:uid="{04FD506C-D7FD-48B1-9BEE-4D78A5B75C9B}"/>
    <cellStyle name="Měna 2 6 3 2 2 2 2" xfId="7882" xr:uid="{6CE18C82-18EA-412B-9C7C-D31BF6C87D2F}"/>
    <cellStyle name="Měna 2 6 3 2 2 2 2 2" xfId="25522" xr:uid="{2BCAB0F5-2B9D-4E4E-B62A-F852BF2B2C3D}"/>
    <cellStyle name="Měna 2 6 3 2 2 2 2 2 2" xfId="51982" xr:uid="{FB776AB6-45C4-4724-B6C2-B636A25D14C7}"/>
    <cellStyle name="Měna 2 6 3 2 2 2 2 3" xfId="34342" xr:uid="{DB37DE95-13B8-41E2-9C6D-923002B98FD6}"/>
    <cellStyle name="Měna 2 6 3 2 2 2 3" xfId="12292" xr:uid="{9A699824-35BF-4A8D-B861-5E2B8E452559}"/>
    <cellStyle name="Měna 2 6 3 2 2 2 3 2" xfId="38752" xr:uid="{82DE746B-A741-462B-A338-2982688A3A37}"/>
    <cellStyle name="Měna 2 6 3 2 2 2 4" xfId="16702" xr:uid="{87EB0678-EC58-4E0B-B0E8-2C69B69463EE}"/>
    <cellStyle name="Měna 2 6 3 2 2 2 4 2" xfId="43162" xr:uid="{930A0010-A020-42FA-9EA3-1C0FD7A267E1}"/>
    <cellStyle name="Měna 2 6 3 2 2 2 5" xfId="21112" xr:uid="{5EE6D03D-D2BF-4AFD-9CC7-CB4BBAF272EC}"/>
    <cellStyle name="Měna 2 6 3 2 2 2 5 2" xfId="47572" xr:uid="{181677B2-EE5C-4502-B479-88F9B0A8BA95}"/>
    <cellStyle name="Měna 2 6 3 2 2 2 6" xfId="29932" xr:uid="{29F2554B-2C0A-43AF-B785-C6B913BDD097}"/>
    <cellStyle name="Měna 2 6 3 2 2 3" xfId="5362" xr:uid="{B59DD4C1-8FEB-4AC2-9EA0-AA205824865A}"/>
    <cellStyle name="Měna 2 6 3 2 2 3 2" xfId="23002" xr:uid="{9E910408-551B-4FC3-B1FD-9FBD27479144}"/>
    <cellStyle name="Měna 2 6 3 2 2 3 2 2" xfId="49462" xr:uid="{64B5C9C6-7232-480D-8D4D-EED20D9598E6}"/>
    <cellStyle name="Měna 2 6 3 2 2 3 3" xfId="31822" xr:uid="{BA82E400-B713-41CF-8BF3-22F9339E4C44}"/>
    <cellStyle name="Měna 2 6 3 2 2 4" xfId="9772" xr:uid="{D6EF9682-937B-40B7-984A-AF308CAFEC4F}"/>
    <cellStyle name="Měna 2 6 3 2 2 4 2" xfId="36232" xr:uid="{F5B7B5C7-AD90-4801-BB62-2921BBB5152E}"/>
    <cellStyle name="Měna 2 6 3 2 2 5" xfId="14182" xr:uid="{2940B982-2CC0-40C2-9F3E-09BB115B0DB2}"/>
    <cellStyle name="Měna 2 6 3 2 2 5 2" xfId="40642" xr:uid="{A3E2064C-6E94-4B41-BAA2-B24CEC9E9E62}"/>
    <cellStyle name="Měna 2 6 3 2 2 6" xfId="18592" xr:uid="{5D61D338-120E-4986-92B9-21062985E695}"/>
    <cellStyle name="Měna 2 6 3 2 2 6 2" xfId="45052" xr:uid="{729FF5B3-8B2C-49A3-B6C2-3DA565B1F7C3}"/>
    <cellStyle name="Měna 2 6 3 2 2 7" xfId="27412" xr:uid="{3459DF7F-6D32-442D-8A1A-43C25CD53044}"/>
    <cellStyle name="Měna 2 6 3 2 3" xfId="1582" xr:uid="{F221BC26-31DD-4186-8F76-9D7638F9D2F4}"/>
    <cellStyle name="Měna 2 6 3 2 3 2" xfId="4102" xr:uid="{18659BB7-B004-4569-B3E0-3E44C6819262}"/>
    <cellStyle name="Měna 2 6 3 2 3 2 2" xfId="8512" xr:uid="{B7AF1D05-0FAC-43CA-96BB-E5EC78289211}"/>
    <cellStyle name="Měna 2 6 3 2 3 2 2 2" xfId="26152" xr:uid="{5A5DC1D9-E71B-41A2-BBB3-66A60E249BA9}"/>
    <cellStyle name="Měna 2 6 3 2 3 2 2 2 2" xfId="52612" xr:uid="{0FE77B0E-8D74-474D-B604-08882831599A}"/>
    <cellStyle name="Měna 2 6 3 2 3 2 2 3" xfId="34972" xr:uid="{173B3F8A-25B1-4BD2-859C-C5915763AD4F}"/>
    <cellStyle name="Měna 2 6 3 2 3 2 3" xfId="12922" xr:uid="{96FC7F09-8BAA-4068-B74F-9ED67D6D09B1}"/>
    <cellStyle name="Měna 2 6 3 2 3 2 3 2" xfId="39382" xr:uid="{DEFDB1E1-579A-488F-BA67-19488ABCF260}"/>
    <cellStyle name="Měna 2 6 3 2 3 2 4" xfId="17332" xr:uid="{6E04C768-5CFA-4D6A-BE46-1261484E734E}"/>
    <cellStyle name="Měna 2 6 3 2 3 2 4 2" xfId="43792" xr:uid="{97BD3D1C-58FA-47CC-BBA8-062D8F130A55}"/>
    <cellStyle name="Měna 2 6 3 2 3 2 5" xfId="21742" xr:uid="{D615E217-B130-42DD-9704-72D71622444D}"/>
    <cellStyle name="Měna 2 6 3 2 3 2 5 2" xfId="48202" xr:uid="{412BA50F-C75A-45E2-847E-FD3D4A101794}"/>
    <cellStyle name="Měna 2 6 3 2 3 2 6" xfId="30562" xr:uid="{2F69C65D-1A40-4867-828D-7F4FCA42090B}"/>
    <cellStyle name="Měna 2 6 3 2 3 3" xfId="5992" xr:uid="{846173CA-F6C0-45CD-92E9-A3F04CA20DB8}"/>
    <cellStyle name="Měna 2 6 3 2 3 3 2" xfId="23632" xr:uid="{558EF913-8454-410A-85CD-229F0C4F0E26}"/>
    <cellStyle name="Měna 2 6 3 2 3 3 2 2" xfId="50092" xr:uid="{A8CDC15E-F61F-4E94-845F-0B8534E597E1}"/>
    <cellStyle name="Měna 2 6 3 2 3 3 3" xfId="32452" xr:uid="{2D59F7F4-C191-4FB5-8D7D-145B48BFE84D}"/>
    <cellStyle name="Měna 2 6 3 2 3 4" xfId="10402" xr:uid="{20E2C7B9-B055-45AC-9C54-C496D4B9C8D2}"/>
    <cellStyle name="Měna 2 6 3 2 3 4 2" xfId="36862" xr:uid="{9E2F937E-7015-4ACE-A3D5-7B0E7906A102}"/>
    <cellStyle name="Měna 2 6 3 2 3 5" xfId="14812" xr:uid="{AF6BF4DE-940A-47C4-B9B4-ED109BCA3D93}"/>
    <cellStyle name="Měna 2 6 3 2 3 5 2" xfId="41272" xr:uid="{834DBF82-6FFF-4D20-99FA-0972BA460202}"/>
    <cellStyle name="Měna 2 6 3 2 3 6" xfId="19222" xr:uid="{93349C58-5D9D-4B4D-88D3-7A5BCAF60606}"/>
    <cellStyle name="Měna 2 6 3 2 3 6 2" xfId="45682" xr:uid="{45E1098C-01AC-4D49-9B15-9811E09801EF}"/>
    <cellStyle name="Měna 2 6 3 2 3 7" xfId="28042" xr:uid="{BAF0AF7D-5EBB-45CC-9391-BB0FC1C7E5CF}"/>
    <cellStyle name="Měna 2 6 3 2 4" xfId="2212" xr:uid="{86D226C0-9A9B-4D9E-93C9-3201839383F6}"/>
    <cellStyle name="Měna 2 6 3 2 4 2" xfId="6622" xr:uid="{B38BF8DF-25B1-4081-9ED2-7401A8D06EFC}"/>
    <cellStyle name="Měna 2 6 3 2 4 2 2" xfId="24262" xr:uid="{E5D5538D-A680-4D4A-B77A-850321C8CFE5}"/>
    <cellStyle name="Měna 2 6 3 2 4 2 2 2" xfId="50722" xr:uid="{C9C36A03-23E2-4068-A8F5-D12599C003A7}"/>
    <cellStyle name="Měna 2 6 3 2 4 2 3" xfId="33082" xr:uid="{0B22D989-EF66-45AD-9FD2-E00B68704297}"/>
    <cellStyle name="Měna 2 6 3 2 4 3" xfId="11032" xr:uid="{8BEE2B4F-A509-4838-B47C-1272FDEF4A3F}"/>
    <cellStyle name="Měna 2 6 3 2 4 3 2" xfId="37492" xr:uid="{6BE46CD5-5083-4259-8EEE-094AD5290CA5}"/>
    <cellStyle name="Měna 2 6 3 2 4 4" xfId="15442" xr:uid="{DF37DAE7-DA02-41F1-A4DC-9FA55D94F7ED}"/>
    <cellStyle name="Měna 2 6 3 2 4 4 2" xfId="41902" xr:uid="{F6B9E380-B90C-40CF-B493-BE0BB5E6917E}"/>
    <cellStyle name="Měna 2 6 3 2 4 5" xfId="19852" xr:uid="{D3FCC18E-D71E-457F-856A-5A96AF57DBBD}"/>
    <cellStyle name="Měna 2 6 3 2 4 5 2" xfId="46312" xr:uid="{0C746677-2B9F-4A44-9398-A4854F43DFB9}"/>
    <cellStyle name="Měna 2 6 3 2 4 6" xfId="28672" xr:uid="{586ABD1A-FF61-47AA-9738-45DB9F3C2AFE}"/>
    <cellStyle name="Měna 2 6 3 2 5" xfId="2842" xr:uid="{839340EE-3883-4563-AEB4-60B9386060D3}"/>
    <cellStyle name="Měna 2 6 3 2 5 2" xfId="7252" xr:uid="{39432016-CA24-4FCE-A325-1CD1FE72285D}"/>
    <cellStyle name="Měna 2 6 3 2 5 2 2" xfId="24892" xr:uid="{D34231D0-75E2-4B22-8904-8E490F25FC5F}"/>
    <cellStyle name="Měna 2 6 3 2 5 2 2 2" xfId="51352" xr:uid="{B894D7B1-025F-4AD8-9457-BC342A45E1AF}"/>
    <cellStyle name="Měna 2 6 3 2 5 2 3" xfId="33712" xr:uid="{D70A1325-5E22-4468-8984-2C4A3A872057}"/>
    <cellStyle name="Měna 2 6 3 2 5 3" xfId="11662" xr:uid="{E2240995-9346-4FD2-84F0-A285099405C1}"/>
    <cellStyle name="Měna 2 6 3 2 5 3 2" xfId="38122" xr:uid="{C8C5D58D-0625-44A3-9A2B-AE37E79ECF32}"/>
    <cellStyle name="Měna 2 6 3 2 5 4" xfId="16072" xr:uid="{20DC934F-A891-4B3E-ABB0-195CFB111089}"/>
    <cellStyle name="Měna 2 6 3 2 5 4 2" xfId="42532" xr:uid="{F461AEC5-70AB-4A19-A2D4-3F41BF037BCB}"/>
    <cellStyle name="Měna 2 6 3 2 5 5" xfId="20482" xr:uid="{55C84031-003A-482E-A8EE-EEE32C7EA216}"/>
    <cellStyle name="Měna 2 6 3 2 5 5 2" xfId="46942" xr:uid="{C081B918-302E-412E-93F6-736CC5058C68}"/>
    <cellStyle name="Měna 2 6 3 2 5 6" xfId="29302" xr:uid="{3C9B5740-0395-4BEE-A9AB-0BC006CFDB95}"/>
    <cellStyle name="Měna 2 6 3 2 6" xfId="4732" xr:uid="{0D5F9C60-4A58-4BDD-8C72-00A56B308195}"/>
    <cellStyle name="Měna 2 6 3 2 6 2" xfId="22372" xr:uid="{B0DB0890-830E-4A49-BA8A-5B15EEEDE429}"/>
    <cellStyle name="Měna 2 6 3 2 6 2 2" xfId="48832" xr:uid="{0E4A29FF-1182-431F-86DD-662D9B8D14B0}"/>
    <cellStyle name="Měna 2 6 3 2 6 3" xfId="31192" xr:uid="{1BAFD0AD-3866-4EE5-B3E7-162A521DD3CD}"/>
    <cellStyle name="Měna 2 6 3 2 7" xfId="9142" xr:uid="{63CB8CD6-85E5-4D89-BBD4-1C180CBFE231}"/>
    <cellStyle name="Měna 2 6 3 2 7 2" xfId="35602" xr:uid="{7C8BEBA3-EFB2-4C05-8538-2AEBBFFEAFC9}"/>
    <cellStyle name="Měna 2 6 3 2 8" xfId="13552" xr:uid="{7C31EDA5-2159-4F78-BAB3-FC0CBE641878}"/>
    <cellStyle name="Měna 2 6 3 2 8 2" xfId="40012" xr:uid="{25795284-5FBA-43AA-A872-558DFDC0A46C}"/>
    <cellStyle name="Měna 2 6 3 2 9" xfId="17962" xr:uid="{A9367769-4C24-4BD3-B1B0-A0E03D6B41AE}"/>
    <cellStyle name="Měna 2 6 3 2 9 2" xfId="44422" xr:uid="{12062822-B38D-44B2-A03E-AEB4872A02CE}"/>
    <cellStyle name="Měna 2 6 3 3" xfId="532" xr:uid="{5F403F64-81B4-422A-97C5-02A1EE799D61}"/>
    <cellStyle name="Měna 2 6 3 3 10" xfId="26992" xr:uid="{C3051EB5-609F-4D12-BD2B-7C3ABA7DFCA8}"/>
    <cellStyle name="Měna 2 6 3 3 2" xfId="1162" xr:uid="{A499CCCE-7137-4F22-B3D2-919695068CBA}"/>
    <cellStyle name="Měna 2 6 3 3 2 2" xfId="3682" xr:uid="{76E763CF-C633-4151-AE85-1322C3FF31C3}"/>
    <cellStyle name="Měna 2 6 3 3 2 2 2" xfId="8092" xr:uid="{D3CAB32A-48E7-4B6A-9F6B-350E0AC543E6}"/>
    <cellStyle name="Měna 2 6 3 3 2 2 2 2" xfId="25732" xr:uid="{DE7FF0E8-EF17-423A-ACD1-BE647B821A40}"/>
    <cellStyle name="Měna 2 6 3 3 2 2 2 2 2" xfId="52192" xr:uid="{F42565A3-440A-4DE4-A17B-4722FDE1DA2C}"/>
    <cellStyle name="Měna 2 6 3 3 2 2 2 3" xfId="34552" xr:uid="{CFA13E4B-5D77-4B6A-9387-04B758B0B336}"/>
    <cellStyle name="Měna 2 6 3 3 2 2 3" xfId="12502" xr:uid="{E13601FA-D6D3-4439-A1E3-B5E7A9FDA4C1}"/>
    <cellStyle name="Měna 2 6 3 3 2 2 3 2" xfId="38962" xr:uid="{F56AA2E7-D824-4653-94BD-8A9CB59102EC}"/>
    <cellStyle name="Měna 2 6 3 3 2 2 4" xfId="16912" xr:uid="{30C42472-7787-4B75-AD29-3F87F26F3F35}"/>
    <cellStyle name="Měna 2 6 3 3 2 2 4 2" xfId="43372" xr:uid="{EAE8CE47-3A34-4127-B54A-2F6822442A1A}"/>
    <cellStyle name="Měna 2 6 3 3 2 2 5" xfId="21322" xr:uid="{C37AEA7C-8359-4484-B8A9-561BD98B9E9D}"/>
    <cellStyle name="Měna 2 6 3 3 2 2 5 2" xfId="47782" xr:uid="{C70E17ED-26C7-41A9-8005-A62E4302DFA4}"/>
    <cellStyle name="Měna 2 6 3 3 2 2 6" xfId="30142" xr:uid="{608E8EEF-6EEE-4C72-AA9B-1C4BE17008B2}"/>
    <cellStyle name="Měna 2 6 3 3 2 3" xfId="5572" xr:uid="{84AB93E6-55FF-45F8-A530-75AE43627037}"/>
    <cellStyle name="Měna 2 6 3 3 2 3 2" xfId="23212" xr:uid="{2BDE5515-0D77-4526-B640-DB7A19D7556F}"/>
    <cellStyle name="Měna 2 6 3 3 2 3 2 2" xfId="49672" xr:uid="{A74A2CE1-1374-4CC6-B355-D7FDA58BB6CD}"/>
    <cellStyle name="Měna 2 6 3 3 2 3 3" xfId="32032" xr:uid="{EC74C6C9-0782-4A16-9A62-C995EFA650C1}"/>
    <cellStyle name="Měna 2 6 3 3 2 4" xfId="9982" xr:uid="{D64F5F62-5738-41F4-A534-FE611F1BABBC}"/>
    <cellStyle name="Měna 2 6 3 3 2 4 2" xfId="36442" xr:uid="{20F258CD-15BC-4130-95E0-483EBE8800D5}"/>
    <cellStyle name="Měna 2 6 3 3 2 5" xfId="14392" xr:uid="{CAB5AE52-C4EF-4543-B3F2-C38061DDB9BB}"/>
    <cellStyle name="Měna 2 6 3 3 2 5 2" xfId="40852" xr:uid="{18DC7D22-204D-4D60-B93E-4A30E0F3613F}"/>
    <cellStyle name="Měna 2 6 3 3 2 6" xfId="18802" xr:uid="{60681BAB-8A52-45F2-AE35-0CCEC8A4FC1F}"/>
    <cellStyle name="Měna 2 6 3 3 2 6 2" xfId="45262" xr:uid="{E426704F-66D1-4DB4-83E7-CFC55B19284D}"/>
    <cellStyle name="Měna 2 6 3 3 2 7" xfId="27622" xr:uid="{D119885E-4AF6-4737-A378-AFC621D61C5E}"/>
    <cellStyle name="Měna 2 6 3 3 3" xfId="1792" xr:uid="{1E0918D8-35FA-4CA0-A106-1C20464EE982}"/>
    <cellStyle name="Měna 2 6 3 3 3 2" xfId="4312" xr:uid="{24032CBC-DD00-4560-9E9D-26B2C79F3E8E}"/>
    <cellStyle name="Měna 2 6 3 3 3 2 2" xfId="8722" xr:uid="{7CA63358-1374-421A-870B-8BFF6EC286D9}"/>
    <cellStyle name="Měna 2 6 3 3 3 2 2 2" xfId="26362" xr:uid="{4D5C2ECF-7460-49FC-98EA-6C16A1FAA35F}"/>
    <cellStyle name="Měna 2 6 3 3 3 2 2 2 2" xfId="52822" xr:uid="{4D86DB5D-23FF-4720-8246-EF37A73EF19C}"/>
    <cellStyle name="Měna 2 6 3 3 3 2 2 3" xfId="35182" xr:uid="{2E1D88BC-8ADA-4454-99E1-3AEF3631ABE6}"/>
    <cellStyle name="Měna 2 6 3 3 3 2 3" xfId="13132" xr:uid="{6BEDD2D2-145A-4B51-978B-296D53F62183}"/>
    <cellStyle name="Měna 2 6 3 3 3 2 3 2" xfId="39592" xr:uid="{A5ED1E64-6BDA-4710-A7C1-A531F3F394F6}"/>
    <cellStyle name="Měna 2 6 3 3 3 2 4" xfId="17542" xr:uid="{E4F52F8B-48F8-4257-8B00-ECBEB9E7EA14}"/>
    <cellStyle name="Měna 2 6 3 3 3 2 4 2" xfId="44002" xr:uid="{E847F9C5-0FFF-48A5-8B13-F2C1998BFAE0}"/>
    <cellStyle name="Měna 2 6 3 3 3 2 5" xfId="21952" xr:uid="{2FECCB79-0295-4DF1-A6D8-58AA974301C1}"/>
    <cellStyle name="Měna 2 6 3 3 3 2 5 2" xfId="48412" xr:uid="{073492AA-B2E1-4E6B-8E7D-0095F3C5E284}"/>
    <cellStyle name="Měna 2 6 3 3 3 2 6" xfId="30772" xr:uid="{186D0D76-3AEF-424A-AD72-2070D9305CBE}"/>
    <cellStyle name="Měna 2 6 3 3 3 3" xfId="6202" xr:uid="{ABC3E6B9-0288-46B3-89E4-0089B28C672A}"/>
    <cellStyle name="Měna 2 6 3 3 3 3 2" xfId="23842" xr:uid="{2693965D-64D5-42F2-A6E6-FFB21DA06A25}"/>
    <cellStyle name="Měna 2 6 3 3 3 3 2 2" xfId="50302" xr:uid="{7D35810D-04FD-495D-87DC-A28EEEF2B982}"/>
    <cellStyle name="Měna 2 6 3 3 3 3 3" xfId="32662" xr:uid="{99634CC8-CC0E-434B-8287-DDB08F352788}"/>
    <cellStyle name="Měna 2 6 3 3 3 4" xfId="10612" xr:uid="{51E07384-4A7B-44CF-8235-D7DA4630700E}"/>
    <cellStyle name="Měna 2 6 3 3 3 4 2" xfId="37072" xr:uid="{7C2E8F71-4442-48A7-90F9-478E6EC02060}"/>
    <cellStyle name="Měna 2 6 3 3 3 5" xfId="15022" xr:uid="{EA8A5920-FEFF-40DF-95C2-F6695412FD97}"/>
    <cellStyle name="Měna 2 6 3 3 3 5 2" xfId="41482" xr:uid="{0CBE4D3D-1BAD-4CC7-8053-A053464C90B9}"/>
    <cellStyle name="Měna 2 6 3 3 3 6" xfId="19432" xr:uid="{F2430251-78BD-4486-9AA2-8D93D5FF0D1B}"/>
    <cellStyle name="Měna 2 6 3 3 3 6 2" xfId="45892" xr:uid="{C41C076B-3877-4D17-B733-5A3507DDEED2}"/>
    <cellStyle name="Měna 2 6 3 3 3 7" xfId="28252" xr:uid="{E9A340BE-18EC-498A-9F4B-CB292660A2D5}"/>
    <cellStyle name="Měna 2 6 3 3 4" xfId="2422" xr:uid="{59A5B0F8-DF3E-4F36-B636-31165B8AFF39}"/>
    <cellStyle name="Měna 2 6 3 3 4 2" xfId="6832" xr:uid="{DE91CCB8-4437-4151-9226-0723322A162F}"/>
    <cellStyle name="Měna 2 6 3 3 4 2 2" xfId="24472" xr:uid="{F94ECF45-0C19-4E05-95AD-C842467B7C96}"/>
    <cellStyle name="Měna 2 6 3 3 4 2 2 2" xfId="50932" xr:uid="{9ABB4CD3-F4F5-48F8-AA43-E14322BC9A6F}"/>
    <cellStyle name="Měna 2 6 3 3 4 2 3" xfId="33292" xr:uid="{9EA0C53F-080C-47C0-A32D-71494932129A}"/>
    <cellStyle name="Měna 2 6 3 3 4 3" xfId="11242" xr:uid="{678718E6-0A9A-43CE-A41F-59290FDF219E}"/>
    <cellStyle name="Měna 2 6 3 3 4 3 2" xfId="37702" xr:uid="{2D90CC77-1CE0-4F57-845F-23AA4C2E0E68}"/>
    <cellStyle name="Měna 2 6 3 3 4 4" xfId="15652" xr:uid="{1CE66FCF-DA3D-40D9-A43A-A409FBF284A7}"/>
    <cellStyle name="Měna 2 6 3 3 4 4 2" xfId="42112" xr:uid="{F2848099-8BBD-4B59-B690-3D2A58948FDF}"/>
    <cellStyle name="Měna 2 6 3 3 4 5" xfId="20062" xr:uid="{57D98AA7-E669-4906-8BCB-B23640699FBA}"/>
    <cellStyle name="Měna 2 6 3 3 4 5 2" xfId="46522" xr:uid="{F25AB9A2-4FE9-4502-9F3D-ED40ECB0B735}"/>
    <cellStyle name="Měna 2 6 3 3 4 6" xfId="28882" xr:uid="{2455AA7F-7040-4041-8121-8BB32E559993}"/>
    <cellStyle name="Měna 2 6 3 3 5" xfId="3052" xr:uid="{E41FBB52-9255-472B-BB6E-4EE5CEAA8DEC}"/>
    <cellStyle name="Měna 2 6 3 3 5 2" xfId="7462" xr:uid="{E369F858-D488-44A0-9CB9-5C12CBBAA5BF}"/>
    <cellStyle name="Měna 2 6 3 3 5 2 2" xfId="25102" xr:uid="{84DBEF1C-5E54-4A32-B2CD-6FB225425950}"/>
    <cellStyle name="Měna 2 6 3 3 5 2 2 2" xfId="51562" xr:uid="{BAF8F1C9-3947-4EC8-8893-B45B8FFCA434}"/>
    <cellStyle name="Měna 2 6 3 3 5 2 3" xfId="33922" xr:uid="{F4DD9A89-169B-4783-BB63-FB2151879F05}"/>
    <cellStyle name="Měna 2 6 3 3 5 3" xfId="11872" xr:uid="{DF39AEBB-632C-40C6-A093-01F2154B50DD}"/>
    <cellStyle name="Měna 2 6 3 3 5 3 2" xfId="38332" xr:uid="{D78E67FF-4BDF-42EF-A2C3-380D78D57484}"/>
    <cellStyle name="Měna 2 6 3 3 5 4" xfId="16282" xr:uid="{1204B741-C98D-4E89-9EE8-6C9B40B538DD}"/>
    <cellStyle name="Měna 2 6 3 3 5 4 2" xfId="42742" xr:uid="{E25B8D84-CF3F-4945-A306-7EB6B17BF8DC}"/>
    <cellStyle name="Měna 2 6 3 3 5 5" xfId="20692" xr:uid="{12BE459E-B58A-4B3F-9247-8484257360EB}"/>
    <cellStyle name="Měna 2 6 3 3 5 5 2" xfId="47152" xr:uid="{A9C161C3-6BF6-424D-B897-9D09A06D7D8F}"/>
    <cellStyle name="Měna 2 6 3 3 5 6" xfId="29512" xr:uid="{C1E590A6-78F6-44C4-B674-BCF5CC563157}"/>
    <cellStyle name="Měna 2 6 3 3 6" xfId="4942" xr:uid="{FD6FED0E-DAC0-4421-90C4-FA04136AE4CD}"/>
    <cellStyle name="Měna 2 6 3 3 6 2" xfId="22582" xr:uid="{8644CC23-BECF-40BE-A3E8-F51D22F4E57A}"/>
    <cellStyle name="Měna 2 6 3 3 6 2 2" xfId="49042" xr:uid="{A3469731-75D9-41A1-B048-738B416A3167}"/>
    <cellStyle name="Měna 2 6 3 3 6 3" xfId="31402" xr:uid="{9DD72667-8475-4F6D-9FFD-39ADD9F95E24}"/>
    <cellStyle name="Měna 2 6 3 3 7" xfId="9352" xr:uid="{1921142D-8068-47D2-B8B8-5EC6351D3C4F}"/>
    <cellStyle name="Měna 2 6 3 3 7 2" xfId="35812" xr:uid="{82B46741-E018-4CC8-A919-3C2455E1DE6C}"/>
    <cellStyle name="Měna 2 6 3 3 8" xfId="13762" xr:uid="{8C88E47F-F8E5-429E-BB5A-67AB7A2D1832}"/>
    <cellStyle name="Měna 2 6 3 3 8 2" xfId="40222" xr:uid="{ADDCE267-3F76-4C46-AFEA-B94878493A35}"/>
    <cellStyle name="Měna 2 6 3 3 9" xfId="18172" xr:uid="{A886A4B4-F6D9-486D-920E-E488111CEDA6}"/>
    <cellStyle name="Měna 2 6 3 3 9 2" xfId="44632" xr:uid="{9EDF20B8-2D59-42D5-9E4B-6CD43C9B21E2}"/>
    <cellStyle name="Měna 2 6 3 4" xfId="742" xr:uid="{33856C84-0198-4B14-B0A6-2FFE9C407A86}"/>
    <cellStyle name="Měna 2 6 3 4 2" xfId="3262" xr:uid="{15BBF8DA-1163-414A-9F21-A1A28C05AAEA}"/>
    <cellStyle name="Měna 2 6 3 4 2 2" xfId="7672" xr:uid="{2367AFFB-7467-42FC-A9A6-2B8BDB3A9BE1}"/>
    <cellStyle name="Měna 2 6 3 4 2 2 2" xfId="25312" xr:uid="{FDDA6714-EA3A-4F1E-A356-2474A13FBB3B}"/>
    <cellStyle name="Měna 2 6 3 4 2 2 2 2" xfId="51772" xr:uid="{8DFAC74C-C3B3-4679-A8D4-6775B105A1D6}"/>
    <cellStyle name="Měna 2 6 3 4 2 2 3" xfId="34132" xr:uid="{495BEFFB-68FF-4B51-BCC8-4BC75627A317}"/>
    <cellStyle name="Měna 2 6 3 4 2 3" xfId="12082" xr:uid="{FA47AC1C-F8C0-48AB-A6E6-018CE8F10BF7}"/>
    <cellStyle name="Měna 2 6 3 4 2 3 2" xfId="38542" xr:uid="{0CDC591D-F077-4ECC-8386-A6DA128F0A9F}"/>
    <cellStyle name="Měna 2 6 3 4 2 4" xfId="16492" xr:uid="{BFDF7FEC-0ED8-4A9B-A986-C78592C15AE6}"/>
    <cellStyle name="Měna 2 6 3 4 2 4 2" xfId="42952" xr:uid="{62388357-74D7-4117-AB8F-73DA5B349A65}"/>
    <cellStyle name="Měna 2 6 3 4 2 5" xfId="20902" xr:uid="{B43829F0-F400-4808-BD5A-845F10508772}"/>
    <cellStyle name="Měna 2 6 3 4 2 5 2" xfId="47362" xr:uid="{D8CD6CDF-E29D-4D5A-A69F-E018A0EB47DC}"/>
    <cellStyle name="Měna 2 6 3 4 2 6" xfId="29722" xr:uid="{9E75E4C2-B1B9-46AD-9601-85EBB3360883}"/>
    <cellStyle name="Měna 2 6 3 4 3" xfId="5152" xr:uid="{7FDF3E9B-CEDA-4797-B449-277605B21034}"/>
    <cellStyle name="Měna 2 6 3 4 3 2" xfId="22792" xr:uid="{090E8890-2891-46C6-BC2D-00BAF3B4B619}"/>
    <cellStyle name="Měna 2 6 3 4 3 2 2" xfId="49252" xr:uid="{A6BB6A63-3A58-4F52-BA2C-FCB9D1CC3A15}"/>
    <cellStyle name="Měna 2 6 3 4 3 3" xfId="31612" xr:uid="{11380E0F-CE5F-4F00-AF1E-BDCD56880177}"/>
    <cellStyle name="Měna 2 6 3 4 4" xfId="9562" xr:uid="{D9071E22-E5EB-4FC2-905A-8AA5B6CC753C}"/>
    <cellStyle name="Měna 2 6 3 4 4 2" xfId="36022" xr:uid="{30F2AA1F-6C28-4957-85A0-7F9768B10433}"/>
    <cellStyle name="Měna 2 6 3 4 5" xfId="13972" xr:uid="{D3963F57-3B5A-4B67-917E-AA1AA40982C0}"/>
    <cellStyle name="Měna 2 6 3 4 5 2" xfId="40432" xr:uid="{12DB3A3C-E25E-4A35-AB88-03C83383A7F7}"/>
    <cellStyle name="Měna 2 6 3 4 6" xfId="18382" xr:uid="{280AB362-58DD-4C41-BBC8-93C74CA07604}"/>
    <cellStyle name="Měna 2 6 3 4 6 2" xfId="44842" xr:uid="{B8E52247-F146-49A1-9EB9-D0616EB84117}"/>
    <cellStyle name="Měna 2 6 3 4 7" xfId="27202" xr:uid="{FF587A48-26BE-4ED1-B63A-64495596048E}"/>
    <cellStyle name="Měna 2 6 3 5" xfId="1372" xr:uid="{9E361015-6AFE-41BB-9BF1-63F0D9FBC6A4}"/>
    <cellStyle name="Měna 2 6 3 5 2" xfId="3892" xr:uid="{97437A6C-4FE2-48FA-B411-AC469CA9B660}"/>
    <cellStyle name="Měna 2 6 3 5 2 2" xfId="8302" xr:uid="{C055B03D-241E-4815-908D-AD8F0DDC8723}"/>
    <cellStyle name="Měna 2 6 3 5 2 2 2" xfId="25942" xr:uid="{6E262183-7C86-463A-A10C-3C0408E4710E}"/>
    <cellStyle name="Měna 2 6 3 5 2 2 2 2" xfId="52402" xr:uid="{378EB1DD-B266-472E-BD69-1BBF90B9C324}"/>
    <cellStyle name="Měna 2 6 3 5 2 2 3" xfId="34762" xr:uid="{EDADB66B-C80F-49B6-911F-420A01513DBB}"/>
    <cellStyle name="Měna 2 6 3 5 2 3" xfId="12712" xr:uid="{CAD34B80-94CC-4323-8435-ADCABCAA7A58}"/>
    <cellStyle name="Měna 2 6 3 5 2 3 2" xfId="39172" xr:uid="{D60660D8-A22C-4379-8598-032F1A4C6769}"/>
    <cellStyle name="Měna 2 6 3 5 2 4" xfId="17122" xr:uid="{084373FD-8E48-44F4-9864-447DDD670378}"/>
    <cellStyle name="Měna 2 6 3 5 2 4 2" xfId="43582" xr:uid="{E0FE0DA7-1DDF-4081-BB2C-6A204BB1D19C}"/>
    <cellStyle name="Měna 2 6 3 5 2 5" xfId="21532" xr:uid="{EA3D45D6-936E-4587-9BB2-F7B492E3E547}"/>
    <cellStyle name="Měna 2 6 3 5 2 5 2" xfId="47992" xr:uid="{6C88ECE3-A020-4E7F-BEB5-D11F40AF681F}"/>
    <cellStyle name="Měna 2 6 3 5 2 6" xfId="30352" xr:uid="{D29F8C42-E294-4189-AC7D-0098C7F4F8AE}"/>
    <cellStyle name="Měna 2 6 3 5 3" xfId="5782" xr:uid="{43AC9A02-2272-42A1-B453-1261CC820C18}"/>
    <cellStyle name="Měna 2 6 3 5 3 2" xfId="23422" xr:uid="{9D90AE55-3A22-442C-863F-EF83410E2A3F}"/>
    <cellStyle name="Měna 2 6 3 5 3 2 2" xfId="49882" xr:uid="{A671786D-D60F-469A-A84B-20D779017919}"/>
    <cellStyle name="Měna 2 6 3 5 3 3" xfId="32242" xr:uid="{CC20CC41-0D47-4EAD-A2AE-A89FD4AFA015}"/>
    <cellStyle name="Měna 2 6 3 5 4" xfId="10192" xr:uid="{63E23F7C-68E5-4351-AA24-D8468C66BC57}"/>
    <cellStyle name="Měna 2 6 3 5 4 2" xfId="36652" xr:uid="{0ADD5F5E-D8F2-48D6-89FE-E2AAA2A239E0}"/>
    <cellStyle name="Měna 2 6 3 5 5" xfId="14602" xr:uid="{4B46D77F-D75F-4F7A-89E8-4EE5E4272E59}"/>
    <cellStyle name="Měna 2 6 3 5 5 2" xfId="41062" xr:uid="{8122D8F8-F06E-4F47-8E9E-F0A32A3FC5E2}"/>
    <cellStyle name="Měna 2 6 3 5 6" xfId="19012" xr:uid="{327435D6-1777-4CC2-AE39-A59AE9065D18}"/>
    <cellStyle name="Měna 2 6 3 5 6 2" xfId="45472" xr:uid="{7113096B-267F-4AD8-A45B-4525D0CAEA33}"/>
    <cellStyle name="Měna 2 6 3 5 7" xfId="27832" xr:uid="{34DEC4A9-72DE-4535-92A6-C0B38C5CBE9D}"/>
    <cellStyle name="Měna 2 6 3 6" xfId="2002" xr:uid="{D4C98E57-24F7-4B20-A5D9-918F2B5D4292}"/>
    <cellStyle name="Měna 2 6 3 6 2" xfId="6412" xr:uid="{2BD73BB0-C9C1-4023-8416-10254453EBCB}"/>
    <cellStyle name="Měna 2 6 3 6 2 2" xfId="24052" xr:uid="{CFDACC25-174D-4790-BA43-412ABC5FAD16}"/>
    <cellStyle name="Měna 2 6 3 6 2 2 2" xfId="50512" xr:uid="{26DF468D-DFC7-4331-8C13-18694CDB3F20}"/>
    <cellStyle name="Měna 2 6 3 6 2 3" xfId="32872" xr:uid="{C3E5B2EC-FF03-4561-BC48-EDC9C979762F}"/>
    <cellStyle name="Měna 2 6 3 6 3" xfId="10822" xr:uid="{86E0C1C3-45B1-443C-AE97-7B8E49606B04}"/>
    <cellStyle name="Měna 2 6 3 6 3 2" xfId="37282" xr:uid="{40DB64AA-31BE-4EBA-B20D-6EB2B16802A2}"/>
    <cellStyle name="Měna 2 6 3 6 4" xfId="15232" xr:uid="{DFF934C1-2539-41F0-9B52-1A1102F93FAB}"/>
    <cellStyle name="Měna 2 6 3 6 4 2" xfId="41692" xr:uid="{82F976F7-5039-4A7E-9F28-1ACB92D7DA53}"/>
    <cellStyle name="Měna 2 6 3 6 5" xfId="19642" xr:uid="{9A0CF488-3407-4BB5-86B2-95703E24D536}"/>
    <cellStyle name="Měna 2 6 3 6 5 2" xfId="46102" xr:uid="{9AC281DD-AF8F-4711-86C1-38316934E8F4}"/>
    <cellStyle name="Měna 2 6 3 6 6" xfId="28462" xr:uid="{32A4BB8E-238D-4A64-A432-0F9197B8EA26}"/>
    <cellStyle name="Měna 2 6 3 7" xfId="2632" xr:uid="{1FB57ECA-E45C-4F46-B800-0059A2978E22}"/>
    <cellStyle name="Měna 2 6 3 7 2" xfId="7042" xr:uid="{E8E0E0B7-AB56-472B-8FF1-1D804ACA5FF3}"/>
    <cellStyle name="Měna 2 6 3 7 2 2" xfId="24682" xr:uid="{6505E013-A3F6-4058-BFE6-C626CAC567D5}"/>
    <cellStyle name="Měna 2 6 3 7 2 2 2" xfId="51142" xr:uid="{9C305F03-1AD6-4875-82D3-AB2C1B9E3666}"/>
    <cellStyle name="Měna 2 6 3 7 2 3" xfId="33502" xr:uid="{0C113FDF-AB88-447B-A176-C9D88768F3D1}"/>
    <cellStyle name="Měna 2 6 3 7 3" xfId="11452" xr:uid="{84C2C938-FDB2-4CEE-B23C-6EA088A3E55D}"/>
    <cellStyle name="Měna 2 6 3 7 3 2" xfId="37912" xr:uid="{87F7B0AF-8BDB-4D79-96CD-FE3855FC802D}"/>
    <cellStyle name="Měna 2 6 3 7 4" xfId="15862" xr:uid="{B22EB27E-E157-41AA-91A8-E325A70B233A}"/>
    <cellStyle name="Měna 2 6 3 7 4 2" xfId="42322" xr:uid="{67D33A49-D6CC-4E52-8A9E-47BB061019FF}"/>
    <cellStyle name="Měna 2 6 3 7 5" xfId="20272" xr:uid="{343EFFBC-25DF-47E4-A4CF-F93489B15EED}"/>
    <cellStyle name="Měna 2 6 3 7 5 2" xfId="46732" xr:uid="{89608C2A-3EA2-4296-A1BB-F0B60585A564}"/>
    <cellStyle name="Měna 2 6 3 7 6" xfId="29092" xr:uid="{1CD21C9A-F748-43A9-8429-A751042958CA}"/>
    <cellStyle name="Měna 2 6 3 8" xfId="4522" xr:uid="{7A1EC70A-4B36-4037-96AE-3A1C37B57815}"/>
    <cellStyle name="Měna 2 6 3 8 2" xfId="22162" xr:uid="{9BF2C680-5683-4B42-8651-20C03BF7574A}"/>
    <cellStyle name="Měna 2 6 3 8 2 2" xfId="48622" xr:uid="{C91D94A1-54C1-4E80-8AE8-EAB68F026CA8}"/>
    <cellStyle name="Měna 2 6 3 8 3" xfId="30982" xr:uid="{3722A9DE-2537-4F80-92C6-D71798E05A1B}"/>
    <cellStyle name="Měna 2 6 3 9" xfId="8932" xr:uid="{FF23E48A-10A4-4902-A671-23D3E248C074}"/>
    <cellStyle name="Měna 2 6 3 9 2" xfId="35392" xr:uid="{9C733A88-8299-4188-8C95-ECEDF53B4BE7}"/>
    <cellStyle name="Měna 2 6 4" xfId="153" xr:uid="{57A779A6-14B4-4457-87FB-853A48DDD29F}"/>
    <cellStyle name="Měna 2 6 4 10" xfId="13384" xr:uid="{B05E9302-70D1-44C2-B520-E64B6F4FE5E4}"/>
    <cellStyle name="Měna 2 6 4 10 2" xfId="39844" xr:uid="{27A8831C-69A1-481C-8113-53FAC392EF0E}"/>
    <cellStyle name="Měna 2 6 4 11" xfId="17794" xr:uid="{A2C96E4A-674D-4C54-83DE-A2824532282E}"/>
    <cellStyle name="Měna 2 6 4 11 2" xfId="44254" xr:uid="{607C0C27-0FF2-4994-B221-E0E497F6EEC2}"/>
    <cellStyle name="Měna 2 6 4 12" xfId="26614" xr:uid="{DDE0A047-760D-468D-BC60-2CD714C183DD}"/>
    <cellStyle name="Měna 2 6 4 2" xfId="364" xr:uid="{F565918A-C3B9-46FF-A069-BBF5A80EF2EE}"/>
    <cellStyle name="Měna 2 6 4 2 10" xfId="26824" xr:uid="{6F25B6E9-96A9-4EB0-A7DE-AB26062A7A18}"/>
    <cellStyle name="Měna 2 6 4 2 2" xfId="994" xr:uid="{F2284627-868E-448D-A324-2694A919491E}"/>
    <cellStyle name="Měna 2 6 4 2 2 2" xfId="3514" xr:uid="{E609A6FD-A0AA-42C9-AD97-46A179A4C93F}"/>
    <cellStyle name="Měna 2 6 4 2 2 2 2" xfId="7924" xr:uid="{11382AA2-D1EA-4314-8559-58EA028355C6}"/>
    <cellStyle name="Měna 2 6 4 2 2 2 2 2" xfId="25564" xr:uid="{8A4B4DB2-286B-4AD1-AADD-6EF2042CB39D}"/>
    <cellStyle name="Měna 2 6 4 2 2 2 2 2 2" xfId="52024" xr:uid="{11762B50-56EF-4EFE-909C-7F8B75111858}"/>
    <cellStyle name="Měna 2 6 4 2 2 2 2 3" xfId="34384" xr:uid="{BAE04FCE-79EC-4EA6-9F18-DA7F8AA36972}"/>
    <cellStyle name="Měna 2 6 4 2 2 2 3" xfId="12334" xr:uid="{B9C5C94B-79F5-489C-AF80-D2189E637F2D}"/>
    <cellStyle name="Měna 2 6 4 2 2 2 3 2" xfId="38794" xr:uid="{2598A926-8215-4AD1-8755-DBAC523EAE9C}"/>
    <cellStyle name="Měna 2 6 4 2 2 2 4" xfId="16744" xr:uid="{7883E083-02AA-4D78-80E4-BA846343B530}"/>
    <cellStyle name="Měna 2 6 4 2 2 2 4 2" xfId="43204" xr:uid="{349FBB9C-DEC1-488B-A38B-8D8327EB3FFE}"/>
    <cellStyle name="Měna 2 6 4 2 2 2 5" xfId="21154" xr:uid="{09FE0803-F7E2-4FE2-A6B0-4335C4FA349C}"/>
    <cellStyle name="Měna 2 6 4 2 2 2 5 2" xfId="47614" xr:uid="{0D90CE05-4F03-4C0B-8816-5167472F86B2}"/>
    <cellStyle name="Měna 2 6 4 2 2 2 6" xfId="29974" xr:uid="{A2D89449-AA72-4CEF-9C3B-D2B08E2B9620}"/>
    <cellStyle name="Měna 2 6 4 2 2 3" xfId="5404" xr:uid="{3325A2FD-8DD8-400D-804D-B9A7D22746BC}"/>
    <cellStyle name="Měna 2 6 4 2 2 3 2" xfId="23044" xr:uid="{51828379-BC8A-4397-8B95-609A4563B695}"/>
    <cellStyle name="Měna 2 6 4 2 2 3 2 2" xfId="49504" xr:uid="{6166DF9B-8258-47C7-B06A-2B2014B84418}"/>
    <cellStyle name="Měna 2 6 4 2 2 3 3" xfId="31864" xr:uid="{6685518D-75A6-4C09-BA03-CF1B9CD2C379}"/>
    <cellStyle name="Měna 2 6 4 2 2 4" xfId="9814" xr:uid="{7BD68E8D-65C8-4E4C-91FB-97C5FBFC147B}"/>
    <cellStyle name="Měna 2 6 4 2 2 4 2" xfId="36274" xr:uid="{3A88E280-E8B4-4A83-AD20-42AA17923521}"/>
    <cellStyle name="Měna 2 6 4 2 2 5" xfId="14224" xr:uid="{8191C627-B2E6-4B56-8808-B1B326D057DC}"/>
    <cellStyle name="Měna 2 6 4 2 2 5 2" xfId="40684" xr:uid="{D5913929-2CBE-40D9-9D9E-A97237ACB7C6}"/>
    <cellStyle name="Měna 2 6 4 2 2 6" xfId="18634" xr:uid="{59B61FA5-098D-4AEC-BF09-15998018EA89}"/>
    <cellStyle name="Měna 2 6 4 2 2 6 2" xfId="45094" xr:uid="{595B18B4-AD40-4DFC-8D30-33DEE4C4200B}"/>
    <cellStyle name="Měna 2 6 4 2 2 7" xfId="27454" xr:uid="{12F5AE43-03F4-4844-8586-E25C4EC26208}"/>
    <cellStyle name="Měna 2 6 4 2 3" xfId="1624" xr:uid="{9C40BD59-43E4-49FB-8760-A6B91993F6B3}"/>
    <cellStyle name="Měna 2 6 4 2 3 2" xfId="4144" xr:uid="{BBD93774-913B-4FDF-ADBF-79F89EDB9A2B}"/>
    <cellStyle name="Měna 2 6 4 2 3 2 2" xfId="8554" xr:uid="{31143580-26D2-447E-BC06-CC5A7CF31B40}"/>
    <cellStyle name="Měna 2 6 4 2 3 2 2 2" xfId="26194" xr:uid="{BE98CA09-9EA6-4629-81B6-49FD66108C93}"/>
    <cellStyle name="Měna 2 6 4 2 3 2 2 2 2" xfId="52654" xr:uid="{93BD6778-B900-4FE6-847E-A5E98D82250B}"/>
    <cellStyle name="Měna 2 6 4 2 3 2 2 3" xfId="35014" xr:uid="{74B7B31D-D4E3-4E12-A845-3C5417984185}"/>
    <cellStyle name="Měna 2 6 4 2 3 2 3" xfId="12964" xr:uid="{831D693D-3C4F-412F-9470-5D3DA1BE837F}"/>
    <cellStyle name="Měna 2 6 4 2 3 2 3 2" xfId="39424" xr:uid="{86597122-BD74-4501-A823-0A3728CBBAD0}"/>
    <cellStyle name="Měna 2 6 4 2 3 2 4" xfId="17374" xr:uid="{7A31351C-5E0C-4C5F-9F56-F6079A681F47}"/>
    <cellStyle name="Měna 2 6 4 2 3 2 4 2" xfId="43834" xr:uid="{492855A1-0A01-4ECB-AB7B-055080CB9CEA}"/>
    <cellStyle name="Měna 2 6 4 2 3 2 5" xfId="21784" xr:uid="{362F5C1F-9C9B-4C2D-8B8C-2C325C066E75}"/>
    <cellStyle name="Měna 2 6 4 2 3 2 5 2" xfId="48244" xr:uid="{977AE41C-D8C5-4826-943D-90F6D1EC47AF}"/>
    <cellStyle name="Měna 2 6 4 2 3 2 6" xfId="30604" xr:uid="{17798AD3-C598-4536-8780-45C4DD6AD345}"/>
    <cellStyle name="Měna 2 6 4 2 3 3" xfId="6034" xr:uid="{5D5DCE3F-4236-49C0-B041-A7ED957D004E}"/>
    <cellStyle name="Měna 2 6 4 2 3 3 2" xfId="23674" xr:uid="{F35D8964-077B-4EE8-AEEF-EDAEA155BAD8}"/>
    <cellStyle name="Měna 2 6 4 2 3 3 2 2" xfId="50134" xr:uid="{0F77A0B7-6F71-4C5E-B171-7B7965445A46}"/>
    <cellStyle name="Měna 2 6 4 2 3 3 3" xfId="32494" xr:uid="{12FB0A0A-FF6D-497F-BFBC-A0623ED34C22}"/>
    <cellStyle name="Měna 2 6 4 2 3 4" xfId="10444" xr:uid="{5EFBD6FB-00BD-483C-A432-B472D9882A64}"/>
    <cellStyle name="Měna 2 6 4 2 3 4 2" xfId="36904" xr:uid="{205C3239-6A5E-441F-9543-624E4F4EBD9F}"/>
    <cellStyle name="Měna 2 6 4 2 3 5" xfId="14854" xr:uid="{22DAD1CF-AF1A-4787-91EC-D2F48D307210}"/>
    <cellStyle name="Měna 2 6 4 2 3 5 2" xfId="41314" xr:uid="{FCAA8B23-EB1F-4532-AD01-B8CF3FB2A3F2}"/>
    <cellStyle name="Měna 2 6 4 2 3 6" xfId="19264" xr:uid="{D7242F83-DEC7-4046-8999-6B64B0FEA558}"/>
    <cellStyle name="Měna 2 6 4 2 3 6 2" xfId="45724" xr:uid="{2C2F8EB6-6293-49D2-BAEB-39E63CBAC8E1}"/>
    <cellStyle name="Měna 2 6 4 2 3 7" xfId="28084" xr:uid="{165C67C4-1F92-4B36-9CF7-5E74DE87225A}"/>
    <cellStyle name="Měna 2 6 4 2 4" xfId="2254" xr:uid="{F859DE4F-2D54-4EA2-A04F-F633C2253B42}"/>
    <cellStyle name="Měna 2 6 4 2 4 2" xfId="6664" xr:uid="{DDF1F011-FB6E-4254-9990-1749353878C7}"/>
    <cellStyle name="Měna 2 6 4 2 4 2 2" xfId="24304" xr:uid="{3178FB0D-E6C3-4B64-97F0-1C4F79D6D9E9}"/>
    <cellStyle name="Měna 2 6 4 2 4 2 2 2" xfId="50764" xr:uid="{129251F2-C5BE-481A-A5C2-C8B4C209C784}"/>
    <cellStyle name="Měna 2 6 4 2 4 2 3" xfId="33124" xr:uid="{FED4F0DB-0ADC-40DE-869B-5B6BE7FCC536}"/>
    <cellStyle name="Měna 2 6 4 2 4 3" xfId="11074" xr:uid="{9926A4FE-7034-40F1-AB80-5ABFB607C729}"/>
    <cellStyle name="Měna 2 6 4 2 4 3 2" xfId="37534" xr:uid="{23651180-F59F-4F11-9495-CE319E8FDD88}"/>
    <cellStyle name="Měna 2 6 4 2 4 4" xfId="15484" xr:uid="{424704E1-FDE5-4D9D-BFD3-86D9D1B77CF8}"/>
    <cellStyle name="Měna 2 6 4 2 4 4 2" xfId="41944" xr:uid="{4FA95546-CA54-4458-AE3B-D85EA34C1522}"/>
    <cellStyle name="Měna 2 6 4 2 4 5" xfId="19894" xr:uid="{8F68B0F1-C1AA-4E8C-B6FC-D45B922D2609}"/>
    <cellStyle name="Měna 2 6 4 2 4 5 2" xfId="46354" xr:uid="{AB70FCC2-7A37-4D07-B683-A05DA8EB6648}"/>
    <cellStyle name="Měna 2 6 4 2 4 6" xfId="28714" xr:uid="{CC7B3195-00D9-41B4-B23D-AB8337C07558}"/>
    <cellStyle name="Měna 2 6 4 2 5" xfId="2884" xr:uid="{26399201-E8D1-4B89-BFCF-163E8D5BF22C}"/>
    <cellStyle name="Měna 2 6 4 2 5 2" xfId="7294" xr:uid="{3F1B18CB-96F1-49E2-A38C-460C731291E9}"/>
    <cellStyle name="Měna 2 6 4 2 5 2 2" xfId="24934" xr:uid="{1ECA4494-78EC-4822-886B-0C6C8DD2BE3D}"/>
    <cellStyle name="Měna 2 6 4 2 5 2 2 2" xfId="51394" xr:uid="{0AF64F18-EFD7-49EF-87F5-36777244F309}"/>
    <cellStyle name="Měna 2 6 4 2 5 2 3" xfId="33754" xr:uid="{8FA36290-F288-4307-91C8-C6111D5CA4D1}"/>
    <cellStyle name="Měna 2 6 4 2 5 3" xfId="11704" xr:uid="{E5A9D92A-29E5-4AEA-B83E-E27B1DEFEB57}"/>
    <cellStyle name="Měna 2 6 4 2 5 3 2" xfId="38164" xr:uid="{9098DF90-2157-4D26-A1BB-AD66FB488829}"/>
    <cellStyle name="Měna 2 6 4 2 5 4" xfId="16114" xr:uid="{B6F4CF84-836A-485A-8CFB-19E38E4CD9A0}"/>
    <cellStyle name="Měna 2 6 4 2 5 4 2" xfId="42574" xr:uid="{4D2F8865-3240-439A-85AA-AC4E2423985A}"/>
    <cellStyle name="Měna 2 6 4 2 5 5" xfId="20524" xr:uid="{A6B91D56-384E-4AAE-8233-F9AC492D45B8}"/>
    <cellStyle name="Měna 2 6 4 2 5 5 2" xfId="46984" xr:uid="{3A8490D4-0594-4FF9-BF73-A7DD4C3632BB}"/>
    <cellStyle name="Měna 2 6 4 2 5 6" xfId="29344" xr:uid="{CF34A2A4-44EC-4DB8-B6D5-84FE8673DC94}"/>
    <cellStyle name="Měna 2 6 4 2 6" xfId="4774" xr:uid="{28B528B0-F3E7-4613-8CF5-CFDF8CDB6255}"/>
    <cellStyle name="Měna 2 6 4 2 6 2" xfId="22414" xr:uid="{46773475-5D3E-423F-82E2-5D26C23E8EF2}"/>
    <cellStyle name="Měna 2 6 4 2 6 2 2" xfId="48874" xr:uid="{D3C2F8CC-80A1-44D1-B470-EA947F7763E2}"/>
    <cellStyle name="Měna 2 6 4 2 6 3" xfId="31234" xr:uid="{94863231-3CA9-4A7A-A720-C330AF5F81C8}"/>
    <cellStyle name="Měna 2 6 4 2 7" xfId="9184" xr:uid="{63C4F2D9-A2D9-4574-9471-A49DD8652B73}"/>
    <cellStyle name="Měna 2 6 4 2 7 2" xfId="35644" xr:uid="{3ECC1A61-4720-4763-AAE4-879BED7E5B9D}"/>
    <cellStyle name="Měna 2 6 4 2 8" xfId="13594" xr:uid="{ED244426-35D6-4F50-AEF0-5DCD11FB98EF}"/>
    <cellStyle name="Měna 2 6 4 2 8 2" xfId="40054" xr:uid="{C9198E60-074F-41B1-8E0D-A765084C44D4}"/>
    <cellStyle name="Měna 2 6 4 2 9" xfId="18004" xr:uid="{9921A429-1F24-419C-9B94-69669D9DB990}"/>
    <cellStyle name="Měna 2 6 4 2 9 2" xfId="44464" xr:uid="{B582D748-DFE8-49BB-B5BB-6F2C61A6C20E}"/>
    <cellStyle name="Měna 2 6 4 3" xfId="574" xr:uid="{D60FFB75-BDC6-4F1B-96F3-DAB685344F28}"/>
    <cellStyle name="Měna 2 6 4 3 10" xfId="27034" xr:uid="{1450359F-FA0D-4334-A113-8332F7A5628E}"/>
    <cellStyle name="Měna 2 6 4 3 2" xfId="1204" xr:uid="{40945F0E-7EC6-4B79-B070-87A96125BEF4}"/>
    <cellStyle name="Měna 2 6 4 3 2 2" xfId="3724" xr:uid="{AC48EC56-BB0E-43BE-8F9A-B90ECA7DA9CB}"/>
    <cellStyle name="Měna 2 6 4 3 2 2 2" xfId="8134" xr:uid="{B087D3BB-76FB-4281-B62C-52EFDC48AC7C}"/>
    <cellStyle name="Měna 2 6 4 3 2 2 2 2" xfId="25774" xr:uid="{1D2402B5-B205-4947-9CD0-F8C11ABEB0DE}"/>
    <cellStyle name="Měna 2 6 4 3 2 2 2 2 2" xfId="52234" xr:uid="{BC11D3F6-5AB9-47CC-9034-125C756B8D55}"/>
    <cellStyle name="Měna 2 6 4 3 2 2 2 3" xfId="34594" xr:uid="{D9A38FA5-7033-4479-9D09-0AA113441046}"/>
    <cellStyle name="Měna 2 6 4 3 2 2 3" xfId="12544" xr:uid="{7E36E880-8793-433F-A43B-7E799F3272F8}"/>
    <cellStyle name="Měna 2 6 4 3 2 2 3 2" xfId="39004" xr:uid="{ACEC9D27-4A04-415D-8D43-413996895697}"/>
    <cellStyle name="Měna 2 6 4 3 2 2 4" xfId="16954" xr:uid="{81C658C4-5AF5-4EB8-B797-246ABC969EFD}"/>
    <cellStyle name="Měna 2 6 4 3 2 2 4 2" xfId="43414" xr:uid="{5D5AC52A-8E41-49F1-897B-C21ED5D3D7D3}"/>
    <cellStyle name="Měna 2 6 4 3 2 2 5" xfId="21364" xr:uid="{ACDB7758-F1C8-45EF-B3AC-33541E79D0DE}"/>
    <cellStyle name="Měna 2 6 4 3 2 2 5 2" xfId="47824" xr:uid="{EB4E5C9E-CBCB-4EF0-95FE-E35EB76384D3}"/>
    <cellStyle name="Měna 2 6 4 3 2 2 6" xfId="30184" xr:uid="{A1FFA630-D7AC-4387-AC53-ECF709951DBC}"/>
    <cellStyle name="Měna 2 6 4 3 2 3" xfId="5614" xr:uid="{131E69AB-0C2D-43C9-A938-6EB5BECD2B3A}"/>
    <cellStyle name="Měna 2 6 4 3 2 3 2" xfId="23254" xr:uid="{398DBFBD-6E93-485B-8C18-7D842CA6554A}"/>
    <cellStyle name="Měna 2 6 4 3 2 3 2 2" xfId="49714" xr:uid="{613BF846-60D3-476F-AABA-F4A43C618003}"/>
    <cellStyle name="Měna 2 6 4 3 2 3 3" xfId="32074" xr:uid="{AB1AB206-7981-4BF7-B18C-51F7D8AA2D32}"/>
    <cellStyle name="Měna 2 6 4 3 2 4" xfId="10024" xr:uid="{9DAF5A71-0161-48F0-95A3-C11B0B51BB92}"/>
    <cellStyle name="Měna 2 6 4 3 2 4 2" xfId="36484" xr:uid="{95B88268-FEE7-4338-8912-C525A4D0FA4F}"/>
    <cellStyle name="Měna 2 6 4 3 2 5" xfId="14434" xr:uid="{2E3C5772-4319-416B-8805-0AE47871C5E8}"/>
    <cellStyle name="Měna 2 6 4 3 2 5 2" xfId="40894" xr:uid="{27752FD9-C908-4BD8-9F08-2BF019EC3974}"/>
    <cellStyle name="Měna 2 6 4 3 2 6" xfId="18844" xr:uid="{12BA15FD-AFB1-49B3-A72F-3A10955DDCE6}"/>
    <cellStyle name="Měna 2 6 4 3 2 6 2" xfId="45304" xr:uid="{2BEB5E31-22EC-4293-91B7-51704DF22007}"/>
    <cellStyle name="Měna 2 6 4 3 2 7" xfId="27664" xr:uid="{3F8A2782-B4B4-42FD-8DD1-4435AC07958E}"/>
    <cellStyle name="Měna 2 6 4 3 3" xfId="1834" xr:uid="{BDAA08FF-68BD-4D06-AA25-107CE445C434}"/>
    <cellStyle name="Měna 2 6 4 3 3 2" xfId="4354" xr:uid="{BFDC87A2-8A21-46E0-82EB-CC89B8571BB1}"/>
    <cellStyle name="Měna 2 6 4 3 3 2 2" xfId="8764" xr:uid="{6C4D6CF8-6246-4480-A4A4-0EA314FF2C4B}"/>
    <cellStyle name="Měna 2 6 4 3 3 2 2 2" xfId="26404" xr:uid="{4899A005-C801-4C0B-81E7-7D171DA74A4D}"/>
    <cellStyle name="Měna 2 6 4 3 3 2 2 2 2" xfId="52864" xr:uid="{6A9C73DE-8315-406F-BCA0-1C392FB34ED4}"/>
    <cellStyle name="Měna 2 6 4 3 3 2 2 3" xfId="35224" xr:uid="{10DE3EA9-14BD-4775-A4AA-5723ECD385DE}"/>
    <cellStyle name="Měna 2 6 4 3 3 2 3" xfId="13174" xr:uid="{BC67307D-7826-4A0D-BF55-3854C714320A}"/>
    <cellStyle name="Měna 2 6 4 3 3 2 3 2" xfId="39634" xr:uid="{1C9E61D4-EA36-4C6D-90D5-64DBF005EA29}"/>
    <cellStyle name="Měna 2 6 4 3 3 2 4" xfId="17584" xr:uid="{517142A1-BEB7-4239-A9EE-3C12AD5FC7AE}"/>
    <cellStyle name="Měna 2 6 4 3 3 2 4 2" xfId="44044" xr:uid="{F431FC3C-7118-4A7F-B43E-AE7DDE0408E8}"/>
    <cellStyle name="Měna 2 6 4 3 3 2 5" xfId="21994" xr:uid="{FFFF342A-87B9-4ED1-849B-74296D30C8F3}"/>
    <cellStyle name="Měna 2 6 4 3 3 2 5 2" xfId="48454" xr:uid="{56842ED2-DA05-4094-B2FF-949BFCC08E9D}"/>
    <cellStyle name="Měna 2 6 4 3 3 2 6" xfId="30814" xr:uid="{342A779B-AE27-48E7-80D7-3F83842A0BD8}"/>
    <cellStyle name="Měna 2 6 4 3 3 3" xfId="6244" xr:uid="{09CFEE8B-A4BC-4CF2-B239-7B7177F89A42}"/>
    <cellStyle name="Měna 2 6 4 3 3 3 2" xfId="23884" xr:uid="{B118837A-A44B-4869-BEB0-69C1E535AC60}"/>
    <cellStyle name="Měna 2 6 4 3 3 3 2 2" xfId="50344" xr:uid="{81F4372E-8ACB-46F8-885A-D0573C494CE2}"/>
    <cellStyle name="Měna 2 6 4 3 3 3 3" xfId="32704" xr:uid="{A0827F24-02C0-484B-9165-EA72FE8E1C95}"/>
    <cellStyle name="Měna 2 6 4 3 3 4" xfId="10654" xr:uid="{E6187A37-A9AB-4C38-9EFA-D0B6E346BE45}"/>
    <cellStyle name="Měna 2 6 4 3 3 4 2" xfId="37114" xr:uid="{1DD37049-2685-4BE9-8729-B0AF20A06FC9}"/>
    <cellStyle name="Měna 2 6 4 3 3 5" xfId="15064" xr:uid="{FA273E84-E9FE-4661-80F2-BDBBC7EE8FED}"/>
    <cellStyle name="Měna 2 6 4 3 3 5 2" xfId="41524" xr:uid="{09E1CFC6-B7D2-4005-90F2-3DCB0908334D}"/>
    <cellStyle name="Měna 2 6 4 3 3 6" xfId="19474" xr:uid="{A6F24ABD-AAE7-48FB-8B6C-DC6942B85463}"/>
    <cellStyle name="Měna 2 6 4 3 3 6 2" xfId="45934" xr:uid="{D697FA71-4228-43D0-9986-52E11ADB68B1}"/>
    <cellStyle name="Měna 2 6 4 3 3 7" xfId="28294" xr:uid="{E749E307-77D6-4D5B-8F2A-9A1A37AEB7DA}"/>
    <cellStyle name="Měna 2 6 4 3 4" xfId="2464" xr:uid="{186301A8-308A-493B-9DB8-2BC93561FDAF}"/>
    <cellStyle name="Měna 2 6 4 3 4 2" xfId="6874" xr:uid="{E16C6A00-69E2-4235-AD8E-9CDBD67AECB7}"/>
    <cellStyle name="Měna 2 6 4 3 4 2 2" xfId="24514" xr:uid="{220723C4-9C52-4F05-A598-FFFADE8F9373}"/>
    <cellStyle name="Měna 2 6 4 3 4 2 2 2" xfId="50974" xr:uid="{1C999FD2-BAF0-4D12-9238-8CA528260E78}"/>
    <cellStyle name="Měna 2 6 4 3 4 2 3" xfId="33334" xr:uid="{E82C327F-DBF0-4FE4-9A00-A6D951FF5C9F}"/>
    <cellStyle name="Měna 2 6 4 3 4 3" xfId="11284" xr:uid="{2DA50A9F-E284-4CD9-A177-579AD63BA61B}"/>
    <cellStyle name="Měna 2 6 4 3 4 3 2" xfId="37744" xr:uid="{BFE5C1C2-E060-4FDE-AB66-A6AB295CCF0F}"/>
    <cellStyle name="Měna 2 6 4 3 4 4" xfId="15694" xr:uid="{38AB7F2C-D4D5-4F1F-A1C9-A6A60FE26354}"/>
    <cellStyle name="Měna 2 6 4 3 4 4 2" xfId="42154" xr:uid="{688A71D4-EA64-49E3-86DA-8C5AF3431414}"/>
    <cellStyle name="Měna 2 6 4 3 4 5" xfId="20104" xr:uid="{5DC87245-6830-4894-8A9C-A6346599C161}"/>
    <cellStyle name="Měna 2 6 4 3 4 5 2" xfId="46564" xr:uid="{3257FB9E-49B5-49EF-A9D5-05BB5C3C9312}"/>
    <cellStyle name="Měna 2 6 4 3 4 6" xfId="28924" xr:uid="{38063752-0E37-4FB8-979D-D033E83EB9A8}"/>
    <cellStyle name="Měna 2 6 4 3 5" xfId="3094" xr:uid="{25A86E16-E2AA-48C2-A7E6-6ECBA4A558D9}"/>
    <cellStyle name="Měna 2 6 4 3 5 2" xfId="7504" xr:uid="{FF4AA729-4EDA-440D-8234-730BF50A3EE6}"/>
    <cellStyle name="Měna 2 6 4 3 5 2 2" xfId="25144" xr:uid="{741D9C90-E100-4DF3-8F8F-E74861DC46F6}"/>
    <cellStyle name="Měna 2 6 4 3 5 2 2 2" xfId="51604" xr:uid="{B974E661-C5E9-4010-B328-92F1EA1C6DDE}"/>
    <cellStyle name="Měna 2 6 4 3 5 2 3" xfId="33964" xr:uid="{9F589B44-B9F2-4991-A84E-A87064CB9668}"/>
    <cellStyle name="Měna 2 6 4 3 5 3" xfId="11914" xr:uid="{029CD6B6-DEAE-457A-A9E9-A8D5F59A5E3D}"/>
    <cellStyle name="Měna 2 6 4 3 5 3 2" xfId="38374" xr:uid="{3691B3DB-15F2-4A58-88EC-D010624AE45A}"/>
    <cellStyle name="Měna 2 6 4 3 5 4" xfId="16324" xr:uid="{17C7F003-2F82-46C8-9557-7C2F8190ECF3}"/>
    <cellStyle name="Měna 2 6 4 3 5 4 2" xfId="42784" xr:uid="{78CAAEB3-D44A-45F4-850C-E20FC489C781}"/>
    <cellStyle name="Měna 2 6 4 3 5 5" xfId="20734" xr:uid="{D378AFDE-384F-4437-8123-187102B79B24}"/>
    <cellStyle name="Měna 2 6 4 3 5 5 2" xfId="47194" xr:uid="{22FB9268-AE79-43E7-9543-F100D06A4186}"/>
    <cellStyle name="Měna 2 6 4 3 5 6" xfId="29554" xr:uid="{222A101D-5BF4-4D6B-AD5E-345EF19EB5A9}"/>
    <cellStyle name="Měna 2 6 4 3 6" xfId="4984" xr:uid="{6C1FA19F-47F2-4708-9908-BF23AF289912}"/>
    <cellStyle name="Měna 2 6 4 3 6 2" xfId="22624" xr:uid="{C7EDA254-6707-44FD-89C6-8507857FF04A}"/>
    <cellStyle name="Měna 2 6 4 3 6 2 2" xfId="49084" xr:uid="{7F31B466-95C7-4376-873A-56A0F1B21CC6}"/>
    <cellStyle name="Měna 2 6 4 3 6 3" xfId="31444" xr:uid="{85D69107-BB77-46C3-B26C-FECC1C17264B}"/>
    <cellStyle name="Měna 2 6 4 3 7" xfId="9394" xr:uid="{6BD02EB7-E026-4B68-A4EF-2941E59DD196}"/>
    <cellStyle name="Měna 2 6 4 3 7 2" xfId="35854" xr:uid="{9ED253D5-9529-4F5D-9A99-EF19FB2D60D4}"/>
    <cellStyle name="Měna 2 6 4 3 8" xfId="13804" xr:uid="{06252EFD-F835-446E-BF76-05DE30A9319D}"/>
    <cellStyle name="Měna 2 6 4 3 8 2" xfId="40264" xr:uid="{983EF6CF-E4BB-4A23-BC76-2F74D3F510C9}"/>
    <cellStyle name="Měna 2 6 4 3 9" xfId="18214" xr:uid="{83AAF73F-6A74-4AD2-9442-AB932D485CA3}"/>
    <cellStyle name="Měna 2 6 4 3 9 2" xfId="44674" xr:uid="{E8390039-B289-4AC5-AE1A-76F6D99381E6}"/>
    <cellStyle name="Měna 2 6 4 4" xfId="784" xr:uid="{14945B20-165B-4F83-9C27-8BC7501183A7}"/>
    <cellStyle name="Měna 2 6 4 4 2" xfId="3304" xr:uid="{E499D29B-C648-4E05-BC82-53D4A9B45483}"/>
    <cellStyle name="Měna 2 6 4 4 2 2" xfId="7714" xr:uid="{086878DC-37A2-4404-BAD2-B1BCB74A02B2}"/>
    <cellStyle name="Měna 2 6 4 4 2 2 2" xfId="25354" xr:uid="{57490CB9-14F7-40D8-BA3C-530C99E0596A}"/>
    <cellStyle name="Měna 2 6 4 4 2 2 2 2" xfId="51814" xr:uid="{638FEF81-EB60-47AB-898C-99533D3A99D6}"/>
    <cellStyle name="Měna 2 6 4 4 2 2 3" xfId="34174" xr:uid="{EDA7EC16-CBDC-4D5A-AD09-6C669E631552}"/>
    <cellStyle name="Měna 2 6 4 4 2 3" xfId="12124" xr:uid="{3DE3B73D-3941-434C-8A53-3AF9FCAB29FB}"/>
    <cellStyle name="Měna 2 6 4 4 2 3 2" xfId="38584" xr:uid="{1A2FCA11-9035-44FE-AD63-E33475CF744D}"/>
    <cellStyle name="Měna 2 6 4 4 2 4" xfId="16534" xr:uid="{3E0713E0-C20A-4279-89E4-722C9B9EF268}"/>
    <cellStyle name="Měna 2 6 4 4 2 4 2" xfId="42994" xr:uid="{95111644-1B2C-4783-B725-B02516CF92BC}"/>
    <cellStyle name="Měna 2 6 4 4 2 5" xfId="20944" xr:uid="{56CFB9F4-E733-4B41-803B-500AD566BD78}"/>
    <cellStyle name="Měna 2 6 4 4 2 5 2" xfId="47404" xr:uid="{88F584EE-9039-4734-BFCB-DA7689A93BB9}"/>
    <cellStyle name="Měna 2 6 4 4 2 6" xfId="29764" xr:uid="{B827EA14-5231-448E-9D2C-A1C12197D5CE}"/>
    <cellStyle name="Měna 2 6 4 4 3" xfId="5194" xr:uid="{D7B551C0-18C1-40C7-B276-2C2444473D8A}"/>
    <cellStyle name="Měna 2 6 4 4 3 2" xfId="22834" xr:uid="{AEC9CA70-9C2F-42E5-94AA-08D9EF64E64E}"/>
    <cellStyle name="Měna 2 6 4 4 3 2 2" xfId="49294" xr:uid="{20861F04-F1E3-486B-AE5A-56A8A196091D}"/>
    <cellStyle name="Měna 2 6 4 4 3 3" xfId="31654" xr:uid="{FD5CAE6C-460A-4DFC-9B73-22D21BA2D182}"/>
    <cellStyle name="Měna 2 6 4 4 4" xfId="9604" xr:uid="{FABA3A3C-2AF1-4992-89D1-A69F7BCB75F9}"/>
    <cellStyle name="Měna 2 6 4 4 4 2" xfId="36064" xr:uid="{71F18BB3-6458-4142-9E2E-5095FCB4FD4F}"/>
    <cellStyle name="Měna 2 6 4 4 5" xfId="14014" xr:uid="{57E2B71F-ECF1-4E17-8CA7-2D9419E26004}"/>
    <cellStyle name="Měna 2 6 4 4 5 2" xfId="40474" xr:uid="{8E92A903-AA63-4367-8EC6-F65E5CEDC430}"/>
    <cellStyle name="Měna 2 6 4 4 6" xfId="18424" xr:uid="{D559D927-9E99-4639-885E-0E446CBFE962}"/>
    <cellStyle name="Měna 2 6 4 4 6 2" xfId="44884" xr:uid="{789C4332-8B4B-4326-9323-6220A6586A93}"/>
    <cellStyle name="Měna 2 6 4 4 7" xfId="27244" xr:uid="{A76A5233-3AEC-4F2F-A6C1-2FBF29B3E510}"/>
    <cellStyle name="Měna 2 6 4 5" xfId="1414" xr:uid="{C5E574CC-1A0C-4754-8729-9E9C42494D5E}"/>
    <cellStyle name="Měna 2 6 4 5 2" xfId="3934" xr:uid="{396060C8-1737-414C-AEC2-97A9F8834970}"/>
    <cellStyle name="Měna 2 6 4 5 2 2" xfId="8344" xr:uid="{8BA23A14-58C8-4C71-B75E-1C2B12977E49}"/>
    <cellStyle name="Měna 2 6 4 5 2 2 2" xfId="25984" xr:uid="{5858C62C-6420-4290-9B41-F4A8BE1CC107}"/>
    <cellStyle name="Měna 2 6 4 5 2 2 2 2" xfId="52444" xr:uid="{E23B7CF5-52E4-4959-9595-9A840E16C8C9}"/>
    <cellStyle name="Měna 2 6 4 5 2 2 3" xfId="34804" xr:uid="{CF862165-650D-4E5F-AD31-E30058B1AAE8}"/>
    <cellStyle name="Měna 2 6 4 5 2 3" xfId="12754" xr:uid="{E26C50A3-5E9C-48B4-B97A-F4246BD23FDD}"/>
    <cellStyle name="Měna 2 6 4 5 2 3 2" xfId="39214" xr:uid="{9C5A1217-D68A-4564-9E88-8BAF33619439}"/>
    <cellStyle name="Měna 2 6 4 5 2 4" xfId="17164" xr:uid="{A9981941-89EE-4F87-A3E8-5C2E4EA0BDC0}"/>
    <cellStyle name="Měna 2 6 4 5 2 4 2" xfId="43624" xr:uid="{9E561316-74D1-4B07-B3C9-0D77060ADC76}"/>
    <cellStyle name="Měna 2 6 4 5 2 5" xfId="21574" xr:uid="{382D8BB4-3BAA-40DA-AFD3-A3A5AC309D55}"/>
    <cellStyle name="Měna 2 6 4 5 2 5 2" xfId="48034" xr:uid="{2A4289DD-7487-45E3-B12E-D355D554A91A}"/>
    <cellStyle name="Měna 2 6 4 5 2 6" xfId="30394" xr:uid="{81D309F5-B180-43AC-A141-99743E5949E1}"/>
    <cellStyle name="Měna 2 6 4 5 3" xfId="5824" xr:uid="{10725720-A720-4299-BAE9-7A5C34CFF554}"/>
    <cellStyle name="Měna 2 6 4 5 3 2" xfId="23464" xr:uid="{B195ABE1-E187-40C4-88F0-25CCCD9D3137}"/>
    <cellStyle name="Měna 2 6 4 5 3 2 2" xfId="49924" xr:uid="{E5F40174-A40A-468D-89BB-DEB0B9841C5C}"/>
    <cellStyle name="Měna 2 6 4 5 3 3" xfId="32284" xr:uid="{2F1DE061-9BBF-4E8C-8880-535F3AD04B40}"/>
    <cellStyle name="Měna 2 6 4 5 4" xfId="10234" xr:uid="{2B6704CA-7642-44DF-B903-3B513E454BBC}"/>
    <cellStyle name="Měna 2 6 4 5 4 2" xfId="36694" xr:uid="{3FADF00C-35BF-4860-82B6-451C68C6219B}"/>
    <cellStyle name="Měna 2 6 4 5 5" xfId="14644" xr:uid="{1D67F1BD-BE82-4D86-8BA5-59B1E4BE1827}"/>
    <cellStyle name="Měna 2 6 4 5 5 2" xfId="41104" xr:uid="{68CBE6AE-E698-4F1B-B5CA-47553B2D8EA4}"/>
    <cellStyle name="Měna 2 6 4 5 6" xfId="19054" xr:uid="{C37ED541-AE08-44DD-8F2A-D3267B889E60}"/>
    <cellStyle name="Měna 2 6 4 5 6 2" xfId="45514" xr:uid="{755011F0-1A96-4187-AF71-89493303DD63}"/>
    <cellStyle name="Měna 2 6 4 5 7" xfId="27874" xr:uid="{F9045BCF-B993-4E55-9EC7-3C38C4D9A85E}"/>
    <cellStyle name="Měna 2 6 4 6" xfId="2044" xr:uid="{E36263A7-D02D-43E4-A82B-A0534FE43F51}"/>
    <cellStyle name="Měna 2 6 4 6 2" xfId="6454" xr:uid="{1B90BFA9-DAD2-44D4-AFD7-91AF6FDFB391}"/>
    <cellStyle name="Měna 2 6 4 6 2 2" xfId="24094" xr:uid="{28E65315-CA66-4ECD-8918-BAFA186EB01A}"/>
    <cellStyle name="Měna 2 6 4 6 2 2 2" xfId="50554" xr:uid="{CC66872D-FB71-42D1-B927-80526344170B}"/>
    <cellStyle name="Měna 2 6 4 6 2 3" xfId="32914" xr:uid="{25F6B952-898B-4A79-8DCC-2329CF053C01}"/>
    <cellStyle name="Měna 2 6 4 6 3" xfId="10864" xr:uid="{EB2F4318-D8B2-4A66-9E7F-E5D988521497}"/>
    <cellStyle name="Měna 2 6 4 6 3 2" xfId="37324" xr:uid="{59766815-A2AB-4350-8E48-2F497E65C715}"/>
    <cellStyle name="Měna 2 6 4 6 4" xfId="15274" xr:uid="{AABFDC28-C994-497F-A838-C5F93442D50E}"/>
    <cellStyle name="Měna 2 6 4 6 4 2" xfId="41734" xr:uid="{EE02123C-CE19-4E05-AED8-CA37C26C53D5}"/>
    <cellStyle name="Měna 2 6 4 6 5" xfId="19684" xr:uid="{C2020462-ADDF-4D82-A726-5F43A9626453}"/>
    <cellStyle name="Měna 2 6 4 6 5 2" xfId="46144" xr:uid="{4C083D1E-0CCF-4BB3-BD66-9DA4AAB9DDE8}"/>
    <cellStyle name="Měna 2 6 4 6 6" xfId="28504" xr:uid="{3582EEFB-751C-48B0-AB7C-888441354D15}"/>
    <cellStyle name="Měna 2 6 4 7" xfId="2674" xr:uid="{6ADD0DDF-3129-4BD8-8BC9-2C762476CBAE}"/>
    <cellStyle name="Měna 2 6 4 7 2" xfId="7084" xr:uid="{703D1862-9B17-4227-A51C-878BAC6B0B82}"/>
    <cellStyle name="Měna 2 6 4 7 2 2" xfId="24724" xr:uid="{8DEA07C1-E1C6-4CAF-A856-EEEF0C8FE2A8}"/>
    <cellStyle name="Měna 2 6 4 7 2 2 2" xfId="51184" xr:uid="{1B196358-6CBE-4195-9773-8FA1219CFBAB}"/>
    <cellStyle name="Měna 2 6 4 7 2 3" xfId="33544" xr:uid="{E89806EF-104B-4FC2-89E7-472490EAB0F2}"/>
    <cellStyle name="Měna 2 6 4 7 3" xfId="11494" xr:uid="{F5C97CF3-674A-4024-AD23-B630EDD38819}"/>
    <cellStyle name="Měna 2 6 4 7 3 2" xfId="37954" xr:uid="{A6DD1C01-6FE8-4423-9B72-16AB3236E7D0}"/>
    <cellStyle name="Měna 2 6 4 7 4" xfId="15904" xr:uid="{7DD48528-6B3A-4AD5-8C10-C0086ED0F538}"/>
    <cellStyle name="Měna 2 6 4 7 4 2" xfId="42364" xr:uid="{89EEE3D0-4692-4CCC-91A2-266B11AD473E}"/>
    <cellStyle name="Měna 2 6 4 7 5" xfId="20314" xr:uid="{4E8D115C-C409-4D50-A68D-0E873AA7B323}"/>
    <cellStyle name="Měna 2 6 4 7 5 2" xfId="46774" xr:uid="{A9DE2FD5-0DB3-478C-A79E-B5C84964B580}"/>
    <cellStyle name="Měna 2 6 4 7 6" xfId="29134" xr:uid="{AC68B804-3E18-4556-AC79-70301EEA7D9A}"/>
    <cellStyle name="Měna 2 6 4 8" xfId="4564" xr:uid="{B352F643-B8EB-4CAF-BAF6-FF9F736A0935}"/>
    <cellStyle name="Měna 2 6 4 8 2" xfId="22204" xr:uid="{9C933075-28BC-4EE5-A29E-290859F53582}"/>
    <cellStyle name="Měna 2 6 4 8 2 2" xfId="48664" xr:uid="{8E654C2B-3D1C-4670-8617-1EB88C4266A2}"/>
    <cellStyle name="Měna 2 6 4 8 3" xfId="31024" xr:uid="{F8961E90-AF40-4B33-8B86-48E9CE57D8F5}"/>
    <cellStyle name="Měna 2 6 4 9" xfId="8974" xr:uid="{4835FE27-BF8D-4CAC-9218-EF435E3F559A}"/>
    <cellStyle name="Měna 2 6 4 9 2" xfId="35434" xr:uid="{8C820565-62F0-494C-8D81-F035C55DCC42}"/>
    <cellStyle name="Měna 2 6 5" xfId="195" xr:uid="{DF87CCAF-44B5-4493-8DD4-6ADFEA34CBBD}"/>
    <cellStyle name="Měna 2 6 5 10" xfId="13426" xr:uid="{50DAC788-99F2-4F54-A07E-0E4BF14F0CCC}"/>
    <cellStyle name="Měna 2 6 5 10 2" xfId="39886" xr:uid="{F794D9E5-B45C-4BC7-B757-349D32024BB2}"/>
    <cellStyle name="Měna 2 6 5 11" xfId="17836" xr:uid="{C4A2DF54-E958-44CD-B56B-2C54F538CE22}"/>
    <cellStyle name="Měna 2 6 5 11 2" xfId="44296" xr:uid="{CA65BE87-8BA3-4731-844A-0B15578C3EB2}"/>
    <cellStyle name="Měna 2 6 5 12" xfId="26656" xr:uid="{FC544D2A-DE0C-4E36-8851-5F22A863BD3E}"/>
    <cellStyle name="Měna 2 6 5 2" xfId="406" xr:uid="{47E92E7C-159E-4E0E-B46E-DE0468546E53}"/>
    <cellStyle name="Měna 2 6 5 2 10" xfId="26866" xr:uid="{25AD8087-0869-48A3-86B1-9156114A408D}"/>
    <cellStyle name="Měna 2 6 5 2 2" xfId="1036" xr:uid="{12CDA59B-F494-4A4C-A25F-9155F2E76CD0}"/>
    <cellStyle name="Měna 2 6 5 2 2 2" xfId="3556" xr:uid="{337C5F37-C298-476E-A285-6734606588CF}"/>
    <cellStyle name="Měna 2 6 5 2 2 2 2" xfId="7966" xr:uid="{9885E583-5041-488B-A560-33CBF39286AC}"/>
    <cellStyle name="Měna 2 6 5 2 2 2 2 2" xfId="25606" xr:uid="{7DAFA976-FD16-4365-96F0-BAE553EEFC52}"/>
    <cellStyle name="Měna 2 6 5 2 2 2 2 2 2" xfId="52066" xr:uid="{06190F43-C715-4690-99F0-59B755A1ECBD}"/>
    <cellStyle name="Měna 2 6 5 2 2 2 2 3" xfId="34426" xr:uid="{EC197D07-72FD-4415-911A-C58E2EEDB23F}"/>
    <cellStyle name="Měna 2 6 5 2 2 2 3" xfId="12376" xr:uid="{CA6FC887-7FB5-45F6-8E1E-4B642463F38C}"/>
    <cellStyle name="Měna 2 6 5 2 2 2 3 2" xfId="38836" xr:uid="{DEF838C1-5854-49BC-8D64-E88D5F68DAA8}"/>
    <cellStyle name="Měna 2 6 5 2 2 2 4" xfId="16786" xr:uid="{34907ED5-9839-41CC-A7E8-D4D9318E594E}"/>
    <cellStyle name="Měna 2 6 5 2 2 2 4 2" xfId="43246" xr:uid="{7DB1A34E-036D-4FFE-80FF-FF09F9FC6809}"/>
    <cellStyle name="Měna 2 6 5 2 2 2 5" xfId="21196" xr:uid="{C43F8047-3B51-429C-B067-7CA1C2930A43}"/>
    <cellStyle name="Měna 2 6 5 2 2 2 5 2" xfId="47656" xr:uid="{94BB024D-C9EA-43B5-9CB5-02D3B2D80981}"/>
    <cellStyle name="Měna 2 6 5 2 2 2 6" xfId="30016" xr:uid="{514CA00F-97B1-49B1-86E8-6FF13B5BFD27}"/>
    <cellStyle name="Měna 2 6 5 2 2 3" xfId="5446" xr:uid="{BA35E1DD-45B6-49B4-9FAD-C933E545B807}"/>
    <cellStyle name="Měna 2 6 5 2 2 3 2" xfId="23086" xr:uid="{D409D4CD-6A5C-4918-8235-904FC84A87D1}"/>
    <cellStyle name="Měna 2 6 5 2 2 3 2 2" xfId="49546" xr:uid="{E38A39D6-EEC2-40B0-9CA4-47DB2822C995}"/>
    <cellStyle name="Měna 2 6 5 2 2 3 3" xfId="31906" xr:uid="{5078FC9C-6FFC-4BE3-973A-3CC51E032BCF}"/>
    <cellStyle name="Měna 2 6 5 2 2 4" xfId="9856" xr:uid="{AC2955BB-7A6C-412B-A098-C143452CDAA5}"/>
    <cellStyle name="Měna 2 6 5 2 2 4 2" xfId="36316" xr:uid="{274C8888-A193-4C8F-AE78-DB927CCF2030}"/>
    <cellStyle name="Měna 2 6 5 2 2 5" xfId="14266" xr:uid="{2C7AE1DA-A85B-44AD-B21E-DAB229FFBE63}"/>
    <cellStyle name="Měna 2 6 5 2 2 5 2" xfId="40726" xr:uid="{7709F3D5-6B94-4743-9447-0C3C6CC4516A}"/>
    <cellStyle name="Měna 2 6 5 2 2 6" xfId="18676" xr:uid="{6F6C09C2-F958-49FA-A43C-4E89B77545B7}"/>
    <cellStyle name="Měna 2 6 5 2 2 6 2" xfId="45136" xr:uid="{0C77010F-238F-4E83-A81B-9B65D7D39C2E}"/>
    <cellStyle name="Měna 2 6 5 2 2 7" xfId="27496" xr:uid="{5D8B9D9A-EC8A-4E8C-9B5D-2C298676F7EA}"/>
    <cellStyle name="Měna 2 6 5 2 3" xfId="1666" xr:uid="{B200A1FA-CC1F-4BA2-A155-A58B45251888}"/>
    <cellStyle name="Měna 2 6 5 2 3 2" xfId="4186" xr:uid="{AC0720D6-6133-4130-A826-2BB530733216}"/>
    <cellStyle name="Měna 2 6 5 2 3 2 2" xfId="8596" xr:uid="{54006B2A-1823-48D8-B035-17A9B0FA9BBF}"/>
    <cellStyle name="Měna 2 6 5 2 3 2 2 2" xfId="26236" xr:uid="{88D7E21F-8021-4971-A8B8-F769133AB6E4}"/>
    <cellStyle name="Měna 2 6 5 2 3 2 2 2 2" xfId="52696" xr:uid="{EFCBB78D-B2C6-43E5-AB0E-98CB87B39282}"/>
    <cellStyle name="Měna 2 6 5 2 3 2 2 3" xfId="35056" xr:uid="{B8118487-0DB8-427C-BCFC-BE7FC0DCDB3C}"/>
    <cellStyle name="Měna 2 6 5 2 3 2 3" xfId="13006" xr:uid="{808A89D5-802D-43EC-9438-0FC76B6D2679}"/>
    <cellStyle name="Měna 2 6 5 2 3 2 3 2" xfId="39466" xr:uid="{AC6D08A4-984C-4B00-B322-55ABAA574653}"/>
    <cellStyle name="Měna 2 6 5 2 3 2 4" xfId="17416" xr:uid="{53B556D2-1B5C-4C2B-9D02-AA6D04A6260F}"/>
    <cellStyle name="Měna 2 6 5 2 3 2 4 2" xfId="43876" xr:uid="{7B6486A0-E7BE-4BC3-AA54-D2A51A1B5889}"/>
    <cellStyle name="Měna 2 6 5 2 3 2 5" xfId="21826" xr:uid="{C695D881-A729-4BB0-8FD2-756B01DF03CE}"/>
    <cellStyle name="Měna 2 6 5 2 3 2 5 2" xfId="48286" xr:uid="{371DE808-6A82-4E61-8C7A-E581976FEF4E}"/>
    <cellStyle name="Měna 2 6 5 2 3 2 6" xfId="30646" xr:uid="{B949F4D5-7DC4-4552-BA7D-D698243356EA}"/>
    <cellStyle name="Měna 2 6 5 2 3 3" xfId="6076" xr:uid="{516FAAC5-0738-483A-A179-383619F87569}"/>
    <cellStyle name="Měna 2 6 5 2 3 3 2" xfId="23716" xr:uid="{211EB105-FD02-4902-BE67-67C444489AE2}"/>
    <cellStyle name="Měna 2 6 5 2 3 3 2 2" xfId="50176" xr:uid="{5EB0E1CD-9AAB-4515-93AA-37656943FBA3}"/>
    <cellStyle name="Měna 2 6 5 2 3 3 3" xfId="32536" xr:uid="{8042325A-B88A-47E9-8D67-2A59DD5C4B02}"/>
    <cellStyle name="Měna 2 6 5 2 3 4" xfId="10486" xr:uid="{08415100-079D-4E7F-968C-92E76A54AE25}"/>
    <cellStyle name="Měna 2 6 5 2 3 4 2" xfId="36946" xr:uid="{D289680D-CFA6-4358-91F4-D33158F4B0BD}"/>
    <cellStyle name="Měna 2 6 5 2 3 5" xfId="14896" xr:uid="{F6689420-6E6A-40A8-BC05-911EFFB24524}"/>
    <cellStyle name="Měna 2 6 5 2 3 5 2" xfId="41356" xr:uid="{CE48B98F-B587-4804-AFAE-EFE7F6EDE486}"/>
    <cellStyle name="Měna 2 6 5 2 3 6" xfId="19306" xr:uid="{CBB48E2E-F488-4654-B1A7-D7E77305FEF2}"/>
    <cellStyle name="Měna 2 6 5 2 3 6 2" xfId="45766" xr:uid="{A5C75AAB-DD17-418A-853C-F56AD952C0BF}"/>
    <cellStyle name="Měna 2 6 5 2 3 7" xfId="28126" xr:uid="{14D39C99-694B-42B3-ABD1-E83D1C1639D4}"/>
    <cellStyle name="Měna 2 6 5 2 4" xfId="2296" xr:uid="{CA92C9EF-6028-4760-A827-EBF3B1A0F3C0}"/>
    <cellStyle name="Měna 2 6 5 2 4 2" xfId="6706" xr:uid="{5B392633-D857-4FAB-BF4B-3A3715E0265A}"/>
    <cellStyle name="Měna 2 6 5 2 4 2 2" xfId="24346" xr:uid="{9DA5FA1C-1BEB-494B-9FCE-A7CC00FB7F54}"/>
    <cellStyle name="Měna 2 6 5 2 4 2 2 2" xfId="50806" xr:uid="{3B99A357-EC5E-4DBF-AD91-AF452A588D18}"/>
    <cellStyle name="Měna 2 6 5 2 4 2 3" xfId="33166" xr:uid="{09F1EB0B-152E-4507-9B73-CFAE4D560D6C}"/>
    <cellStyle name="Měna 2 6 5 2 4 3" xfId="11116" xr:uid="{D79ED063-277D-4549-A742-4346BB3687AC}"/>
    <cellStyle name="Měna 2 6 5 2 4 3 2" xfId="37576" xr:uid="{AF59CABD-7AD8-4F54-B62F-0F567BDE5969}"/>
    <cellStyle name="Měna 2 6 5 2 4 4" xfId="15526" xr:uid="{2AAD16B9-1559-45FF-AF00-6D4F53D7BC15}"/>
    <cellStyle name="Měna 2 6 5 2 4 4 2" xfId="41986" xr:uid="{66EE2DA1-7BC7-4416-9A26-58DE4B91E80A}"/>
    <cellStyle name="Měna 2 6 5 2 4 5" xfId="19936" xr:uid="{44D5644F-51F8-40FD-A653-5194D69E1794}"/>
    <cellStyle name="Měna 2 6 5 2 4 5 2" xfId="46396" xr:uid="{A5C9C4B7-4419-40D9-B814-1A7B9203CC3E}"/>
    <cellStyle name="Měna 2 6 5 2 4 6" xfId="28756" xr:uid="{EAFE727B-8794-4247-82FA-37EAAB035215}"/>
    <cellStyle name="Měna 2 6 5 2 5" xfId="2926" xr:uid="{ACB5427F-2169-4072-91D4-4A9ED735D455}"/>
    <cellStyle name="Měna 2 6 5 2 5 2" xfId="7336" xr:uid="{609B0A30-98E8-498A-9A81-C502D006FF23}"/>
    <cellStyle name="Měna 2 6 5 2 5 2 2" xfId="24976" xr:uid="{E0A24A85-7413-4A9A-84B7-B850C086F45E}"/>
    <cellStyle name="Měna 2 6 5 2 5 2 2 2" xfId="51436" xr:uid="{B809FA61-AC3E-4D8C-BB68-3649396154F6}"/>
    <cellStyle name="Měna 2 6 5 2 5 2 3" xfId="33796" xr:uid="{3783FB97-B171-42EE-A722-51FC8CD136FF}"/>
    <cellStyle name="Měna 2 6 5 2 5 3" xfId="11746" xr:uid="{5EE115B0-2987-4171-BEFE-819F006D5CFF}"/>
    <cellStyle name="Měna 2 6 5 2 5 3 2" xfId="38206" xr:uid="{1CD76FF1-EC27-41E7-9BDA-B06F71A2D7A8}"/>
    <cellStyle name="Měna 2 6 5 2 5 4" xfId="16156" xr:uid="{E8D0062A-8F39-4875-89CB-65A3F56D4931}"/>
    <cellStyle name="Měna 2 6 5 2 5 4 2" xfId="42616" xr:uid="{91FDE3C8-E9CD-4309-B006-CB25463E2078}"/>
    <cellStyle name="Měna 2 6 5 2 5 5" xfId="20566" xr:uid="{CB33CA8F-384C-4365-9FD8-E7A88C5019AC}"/>
    <cellStyle name="Měna 2 6 5 2 5 5 2" xfId="47026" xr:uid="{03683123-CDF3-466B-92D0-31D0F57585FD}"/>
    <cellStyle name="Měna 2 6 5 2 5 6" xfId="29386" xr:uid="{CCD7420B-3ABC-44A1-ACA8-94321BF1C511}"/>
    <cellStyle name="Měna 2 6 5 2 6" xfId="4816" xr:uid="{E4E59B42-F69A-4D1B-8B8D-8F7C763ECB27}"/>
    <cellStyle name="Měna 2 6 5 2 6 2" xfId="22456" xr:uid="{0E1580AC-CA8F-4F0A-B74B-9F6C757E3B33}"/>
    <cellStyle name="Měna 2 6 5 2 6 2 2" xfId="48916" xr:uid="{CF9890D4-B804-457A-93BA-FEC491DEB343}"/>
    <cellStyle name="Měna 2 6 5 2 6 3" xfId="31276" xr:uid="{3C6977E1-32A2-44DA-BAC8-2A2542CBC375}"/>
    <cellStyle name="Měna 2 6 5 2 7" xfId="9226" xr:uid="{2767C871-6C32-4DD7-982A-B3096B32AA2C}"/>
    <cellStyle name="Měna 2 6 5 2 7 2" xfId="35686" xr:uid="{B210354F-26A6-4CD1-AA0E-1DD0F95C4729}"/>
    <cellStyle name="Měna 2 6 5 2 8" xfId="13636" xr:uid="{006CB33E-41CC-475E-8013-A26954812773}"/>
    <cellStyle name="Měna 2 6 5 2 8 2" xfId="40096" xr:uid="{984054AE-2784-4371-9144-4CFBD65B577B}"/>
    <cellStyle name="Měna 2 6 5 2 9" xfId="18046" xr:uid="{656C581D-AAB1-4511-B339-5C981C4778F0}"/>
    <cellStyle name="Měna 2 6 5 2 9 2" xfId="44506" xr:uid="{A826DF9C-A055-4B12-88C0-11679BC3D7E2}"/>
    <cellStyle name="Měna 2 6 5 3" xfId="616" xr:uid="{6396EB1B-4ADD-49A5-9620-B6F12174282C}"/>
    <cellStyle name="Měna 2 6 5 3 10" xfId="27076" xr:uid="{59CE3E60-2FA9-4D90-8221-B16F1E0E7C8F}"/>
    <cellStyle name="Měna 2 6 5 3 2" xfId="1246" xr:uid="{8649A107-CD02-436F-9B5C-D53E49FF4231}"/>
    <cellStyle name="Měna 2 6 5 3 2 2" xfId="3766" xr:uid="{CDDE4641-5C32-4FBF-90DD-A0F7C6A5F4F9}"/>
    <cellStyle name="Měna 2 6 5 3 2 2 2" xfId="8176" xr:uid="{B41008FF-2D75-47FD-AEBE-75B4C9A1CB70}"/>
    <cellStyle name="Měna 2 6 5 3 2 2 2 2" xfId="25816" xr:uid="{EBB0EF30-8DA2-46B2-9CED-DF0721AD3C3F}"/>
    <cellStyle name="Měna 2 6 5 3 2 2 2 2 2" xfId="52276" xr:uid="{5DC8F5A3-EF01-42A8-9FF8-F2D55D417D05}"/>
    <cellStyle name="Měna 2 6 5 3 2 2 2 3" xfId="34636" xr:uid="{785698E2-183B-496C-894F-3280C9C4612E}"/>
    <cellStyle name="Měna 2 6 5 3 2 2 3" xfId="12586" xr:uid="{504959A8-6594-42C4-927B-483A5B3932A4}"/>
    <cellStyle name="Měna 2 6 5 3 2 2 3 2" xfId="39046" xr:uid="{DB89D786-062F-4770-9569-2B91F3C4313F}"/>
    <cellStyle name="Měna 2 6 5 3 2 2 4" xfId="16996" xr:uid="{B5914638-E68F-4381-A87C-519E74A4D274}"/>
    <cellStyle name="Měna 2 6 5 3 2 2 4 2" xfId="43456" xr:uid="{6316B07E-AD16-4EFD-BFA9-2E53565CDB9A}"/>
    <cellStyle name="Měna 2 6 5 3 2 2 5" xfId="21406" xr:uid="{C6235012-E77D-45ED-BD49-08AA47BCDA68}"/>
    <cellStyle name="Měna 2 6 5 3 2 2 5 2" xfId="47866" xr:uid="{8F4B3F78-53AE-40CC-90A4-5E98CB3D918F}"/>
    <cellStyle name="Měna 2 6 5 3 2 2 6" xfId="30226" xr:uid="{41F2A47F-0572-4826-8D0B-B5F61A3E8890}"/>
    <cellStyle name="Měna 2 6 5 3 2 3" xfId="5656" xr:uid="{A2EE64F5-E261-4065-85C7-F2C7C95F20C1}"/>
    <cellStyle name="Měna 2 6 5 3 2 3 2" xfId="23296" xr:uid="{ADA015BC-C8A6-4F1A-A40B-7779A95A2423}"/>
    <cellStyle name="Měna 2 6 5 3 2 3 2 2" xfId="49756" xr:uid="{4AB682A4-5FBC-4548-91CC-3379A9A3DE2C}"/>
    <cellStyle name="Měna 2 6 5 3 2 3 3" xfId="32116" xr:uid="{D07D44F2-E616-4D16-B62C-70BB617D2404}"/>
    <cellStyle name="Měna 2 6 5 3 2 4" xfId="10066" xr:uid="{D1A5E2AA-AB8C-4448-BC04-E9D55921DD0C}"/>
    <cellStyle name="Měna 2 6 5 3 2 4 2" xfId="36526" xr:uid="{CD111E0F-004A-4B6D-AC27-87C96F1B439F}"/>
    <cellStyle name="Měna 2 6 5 3 2 5" xfId="14476" xr:uid="{A404B5F9-8D75-4F78-BDE8-7DA6BC7BAB02}"/>
    <cellStyle name="Měna 2 6 5 3 2 5 2" xfId="40936" xr:uid="{8B9E61E9-F4A7-4707-9AE6-FB365D2B9B33}"/>
    <cellStyle name="Měna 2 6 5 3 2 6" xfId="18886" xr:uid="{6745D54C-1B71-424E-B769-1F35209E227D}"/>
    <cellStyle name="Měna 2 6 5 3 2 6 2" xfId="45346" xr:uid="{96523292-5596-4383-837B-CF5CE33C3BA6}"/>
    <cellStyle name="Měna 2 6 5 3 2 7" xfId="27706" xr:uid="{C4CC9E5C-D603-481C-8F75-F8863CEF5718}"/>
    <cellStyle name="Měna 2 6 5 3 3" xfId="1876" xr:uid="{FCEDFB65-3A65-423A-A264-77A3AA3F8A26}"/>
    <cellStyle name="Měna 2 6 5 3 3 2" xfId="4396" xr:uid="{C5661771-994D-4ED3-A9A8-430C4507EDF8}"/>
    <cellStyle name="Měna 2 6 5 3 3 2 2" xfId="8806" xr:uid="{30DCD036-6915-4A1E-82F8-9322C921FD01}"/>
    <cellStyle name="Měna 2 6 5 3 3 2 2 2" xfId="26446" xr:uid="{5F205BE0-CB8C-42B0-8A00-B2B1029E5AF8}"/>
    <cellStyle name="Měna 2 6 5 3 3 2 2 2 2" xfId="52906" xr:uid="{30BD8D9A-8264-4C00-9F81-A74277FDF1F8}"/>
    <cellStyle name="Měna 2 6 5 3 3 2 2 3" xfId="35266" xr:uid="{CB4CADBC-52A0-4F17-B1B0-400BD76FE7B9}"/>
    <cellStyle name="Měna 2 6 5 3 3 2 3" xfId="13216" xr:uid="{BDFAFB0F-D9EF-4A50-81C3-6BAC2407B3BF}"/>
    <cellStyle name="Měna 2 6 5 3 3 2 3 2" xfId="39676" xr:uid="{D862B6F7-438E-47DA-A34D-19B0941399C1}"/>
    <cellStyle name="Měna 2 6 5 3 3 2 4" xfId="17626" xr:uid="{CECA698D-FBA7-45E8-9676-72A99B228476}"/>
    <cellStyle name="Měna 2 6 5 3 3 2 4 2" xfId="44086" xr:uid="{316DDCA6-F9EB-40A8-BFA1-9BD9886824ED}"/>
    <cellStyle name="Měna 2 6 5 3 3 2 5" xfId="22036" xr:uid="{D758D8E2-C1B6-4FF1-B869-2F7928034030}"/>
    <cellStyle name="Měna 2 6 5 3 3 2 5 2" xfId="48496" xr:uid="{470459D9-CC40-47F2-A7DA-B5A47A0EF478}"/>
    <cellStyle name="Měna 2 6 5 3 3 2 6" xfId="30856" xr:uid="{C86DB496-F146-4BC9-8E7A-037E5D901A39}"/>
    <cellStyle name="Měna 2 6 5 3 3 3" xfId="6286" xr:uid="{9B4DA222-08BE-4D5C-BCDA-DE232BAD3BDC}"/>
    <cellStyle name="Měna 2 6 5 3 3 3 2" xfId="23926" xr:uid="{8C3757E2-BD4D-459F-B18D-0FF8112C633D}"/>
    <cellStyle name="Měna 2 6 5 3 3 3 2 2" xfId="50386" xr:uid="{7C6B4699-8A22-4956-9E60-D9CD02BDFF02}"/>
    <cellStyle name="Měna 2 6 5 3 3 3 3" xfId="32746" xr:uid="{73E4DA63-C02F-4A7C-83C7-DD8A182895E4}"/>
    <cellStyle name="Měna 2 6 5 3 3 4" xfId="10696" xr:uid="{CB376054-FDB6-4B4E-84CD-D9CE03246758}"/>
    <cellStyle name="Měna 2 6 5 3 3 4 2" xfId="37156" xr:uid="{593FB565-BE19-4712-9F9F-12AD4677D585}"/>
    <cellStyle name="Měna 2 6 5 3 3 5" xfId="15106" xr:uid="{B3A4D6CA-DE4D-41BF-8639-E7457D8B95DF}"/>
    <cellStyle name="Měna 2 6 5 3 3 5 2" xfId="41566" xr:uid="{8CA89505-B904-47A9-AAF6-FBDA1ADAF44A}"/>
    <cellStyle name="Měna 2 6 5 3 3 6" xfId="19516" xr:uid="{3C9AB848-6E5A-4C3F-9974-D902379F77E1}"/>
    <cellStyle name="Měna 2 6 5 3 3 6 2" xfId="45976" xr:uid="{5B3409C3-83ED-454E-A8D6-1D922CDE79AD}"/>
    <cellStyle name="Měna 2 6 5 3 3 7" xfId="28336" xr:uid="{E6C09405-581D-42E1-A658-8B0F4C570A80}"/>
    <cellStyle name="Měna 2 6 5 3 4" xfId="2506" xr:uid="{13E16F7C-CF8E-4112-9689-16FEE9B200CE}"/>
    <cellStyle name="Měna 2 6 5 3 4 2" xfId="6916" xr:uid="{A8B47560-47F7-4800-8F86-6656A94548CF}"/>
    <cellStyle name="Měna 2 6 5 3 4 2 2" xfId="24556" xr:uid="{608F1CA5-3FFD-46EF-B11E-12F4EACE6DC4}"/>
    <cellStyle name="Měna 2 6 5 3 4 2 2 2" xfId="51016" xr:uid="{2D780F21-F4AA-47B6-8F4A-073E9185A094}"/>
    <cellStyle name="Měna 2 6 5 3 4 2 3" xfId="33376" xr:uid="{B92CCC1E-A5AC-418D-84BF-F77454E19E22}"/>
    <cellStyle name="Měna 2 6 5 3 4 3" xfId="11326" xr:uid="{F5AB42C7-CA8D-4B5B-B09D-A66361CAC15D}"/>
    <cellStyle name="Měna 2 6 5 3 4 3 2" xfId="37786" xr:uid="{66B77A25-4DC4-48BE-9BF7-E2A8819C0A32}"/>
    <cellStyle name="Měna 2 6 5 3 4 4" xfId="15736" xr:uid="{CC0F25FE-FD55-45BE-BD60-59D0163E146E}"/>
    <cellStyle name="Měna 2 6 5 3 4 4 2" xfId="42196" xr:uid="{97A7D4ED-DB15-4AEF-84A1-A2488286C761}"/>
    <cellStyle name="Měna 2 6 5 3 4 5" xfId="20146" xr:uid="{9CBC9EB8-9E07-4633-AE85-14DFBD705077}"/>
    <cellStyle name="Měna 2 6 5 3 4 5 2" xfId="46606" xr:uid="{FD829985-727B-47FD-9F58-A9C178DA5383}"/>
    <cellStyle name="Měna 2 6 5 3 4 6" xfId="28966" xr:uid="{EC741D1F-34CA-4D7C-9750-5D475C1B98A7}"/>
    <cellStyle name="Měna 2 6 5 3 5" xfId="3136" xr:uid="{1460942B-EA6A-4207-8ADE-374B07A17527}"/>
    <cellStyle name="Měna 2 6 5 3 5 2" xfId="7546" xr:uid="{647C4F53-6950-4BD3-B312-EDE5886FF7B0}"/>
    <cellStyle name="Měna 2 6 5 3 5 2 2" xfId="25186" xr:uid="{AD937FE6-5146-48F8-9B9D-A6E4AB0388B7}"/>
    <cellStyle name="Měna 2 6 5 3 5 2 2 2" xfId="51646" xr:uid="{64BFCED8-0858-44E6-AAC9-32D8EDB68650}"/>
    <cellStyle name="Měna 2 6 5 3 5 2 3" xfId="34006" xr:uid="{6A9EC1A1-7AEB-4587-B68A-8F474106C12D}"/>
    <cellStyle name="Měna 2 6 5 3 5 3" xfId="11956" xr:uid="{A2A25CE7-84AA-4158-B967-86F9697944EF}"/>
    <cellStyle name="Měna 2 6 5 3 5 3 2" xfId="38416" xr:uid="{1921F331-ED4B-49F3-AFBE-1C748A9F8DA3}"/>
    <cellStyle name="Měna 2 6 5 3 5 4" xfId="16366" xr:uid="{58C756C0-3679-4FF0-90D3-FBAEA63BDFCF}"/>
    <cellStyle name="Měna 2 6 5 3 5 4 2" xfId="42826" xr:uid="{95D46531-A8EC-46B0-9A74-27353AA10410}"/>
    <cellStyle name="Měna 2 6 5 3 5 5" xfId="20776" xr:uid="{2A746710-37F3-4899-8C53-1B8278D3E9C7}"/>
    <cellStyle name="Měna 2 6 5 3 5 5 2" xfId="47236" xr:uid="{735BF9F0-2776-44F2-8B94-2825C66AFC24}"/>
    <cellStyle name="Měna 2 6 5 3 5 6" xfId="29596" xr:uid="{E838E4DA-E01F-4FA5-981E-F233BF3FE93B}"/>
    <cellStyle name="Měna 2 6 5 3 6" xfId="5026" xr:uid="{335F08FE-B484-438E-9889-B914FDB9DDDE}"/>
    <cellStyle name="Měna 2 6 5 3 6 2" xfId="22666" xr:uid="{59E0AAD3-12EC-4F5A-8FF4-0FE681A4E97C}"/>
    <cellStyle name="Měna 2 6 5 3 6 2 2" xfId="49126" xr:uid="{40A76C55-FBD9-4A4B-A67D-79B02EF0B550}"/>
    <cellStyle name="Měna 2 6 5 3 6 3" xfId="31486" xr:uid="{3A992336-105B-4E41-A43E-B252C161903E}"/>
    <cellStyle name="Měna 2 6 5 3 7" xfId="9436" xr:uid="{AEEF69A9-B8A5-4288-B725-1F8860154CD1}"/>
    <cellStyle name="Měna 2 6 5 3 7 2" xfId="35896" xr:uid="{B3D2F984-C58C-4B74-886E-46C43C705332}"/>
    <cellStyle name="Měna 2 6 5 3 8" xfId="13846" xr:uid="{418A113E-F053-48A9-B13D-77D1A94318A5}"/>
    <cellStyle name="Měna 2 6 5 3 8 2" xfId="40306" xr:uid="{D5283B48-CD81-4C5C-A744-4D92118ABDBE}"/>
    <cellStyle name="Měna 2 6 5 3 9" xfId="18256" xr:uid="{5B14C68C-ADE8-4765-9634-8E4A5215F521}"/>
    <cellStyle name="Měna 2 6 5 3 9 2" xfId="44716" xr:uid="{F81A7F5A-DE84-4DA2-BBE9-47944181AFDC}"/>
    <cellStyle name="Měna 2 6 5 4" xfId="826" xr:uid="{83D287C4-FAA9-4757-A147-88CDC17DB865}"/>
    <cellStyle name="Měna 2 6 5 4 2" xfId="3346" xr:uid="{734546A8-77C1-41CE-AAF3-694818A709A4}"/>
    <cellStyle name="Měna 2 6 5 4 2 2" xfId="7756" xr:uid="{2ADF0FC4-5B74-4719-A02E-5E5CD1A9A47C}"/>
    <cellStyle name="Měna 2 6 5 4 2 2 2" xfId="25396" xr:uid="{AE2F0075-BAF9-43ED-83A4-F17B542A8E67}"/>
    <cellStyle name="Měna 2 6 5 4 2 2 2 2" xfId="51856" xr:uid="{DB788929-88FA-45BD-8D58-83A1DC821BAA}"/>
    <cellStyle name="Měna 2 6 5 4 2 2 3" xfId="34216" xr:uid="{0082DF8E-4982-4FD1-867C-A277B1A42149}"/>
    <cellStyle name="Měna 2 6 5 4 2 3" xfId="12166" xr:uid="{FC1B84CE-C3BF-452E-80AA-5F21F7198A7F}"/>
    <cellStyle name="Měna 2 6 5 4 2 3 2" xfId="38626" xr:uid="{20ED0969-F475-4785-A5C6-4E74505CAB68}"/>
    <cellStyle name="Měna 2 6 5 4 2 4" xfId="16576" xr:uid="{BF7DBDB2-4F91-49E7-A8C5-86D37E0364BE}"/>
    <cellStyle name="Měna 2 6 5 4 2 4 2" xfId="43036" xr:uid="{C9638516-582A-4047-8A9A-6895DE7AC24E}"/>
    <cellStyle name="Měna 2 6 5 4 2 5" xfId="20986" xr:uid="{EF6A3BD3-4C1A-4100-AEA6-AC123B586C77}"/>
    <cellStyle name="Měna 2 6 5 4 2 5 2" xfId="47446" xr:uid="{F3A7F672-C279-41CE-B2F7-6A89B272B52D}"/>
    <cellStyle name="Měna 2 6 5 4 2 6" xfId="29806" xr:uid="{A932152F-A5B4-4E6B-9CD9-EDF9FA87F788}"/>
    <cellStyle name="Měna 2 6 5 4 3" xfId="5236" xr:uid="{928031F2-003C-41FB-961B-C1BE8A7D8213}"/>
    <cellStyle name="Měna 2 6 5 4 3 2" xfId="22876" xr:uid="{6BF63B0D-12FC-41B6-B9E0-C13FA091417A}"/>
    <cellStyle name="Měna 2 6 5 4 3 2 2" xfId="49336" xr:uid="{538D4B56-4439-47A8-B529-EE8B981D308B}"/>
    <cellStyle name="Měna 2 6 5 4 3 3" xfId="31696" xr:uid="{E1CF511D-2021-4A7A-A464-B07C71D212F5}"/>
    <cellStyle name="Měna 2 6 5 4 4" xfId="9646" xr:uid="{354BC94D-B121-472C-BA81-5A5051871844}"/>
    <cellStyle name="Měna 2 6 5 4 4 2" xfId="36106" xr:uid="{FE83CE6D-56C3-4FCD-92F3-413F79258603}"/>
    <cellStyle name="Měna 2 6 5 4 5" xfId="14056" xr:uid="{E07518AE-2155-4A65-8DEB-180E1CB1BEE4}"/>
    <cellStyle name="Měna 2 6 5 4 5 2" xfId="40516" xr:uid="{357A4365-A5ED-456A-B291-FA507EEB3FF5}"/>
    <cellStyle name="Měna 2 6 5 4 6" xfId="18466" xr:uid="{836C1F62-9EC8-4CE7-B3B6-5D1E8E4FF850}"/>
    <cellStyle name="Měna 2 6 5 4 6 2" xfId="44926" xr:uid="{0B8D2ED4-8659-412B-B66F-D51EFDED5D64}"/>
    <cellStyle name="Měna 2 6 5 4 7" xfId="27286" xr:uid="{563FDA51-9AC2-47A2-89C0-32D6E46DE1C5}"/>
    <cellStyle name="Měna 2 6 5 5" xfId="1456" xr:uid="{35E67BCF-14CA-4AA2-BC65-62B26087439E}"/>
    <cellStyle name="Měna 2 6 5 5 2" xfId="3976" xr:uid="{154E984B-4026-41BD-87A1-042ED191DBEE}"/>
    <cellStyle name="Měna 2 6 5 5 2 2" xfId="8386" xr:uid="{76D54568-5F8A-42FE-8955-850B047E9F55}"/>
    <cellStyle name="Měna 2 6 5 5 2 2 2" xfId="26026" xr:uid="{549D7302-DD2F-4BB7-8807-3E80F48D8F8F}"/>
    <cellStyle name="Měna 2 6 5 5 2 2 2 2" xfId="52486" xr:uid="{C22BC508-BAEB-48AB-A78D-0A222550E9B0}"/>
    <cellStyle name="Měna 2 6 5 5 2 2 3" xfId="34846" xr:uid="{83D4E979-1899-4ECB-8C43-5657FECDFE11}"/>
    <cellStyle name="Měna 2 6 5 5 2 3" xfId="12796" xr:uid="{3C09B625-8119-41A9-9A94-B17A9CD516EA}"/>
    <cellStyle name="Měna 2 6 5 5 2 3 2" xfId="39256" xr:uid="{72C78919-3FF4-44A2-A3FA-04BB095A92CD}"/>
    <cellStyle name="Měna 2 6 5 5 2 4" xfId="17206" xr:uid="{93242706-C40F-4A9A-B329-D4F53A7AA00F}"/>
    <cellStyle name="Měna 2 6 5 5 2 4 2" xfId="43666" xr:uid="{09CAE792-645B-447E-BC26-0C5177D49994}"/>
    <cellStyle name="Měna 2 6 5 5 2 5" xfId="21616" xr:uid="{01D4C670-C38F-4E8B-8871-F7C58BB3FFD0}"/>
    <cellStyle name="Měna 2 6 5 5 2 5 2" xfId="48076" xr:uid="{CD6C7BE4-4BB1-4A5E-A49E-1C4F0D74AE2C}"/>
    <cellStyle name="Měna 2 6 5 5 2 6" xfId="30436" xr:uid="{C2F5DFF2-B922-40FB-AC49-6197924B8A5E}"/>
    <cellStyle name="Měna 2 6 5 5 3" xfId="5866" xr:uid="{4A749314-50FC-45FF-95F0-F3D18C376BE3}"/>
    <cellStyle name="Měna 2 6 5 5 3 2" xfId="23506" xr:uid="{805B5A69-AA1E-4641-861B-2FE75B057600}"/>
    <cellStyle name="Měna 2 6 5 5 3 2 2" xfId="49966" xr:uid="{21274B9F-49D6-4AD0-B184-38F360E47C95}"/>
    <cellStyle name="Měna 2 6 5 5 3 3" xfId="32326" xr:uid="{CDA5FFEC-4D60-4AE1-BB79-2F32AC1E1118}"/>
    <cellStyle name="Měna 2 6 5 5 4" xfId="10276" xr:uid="{E032DF95-947D-4F4C-92E0-A81511E2D741}"/>
    <cellStyle name="Měna 2 6 5 5 4 2" xfId="36736" xr:uid="{4B37F1D8-6AAB-4CE6-9312-39CFCD1BFA1D}"/>
    <cellStyle name="Měna 2 6 5 5 5" xfId="14686" xr:uid="{D2781784-9CDE-4EFB-8526-1711B4014984}"/>
    <cellStyle name="Měna 2 6 5 5 5 2" xfId="41146" xr:uid="{8B6B1598-E98C-4B0D-A978-88DEA8CCDDD8}"/>
    <cellStyle name="Měna 2 6 5 5 6" xfId="19096" xr:uid="{78FA3F5D-DCF3-45A2-8D42-2BA97B3DA0F5}"/>
    <cellStyle name="Měna 2 6 5 5 6 2" xfId="45556" xr:uid="{DAFBFEBF-219C-462D-A3E8-6898A9FF74F2}"/>
    <cellStyle name="Měna 2 6 5 5 7" xfId="27916" xr:uid="{957ADDE7-3CE8-47A0-9E41-E0B9743D603E}"/>
    <cellStyle name="Měna 2 6 5 6" xfId="2086" xr:uid="{99416B9A-4EE8-4B90-8783-BF58D236D915}"/>
    <cellStyle name="Měna 2 6 5 6 2" xfId="6496" xr:uid="{F54DA7DA-AE52-406D-BFFF-E4C7E7FE88D0}"/>
    <cellStyle name="Měna 2 6 5 6 2 2" xfId="24136" xr:uid="{10B56B8E-6A57-46E5-B5D1-BDB45D46C29F}"/>
    <cellStyle name="Měna 2 6 5 6 2 2 2" xfId="50596" xr:uid="{0775190E-8EE4-427C-AC75-72E4022FD88B}"/>
    <cellStyle name="Měna 2 6 5 6 2 3" xfId="32956" xr:uid="{B3DCB94C-7B5E-4126-86B4-CD6F80B466EA}"/>
    <cellStyle name="Měna 2 6 5 6 3" xfId="10906" xr:uid="{7E686051-9863-4850-9D47-AA203EF45109}"/>
    <cellStyle name="Měna 2 6 5 6 3 2" xfId="37366" xr:uid="{17BA4D15-5308-411E-B419-165D29AB6B0E}"/>
    <cellStyle name="Měna 2 6 5 6 4" xfId="15316" xr:uid="{FFF10530-A8EE-47B1-8208-071E5C323FDA}"/>
    <cellStyle name="Měna 2 6 5 6 4 2" xfId="41776" xr:uid="{B8A2F2E3-482D-46D5-B1AE-4B745832D480}"/>
    <cellStyle name="Měna 2 6 5 6 5" xfId="19726" xr:uid="{60A36D93-1E37-4A81-9C2A-138F92A21ED5}"/>
    <cellStyle name="Měna 2 6 5 6 5 2" xfId="46186" xr:uid="{8316EE73-1DDB-48DB-A94F-6D26E8C18CF6}"/>
    <cellStyle name="Měna 2 6 5 6 6" xfId="28546" xr:uid="{BBB527D2-4BF2-47AE-8D71-123AF23C85C1}"/>
    <cellStyle name="Měna 2 6 5 7" xfId="2716" xr:uid="{B1BC17CC-34CA-42D1-A8D0-E260B1557DFD}"/>
    <cellStyle name="Měna 2 6 5 7 2" xfId="7126" xr:uid="{979A52D3-5296-4708-897F-545DB5F0D524}"/>
    <cellStyle name="Měna 2 6 5 7 2 2" xfId="24766" xr:uid="{FB8E0E74-2FE9-43CD-9173-2694E8127F36}"/>
    <cellStyle name="Měna 2 6 5 7 2 2 2" xfId="51226" xr:uid="{B61A6FA6-1D64-43D7-AEAF-FB2080838518}"/>
    <cellStyle name="Měna 2 6 5 7 2 3" xfId="33586" xr:uid="{2BBFA6FB-5068-4454-A21A-A6078AF6146D}"/>
    <cellStyle name="Měna 2 6 5 7 3" xfId="11536" xr:uid="{D5CFA1DF-76F1-4AD9-A380-C26F82BFB7D0}"/>
    <cellStyle name="Měna 2 6 5 7 3 2" xfId="37996" xr:uid="{C5A3FDAB-7AC7-4591-8D43-647A4194D00B}"/>
    <cellStyle name="Měna 2 6 5 7 4" xfId="15946" xr:uid="{5171F942-17DE-444D-8348-6E960196C983}"/>
    <cellStyle name="Měna 2 6 5 7 4 2" xfId="42406" xr:uid="{F67EA3D1-F613-4B05-8DC6-E86BF0E492AA}"/>
    <cellStyle name="Měna 2 6 5 7 5" xfId="20356" xr:uid="{A15D12A8-A1A5-42FE-ADBB-7CBA90FA467D}"/>
    <cellStyle name="Měna 2 6 5 7 5 2" xfId="46816" xr:uid="{4CC4DFF9-6C3A-43E1-B420-4E0E8231AC4C}"/>
    <cellStyle name="Měna 2 6 5 7 6" xfId="29176" xr:uid="{DF53DDB7-54CD-4933-8508-E9B7659196A4}"/>
    <cellStyle name="Měna 2 6 5 8" xfId="4606" xr:uid="{4CBA51CA-10B9-42D4-B08C-596240AECB7D}"/>
    <cellStyle name="Měna 2 6 5 8 2" xfId="22246" xr:uid="{F5659D8C-69A4-4EFB-ACC6-CCDF205F915B}"/>
    <cellStyle name="Měna 2 6 5 8 2 2" xfId="48706" xr:uid="{4AC4B9D8-7863-4646-AED8-7DC9CC9352AF}"/>
    <cellStyle name="Měna 2 6 5 8 3" xfId="31066" xr:uid="{C76BCAF0-7112-40C8-87CB-B188F0139416}"/>
    <cellStyle name="Měna 2 6 5 9" xfId="9016" xr:uid="{1C69A4A7-E3E1-458D-83AB-20827EA47DE4}"/>
    <cellStyle name="Měna 2 6 5 9 2" xfId="35476" xr:uid="{9CBE0A08-0AD1-46F1-8A03-05E86AD992CC}"/>
    <cellStyle name="Měna 2 6 6" xfId="238" xr:uid="{FAEA1447-376D-40ED-B013-F0B06D59AF57}"/>
    <cellStyle name="Měna 2 6 6 10" xfId="26698" xr:uid="{902CC7F4-4EC6-4AFE-8CF0-9C8D87C3632E}"/>
    <cellStyle name="Měna 2 6 6 2" xfId="868" xr:uid="{9CFFD631-4D44-43EF-94E0-000F431B1C27}"/>
    <cellStyle name="Měna 2 6 6 2 2" xfId="3388" xr:uid="{C56E82B4-9BC2-4FFA-9B5C-75BBB09D02BC}"/>
    <cellStyle name="Měna 2 6 6 2 2 2" xfId="7798" xr:uid="{C9097337-7486-4AE4-B41F-2D78486FC974}"/>
    <cellStyle name="Měna 2 6 6 2 2 2 2" xfId="25438" xr:uid="{4DF367EC-5EF7-4E89-865F-57A024B47EA0}"/>
    <cellStyle name="Měna 2 6 6 2 2 2 2 2" xfId="51898" xr:uid="{FC9B7D6C-3E7B-40B2-9457-9380563462A2}"/>
    <cellStyle name="Měna 2 6 6 2 2 2 3" xfId="34258" xr:uid="{2EEF3715-0ADE-43B9-81BC-1B233E4E18F1}"/>
    <cellStyle name="Měna 2 6 6 2 2 3" xfId="12208" xr:uid="{40E39291-D3C9-4180-BFDB-C9EDD7B35407}"/>
    <cellStyle name="Měna 2 6 6 2 2 3 2" xfId="38668" xr:uid="{08D0DB53-AD6C-48BF-B1A9-B562D5E0DCC3}"/>
    <cellStyle name="Měna 2 6 6 2 2 4" xfId="16618" xr:uid="{DA861164-B1EB-49FF-8261-93988186D740}"/>
    <cellStyle name="Měna 2 6 6 2 2 4 2" xfId="43078" xr:uid="{7FCC7D21-6666-49D3-BC68-BA9839500777}"/>
    <cellStyle name="Měna 2 6 6 2 2 5" xfId="21028" xr:uid="{0BFA8B90-91B7-4EEE-8C44-48C5848DB464}"/>
    <cellStyle name="Měna 2 6 6 2 2 5 2" xfId="47488" xr:uid="{ECCD8AD7-FC2F-46B8-ACAF-25F8B4771327}"/>
    <cellStyle name="Měna 2 6 6 2 2 6" xfId="29848" xr:uid="{9CD03F28-1E9C-467C-898A-C068CB9E12B9}"/>
    <cellStyle name="Měna 2 6 6 2 3" xfId="5278" xr:uid="{2788CF49-7B27-427F-88BE-D78D1D81D796}"/>
    <cellStyle name="Měna 2 6 6 2 3 2" xfId="22918" xr:uid="{D79F7CA8-F382-4213-A7DA-DB33A55CE1EB}"/>
    <cellStyle name="Měna 2 6 6 2 3 2 2" xfId="49378" xr:uid="{B2E21DC8-8F8F-4592-B66D-27EEDE941C9C}"/>
    <cellStyle name="Měna 2 6 6 2 3 3" xfId="31738" xr:uid="{35FC68B9-8DAD-4F24-8676-0865686C26D2}"/>
    <cellStyle name="Měna 2 6 6 2 4" xfId="9688" xr:uid="{87370EE4-C9B0-41E5-B41A-9A717A04A58C}"/>
    <cellStyle name="Měna 2 6 6 2 4 2" xfId="36148" xr:uid="{DD8889D5-1061-47D3-99E9-0D9925C819A0}"/>
    <cellStyle name="Měna 2 6 6 2 5" xfId="14098" xr:uid="{897BCE34-67A9-4A48-801F-BFDFC735A33D}"/>
    <cellStyle name="Měna 2 6 6 2 5 2" xfId="40558" xr:uid="{350B6895-9F22-47EA-A2C6-6CE59A80AE09}"/>
    <cellStyle name="Měna 2 6 6 2 6" xfId="18508" xr:uid="{DA8CAC23-DAE4-4CF0-9A64-4A5019E90E43}"/>
    <cellStyle name="Měna 2 6 6 2 6 2" xfId="44968" xr:uid="{79DBFB7B-5EA0-4F57-B1C9-821ECBD71698}"/>
    <cellStyle name="Měna 2 6 6 2 7" xfId="27328" xr:uid="{93D75051-9C16-4F78-A258-0E262AA2DFE1}"/>
    <cellStyle name="Měna 2 6 6 3" xfId="1498" xr:uid="{862CBC4A-3E42-490E-BE8A-C0FDD83A35A8}"/>
    <cellStyle name="Měna 2 6 6 3 2" xfId="4018" xr:uid="{88FC2FAC-6904-4640-8153-7D6E36E14C1B}"/>
    <cellStyle name="Měna 2 6 6 3 2 2" xfId="8428" xr:uid="{1AB8B485-520A-4969-B221-C50A19A9A298}"/>
    <cellStyle name="Měna 2 6 6 3 2 2 2" xfId="26068" xr:uid="{348DBED9-ED44-4E8D-A0C3-E16DB555D868}"/>
    <cellStyle name="Měna 2 6 6 3 2 2 2 2" xfId="52528" xr:uid="{63F0C3C8-697E-4DB5-959B-062608E1610A}"/>
    <cellStyle name="Měna 2 6 6 3 2 2 3" xfId="34888" xr:uid="{E378921A-7FF7-4C65-ADD3-BA3751B9498F}"/>
    <cellStyle name="Měna 2 6 6 3 2 3" xfId="12838" xr:uid="{FB60EC04-C956-4D83-8D85-8FECB48BE56E}"/>
    <cellStyle name="Měna 2 6 6 3 2 3 2" xfId="39298" xr:uid="{8A6F6B0E-467C-4A64-B294-01426428F4AB}"/>
    <cellStyle name="Měna 2 6 6 3 2 4" xfId="17248" xr:uid="{97D1CF5B-CEA1-46BB-A67E-B60D28E9ED4A}"/>
    <cellStyle name="Měna 2 6 6 3 2 4 2" xfId="43708" xr:uid="{80FE6A72-5595-4181-9056-B8CAB0FFDBEF}"/>
    <cellStyle name="Měna 2 6 6 3 2 5" xfId="21658" xr:uid="{BD587C16-66D6-4F79-87BD-858476E7698B}"/>
    <cellStyle name="Měna 2 6 6 3 2 5 2" xfId="48118" xr:uid="{19AF7EF0-5DF2-4A04-BC3C-F26807100F0A}"/>
    <cellStyle name="Měna 2 6 6 3 2 6" xfId="30478" xr:uid="{355D3B76-46C7-4C25-80FB-5F89F15B28C0}"/>
    <cellStyle name="Měna 2 6 6 3 3" xfId="5908" xr:uid="{BF56C255-E4E5-41FB-BA81-DD115B4A1666}"/>
    <cellStyle name="Měna 2 6 6 3 3 2" xfId="23548" xr:uid="{358ED042-762B-40F4-98DC-08E6B8583E4A}"/>
    <cellStyle name="Měna 2 6 6 3 3 2 2" xfId="50008" xr:uid="{5AB19F66-D22E-4130-9AF1-6D95AF671FA6}"/>
    <cellStyle name="Měna 2 6 6 3 3 3" xfId="32368" xr:uid="{CAAFAD3C-38AF-4925-B1ED-7134CE1D7F49}"/>
    <cellStyle name="Měna 2 6 6 3 4" xfId="10318" xr:uid="{83992ECF-F6FC-4397-847E-D34B977C9364}"/>
    <cellStyle name="Měna 2 6 6 3 4 2" xfId="36778" xr:uid="{35A8024C-8E71-46AE-A85E-7621A19D5ADA}"/>
    <cellStyle name="Měna 2 6 6 3 5" xfId="14728" xr:uid="{5FDA836E-6555-4B8D-BD06-E9E773A91B8A}"/>
    <cellStyle name="Měna 2 6 6 3 5 2" xfId="41188" xr:uid="{46373F34-8888-427C-97A8-151973B6264C}"/>
    <cellStyle name="Měna 2 6 6 3 6" xfId="19138" xr:uid="{50657430-BCED-4B60-AE24-22493C906502}"/>
    <cellStyle name="Měna 2 6 6 3 6 2" xfId="45598" xr:uid="{4D953163-3931-46F6-989B-8288CCD1912E}"/>
    <cellStyle name="Měna 2 6 6 3 7" xfId="27958" xr:uid="{FE7F461A-1CEE-4AF2-BF97-5F700AB18112}"/>
    <cellStyle name="Měna 2 6 6 4" xfId="2128" xr:uid="{E08DBAF4-DD26-4E21-8E4F-48A9ED8C8307}"/>
    <cellStyle name="Měna 2 6 6 4 2" xfId="6538" xr:uid="{8D3A2AB2-D055-4316-9825-EABEAC54BE49}"/>
    <cellStyle name="Měna 2 6 6 4 2 2" xfId="24178" xr:uid="{3FEB0647-A219-417E-BE0D-5DE7593B8B5A}"/>
    <cellStyle name="Měna 2 6 6 4 2 2 2" xfId="50638" xr:uid="{6BBFE043-2FC1-4ECD-B052-EC96EA331F5A}"/>
    <cellStyle name="Měna 2 6 6 4 2 3" xfId="32998" xr:uid="{84AEC31D-30F8-46B8-8B51-06E9378D19A2}"/>
    <cellStyle name="Měna 2 6 6 4 3" xfId="10948" xr:uid="{D900EDA2-1934-4DA2-8D20-FF2E1502EB47}"/>
    <cellStyle name="Měna 2 6 6 4 3 2" xfId="37408" xr:uid="{81B11DBF-B368-4E23-B2A6-3CCA5493655D}"/>
    <cellStyle name="Měna 2 6 6 4 4" xfId="15358" xr:uid="{21EF30AF-B4FC-4594-8E69-1AAD98E11470}"/>
    <cellStyle name="Měna 2 6 6 4 4 2" xfId="41818" xr:uid="{270A2DE9-E9D4-4EFE-AD73-A6B34A6E1E1E}"/>
    <cellStyle name="Měna 2 6 6 4 5" xfId="19768" xr:uid="{BC9C3FDF-664C-4761-B9E1-01A0972CF9D2}"/>
    <cellStyle name="Měna 2 6 6 4 5 2" xfId="46228" xr:uid="{EDBB9E34-FEF1-447C-9124-1F98885EAAEC}"/>
    <cellStyle name="Měna 2 6 6 4 6" xfId="28588" xr:uid="{B769844D-95F1-4234-8BBB-45FA64FA81FC}"/>
    <cellStyle name="Měna 2 6 6 5" xfId="2758" xr:uid="{1CE341A2-207E-4D2E-A6CF-D60B1CD21726}"/>
    <cellStyle name="Měna 2 6 6 5 2" xfId="7168" xr:uid="{3B8E891A-84D0-42E1-A969-D50B9438DFC8}"/>
    <cellStyle name="Měna 2 6 6 5 2 2" xfId="24808" xr:uid="{548A5930-BD24-4F18-AC42-916A5F6EFC05}"/>
    <cellStyle name="Měna 2 6 6 5 2 2 2" xfId="51268" xr:uid="{75A72C62-AF04-48D6-B6B7-CFBBAA54B53F}"/>
    <cellStyle name="Měna 2 6 6 5 2 3" xfId="33628" xr:uid="{71E8A7D4-FAD0-4FA6-B2CE-DE25B7F329AE}"/>
    <cellStyle name="Měna 2 6 6 5 3" xfId="11578" xr:uid="{CCF1F9C8-0712-4E48-9BD2-47F80C5B2EA3}"/>
    <cellStyle name="Měna 2 6 6 5 3 2" xfId="38038" xr:uid="{9F947D4E-A7D2-4214-A64B-A46477E65F85}"/>
    <cellStyle name="Měna 2 6 6 5 4" xfId="15988" xr:uid="{3970D3B5-EB87-4236-BA5A-8C304A33E9C6}"/>
    <cellStyle name="Měna 2 6 6 5 4 2" xfId="42448" xr:uid="{772B6709-284E-4AAE-9E01-A73B91F2281A}"/>
    <cellStyle name="Měna 2 6 6 5 5" xfId="20398" xr:uid="{066E0C2B-80C0-4D38-9DBB-F697C433CCD4}"/>
    <cellStyle name="Měna 2 6 6 5 5 2" xfId="46858" xr:uid="{26D8801E-43C8-4511-A4A0-DCDB5213041C}"/>
    <cellStyle name="Měna 2 6 6 5 6" xfId="29218" xr:uid="{F2DC3CEE-1460-4581-A822-94AB3DDBCDE1}"/>
    <cellStyle name="Měna 2 6 6 6" xfId="4648" xr:uid="{405A4ED6-33A8-4156-8655-6793B9B0DC71}"/>
    <cellStyle name="Měna 2 6 6 6 2" xfId="22288" xr:uid="{898827D0-86FC-4C46-B169-1ED626BB2546}"/>
    <cellStyle name="Měna 2 6 6 6 2 2" xfId="48748" xr:uid="{C22FF237-3E46-4E78-8737-0CADE98623D9}"/>
    <cellStyle name="Měna 2 6 6 6 3" xfId="31108" xr:uid="{E97BF7F7-F488-4227-A8B7-E04982B49F87}"/>
    <cellStyle name="Měna 2 6 6 7" xfId="9058" xr:uid="{76F6B5A9-760A-4C43-8560-8622287B7BFA}"/>
    <cellStyle name="Měna 2 6 6 7 2" xfId="35518" xr:uid="{E0B619FE-0D74-4E24-A2D5-D0A97B525E16}"/>
    <cellStyle name="Měna 2 6 6 8" xfId="13468" xr:uid="{A9108124-4DC7-428B-9208-CFE8874963E1}"/>
    <cellStyle name="Měna 2 6 6 8 2" xfId="39928" xr:uid="{702A9F0B-B847-4373-BA16-1AA75FB67BD3}"/>
    <cellStyle name="Měna 2 6 6 9" xfId="17878" xr:uid="{F20D4042-6C18-4AA3-9EFC-5157141CB6ED}"/>
    <cellStyle name="Měna 2 6 6 9 2" xfId="44338" xr:uid="{B27DB7BD-9FD1-4DE0-BCF0-DB089ACB1EE6}"/>
    <cellStyle name="Měna 2 6 7" xfId="448" xr:uid="{CF5EA722-E330-4018-99B4-D9EF081AC887}"/>
    <cellStyle name="Měna 2 6 7 10" xfId="26908" xr:uid="{4689AFFD-E87F-4F27-8404-22771BE201B2}"/>
    <cellStyle name="Měna 2 6 7 2" xfId="1078" xr:uid="{F8C71F47-D2F8-40FB-9F97-399F5AE98D5E}"/>
    <cellStyle name="Měna 2 6 7 2 2" xfId="3598" xr:uid="{DFD56D95-D61F-4053-94CA-B8EE4E7603F6}"/>
    <cellStyle name="Měna 2 6 7 2 2 2" xfId="8008" xr:uid="{5ACB5E03-4187-417E-BA88-C4402AF4625B}"/>
    <cellStyle name="Měna 2 6 7 2 2 2 2" xfId="25648" xr:uid="{02FBF13A-410A-48BA-8867-0780CE4EE9CA}"/>
    <cellStyle name="Měna 2 6 7 2 2 2 2 2" xfId="52108" xr:uid="{8B062161-A893-4AF2-93CB-95D743261E13}"/>
    <cellStyle name="Měna 2 6 7 2 2 2 3" xfId="34468" xr:uid="{8B2D8526-4775-48D6-94A8-71EF2AFDB07A}"/>
    <cellStyle name="Měna 2 6 7 2 2 3" xfId="12418" xr:uid="{929D3CD1-A9BB-4850-9AB1-20D27A803EEB}"/>
    <cellStyle name="Měna 2 6 7 2 2 3 2" xfId="38878" xr:uid="{DD9B8073-DBA3-47FA-9F53-13B03B1CB824}"/>
    <cellStyle name="Měna 2 6 7 2 2 4" xfId="16828" xr:uid="{980347D9-C479-4A11-9FFC-E35D7AF810D8}"/>
    <cellStyle name="Měna 2 6 7 2 2 4 2" xfId="43288" xr:uid="{352FD49F-C11F-41FB-9A04-308FA3B7A6F2}"/>
    <cellStyle name="Měna 2 6 7 2 2 5" xfId="21238" xr:uid="{09DFEDB3-5FE5-4DA0-8E48-872901D2660D}"/>
    <cellStyle name="Měna 2 6 7 2 2 5 2" xfId="47698" xr:uid="{4496EA19-49FF-4CCD-84CB-3AC4DF2CFCEB}"/>
    <cellStyle name="Měna 2 6 7 2 2 6" xfId="30058" xr:uid="{AB788275-3CAF-408B-B272-FC5B2626BB20}"/>
    <cellStyle name="Měna 2 6 7 2 3" xfId="5488" xr:uid="{AF940890-C363-4E43-A2E2-7C8825D1FE5E}"/>
    <cellStyle name="Měna 2 6 7 2 3 2" xfId="23128" xr:uid="{1008B7E0-E119-4829-A164-A37A5183C7E2}"/>
    <cellStyle name="Měna 2 6 7 2 3 2 2" xfId="49588" xr:uid="{7B442799-D9D2-49B4-80A3-55DAD7C41323}"/>
    <cellStyle name="Měna 2 6 7 2 3 3" xfId="31948" xr:uid="{E240770A-3DA8-4DA7-8F82-3FD51A234B6C}"/>
    <cellStyle name="Měna 2 6 7 2 4" xfId="9898" xr:uid="{05F41D6B-539B-42FC-ACA1-876C25D4324C}"/>
    <cellStyle name="Měna 2 6 7 2 4 2" xfId="36358" xr:uid="{B4B45506-F725-4DB3-B8BC-73AA42BF2907}"/>
    <cellStyle name="Měna 2 6 7 2 5" xfId="14308" xr:uid="{A8A88DB3-E76D-4325-BD1B-FD8B39D5DC17}"/>
    <cellStyle name="Měna 2 6 7 2 5 2" xfId="40768" xr:uid="{F6097E9D-740D-4408-9CFF-B7425A9AE72E}"/>
    <cellStyle name="Měna 2 6 7 2 6" xfId="18718" xr:uid="{AE1C67C2-C25F-4675-8CEC-E97528390003}"/>
    <cellStyle name="Měna 2 6 7 2 6 2" xfId="45178" xr:uid="{DCC5C8A8-07C2-4A2E-99C7-298AB419A792}"/>
    <cellStyle name="Měna 2 6 7 2 7" xfId="27538" xr:uid="{41127DE6-C37C-4F85-9965-957ED1BFA459}"/>
    <cellStyle name="Měna 2 6 7 3" xfId="1708" xr:uid="{7D05A107-ACF1-465F-9FB9-5FBC068FA23F}"/>
    <cellStyle name="Měna 2 6 7 3 2" xfId="4228" xr:uid="{4464A28D-C15A-471E-9159-AE3BDDAB65E9}"/>
    <cellStyle name="Měna 2 6 7 3 2 2" xfId="8638" xr:uid="{3A5A293B-6ECF-4BF4-B720-AB75DF173CB1}"/>
    <cellStyle name="Měna 2 6 7 3 2 2 2" xfId="26278" xr:uid="{222865DF-C2B7-4CEC-BEED-7BE3973B336B}"/>
    <cellStyle name="Měna 2 6 7 3 2 2 2 2" xfId="52738" xr:uid="{64AF2232-05DA-45CA-BB12-E8D9A3A2952E}"/>
    <cellStyle name="Měna 2 6 7 3 2 2 3" xfId="35098" xr:uid="{0DE9B32D-C0F4-4A65-9B70-AC20C0043226}"/>
    <cellStyle name="Měna 2 6 7 3 2 3" xfId="13048" xr:uid="{0800A883-A373-4BB2-8825-AA08D2D3A513}"/>
    <cellStyle name="Měna 2 6 7 3 2 3 2" xfId="39508" xr:uid="{F9137F36-60DA-44FF-939C-70C29FD3D16E}"/>
    <cellStyle name="Měna 2 6 7 3 2 4" xfId="17458" xr:uid="{480D92D0-E664-40E2-A0D9-138FB40196EF}"/>
    <cellStyle name="Měna 2 6 7 3 2 4 2" xfId="43918" xr:uid="{EF598586-D79D-4C33-BCEB-907CB103CFB8}"/>
    <cellStyle name="Měna 2 6 7 3 2 5" xfId="21868" xr:uid="{24EE17E3-F94A-47AB-9225-A32E8AC642EE}"/>
    <cellStyle name="Měna 2 6 7 3 2 5 2" xfId="48328" xr:uid="{F1B29FF4-A5B3-48E0-81E1-2AF5BFC75A57}"/>
    <cellStyle name="Měna 2 6 7 3 2 6" xfId="30688" xr:uid="{61A0911E-46C6-4CC6-860A-C043097360D5}"/>
    <cellStyle name="Měna 2 6 7 3 3" xfId="6118" xr:uid="{867C3984-BE42-4DED-9463-56D948AB6B05}"/>
    <cellStyle name="Měna 2 6 7 3 3 2" xfId="23758" xr:uid="{1915FFB2-462D-4FF2-89B9-53C778E25769}"/>
    <cellStyle name="Měna 2 6 7 3 3 2 2" xfId="50218" xr:uid="{66C94D66-5DE6-4EE9-84D4-EB03C18A215D}"/>
    <cellStyle name="Měna 2 6 7 3 3 3" xfId="32578" xr:uid="{57F75C70-3DD1-44F1-82CB-51762849B13B}"/>
    <cellStyle name="Měna 2 6 7 3 4" xfId="10528" xr:uid="{20A08713-4A3F-404D-8DB7-4018555F5923}"/>
    <cellStyle name="Měna 2 6 7 3 4 2" xfId="36988" xr:uid="{D5C918EE-89AE-45D8-B55E-AABC54D4CD99}"/>
    <cellStyle name="Měna 2 6 7 3 5" xfId="14938" xr:uid="{C2CCAFA9-2D54-4DE9-B953-CC79ECCB98C7}"/>
    <cellStyle name="Měna 2 6 7 3 5 2" xfId="41398" xr:uid="{3DE98DB3-2AF4-4CE4-869F-BB45C2D99349}"/>
    <cellStyle name="Měna 2 6 7 3 6" xfId="19348" xr:uid="{3E730093-25C8-4579-BAFA-3AC7EEC8204B}"/>
    <cellStyle name="Měna 2 6 7 3 6 2" xfId="45808" xr:uid="{2458FFD2-CD7D-44A9-9D4E-5C6B18CBFFD5}"/>
    <cellStyle name="Měna 2 6 7 3 7" xfId="28168" xr:uid="{16ADAA90-DBF0-4C7E-9F00-A835E667A43C}"/>
    <cellStyle name="Měna 2 6 7 4" xfId="2338" xr:uid="{C0056604-B20B-4743-942A-313C5FB99323}"/>
    <cellStyle name="Měna 2 6 7 4 2" xfId="6748" xr:uid="{DE34FF05-45E7-4278-8893-BA341D66FD4A}"/>
    <cellStyle name="Měna 2 6 7 4 2 2" xfId="24388" xr:uid="{B1B33440-7E17-44DA-8C0D-3BC2ECCF9BA6}"/>
    <cellStyle name="Měna 2 6 7 4 2 2 2" xfId="50848" xr:uid="{5940682C-AB93-4E50-892A-CAC21C3159F0}"/>
    <cellStyle name="Měna 2 6 7 4 2 3" xfId="33208" xr:uid="{0294458F-2470-4EF2-A61E-AB42F77AE84D}"/>
    <cellStyle name="Měna 2 6 7 4 3" xfId="11158" xr:uid="{68F3CE87-37F6-453D-BEF7-F039D6FFBF90}"/>
    <cellStyle name="Měna 2 6 7 4 3 2" xfId="37618" xr:uid="{B7F1C054-2F8C-4320-867A-2E3F536BF735}"/>
    <cellStyle name="Měna 2 6 7 4 4" xfId="15568" xr:uid="{EDB5EE02-D60A-46CE-97B3-BFBE26F4374A}"/>
    <cellStyle name="Měna 2 6 7 4 4 2" xfId="42028" xr:uid="{CB115AEB-6B14-47C2-9B87-4E8DCA0F8ED9}"/>
    <cellStyle name="Měna 2 6 7 4 5" xfId="19978" xr:uid="{6C40924A-D2DD-4847-A1A2-809C30C3F881}"/>
    <cellStyle name="Měna 2 6 7 4 5 2" xfId="46438" xr:uid="{EB4C766C-B32E-44E6-989A-76B23C4813D2}"/>
    <cellStyle name="Měna 2 6 7 4 6" xfId="28798" xr:uid="{BB343115-B6C6-472B-87DE-CFE50FB56C1C}"/>
    <cellStyle name="Měna 2 6 7 5" xfId="2968" xr:uid="{7674CD9A-A8CC-4443-8D2A-390067439ED2}"/>
    <cellStyle name="Měna 2 6 7 5 2" xfId="7378" xr:uid="{D2994119-B64A-433E-B38C-32BC0ACD2350}"/>
    <cellStyle name="Měna 2 6 7 5 2 2" xfId="25018" xr:uid="{BFB139B7-60CE-4A27-85B0-65571BC10626}"/>
    <cellStyle name="Měna 2 6 7 5 2 2 2" xfId="51478" xr:uid="{E4FD609E-9954-4139-921F-22C2614DC3E2}"/>
    <cellStyle name="Měna 2 6 7 5 2 3" xfId="33838" xr:uid="{5A64B5FC-EACA-43B8-9AA7-8C8368AF4E45}"/>
    <cellStyle name="Měna 2 6 7 5 3" xfId="11788" xr:uid="{DCCD009D-0A66-4431-80D2-D001480D6AD5}"/>
    <cellStyle name="Měna 2 6 7 5 3 2" xfId="38248" xr:uid="{475291AD-9725-4F20-ABFB-3ABBB07AD427}"/>
    <cellStyle name="Měna 2 6 7 5 4" xfId="16198" xr:uid="{84F315F1-BE38-4527-BC81-6F102D08108B}"/>
    <cellStyle name="Měna 2 6 7 5 4 2" xfId="42658" xr:uid="{7A082D6D-FB8E-4A21-AF0F-AEA72B42AC89}"/>
    <cellStyle name="Měna 2 6 7 5 5" xfId="20608" xr:uid="{20DB4B52-59D3-4C74-A5DA-71970A063FC7}"/>
    <cellStyle name="Měna 2 6 7 5 5 2" xfId="47068" xr:uid="{37BE48D5-65EE-4BDC-868B-F33E2F221CC1}"/>
    <cellStyle name="Měna 2 6 7 5 6" xfId="29428" xr:uid="{CD06FAA8-9ACA-40C2-8BCA-82C9DE020D0B}"/>
    <cellStyle name="Měna 2 6 7 6" xfId="4858" xr:uid="{C93E2C4E-945C-4232-BE01-BA94F46AF2BA}"/>
    <cellStyle name="Měna 2 6 7 6 2" xfId="22498" xr:uid="{9A910418-67FE-4B2A-8467-0B4778666D81}"/>
    <cellStyle name="Měna 2 6 7 6 2 2" xfId="48958" xr:uid="{74E19C5C-E819-4D2E-8008-780A061B1B4E}"/>
    <cellStyle name="Měna 2 6 7 6 3" xfId="31318" xr:uid="{8F2612A6-A569-4FA4-9428-977EE01DFBF3}"/>
    <cellStyle name="Měna 2 6 7 7" xfId="9268" xr:uid="{36C2C6B4-54B1-41DA-AB20-ABCD05620298}"/>
    <cellStyle name="Měna 2 6 7 7 2" xfId="35728" xr:uid="{BAA1178A-2689-43A6-9BBF-A4922FE9B9F4}"/>
    <cellStyle name="Měna 2 6 7 8" xfId="13678" xr:uid="{6DE986E7-19F7-4DE4-A3A2-4716DAA01629}"/>
    <cellStyle name="Měna 2 6 7 8 2" xfId="40138" xr:uid="{4F85C3FA-8A9E-4CCC-96B1-5E70F3F9D614}"/>
    <cellStyle name="Měna 2 6 7 9" xfId="18088" xr:uid="{DFCFD049-38BB-4CB2-9F12-5970C8ED90A0}"/>
    <cellStyle name="Měna 2 6 7 9 2" xfId="44548" xr:uid="{C77EB3EA-2ED1-47E0-8F23-669DBA1A3BF4}"/>
    <cellStyle name="Měna 2 6 8" xfId="658" xr:uid="{9CC705B6-B95F-4854-AB68-8F1ACEC78213}"/>
    <cellStyle name="Měna 2 6 8 2" xfId="3178" xr:uid="{14F46396-9651-4B0A-B86C-7C5463C8A9F2}"/>
    <cellStyle name="Měna 2 6 8 2 2" xfId="7588" xr:uid="{165F0ED7-D55A-4164-8F98-629ACDB3E326}"/>
    <cellStyle name="Měna 2 6 8 2 2 2" xfId="25228" xr:uid="{50F5959F-74BA-4CBD-B575-56C3FCEDC1B9}"/>
    <cellStyle name="Měna 2 6 8 2 2 2 2" xfId="51688" xr:uid="{6E634977-7C2E-4778-83FD-901FD9677563}"/>
    <cellStyle name="Měna 2 6 8 2 2 3" xfId="34048" xr:uid="{8C374172-DECE-4DD9-B18F-9C25CED4DE4F}"/>
    <cellStyle name="Měna 2 6 8 2 3" xfId="11998" xr:uid="{36359BC5-3C18-40D0-8740-F38E1DCC16F6}"/>
    <cellStyle name="Měna 2 6 8 2 3 2" xfId="38458" xr:uid="{A055D4D0-4B88-46B6-A1E1-55A726D73A45}"/>
    <cellStyle name="Měna 2 6 8 2 4" xfId="16408" xr:uid="{A2B705D3-C3F0-4B9B-8333-2637BA13A896}"/>
    <cellStyle name="Měna 2 6 8 2 4 2" xfId="42868" xr:uid="{562B5796-A6CC-44EE-A68B-545CE3E783FB}"/>
    <cellStyle name="Měna 2 6 8 2 5" xfId="20818" xr:uid="{282BF411-8F38-4E2F-88F9-336D2078BFA9}"/>
    <cellStyle name="Měna 2 6 8 2 5 2" xfId="47278" xr:uid="{11587A7F-A73D-471F-8AF8-F4FF68572798}"/>
    <cellStyle name="Měna 2 6 8 2 6" xfId="29638" xr:uid="{BBFB112D-F196-45B7-86A3-76D7D4603687}"/>
    <cellStyle name="Měna 2 6 8 3" xfId="5068" xr:uid="{B3B7C603-D3BC-4A05-BC17-C61961AD224D}"/>
    <cellStyle name="Měna 2 6 8 3 2" xfId="22708" xr:uid="{7422CABC-6C09-43C8-8A3A-3A306701E250}"/>
    <cellStyle name="Měna 2 6 8 3 2 2" xfId="49168" xr:uid="{6C12B776-365B-45F4-8317-7E64179F7267}"/>
    <cellStyle name="Měna 2 6 8 3 3" xfId="31528" xr:uid="{03ED3F2C-ED1F-453A-96D5-CCCAC85647FD}"/>
    <cellStyle name="Měna 2 6 8 4" xfId="9478" xr:uid="{75297326-9527-4CF9-AAFC-4927E5604996}"/>
    <cellStyle name="Měna 2 6 8 4 2" xfId="35938" xr:uid="{06D8DC34-F956-4D35-B672-2D89DB054735}"/>
    <cellStyle name="Měna 2 6 8 5" xfId="13888" xr:uid="{76ADD05A-CCAC-42A7-BEBE-526C2364B1FE}"/>
    <cellStyle name="Měna 2 6 8 5 2" xfId="40348" xr:uid="{E8A90ED8-80A0-43A1-AD73-A57D6C72E194}"/>
    <cellStyle name="Měna 2 6 8 6" xfId="18298" xr:uid="{4EAE7058-95FC-4EEA-B3AC-3EC4A34C6E76}"/>
    <cellStyle name="Měna 2 6 8 6 2" xfId="44758" xr:uid="{C6E726FF-CF3B-402D-ACD1-23943E8CCF48}"/>
    <cellStyle name="Měna 2 6 8 7" xfId="27118" xr:uid="{71A62DCB-2A24-400A-9F7C-F7ACF51A796C}"/>
    <cellStyle name="Měna 2 6 9" xfId="1288" xr:uid="{19BD8981-F1BE-4709-B8D6-763903744AB7}"/>
    <cellStyle name="Měna 2 6 9 2" xfId="3808" xr:uid="{FE50E85D-FE5F-44FE-84EB-AE1E4435B33F}"/>
    <cellStyle name="Měna 2 6 9 2 2" xfId="8218" xr:uid="{1BF5B75E-4B73-4406-BFF1-F39FE6C44EBA}"/>
    <cellStyle name="Měna 2 6 9 2 2 2" xfId="25858" xr:uid="{C4D3C3F5-17D0-442E-AED5-E648B0DA2D85}"/>
    <cellStyle name="Měna 2 6 9 2 2 2 2" xfId="52318" xr:uid="{B460CD71-5C2A-42CA-84F5-9E36ED878A8E}"/>
    <cellStyle name="Měna 2 6 9 2 2 3" xfId="34678" xr:uid="{ECC8A7BB-D3AF-4DBB-81EC-A1D27A75CF4D}"/>
    <cellStyle name="Měna 2 6 9 2 3" xfId="12628" xr:uid="{B15426DB-13E5-4CEF-897C-FC329FB4E1E0}"/>
    <cellStyle name="Měna 2 6 9 2 3 2" xfId="39088" xr:uid="{9467296F-B780-47E4-8C82-BE5BA8F347AF}"/>
    <cellStyle name="Měna 2 6 9 2 4" xfId="17038" xr:uid="{D171D008-6A3E-4D83-958F-FCB45F609121}"/>
    <cellStyle name="Měna 2 6 9 2 4 2" xfId="43498" xr:uid="{D4927704-62E6-4AC2-9DF6-E622784BF16D}"/>
    <cellStyle name="Měna 2 6 9 2 5" xfId="21448" xr:uid="{A6892CB4-B298-4337-BC4C-93AA2CC896EB}"/>
    <cellStyle name="Měna 2 6 9 2 5 2" xfId="47908" xr:uid="{3A8A81CB-E1AE-4E53-B22F-C5683DBFAED3}"/>
    <cellStyle name="Měna 2 6 9 2 6" xfId="30268" xr:uid="{3E11756C-8CA7-4CC2-9F44-C6B34A439B1A}"/>
    <cellStyle name="Měna 2 6 9 3" xfId="5698" xr:uid="{08B7D984-4017-47F7-AD9D-DB4A25DEE705}"/>
    <cellStyle name="Měna 2 6 9 3 2" xfId="23338" xr:uid="{B2867D6E-8F62-4A61-83CF-F3363287EEE4}"/>
    <cellStyle name="Měna 2 6 9 3 2 2" xfId="49798" xr:uid="{DEB579AB-0B04-4D84-A701-8B0B86678F03}"/>
    <cellStyle name="Měna 2 6 9 3 3" xfId="32158" xr:uid="{8A6C08CA-99F5-4A36-82E3-A760B5A085AF}"/>
    <cellStyle name="Měna 2 6 9 4" xfId="10108" xr:uid="{CB6298CA-7CE3-4DC2-A2D6-7E220BA737F4}"/>
    <cellStyle name="Měna 2 6 9 4 2" xfId="36568" xr:uid="{F89780CC-0CCB-44AF-83B4-4FFFD5FC4A29}"/>
    <cellStyle name="Měna 2 6 9 5" xfId="14518" xr:uid="{4E5F3B93-066F-49F8-8D15-521E4F84ABDB}"/>
    <cellStyle name="Měna 2 6 9 5 2" xfId="40978" xr:uid="{78CFD403-0CED-4191-83E6-88A20E869E37}"/>
    <cellStyle name="Měna 2 6 9 6" xfId="18928" xr:uid="{E1E63E3E-E665-480F-B116-54478724691C}"/>
    <cellStyle name="Měna 2 6 9 6 2" xfId="45388" xr:uid="{48C4A064-89B6-4BCD-B844-23FED700F67A}"/>
    <cellStyle name="Měna 2 6 9 7" xfId="27748" xr:uid="{330F93CB-56E0-461A-901B-AA00F00D9FF7}"/>
    <cellStyle name="Měna 2 7" xfId="52" xr:uid="{81CAA203-C65F-4EB9-8988-3CF912EE5ECE}"/>
    <cellStyle name="Měna 2 7 10" xfId="13283" xr:uid="{724D7CAE-B83A-4A40-8F04-ADE6BBB0A858}"/>
    <cellStyle name="Měna 2 7 10 2" xfId="39743" xr:uid="{1695D8AB-595F-479C-B67B-58D6F46A5A43}"/>
    <cellStyle name="Měna 2 7 11" xfId="17693" xr:uid="{45DF4FD6-B561-41AE-B3A5-1B33E8F74728}"/>
    <cellStyle name="Měna 2 7 11 2" xfId="44153" xr:uid="{3FCFD15F-0FFA-4B4C-8DC0-EDCB2B7E835F}"/>
    <cellStyle name="Měna 2 7 12" xfId="26513" xr:uid="{6B9956CF-4897-4A8A-A4DC-FB11DAE69D36}"/>
    <cellStyle name="Měna 2 7 2" xfId="263" xr:uid="{75A24885-D64B-448A-AF84-EC81F1FC2079}"/>
    <cellStyle name="Měna 2 7 2 10" xfId="26723" xr:uid="{DDD2D3C0-9CB1-4130-85CA-05B91AE29C72}"/>
    <cellStyle name="Měna 2 7 2 2" xfId="893" xr:uid="{41913A1F-DE98-40EC-BC32-ECC332A1FAE2}"/>
    <cellStyle name="Měna 2 7 2 2 2" xfId="3413" xr:uid="{83A7FB31-51B0-4899-A3A4-856D324E8932}"/>
    <cellStyle name="Měna 2 7 2 2 2 2" xfId="7823" xr:uid="{05019BB1-0F61-49CE-ADD3-51BA35DEC1F8}"/>
    <cellStyle name="Měna 2 7 2 2 2 2 2" xfId="25463" xr:uid="{1F6E5C4D-3571-4478-A308-0AF6776F3D4E}"/>
    <cellStyle name="Měna 2 7 2 2 2 2 2 2" xfId="51923" xr:uid="{5B079D00-DC28-48CF-949C-2F23D7374A4C}"/>
    <cellStyle name="Měna 2 7 2 2 2 2 3" xfId="34283" xr:uid="{2C5125A1-4A02-48BE-8A5F-EAF2AA4FE521}"/>
    <cellStyle name="Měna 2 7 2 2 2 3" xfId="12233" xr:uid="{C6ACB8AA-41B4-47E6-9374-7F6F5761A61C}"/>
    <cellStyle name="Měna 2 7 2 2 2 3 2" xfId="38693" xr:uid="{6E8A1BF3-081A-4CCD-8BD3-7DD8A3EACD78}"/>
    <cellStyle name="Měna 2 7 2 2 2 4" xfId="16643" xr:uid="{EE8A5C12-F8C8-4D91-9E5E-C65DFF390AD7}"/>
    <cellStyle name="Měna 2 7 2 2 2 4 2" xfId="43103" xr:uid="{F3273C40-8E47-4BD2-B3D7-547CF299B8FB}"/>
    <cellStyle name="Měna 2 7 2 2 2 5" xfId="21053" xr:uid="{EA3C272A-0A43-45F5-9725-C76ACB655737}"/>
    <cellStyle name="Měna 2 7 2 2 2 5 2" xfId="47513" xr:uid="{B3AFB78A-750B-4D65-BE26-DAF2030F5A0A}"/>
    <cellStyle name="Měna 2 7 2 2 2 6" xfId="29873" xr:uid="{77262F3C-2BA2-4897-8F14-5A0B974E002C}"/>
    <cellStyle name="Měna 2 7 2 2 3" xfId="5303" xr:uid="{8F50A014-DB27-4538-A8D2-ADB0E9BD70A1}"/>
    <cellStyle name="Měna 2 7 2 2 3 2" xfId="22943" xr:uid="{BB8413DE-7C6D-4559-A12A-0FA2232B532D}"/>
    <cellStyle name="Měna 2 7 2 2 3 2 2" xfId="49403" xr:uid="{663CCCF6-F79D-4629-A717-4C103DBC6F8F}"/>
    <cellStyle name="Měna 2 7 2 2 3 3" xfId="31763" xr:uid="{3658ECEE-2F4C-431B-A328-70104D5218AD}"/>
    <cellStyle name="Měna 2 7 2 2 4" xfId="9713" xr:uid="{F543A3EC-54F5-45DE-A262-13EC903E533A}"/>
    <cellStyle name="Měna 2 7 2 2 4 2" xfId="36173" xr:uid="{97E79B68-12DD-460E-A0CB-2BC95DD1102A}"/>
    <cellStyle name="Měna 2 7 2 2 5" xfId="14123" xr:uid="{3626EE23-0829-4BC8-96D4-FEFFE88AE22A}"/>
    <cellStyle name="Měna 2 7 2 2 5 2" xfId="40583" xr:uid="{615D5E20-4610-4883-BEC9-0C850CC7AAB3}"/>
    <cellStyle name="Měna 2 7 2 2 6" xfId="18533" xr:uid="{C1936AE9-754F-4395-B2DF-546A9B743F90}"/>
    <cellStyle name="Měna 2 7 2 2 6 2" xfId="44993" xr:uid="{92F6EF31-CAAE-4E63-9E11-5DAFC052CBD2}"/>
    <cellStyle name="Měna 2 7 2 2 7" xfId="27353" xr:uid="{1905D502-A621-4F3E-8C28-63AC78CAEEE6}"/>
    <cellStyle name="Měna 2 7 2 3" xfId="1523" xr:uid="{C8645E31-65C4-4B5E-8C61-040C6BD8179E}"/>
    <cellStyle name="Měna 2 7 2 3 2" xfId="4043" xr:uid="{65D3C790-F172-4D32-A6A9-C9074D0B81E4}"/>
    <cellStyle name="Měna 2 7 2 3 2 2" xfId="8453" xr:uid="{2C5DF630-7476-4442-BE78-21E8DED7B559}"/>
    <cellStyle name="Měna 2 7 2 3 2 2 2" xfId="26093" xr:uid="{5745A986-BABF-47E7-802D-D66A6C412B9E}"/>
    <cellStyle name="Měna 2 7 2 3 2 2 2 2" xfId="52553" xr:uid="{976E30EE-AA4D-42C9-AFD2-7E7EB2133EA6}"/>
    <cellStyle name="Měna 2 7 2 3 2 2 3" xfId="34913" xr:uid="{517E68B0-479B-4A28-A993-56BB59BF0278}"/>
    <cellStyle name="Měna 2 7 2 3 2 3" xfId="12863" xr:uid="{6E5867CC-DCC7-4727-A755-D388238C4B16}"/>
    <cellStyle name="Měna 2 7 2 3 2 3 2" xfId="39323" xr:uid="{06F6581D-1596-4B31-88CB-ACAD267231E3}"/>
    <cellStyle name="Měna 2 7 2 3 2 4" xfId="17273" xr:uid="{3A5A7C7E-65D0-43B2-AA29-E68DBF163EF8}"/>
    <cellStyle name="Měna 2 7 2 3 2 4 2" xfId="43733" xr:uid="{DB94D74F-3AEB-48E5-9325-7335A2268F40}"/>
    <cellStyle name="Měna 2 7 2 3 2 5" xfId="21683" xr:uid="{087587CA-F90A-47C6-BF49-89D65F1AAAEB}"/>
    <cellStyle name="Měna 2 7 2 3 2 5 2" xfId="48143" xr:uid="{AA2BE961-3C73-424A-8131-F54262BA5FC3}"/>
    <cellStyle name="Měna 2 7 2 3 2 6" xfId="30503" xr:uid="{184E6764-7F0A-4F78-96C9-6B4B0E2F821A}"/>
    <cellStyle name="Měna 2 7 2 3 3" xfId="5933" xr:uid="{08D711B7-D924-4EBC-BDF8-B5405560E9A5}"/>
    <cellStyle name="Měna 2 7 2 3 3 2" xfId="23573" xr:uid="{EB6665DE-4FF4-49AC-9DA3-9B2374950163}"/>
    <cellStyle name="Měna 2 7 2 3 3 2 2" xfId="50033" xr:uid="{306BAB29-D28B-4B15-9DED-FCC47D075793}"/>
    <cellStyle name="Měna 2 7 2 3 3 3" xfId="32393" xr:uid="{A574EEDA-DA29-4837-A1DD-15E6D9077944}"/>
    <cellStyle name="Měna 2 7 2 3 4" xfId="10343" xr:uid="{FCBA7299-3275-4C4A-ABF4-4360B0F3A4B2}"/>
    <cellStyle name="Měna 2 7 2 3 4 2" xfId="36803" xr:uid="{C129110E-2DD8-4FE5-8868-F7628A35D325}"/>
    <cellStyle name="Měna 2 7 2 3 5" xfId="14753" xr:uid="{AA7CC0AC-FF92-4F69-935D-2433E966917A}"/>
    <cellStyle name="Měna 2 7 2 3 5 2" xfId="41213" xr:uid="{C89DDFF6-1BAE-4F38-A40D-7BE9DD1173E6}"/>
    <cellStyle name="Měna 2 7 2 3 6" xfId="19163" xr:uid="{59E80CDC-8257-4AED-ABD8-4692B431D9EF}"/>
    <cellStyle name="Měna 2 7 2 3 6 2" xfId="45623" xr:uid="{674D8542-76FE-45EC-BDA4-45E414E4F713}"/>
    <cellStyle name="Měna 2 7 2 3 7" xfId="27983" xr:uid="{5DD45994-7D25-454A-9846-2F5A0FF0781F}"/>
    <cellStyle name="Měna 2 7 2 4" xfId="2153" xr:uid="{41C54E37-A850-4171-8F9B-452B702A269F}"/>
    <cellStyle name="Měna 2 7 2 4 2" xfId="6563" xr:uid="{C6B67C73-551A-41D1-8CF3-58F6395CB9FB}"/>
    <cellStyle name="Měna 2 7 2 4 2 2" xfId="24203" xr:uid="{0A3A972F-EA90-4849-A364-8D6B54855E7C}"/>
    <cellStyle name="Měna 2 7 2 4 2 2 2" xfId="50663" xr:uid="{4BBEA889-736E-4FAB-82CA-CDD3E47EB235}"/>
    <cellStyle name="Měna 2 7 2 4 2 3" xfId="33023" xr:uid="{3922706C-F99A-410E-891F-69D50A0F54E5}"/>
    <cellStyle name="Měna 2 7 2 4 3" xfId="10973" xr:uid="{9D62B3BC-E7B1-4927-BB20-6D7A4D37517C}"/>
    <cellStyle name="Měna 2 7 2 4 3 2" xfId="37433" xr:uid="{0416EA78-0916-4C0B-A696-8B1179342C78}"/>
    <cellStyle name="Měna 2 7 2 4 4" xfId="15383" xr:uid="{BC9BBCD6-EDDF-4FE8-8D87-45BCB4124DFD}"/>
    <cellStyle name="Měna 2 7 2 4 4 2" xfId="41843" xr:uid="{43C2E386-E0FC-4EBB-8173-6AC45248E5B7}"/>
    <cellStyle name="Měna 2 7 2 4 5" xfId="19793" xr:uid="{9DAAD484-3B02-4F66-8630-3D16D4B311ED}"/>
    <cellStyle name="Měna 2 7 2 4 5 2" xfId="46253" xr:uid="{B17ADF5B-163F-4ACC-8C30-3ECECBD33486}"/>
    <cellStyle name="Měna 2 7 2 4 6" xfId="28613" xr:uid="{DAAF831E-E4A7-40D2-82C7-971649D67CBB}"/>
    <cellStyle name="Měna 2 7 2 5" xfId="2783" xr:uid="{663E8C1F-E460-482C-8C45-B63CD0E47C05}"/>
    <cellStyle name="Měna 2 7 2 5 2" xfId="7193" xr:uid="{DD14E3E5-622B-4F26-8081-D2FC9BD02FD7}"/>
    <cellStyle name="Měna 2 7 2 5 2 2" xfId="24833" xr:uid="{64313BBD-DE48-4A19-B887-38FCCBB2ED73}"/>
    <cellStyle name="Měna 2 7 2 5 2 2 2" xfId="51293" xr:uid="{7E0BA204-36B0-4AFE-B84C-13EA91A2D2CB}"/>
    <cellStyle name="Měna 2 7 2 5 2 3" xfId="33653" xr:uid="{1F53C09D-DF33-4540-809D-18C16EA8C75D}"/>
    <cellStyle name="Měna 2 7 2 5 3" xfId="11603" xr:uid="{8BF71B93-D08E-459B-8676-5CD1C927EE0B}"/>
    <cellStyle name="Měna 2 7 2 5 3 2" xfId="38063" xr:uid="{8CBCDB92-C790-4634-BFBA-070A39C9776E}"/>
    <cellStyle name="Měna 2 7 2 5 4" xfId="16013" xr:uid="{F37A997B-B68D-4512-80AA-1FBEE87C0D1B}"/>
    <cellStyle name="Měna 2 7 2 5 4 2" xfId="42473" xr:uid="{A63526CB-8097-47C2-BA1E-947C39352EE4}"/>
    <cellStyle name="Měna 2 7 2 5 5" xfId="20423" xr:uid="{29647EBA-8E8E-4A93-AAFC-69CC899D813F}"/>
    <cellStyle name="Měna 2 7 2 5 5 2" xfId="46883" xr:uid="{C53118EE-C2B8-4D5D-BF5C-C88C19EC369F}"/>
    <cellStyle name="Měna 2 7 2 5 6" xfId="29243" xr:uid="{A2202147-0851-4513-A9AD-63BF1360A56C}"/>
    <cellStyle name="Měna 2 7 2 6" xfId="4673" xr:uid="{122B8DF3-F914-44F7-A6C4-C3FBAC597F73}"/>
    <cellStyle name="Měna 2 7 2 6 2" xfId="22313" xr:uid="{82DFDA93-1660-4CAD-9363-F17F22BDA302}"/>
    <cellStyle name="Měna 2 7 2 6 2 2" xfId="48773" xr:uid="{364B904D-178A-4477-824F-29455B594978}"/>
    <cellStyle name="Měna 2 7 2 6 3" xfId="31133" xr:uid="{D5D2C35B-8103-44D4-8773-7B3A3BFAF6F0}"/>
    <cellStyle name="Měna 2 7 2 7" xfId="9083" xr:uid="{432D2C3B-D697-4233-9DAB-B2753FC195C0}"/>
    <cellStyle name="Měna 2 7 2 7 2" xfId="35543" xr:uid="{007D86FF-232C-4B45-9279-533827C26DFE}"/>
    <cellStyle name="Měna 2 7 2 8" xfId="13493" xr:uid="{13BAE1E9-1892-41C1-AC7B-A91AF791CD3C}"/>
    <cellStyle name="Měna 2 7 2 8 2" xfId="39953" xr:uid="{D225965A-65AA-4839-B0FB-A247C95F71FB}"/>
    <cellStyle name="Měna 2 7 2 9" xfId="17903" xr:uid="{DCC61496-7AD2-45AA-ACD6-90A2EB91FBCB}"/>
    <cellStyle name="Měna 2 7 2 9 2" xfId="44363" xr:uid="{2784C47C-14F5-457D-8281-DB8D0A92327B}"/>
    <cellStyle name="Měna 2 7 3" xfId="473" xr:uid="{93A9DBC9-FEDB-4D31-9ACF-B293CBCB6012}"/>
    <cellStyle name="Měna 2 7 3 10" xfId="26933" xr:uid="{5D16DDA9-58E1-4655-883E-7F52F4A5AE2A}"/>
    <cellStyle name="Měna 2 7 3 2" xfId="1103" xr:uid="{30FE2357-A4B3-4E14-AD2C-58A2DCD88076}"/>
    <cellStyle name="Měna 2 7 3 2 2" xfId="3623" xr:uid="{8D32A4C0-E409-4847-A84A-81DCA26D31B0}"/>
    <cellStyle name="Měna 2 7 3 2 2 2" xfId="8033" xr:uid="{4C97C1F2-7D73-44A9-9840-8D2AE3E2C240}"/>
    <cellStyle name="Měna 2 7 3 2 2 2 2" xfId="25673" xr:uid="{1552034B-DCB7-404D-BE4E-0E8B5FE75BC7}"/>
    <cellStyle name="Měna 2 7 3 2 2 2 2 2" xfId="52133" xr:uid="{C91819D1-40CC-4295-88D4-F0795B4980E5}"/>
    <cellStyle name="Měna 2 7 3 2 2 2 3" xfId="34493" xr:uid="{68A19330-2D3A-42A0-B5EF-384B3E77C81E}"/>
    <cellStyle name="Měna 2 7 3 2 2 3" xfId="12443" xr:uid="{8EFD58C4-73D5-4651-ACF7-00189C238B75}"/>
    <cellStyle name="Měna 2 7 3 2 2 3 2" xfId="38903" xr:uid="{B23B05DE-FC7E-4AA7-8D23-E494FCE4668D}"/>
    <cellStyle name="Měna 2 7 3 2 2 4" xfId="16853" xr:uid="{2C1F95E9-434D-4550-A98B-6B96825B5C3D}"/>
    <cellStyle name="Měna 2 7 3 2 2 4 2" xfId="43313" xr:uid="{0FECD589-2734-4638-B6AE-3FF78F344D6B}"/>
    <cellStyle name="Měna 2 7 3 2 2 5" xfId="21263" xr:uid="{31A86B65-88F2-4D80-9D09-3C0F349C9609}"/>
    <cellStyle name="Měna 2 7 3 2 2 5 2" xfId="47723" xr:uid="{F7B6EB7D-8D1E-43D3-8015-47F44C34FD52}"/>
    <cellStyle name="Měna 2 7 3 2 2 6" xfId="30083" xr:uid="{1AFC4AB4-C33C-444E-8376-9E86B3AD07A1}"/>
    <cellStyle name="Měna 2 7 3 2 3" xfId="5513" xr:uid="{15760901-A03B-49B2-8C45-3756ABD741F1}"/>
    <cellStyle name="Měna 2 7 3 2 3 2" xfId="23153" xr:uid="{7825DA3E-F75B-4628-953B-CE315952E142}"/>
    <cellStyle name="Měna 2 7 3 2 3 2 2" xfId="49613" xr:uid="{11BC776C-6B98-457D-A249-DFA86D88C1B2}"/>
    <cellStyle name="Měna 2 7 3 2 3 3" xfId="31973" xr:uid="{062EC81C-52B9-4890-99DC-AAFF1D2DA7D8}"/>
    <cellStyle name="Měna 2 7 3 2 4" xfId="9923" xr:uid="{E0F85C80-394F-4F50-A021-B1834A739C4B}"/>
    <cellStyle name="Měna 2 7 3 2 4 2" xfId="36383" xr:uid="{C9D51A3A-1608-44D5-8665-714D8676CA59}"/>
    <cellStyle name="Měna 2 7 3 2 5" xfId="14333" xr:uid="{CFD6D764-5F95-4E36-8A97-A754EBB9B3C5}"/>
    <cellStyle name="Měna 2 7 3 2 5 2" xfId="40793" xr:uid="{B578AA3A-B6D2-480F-BB4A-EC07CD025A6A}"/>
    <cellStyle name="Měna 2 7 3 2 6" xfId="18743" xr:uid="{68BF8716-8613-4A3A-8945-637E957B5DD8}"/>
    <cellStyle name="Měna 2 7 3 2 6 2" xfId="45203" xr:uid="{7CA1BA69-2E24-4E15-8650-852D27B7809B}"/>
    <cellStyle name="Měna 2 7 3 2 7" xfId="27563" xr:uid="{EDC20144-AB86-4231-96A7-5A58824F55A3}"/>
    <cellStyle name="Měna 2 7 3 3" xfId="1733" xr:uid="{E0889292-041D-465B-906C-89E261F78CCC}"/>
    <cellStyle name="Měna 2 7 3 3 2" xfId="4253" xr:uid="{8A352AD3-BC57-4807-B163-F9F46DF7DC87}"/>
    <cellStyle name="Měna 2 7 3 3 2 2" xfId="8663" xr:uid="{0C9005A4-C667-4BD8-8FDA-0572788C9700}"/>
    <cellStyle name="Měna 2 7 3 3 2 2 2" xfId="26303" xr:uid="{8D8AAA3C-7E46-4C45-89AD-9EC7C1A8EB87}"/>
    <cellStyle name="Měna 2 7 3 3 2 2 2 2" xfId="52763" xr:uid="{31CF0E9F-A8A7-4BA0-9954-7DDCC5864A63}"/>
    <cellStyle name="Měna 2 7 3 3 2 2 3" xfId="35123" xr:uid="{40933CC3-CD54-42F4-BE72-C5BBAB886580}"/>
    <cellStyle name="Měna 2 7 3 3 2 3" xfId="13073" xr:uid="{7D15AD70-2079-45F6-AB20-3366121C78C1}"/>
    <cellStyle name="Měna 2 7 3 3 2 3 2" xfId="39533" xr:uid="{1146F70C-5F3E-43CB-862A-833F4A810FA8}"/>
    <cellStyle name="Měna 2 7 3 3 2 4" xfId="17483" xr:uid="{0939CB56-768F-4C51-9C5A-B4D4DCD69A50}"/>
    <cellStyle name="Měna 2 7 3 3 2 4 2" xfId="43943" xr:uid="{DCD6982C-F1E1-446B-9BBC-99301DBFD016}"/>
    <cellStyle name="Měna 2 7 3 3 2 5" xfId="21893" xr:uid="{68E69611-0075-4C2F-AA15-921A25B0BE87}"/>
    <cellStyle name="Měna 2 7 3 3 2 5 2" xfId="48353" xr:uid="{9D9F7DA4-E62E-4318-8AFB-EDAB45CB3460}"/>
    <cellStyle name="Měna 2 7 3 3 2 6" xfId="30713" xr:uid="{10CB02AD-B753-440F-9FA9-2AEE252A6083}"/>
    <cellStyle name="Měna 2 7 3 3 3" xfId="6143" xr:uid="{84D4FB0A-D242-455D-A037-D134B31E2FDA}"/>
    <cellStyle name="Měna 2 7 3 3 3 2" xfId="23783" xr:uid="{59964D70-3993-4326-B471-4EA6187BD536}"/>
    <cellStyle name="Měna 2 7 3 3 3 2 2" xfId="50243" xr:uid="{D33A6C9E-EAA5-4E20-85DF-E2E1EFDF3CAF}"/>
    <cellStyle name="Měna 2 7 3 3 3 3" xfId="32603" xr:uid="{104D06A0-3D5E-431C-8912-34C8CDBC7A64}"/>
    <cellStyle name="Měna 2 7 3 3 4" xfId="10553" xr:uid="{1B7EFEFF-A234-4EF4-856C-17F05BD9F038}"/>
    <cellStyle name="Měna 2 7 3 3 4 2" xfId="37013" xr:uid="{7D28C235-D185-426D-B80A-36E56FC80001}"/>
    <cellStyle name="Měna 2 7 3 3 5" xfId="14963" xr:uid="{30CD342E-A1D2-4C5D-8050-382357E6E02A}"/>
    <cellStyle name="Měna 2 7 3 3 5 2" xfId="41423" xr:uid="{7BCF1EBF-39EE-4BA3-83EC-E1CD6DB8BCF8}"/>
    <cellStyle name="Měna 2 7 3 3 6" xfId="19373" xr:uid="{C29AABC0-A41C-4E2C-9806-A1FB512BAF40}"/>
    <cellStyle name="Měna 2 7 3 3 6 2" xfId="45833" xr:uid="{48EA483E-0516-4917-B24D-735FE34185E3}"/>
    <cellStyle name="Měna 2 7 3 3 7" xfId="28193" xr:uid="{1B9DBF05-F3F4-4974-8D16-2FF6C4076ACC}"/>
    <cellStyle name="Měna 2 7 3 4" xfId="2363" xr:uid="{4813CC17-3BD7-4AC3-8D1B-93465057A74C}"/>
    <cellStyle name="Měna 2 7 3 4 2" xfId="6773" xr:uid="{820857E4-7030-4B7E-9D3C-FAA8F5373F16}"/>
    <cellStyle name="Měna 2 7 3 4 2 2" xfId="24413" xr:uid="{7FC340AD-3DED-4AB0-B752-22E851B42021}"/>
    <cellStyle name="Měna 2 7 3 4 2 2 2" xfId="50873" xr:uid="{B5EE25A5-6C5F-4347-8507-E5C8BD8E3813}"/>
    <cellStyle name="Měna 2 7 3 4 2 3" xfId="33233" xr:uid="{240626EA-ADF8-42D7-85EF-78160A4183C1}"/>
    <cellStyle name="Měna 2 7 3 4 3" xfId="11183" xr:uid="{00EEB85C-83DE-48EA-9D7C-5BADCA6A066B}"/>
    <cellStyle name="Měna 2 7 3 4 3 2" xfId="37643" xr:uid="{99C30C80-9647-4DF9-95D3-494C6A8A9A1B}"/>
    <cellStyle name="Měna 2 7 3 4 4" xfId="15593" xr:uid="{DC7272C2-821F-4C67-B85E-6A80888F6827}"/>
    <cellStyle name="Měna 2 7 3 4 4 2" xfId="42053" xr:uid="{0F9052E2-D1E0-4F39-BCC3-1E5E9FF65137}"/>
    <cellStyle name="Měna 2 7 3 4 5" xfId="20003" xr:uid="{88C89095-2950-4FF0-B60C-E117A5DB08A5}"/>
    <cellStyle name="Měna 2 7 3 4 5 2" xfId="46463" xr:uid="{CD6CC5EC-2592-4EBD-9AC6-A5D88541E416}"/>
    <cellStyle name="Měna 2 7 3 4 6" xfId="28823" xr:uid="{A67A5A67-CFD2-4D4D-A027-80725242477B}"/>
    <cellStyle name="Měna 2 7 3 5" xfId="2993" xr:uid="{C35DBFD0-60B7-4CDE-BCF4-FC254312D11A}"/>
    <cellStyle name="Měna 2 7 3 5 2" xfId="7403" xr:uid="{1023E0AE-05A2-4625-9B6C-DCE011F9B685}"/>
    <cellStyle name="Měna 2 7 3 5 2 2" xfId="25043" xr:uid="{B6CFCCC2-9665-4F62-804A-512760414527}"/>
    <cellStyle name="Měna 2 7 3 5 2 2 2" xfId="51503" xr:uid="{7C1F9144-324C-48F0-9E8B-9B9E0BEEF845}"/>
    <cellStyle name="Měna 2 7 3 5 2 3" xfId="33863" xr:uid="{4C01ED74-E3B3-46B4-861F-A6F192DFE2BF}"/>
    <cellStyle name="Měna 2 7 3 5 3" xfId="11813" xr:uid="{8D77CF4F-CF79-47B1-9FF0-750A9CD2056C}"/>
    <cellStyle name="Měna 2 7 3 5 3 2" xfId="38273" xr:uid="{4FF33A27-B0D1-491B-BE15-880C194E6E35}"/>
    <cellStyle name="Měna 2 7 3 5 4" xfId="16223" xr:uid="{F4160BCE-CA48-4154-813C-E2D2AAC27E58}"/>
    <cellStyle name="Měna 2 7 3 5 4 2" xfId="42683" xr:uid="{78D5E599-0A46-4245-8A1D-5C3B2DF0A336}"/>
    <cellStyle name="Měna 2 7 3 5 5" xfId="20633" xr:uid="{17CA7F9C-F7C0-44F8-8CA2-34929452D399}"/>
    <cellStyle name="Měna 2 7 3 5 5 2" xfId="47093" xr:uid="{D065E879-491C-4AF0-B88C-BD2B683A3AA6}"/>
    <cellStyle name="Měna 2 7 3 5 6" xfId="29453" xr:uid="{F40925C5-D1F3-44E5-9155-CFA3BD2FAB03}"/>
    <cellStyle name="Měna 2 7 3 6" xfId="4883" xr:uid="{E07F5224-42DE-46CC-915A-B4B651F6F8AB}"/>
    <cellStyle name="Měna 2 7 3 6 2" xfId="22523" xr:uid="{EE782BC9-761B-4752-BDE2-709617388A39}"/>
    <cellStyle name="Měna 2 7 3 6 2 2" xfId="48983" xr:uid="{7BE7DC7A-AC63-409A-8746-B9DB3EB90F12}"/>
    <cellStyle name="Měna 2 7 3 6 3" xfId="31343" xr:uid="{627FF580-EB93-4FE9-BEDA-559E6F37DED3}"/>
    <cellStyle name="Měna 2 7 3 7" xfId="9293" xr:uid="{2EDE385E-06FF-4827-8A51-F4DC93E46832}"/>
    <cellStyle name="Měna 2 7 3 7 2" xfId="35753" xr:uid="{B685CE1E-5944-4546-B56E-407F59D58E07}"/>
    <cellStyle name="Měna 2 7 3 8" xfId="13703" xr:uid="{D4E1ECB3-9BEE-40DD-B213-5BF39DFD55A5}"/>
    <cellStyle name="Měna 2 7 3 8 2" xfId="40163" xr:uid="{0DC6D91F-7694-400C-B659-F2A45616B40F}"/>
    <cellStyle name="Měna 2 7 3 9" xfId="18113" xr:uid="{D9163600-8A75-4BE1-BFD3-8ABEB2867C9C}"/>
    <cellStyle name="Měna 2 7 3 9 2" xfId="44573" xr:uid="{919018F0-EF1E-4CDD-9792-1F36C3CE2BD8}"/>
    <cellStyle name="Měna 2 7 4" xfId="683" xr:uid="{DA041EEE-7306-4301-A063-963B62F694FC}"/>
    <cellStyle name="Měna 2 7 4 2" xfId="3203" xr:uid="{D6A25FFF-F4D3-4C42-9035-900C53C15C9C}"/>
    <cellStyle name="Měna 2 7 4 2 2" xfId="7613" xr:uid="{D0D8490C-B6D7-4892-9E9D-3E3F8B654D07}"/>
    <cellStyle name="Měna 2 7 4 2 2 2" xfId="25253" xr:uid="{D4DFBA73-618A-4F45-8B99-AC1DE53DE771}"/>
    <cellStyle name="Měna 2 7 4 2 2 2 2" xfId="51713" xr:uid="{A1E0D8C9-1BFE-44A7-9BA5-498CB7FDB913}"/>
    <cellStyle name="Měna 2 7 4 2 2 3" xfId="34073" xr:uid="{C4786A14-554B-4DC7-816F-89E932B6A539}"/>
    <cellStyle name="Měna 2 7 4 2 3" xfId="12023" xr:uid="{9D86767F-831B-4F9D-BDB5-0CD836694F8E}"/>
    <cellStyle name="Měna 2 7 4 2 3 2" xfId="38483" xr:uid="{518E15A8-841F-4346-8030-D8668900B932}"/>
    <cellStyle name="Měna 2 7 4 2 4" xfId="16433" xr:uid="{81DDBABF-86AD-4F32-96A3-FE05D9A3E3B9}"/>
    <cellStyle name="Měna 2 7 4 2 4 2" xfId="42893" xr:uid="{E0828AD3-8A89-41E3-8140-EE825C009D0B}"/>
    <cellStyle name="Měna 2 7 4 2 5" xfId="20843" xr:uid="{D8ADB18C-A27C-4AE6-8739-B00709840302}"/>
    <cellStyle name="Měna 2 7 4 2 5 2" xfId="47303" xr:uid="{C9042239-CD23-4000-B9FA-2BF06AC37BC7}"/>
    <cellStyle name="Měna 2 7 4 2 6" xfId="29663" xr:uid="{66B56753-2292-4136-AECC-7199118CF434}"/>
    <cellStyle name="Měna 2 7 4 3" xfId="5093" xr:uid="{F593634C-F7F3-41DA-996D-45DE7A651102}"/>
    <cellStyle name="Měna 2 7 4 3 2" xfId="22733" xr:uid="{F30CA1B5-6C04-4115-8FBE-3483841DA555}"/>
    <cellStyle name="Měna 2 7 4 3 2 2" xfId="49193" xr:uid="{537F6C6F-0018-45F6-8F70-F64DE0680009}"/>
    <cellStyle name="Měna 2 7 4 3 3" xfId="31553" xr:uid="{CD0F4DEE-6436-458A-ACCC-C347D20BB0BB}"/>
    <cellStyle name="Měna 2 7 4 4" xfId="9503" xr:uid="{2B95330F-603B-4A1E-B450-E9243CA4D968}"/>
    <cellStyle name="Měna 2 7 4 4 2" xfId="35963" xr:uid="{7EE54BF2-E684-4C46-9349-8790B14858BE}"/>
    <cellStyle name="Měna 2 7 4 5" xfId="13913" xr:uid="{45ED060C-DF20-4075-9A0D-3664F4DF36D7}"/>
    <cellStyle name="Měna 2 7 4 5 2" xfId="40373" xr:uid="{8B7D534E-B3EE-4FDC-9E2A-E228BB53E51A}"/>
    <cellStyle name="Měna 2 7 4 6" xfId="18323" xr:uid="{06B659C6-6935-46CA-A695-25B82AC38CFE}"/>
    <cellStyle name="Měna 2 7 4 6 2" xfId="44783" xr:uid="{5ABCEED6-B073-46AF-904A-E161AE620281}"/>
    <cellStyle name="Měna 2 7 4 7" xfId="27143" xr:uid="{66E58AA2-0493-484C-A9E3-BE46C3F8412D}"/>
    <cellStyle name="Měna 2 7 5" xfId="1313" xr:uid="{FE11D992-2A93-4FBB-BE21-182A2486A90B}"/>
    <cellStyle name="Měna 2 7 5 2" xfId="3833" xr:uid="{F3F0417C-3DD3-4DE2-9AF4-965FD0E152CE}"/>
    <cellStyle name="Měna 2 7 5 2 2" xfId="8243" xr:uid="{A95047AF-9C55-4BE8-94F9-FDA498DD21BF}"/>
    <cellStyle name="Měna 2 7 5 2 2 2" xfId="25883" xr:uid="{E515A251-5EC1-488D-98C4-BFCF4E693DA9}"/>
    <cellStyle name="Měna 2 7 5 2 2 2 2" xfId="52343" xr:uid="{33638A66-CE36-412F-9D2E-89454C6C08BB}"/>
    <cellStyle name="Měna 2 7 5 2 2 3" xfId="34703" xr:uid="{96646217-0EB3-441C-94CA-A76BEBABDE35}"/>
    <cellStyle name="Měna 2 7 5 2 3" xfId="12653" xr:uid="{24143F7F-1FE1-491B-A790-720DFAA67D94}"/>
    <cellStyle name="Měna 2 7 5 2 3 2" xfId="39113" xr:uid="{E75C775F-EF32-4AC7-B712-D553D692CAAB}"/>
    <cellStyle name="Měna 2 7 5 2 4" xfId="17063" xr:uid="{115F5B60-0E8A-4269-9783-CF27745BA3CE}"/>
    <cellStyle name="Měna 2 7 5 2 4 2" xfId="43523" xr:uid="{37AF2748-921D-4BFE-A6BF-A65AB6624311}"/>
    <cellStyle name="Měna 2 7 5 2 5" xfId="21473" xr:uid="{75AFF838-A5A8-4C35-BB69-B890B3F3C6FE}"/>
    <cellStyle name="Měna 2 7 5 2 5 2" xfId="47933" xr:uid="{C1C8D344-6738-428C-9768-29B8D4F8648F}"/>
    <cellStyle name="Měna 2 7 5 2 6" xfId="30293" xr:uid="{0EC119AC-20EB-412F-B149-36FE1E4C9711}"/>
    <cellStyle name="Měna 2 7 5 3" xfId="5723" xr:uid="{A8E1B48F-D0CC-45A5-8C51-3825AEDEA640}"/>
    <cellStyle name="Měna 2 7 5 3 2" xfId="23363" xr:uid="{2AFE8F0F-B833-496F-81AC-BD0E2E0890EC}"/>
    <cellStyle name="Měna 2 7 5 3 2 2" xfId="49823" xr:uid="{BB1FBC57-716A-4816-A68F-A923F3031ABF}"/>
    <cellStyle name="Měna 2 7 5 3 3" xfId="32183" xr:uid="{07E38464-26D3-4BDC-A06C-2908A659B92F}"/>
    <cellStyle name="Měna 2 7 5 4" xfId="10133" xr:uid="{BE73BAEB-5DBD-48F4-B3D2-6F74FE2B6EF0}"/>
    <cellStyle name="Měna 2 7 5 4 2" xfId="36593" xr:uid="{8A170ED2-AC09-41FE-828C-C883469D12A3}"/>
    <cellStyle name="Měna 2 7 5 5" xfId="14543" xr:uid="{614225EE-CF20-4493-9898-3DD6BB6C33DA}"/>
    <cellStyle name="Měna 2 7 5 5 2" xfId="41003" xr:uid="{3F29E4AA-99D3-40BC-BD31-C3D1C6E294E5}"/>
    <cellStyle name="Měna 2 7 5 6" xfId="18953" xr:uid="{349A79A9-AE74-45D1-BC1A-6825768769A5}"/>
    <cellStyle name="Měna 2 7 5 6 2" xfId="45413" xr:uid="{C12D3B66-36E0-473F-A39E-E4931CB35E9B}"/>
    <cellStyle name="Měna 2 7 5 7" xfId="27773" xr:uid="{6EEEF768-4814-48DD-9D3D-00804136F3E8}"/>
    <cellStyle name="Měna 2 7 6" xfId="1943" xr:uid="{FC86E36B-FF41-4554-B844-BAA626DA2D24}"/>
    <cellStyle name="Měna 2 7 6 2" xfId="6353" xr:uid="{6B973541-8896-4374-93DC-76E76CCF5447}"/>
    <cellStyle name="Měna 2 7 6 2 2" xfId="23993" xr:uid="{11EE6BC7-4F8E-4764-B373-32487EEA9572}"/>
    <cellStyle name="Měna 2 7 6 2 2 2" xfId="50453" xr:uid="{5F71B29E-0107-4B55-A958-2D76117DC608}"/>
    <cellStyle name="Měna 2 7 6 2 3" xfId="32813" xr:uid="{F4D7A371-4B3B-4FF0-9FEC-1593B51263B8}"/>
    <cellStyle name="Měna 2 7 6 3" xfId="10763" xr:uid="{1C5F6C68-6815-4729-8E48-84E0D32B198B}"/>
    <cellStyle name="Měna 2 7 6 3 2" xfId="37223" xr:uid="{08DEE5C5-B060-4915-9CEB-947F2CFDD7EA}"/>
    <cellStyle name="Měna 2 7 6 4" xfId="15173" xr:uid="{1C6FCCF6-3582-4AD3-A69F-B7053C55C6D7}"/>
    <cellStyle name="Měna 2 7 6 4 2" xfId="41633" xr:uid="{3380EF16-3227-4C83-907A-55CF0A7BE038}"/>
    <cellStyle name="Měna 2 7 6 5" xfId="19583" xr:uid="{0B5F22C4-CFD8-4F35-AD97-AD0F72128673}"/>
    <cellStyle name="Měna 2 7 6 5 2" xfId="46043" xr:uid="{663D8F7F-1365-498C-AAED-9BCEE7ABB20D}"/>
    <cellStyle name="Měna 2 7 6 6" xfId="28403" xr:uid="{F0F23841-6560-423A-89AF-F384A5F15291}"/>
    <cellStyle name="Měna 2 7 7" xfId="2573" xr:uid="{FFC106D3-4959-41B4-820D-0CF4DAC2F507}"/>
    <cellStyle name="Měna 2 7 7 2" xfId="6983" xr:uid="{0EE5B196-F45D-4C60-B5A0-8B2DC048139A}"/>
    <cellStyle name="Měna 2 7 7 2 2" xfId="24623" xr:uid="{81FBD1BB-8BA5-43C0-8997-2DEFC92C01C9}"/>
    <cellStyle name="Měna 2 7 7 2 2 2" xfId="51083" xr:uid="{F0FF24D4-0188-4C1A-ADF1-222138988C0F}"/>
    <cellStyle name="Měna 2 7 7 2 3" xfId="33443" xr:uid="{7D13C783-9B3C-4257-883C-80CF9ED9F2C1}"/>
    <cellStyle name="Měna 2 7 7 3" xfId="11393" xr:uid="{E4849223-D50F-473F-9753-919B349C0E3B}"/>
    <cellStyle name="Měna 2 7 7 3 2" xfId="37853" xr:uid="{3C7B8740-F66F-41DC-A4F5-BDFE6F788625}"/>
    <cellStyle name="Měna 2 7 7 4" xfId="15803" xr:uid="{694B1BBF-A1D0-4F50-96D5-DE8BC29DED73}"/>
    <cellStyle name="Měna 2 7 7 4 2" xfId="42263" xr:uid="{473D233F-D608-4ADE-9B15-4EA63BC594FC}"/>
    <cellStyle name="Měna 2 7 7 5" xfId="20213" xr:uid="{EF6C39ED-3116-4843-B9E5-AE1EE72E7099}"/>
    <cellStyle name="Měna 2 7 7 5 2" xfId="46673" xr:uid="{A914DFF7-7E23-4F5D-BFCC-4D6E0DE62334}"/>
    <cellStyle name="Měna 2 7 7 6" xfId="29033" xr:uid="{4059222F-5A5B-4C9E-8F75-3BC4E66C4123}"/>
    <cellStyle name="Měna 2 7 8" xfId="4463" xr:uid="{2CA0DB85-F7C0-4439-823A-0A3E0FD38DE5}"/>
    <cellStyle name="Měna 2 7 8 2" xfId="22103" xr:uid="{8469E067-8279-4EC8-BBFA-9F73C179619E}"/>
    <cellStyle name="Měna 2 7 8 2 2" xfId="48563" xr:uid="{FB92304E-2932-40A3-9939-4DE451648CB9}"/>
    <cellStyle name="Měna 2 7 8 3" xfId="30923" xr:uid="{9B89DAD0-3F27-47B5-8632-A5598043F9CC}"/>
    <cellStyle name="Měna 2 7 9" xfId="8873" xr:uid="{51715C07-1EAE-4221-AD68-A121534E2264}"/>
    <cellStyle name="Měna 2 7 9 2" xfId="35333" xr:uid="{748E5D4E-129D-4CA8-8CEE-83FDBE8AFEE0}"/>
    <cellStyle name="Měna 2 8" xfId="94" xr:uid="{12B0B933-FF90-4D5F-8EAF-8A789EFC2146}"/>
    <cellStyle name="Měna 2 8 10" xfId="13325" xr:uid="{3621E4E2-CF5C-4A33-A1E3-4E7437E4ADEA}"/>
    <cellStyle name="Měna 2 8 10 2" xfId="39785" xr:uid="{42919B07-EB84-4928-914B-5093B13259C8}"/>
    <cellStyle name="Měna 2 8 11" xfId="17735" xr:uid="{63369343-1CAF-4699-9D1C-50E3F8420879}"/>
    <cellStyle name="Měna 2 8 11 2" xfId="44195" xr:uid="{BE9A0152-D6E5-48EA-9BD2-3AFC25EB385C}"/>
    <cellStyle name="Měna 2 8 12" xfId="26555" xr:uid="{819FECCF-2069-4A97-B698-05A2A41915D6}"/>
    <cellStyle name="Měna 2 8 2" xfId="305" xr:uid="{F6EB00E8-1B35-4E68-A876-119FB6BA655A}"/>
    <cellStyle name="Měna 2 8 2 10" xfId="26765" xr:uid="{4B580C1A-3D33-4F63-A905-3BC4BEA96A73}"/>
    <cellStyle name="Měna 2 8 2 2" xfId="935" xr:uid="{A03BE48A-FD29-4ED6-94DE-5A64BC4834ED}"/>
    <cellStyle name="Měna 2 8 2 2 2" xfId="3455" xr:uid="{7D0EC306-41D5-4AD3-A5F5-351A06AACC2D}"/>
    <cellStyle name="Měna 2 8 2 2 2 2" xfId="7865" xr:uid="{8525E4BA-4A98-43E4-B0DD-62F4EA7DC3A8}"/>
    <cellStyle name="Měna 2 8 2 2 2 2 2" xfId="25505" xr:uid="{50CE1C8F-0993-491B-8AEB-E8D615B1BAA8}"/>
    <cellStyle name="Měna 2 8 2 2 2 2 2 2" xfId="51965" xr:uid="{9C0C0E81-8944-489F-8C91-13824BE2FBC5}"/>
    <cellStyle name="Měna 2 8 2 2 2 2 3" xfId="34325" xr:uid="{F782A76E-38CA-4CB0-B267-5155DBC9F022}"/>
    <cellStyle name="Měna 2 8 2 2 2 3" xfId="12275" xr:uid="{5EA5AB31-7741-42ED-B726-26A3016456D2}"/>
    <cellStyle name="Měna 2 8 2 2 2 3 2" xfId="38735" xr:uid="{C24A8DCA-D3A9-4CD5-8CF0-ED4D56C78D75}"/>
    <cellStyle name="Měna 2 8 2 2 2 4" xfId="16685" xr:uid="{45CF9C5D-3F44-4D19-960C-0995A23D7979}"/>
    <cellStyle name="Měna 2 8 2 2 2 4 2" xfId="43145" xr:uid="{F7A261F5-E0BF-4398-A125-17A4A13BDABE}"/>
    <cellStyle name="Měna 2 8 2 2 2 5" xfId="21095" xr:uid="{02B55FB6-227B-4235-B8AA-1FBFCC712B66}"/>
    <cellStyle name="Měna 2 8 2 2 2 5 2" xfId="47555" xr:uid="{489D139F-DB9F-42CF-8A2F-FFCBA8B7F772}"/>
    <cellStyle name="Měna 2 8 2 2 2 6" xfId="29915" xr:uid="{5002F4D3-0294-4349-8044-38B45C9507E9}"/>
    <cellStyle name="Měna 2 8 2 2 3" xfId="5345" xr:uid="{93E41FA2-B287-4409-9C6D-ACB0B96EC01D}"/>
    <cellStyle name="Měna 2 8 2 2 3 2" xfId="22985" xr:uid="{9C6898A0-6278-4AC1-AC23-17CB4AB0BF1C}"/>
    <cellStyle name="Měna 2 8 2 2 3 2 2" xfId="49445" xr:uid="{9F721B0B-8BB5-4CF4-9AB8-FD213A92F812}"/>
    <cellStyle name="Měna 2 8 2 2 3 3" xfId="31805" xr:uid="{46466F05-8641-4744-8BB3-57ADEBD19C9C}"/>
    <cellStyle name="Měna 2 8 2 2 4" xfId="9755" xr:uid="{12152BF9-BA0F-48BF-9F4F-5012D42B9247}"/>
    <cellStyle name="Měna 2 8 2 2 4 2" xfId="36215" xr:uid="{8490AC30-14FB-4201-8CB2-4BEF2C92C18E}"/>
    <cellStyle name="Měna 2 8 2 2 5" xfId="14165" xr:uid="{7CFD9C52-EE8D-4F89-8C5B-05E757C6EAEC}"/>
    <cellStyle name="Měna 2 8 2 2 5 2" xfId="40625" xr:uid="{BCEED2D7-5E22-4BEF-AA9F-A64C8BCDF315}"/>
    <cellStyle name="Měna 2 8 2 2 6" xfId="18575" xr:uid="{19C592C0-52B3-48A7-AC97-1208350FE4F7}"/>
    <cellStyle name="Měna 2 8 2 2 6 2" xfId="45035" xr:uid="{CB4EFDD8-B151-4F55-93D4-AD6F911C432D}"/>
    <cellStyle name="Měna 2 8 2 2 7" xfId="27395" xr:uid="{E0999201-E7E5-4657-86AB-7410C858434A}"/>
    <cellStyle name="Měna 2 8 2 3" xfId="1565" xr:uid="{8B25E0BB-999D-4E6B-ADCA-EFCC4881B4CB}"/>
    <cellStyle name="Měna 2 8 2 3 2" xfId="4085" xr:uid="{A8B423D5-D819-4816-8A11-A73BBB71E454}"/>
    <cellStyle name="Měna 2 8 2 3 2 2" xfId="8495" xr:uid="{E6BA130B-2039-4125-A74A-F5E9C9CDB691}"/>
    <cellStyle name="Měna 2 8 2 3 2 2 2" xfId="26135" xr:uid="{741815CF-FC68-4337-B0B0-E87F8C7237A9}"/>
    <cellStyle name="Měna 2 8 2 3 2 2 2 2" xfId="52595" xr:uid="{A56834E3-4AE7-4EAA-8952-692B3F85B666}"/>
    <cellStyle name="Měna 2 8 2 3 2 2 3" xfId="34955" xr:uid="{11FF0A61-E9A0-492D-9254-295A8317BAAE}"/>
    <cellStyle name="Měna 2 8 2 3 2 3" xfId="12905" xr:uid="{CCCFB841-02AE-4358-8820-19F884808248}"/>
    <cellStyle name="Měna 2 8 2 3 2 3 2" xfId="39365" xr:uid="{2150DE0E-461F-47A1-BD92-AB433FC9965A}"/>
    <cellStyle name="Měna 2 8 2 3 2 4" xfId="17315" xr:uid="{37FA4189-E52E-426B-9084-CA556445FB85}"/>
    <cellStyle name="Měna 2 8 2 3 2 4 2" xfId="43775" xr:uid="{6D881565-7B69-4C7A-97E6-59D48C910CBC}"/>
    <cellStyle name="Měna 2 8 2 3 2 5" xfId="21725" xr:uid="{BA20158B-4DA9-41B1-B82A-E923BA20CEE5}"/>
    <cellStyle name="Měna 2 8 2 3 2 5 2" xfId="48185" xr:uid="{70C66147-797F-4069-89DB-2B7091DB240C}"/>
    <cellStyle name="Měna 2 8 2 3 2 6" xfId="30545" xr:uid="{C2158631-319E-42EB-9BBA-24457B533DE1}"/>
    <cellStyle name="Měna 2 8 2 3 3" xfId="5975" xr:uid="{B0D1C7EE-C76C-4C24-95C1-BE5DF15B1BB6}"/>
    <cellStyle name="Měna 2 8 2 3 3 2" xfId="23615" xr:uid="{6EE63415-8CD0-40BC-A054-C8457EC24B24}"/>
    <cellStyle name="Měna 2 8 2 3 3 2 2" xfId="50075" xr:uid="{01D7181E-2BDA-45A3-91FD-65FB31AFBA7E}"/>
    <cellStyle name="Měna 2 8 2 3 3 3" xfId="32435" xr:uid="{1DC4205B-EC2C-471A-9A3B-0D7E38C5B5AE}"/>
    <cellStyle name="Měna 2 8 2 3 4" xfId="10385" xr:uid="{3058B49C-B220-4A93-8431-2426211B932F}"/>
    <cellStyle name="Měna 2 8 2 3 4 2" xfId="36845" xr:uid="{3D03EA55-5A5C-479F-BEEA-C7E3020871D5}"/>
    <cellStyle name="Měna 2 8 2 3 5" xfId="14795" xr:uid="{2E940117-ACCA-428F-B735-9590310DF6A1}"/>
    <cellStyle name="Měna 2 8 2 3 5 2" xfId="41255" xr:uid="{71A90342-7975-411F-80B9-39A9D16EC2BC}"/>
    <cellStyle name="Měna 2 8 2 3 6" xfId="19205" xr:uid="{8338105C-29EB-4819-B28E-A2838E9CCE28}"/>
    <cellStyle name="Měna 2 8 2 3 6 2" xfId="45665" xr:uid="{43D8EE68-B2F7-465C-B9C8-21817DDF6DAD}"/>
    <cellStyle name="Měna 2 8 2 3 7" xfId="28025" xr:uid="{BF3B30E6-E8C5-4BD8-8549-15F58D9756B3}"/>
    <cellStyle name="Měna 2 8 2 4" xfId="2195" xr:uid="{57ADA9E7-4F39-4205-87D6-9E7BEA42C548}"/>
    <cellStyle name="Měna 2 8 2 4 2" xfId="6605" xr:uid="{EF964689-3AA5-4EC2-AE0F-75A1B2C44AC4}"/>
    <cellStyle name="Měna 2 8 2 4 2 2" xfId="24245" xr:uid="{5C485754-D7F7-43F8-9425-55BFF1BCA74E}"/>
    <cellStyle name="Měna 2 8 2 4 2 2 2" xfId="50705" xr:uid="{5BBE17FE-2C05-403C-A291-A6246BD98004}"/>
    <cellStyle name="Měna 2 8 2 4 2 3" xfId="33065" xr:uid="{E8674ED1-9158-4DE0-90DF-9196A93C5ED3}"/>
    <cellStyle name="Měna 2 8 2 4 3" xfId="11015" xr:uid="{C0FD9BE9-4D89-4866-937B-DBB5B8FB8060}"/>
    <cellStyle name="Měna 2 8 2 4 3 2" xfId="37475" xr:uid="{BFDD6CC4-02E6-4B18-BCAC-A82482FBFB86}"/>
    <cellStyle name="Měna 2 8 2 4 4" xfId="15425" xr:uid="{F05C1E64-5339-440F-B77C-6FD0C507138A}"/>
    <cellStyle name="Měna 2 8 2 4 4 2" xfId="41885" xr:uid="{0495CCFA-A054-4C9D-9DA3-8C8467C3E780}"/>
    <cellStyle name="Měna 2 8 2 4 5" xfId="19835" xr:uid="{2419DEB2-5E09-4A20-8DCC-79CB7E03F4A3}"/>
    <cellStyle name="Měna 2 8 2 4 5 2" xfId="46295" xr:uid="{EE9FE58B-6D40-48AE-8AB5-93DE1038F2BB}"/>
    <cellStyle name="Měna 2 8 2 4 6" xfId="28655" xr:uid="{FC9CD74F-A8DC-4DBF-AC59-B56AC3999B6D}"/>
    <cellStyle name="Měna 2 8 2 5" xfId="2825" xr:uid="{C55D1DDA-1FC5-46D1-8F2E-F26942DBAAB3}"/>
    <cellStyle name="Měna 2 8 2 5 2" xfId="7235" xr:uid="{17A01A90-C2B7-4DC5-A8FF-FA771FE0F35C}"/>
    <cellStyle name="Měna 2 8 2 5 2 2" xfId="24875" xr:uid="{9DEE521F-FF5D-4755-9DD2-3CB450A9ED3F}"/>
    <cellStyle name="Měna 2 8 2 5 2 2 2" xfId="51335" xr:uid="{62832141-6824-40BF-9A40-FD79EE88B9C8}"/>
    <cellStyle name="Měna 2 8 2 5 2 3" xfId="33695" xr:uid="{A0FCDF80-8A83-405B-849E-FB8F09B46740}"/>
    <cellStyle name="Měna 2 8 2 5 3" xfId="11645" xr:uid="{77E23D44-72F8-4FFC-A378-752B83EFC5E9}"/>
    <cellStyle name="Měna 2 8 2 5 3 2" xfId="38105" xr:uid="{E6F84CA9-23F8-4ADE-84C5-13F9A41B30D5}"/>
    <cellStyle name="Měna 2 8 2 5 4" xfId="16055" xr:uid="{4385F9CA-6C06-4E16-AD32-57F44C518578}"/>
    <cellStyle name="Měna 2 8 2 5 4 2" xfId="42515" xr:uid="{D8656ED4-4276-4E29-8E96-2C4E0E102A40}"/>
    <cellStyle name="Měna 2 8 2 5 5" xfId="20465" xr:uid="{F821B7E4-633A-4B26-B466-19D248857AD8}"/>
    <cellStyle name="Měna 2 8 2 5 5 2" xfId="46925" xr:uid="{85D00686-A292-4AF1-88A2-3558E7D35EAB}"/>
    <cellStyle name="Měna 2 8 2 5 6" xfId="29285" xr:uid="{9EC417C7-39AC-4BCE-BC03-D3E4491E13B0}"/>
    <cellStyle name="Měna 2 8 2 6" xfId="4715" xr:uid="{F8D23D74-D573-4529-946A-1374AF87F717}"/>
    <cellStyle name="Měna 2 8 2 6 2" xfId="22355" xr:uid="{B46993B6-51AC-46DA-A2BC-15EB6367E2C5}"/>
    <cellStyle name="Měna 2 8 2 6 2 2" xfId="48815" xr:uid="{316C4C68-E581-468D-91A8-27E1A571C592}"/>
    <cellStyle name="Měna 2 8 2 6 3" xfId="31175" xr:uid="{8EF15C4F-D6D5-40C2-B81F-3C0B2FA44634}"/>
    <cellStyle name="Měna 2 8 2 7" xfId="9125" xr:uid="{15A29D76-0C08-45EA-A111-13AEE54A522B}"/>
    <cellStyle name="Měna 2 8 2 7 2" xfId="35585" xr:uid="{A7E0DDDE-FFC9-4351-A4BE-7D5EBF11BA6A}"/>
    <cellStyle name="Měna 2 8 2 8" xfId="13535" xr:uid="{1178A6B5-19FB-400B-91D7-AF7C25CEE535}"/>
    <cellStyle name="Měna 2 8 2 8 2" xfId="39995" xr:uid="{ED456F87-0812-43A1-8B57-58A36E6B5DD5}"/>
    <cellStyle name="Měna 2 8 2 9" xfId="17945" xr:uid="{46CC2D72-8380-4BCE-9A21-4A4140DA73BB}"/>
    <cellStyle name="Měna 2 8 2 9 2" xfId="44405" xr:uid="{A6B75A3C-B7D7-4264-A768-3DA2D54A8F06}"/>
    <cellStyle name="Měna 2 8 3" xfId="515" xr:uid="{1A198EE3-1415-4276-94C4-7BF165F4B956}"/>
    <cellStyle name="Měna 2 8 3 10" xfId="26975" xr:uid="{9DFD813F-B652-4315-8FE4-99DB836119CC}"/>
    <cellStyle name="Měna 2 8 3 2" xfId="1145" xr:uid="{0269FE7E-8997-42B3-8752-0FF01164B80C}"/>
    <cellStyle name="Měna 2 8 3 2 2" xfId="3665" xr:uid="{0472BA74-240F-4B61-A1B8-6CE61418B161}"/>
    <cellStyle name="Měna 2 8 3 2 2 2" xfId="8075" xr:uid="{20AB115F-3B73-433B-9861-26AC9DCD8F62}"/>
    <cellStyle name="Měna 2 8 3 2 2 2 2" xfId="25715" xr:uid="{DE0B12E2-2C5F-420E-941E-F39DBBB5E10B}"/>
    <cellStyle name="Měna 2 8 3 2 2 2 2 2" xfId="52175" xr:uid="{5DF2BB55-3993-4C2E-8646-A434E773BBB9}"/>
    <cellStyle name="Měna 2 8 3 2 2 2 3" xfId="34535" xr:uid="{CFA674D0-28DC-4496-9FD9-D41642D30149}"/>
    <cellStyle name="Měna 2 8 3 2 2 3" xfId="12485" xr:uid="{C0A8B6C3-C9C7-4041-888D-EFFF666B12F2}"/>
    <cellStyle name="Měna 2 8 3 2 2 3 2" xfId="38945" xr:uid="{A9ABA661-EED8-4B95-84C9-201B2AB97724}"/>
    <cellStyle name="Měna 2 8 3 2 2 4" xfId="16895" xr:uid="{3A1F6664-7B03-4476-9EEE-B9FCF8B3A0C1}"/>
    <cellStyle name="Měna 2 8 3 2 2 4 2" xfId="43355" xr:uid="{E54FD599-5CA2-41E5-BDE4-D25C981AEBAD}"/>
    <cellStyle name="Měna 2 8 3 2 2 5" xfId="21305" xr:uid="{4761238B-C3BF-437B-B332-5FCCAA946E32}"/>
    <cellStyle name="Měna 2 8 3 2 2 5 2" xfId="47765" xr:uid="{1B88EE94-821D-4E51-9953-D00D8EB1E803}"/>
    <cellStyle name="Měna 2 8 3 2 2 6" xfId="30125" xr:uid="{04C5EE4E-8D5A-4F98-97DE-2D2B8ABE282A}"/>
    <cellStyle name="Měna 2 8 3 2 3" xfId="5555" xr:uid="{FE20FEBD-0A08-4250-A34A-55A615362981}"/>
    <cellStyle name="Měna 2 8 3 2 3 2" xfId="23195" xr:uid="{E2A1004D-F578-43FD-BE9C-5920E0283563}"/>
    <cellStyle name="Měna 2 8 3 2 3 2 2" xfId="49655" xr:uid="{CCF76257-1CC2-49A2-9004-3852E0569BD5}"/>
    <cellStyle name="Měna 2 8 3 2 3 3" xfId="32015" xr:uid="{EB57AC00-75DB-4FD6-BD65-9D8B7DB2324A}"/>
    <cellStyle name="Měna 2 8 3 2 4" xfId="9965" xr:uid="{54F2745D-181D-427E-85F2-F5439646F25B}"/>
    <cellStyle name="Měna 2 8 3 2 4 2" xfId="36425" xr:uid="{BF2F6099-431D-4E20-B454-FE19268ADAC3}"/>
    <cellStyle name="Měna 2 8 3 2 5" xfId="14375" xr:uid="{F80AF402-587B-4C21-92AC-F1DB8C05E145}"/>
    <cellStyle name="Měna 2 8 3 2 5 2" xfId="40835" xr:uid="{EBC9D350-132B-499D-A239-2BFC46907896}"/>
    <cellStyle name="Měna 2 8 3 2 6" xfId="18785" xr:uid="{281E896C-9470-47D6-8B22-4F6949EF2E46}"/>
    <cellStyle name="Měna 2 8 3 2 6 2" xfId="45245" xr:uid="{682347CB-E7A3-428F-88DE-302DD7AEB14F}"/>
    <cellStyle name="Měna 2 8 3 2 7" xfId="27605" xr:uid="{FFC27348-C728-43A3-B186-7E80B249AB38}"/>
    <cellStyle name="Měna 2 8 3 3" xfId="1775" xr:uid="{EFF6C695-7E0B-4343-9470-20341C23108A}"/>
    <cellStyle name="Měna 2 8 3 3 2" xfId="4295" xr:uid="{43566D0B-C49E-4E33-8676-1899FEEE68AF}"/>
    <cellStyle name="Měna 2 8 3 3 2 2" xfId="8705" xr:uid="{3786783B-88E8-4167-95AE-73549BE8C29E}"/>
    <cellStyle name="Měna 2 8 3 3 2 2 2" xfId="26345" xr:uid="{A6899449-5DAE-44CE-B4D2-A9368736DDAB}"/>
    <cellStyle name="Měna 2 8 3 3 2 2 2 2" xfId="52805" xr:uid="{E3AC0E1B-E6DE-4C7D-B2E7-9355F34B6E72}"/>
    <cellStyle name="Měna 2 8 3 3 2 2 3" xfId="35165" xr:uid="{A91C501C-EE0D-45ED-9E3E-21D204FAFA20}"/>
    <cellStyle name="Měna 2 8 3 3 2 3" xfId="13115" xr:uid="{CFB6A9BE-429B-434C-95B4-28C3DB39FF5A}"/>
    <cellStyle name="Měna 2 8 3 3 2 3 2" xfId="39575" xr:uid="{5F93AD9F-8B6E-4927-83B4-C04AFFC2AF5C}"/>
    <cellStyle name="Měna 2 8 3 3 2 4" xfId="17525" xr:uid="{2E3B93EF-2ED6-46BB-AFBD-8EACCA4E66D8}"/>
    <cellStyle name="Měna 2 8 3 3 2 4 2" xfId="43985" xr:uid="{BB538832-34D3-4A89-AE78-3EA24AD649EE}"/>
    <cellStyle name="Měna 2 8 3 3 2 5" xfId="21935" xr:uid="{7F5056D9-730E-488B-9BC6-8F3E92666550}"/>
    <cellStyle name="Měna 2 8 3 3 2 5 2" xfId="48395" xr:uid="{656BE37F-D65F-4E31-AFCF-866866905C75}"/>
    <cellStyle name="Měna 2 8 3 3 2 6" xfId="30755" xr:uid="{D1AEC6BB-3CC1-47DE-A20F-F4C3E2C171ED}"/>
    <cellStyle name="Měna 2 8 3 3 3" xfId="6185" xr:uid="{15EFC936-BD1B-44F5-ADA7-DC0C8EA610A8}"/>
    <cellStyle name="Měna 2 8 3 3 3 2" xfId="23825" xr:uid="{F000340C-F78B-4A70-AD7D-691A34A92584}"/>
    <cellStyle name="Měna 2 8 3 3 3 2 2" xfId="50285" xr:uid="{55F02CD1-782A-4F8F-AE12-807BDC761A89}"/>
    <cellStyle name="Měna 2 8 3 3 3 3" xfId="32645" xr:uid="{A2B5D2E3-186B-4558-9E1A-2F7402BD91B5}"/>
    <cellStyle name="Měna 2 8 3 3 4" xfId="10595" xr:uid="{0C0CA9B3-8F93-4F40-BD56-BC3382B1A184}"/>
    <cellStyle name="Měna 2 8 3 3 4 2" xfId="37055" xr:uid="{E145B3D7-15C1-4029-8868-DD9D1A789C95}"/>
    <cellStyle name="Měna 2 8 3 3 5" xfId="15005" xr:uid="{0FE68D98-C1A4-4EB1-B6A9-29755F6CD737}"/>
    <cellStyle name="Měna 2 8 3 3 5 2" xfId="41465" xr:uid="{FB8789C0-96E5-480A-9444-97F97659486C}"/>
    <cellStyle name="Měna 2 8 3 3 6" xfId="19415" xr:uid="{C5A04905-5936-4854-9C54-6FABCFA8B41F}"/>
    <cellStyle name="Měna 2 8 3 3 6 2" xfId="45875" xr:uid="{FA6E9051-7937-4020-B8D1-0832084ACBE4}"/>
    <cellStyle name="Měna 2 8 3 3 7" xfId="28235" xr:uid="{FF7D8BFD-2978-4121-94D8-EE4E436C864A}"/>
    <cellStyle name="Měna 2 8 3 4" xfId="2405" xr:uid="{C878A78D-0253-4D86-A4EC-2ACA8A09BC75}"/>
    <cellStyle name="Měna 2 8 3 4 2" xfId="6815" xr:uid="{3279F7CD-A925-419D-B0DF-F19BDFFB8646}"/>
    <cellStyle name="Měna 2 8 3 4 2 2" xfId="24455" xr:uid="{8598F11A-3743-435D-A24B-DEBF6B0027CA}"/>
    <cellStyle name="Měna 2 8 3 4 2 2 2" xfId="50915" xr:uid="{309D965C-8BCB-433D-B3C5-2E59A4A578F6}"/>
    <cellStyle name="Měna 2 8 3 4 2 3" xfId="33275" xr:uid="{F6FA266D-41FE-41BC-8A85-D5C72757C740}"/>
    <cellStyle name="Měna 2 8 3 4 3" xfId="11225" xr:uid="{F09252CB-8A56-49BF-860F-7051384AAAEF}"/>
    <cellStyle name="Měna 2 8 3 4 3 2" xfId="37685" xr:uid="{B26C2847-F814-4B61-95F2-91C0F87D9497}"/>
    <cellStyle name="Měna 2 8 3 4 4" xfId="15635" xr:uid="{3EC8EFF1-958C-4C5B-AE28-C8F65825769F}"/>
    <cellStyle name="Měna 2 8 3 4 4 2" xfId="42095" xr:uid="{C5CA1115-C0F8-45F9-AA5A-A399676EBC86}"/>
    <cellStyle name="Měna 2 8 3 4 5" xfId="20045" xr:uid="{4222E23F-7C55-48D7-B032-0133946DB698}"/>
    <cellStyle name="Měna 2 8 3 4 5 2" xfId="46505" xr:uid="{2A15BD2F-98A7-4C59-B2CD-60679C5323F6}"/>
    <cellStyle name="Měna 2 8 3 4 6" xfId="28865" xr:uid="{C99F3916-557C-416A-BD80-110CDAED63A5}"/>
    <cellStyle name="Měna 2 8 3 5" xfId="3035" xr:uid="{992E731F-207B-4F95-9D10-C214E0FB2C0F}"/>
    <cellStyle name="Měna 2 8 3 5 2" xfId="7445" xr:uid="{10ABDF28-1B0A-4600-A34F-DF2720917418}"/>
    <cellStyle name="Měna 2 8 3 5 2 2" xfId="25085" xr:uid="{1C26F308-3C5D-4F66-9926-4079C4FDAB86}"/>
    <cellStyle name="Měna 2 8 3 5 2 2 2" xfId="51545" xr:uid="{F24BC0EB-F307-411A-B7F6-44EF7E6C99A0}"/>
    <cellStyle name="Měna 2 8 3 5 2 3" xfId="33905" xr:uid="{84851FE1-CB35-400B-8148-B4183F783840}"/>
    <cellStyle name="Měna 2 8 3 5 3" xfId="11855" xr:uid="{71BF63C9-E60B-4011-B2D2-9106FDA34E32}"/>
    <cellStyle name="Měna 2 8 3 5 3 2" xfId="38315" xr:uid="{9794FA68-8D9C-4524-AC99-371D7904029B}"/>
    <cellStyle name="Měna 2 8 3 5 4" xfId="16265" xr:uid="{8431DB4D-3776-440E-BC4B-F9B7C2897F8D}"/>
    <cellStyle name="Měna 2 8 3 5 4 2" xfId="42725" xr:uid="{AA81F224-88A6-40FB-85FC-8732DF12F1D5}"/>
    <cellStyle name="Měna 2 8 3 5 5" xfId="20675" xr:uid="{5BF8355F-24D7-4FCD-A606-56B5555258C0}"/>
    <cellStyle name="Měna 2 8 3 5 5 2" xfId="47135" xr:uid="{FA3A6A24-7D10-4B24-BF3D-DDD63DF2C663}"/>
    <cellStyle name="Měna 2 8 3 5 6" xfId="29495" xr:uid="{4F54A539-A41C-45F7-8D47-005362D970E8}"/>
    <cellStyle name="Měna 2 8 3 6" xfId="4925" xr:uid="{71BEC80A-8F96-4808-ADF5-7410EDB41A7F}"/>
    <cellStyle name="Měna 2 8 3 6 2" xfId="22565" xr:uid="{6031FD06-51CB-4812-8A94-D94922874A14}"/>
    <cellStyle name="Měna 2 8 3 6 2 2" xfId="49025" xr:uid="{47BB03EA-9A75-40DB-9610-05C3E03B9A2C}"/>
    <cellStyle name="Měna 2 8 3 6 3" xfId="31385" xr:uid="{840F5F0E-942C-41F9-8A2C-CF55D31CA02D}"/>
    <cellStyle name="Měna 2 8 3 7" xfId="9335" xr:uid="{0AC2113A-2D1B-46DB-AAF0-0DA1F5CDBFD6}"/>
    <cellStyle name="Měna 2 8 3 7 2" xfId="35795" xr:uid="{3FE45E8F-CBE8-4FBE-9CFC-36F2905E1063}"/>
    <cellStyle name="Měna 2 8 3 8" xfId="13745" xr:uid="{B4D27DCE-3265-4243-84D9-09372978EA58}"/>
    <cellStyle name="Měna 2 8 3 8 2" xfId="40205" xr:uid="{58716035-A8D1-4EC4-B42E-BD3A15E41573}"/>
    <cellStyle name="Měna 2 8 3 9" xfId="18155" xr:uid="{1E01393C-1130-4CDC-9F32-536A8DC6BF62}"/>
    <cellStyle name="Měna 2 8 3 9 2" xfId="44615" xr:uid="{FE3AF256-F8F6-4ADF-B3DF-319B92D0AC8A}"/>
    <cellStyle name="Měna 2 8 4" xfId="725" xr:uid="{86254E04-955C-4EF7-B19C-A6975D0A8AE3}"/>
    <cellStyle name="Měna 2 8 4 2" xfId="3245" xr:uid="{DDD9A52A-9A2E-4F12-A870-EB8C03816F32}"/>
    <cellStyle name="Měna 2 8 4 2 2" xfId="7655" xr:uid="{F97EF52B-9400-49C6-A12C-F695B14D2094}"/>
    <cellStyle name="Měna 2 8 4 2 2 2" xfId="25295" xr:uid="{BFA5EBD9-67A0-44E3-B35A-CFF1EF7922C7}"/>
    <cellStyle name="Měna 2 8 4 2 2 2 2" xfId="51755" xr:uid="{45720CD1-B89E-4D3B-98BA-8766DD17800E}"/>
    <cellStyle name="Měna 2 8 4 2 2 3" xfId="34115" xr:uid="{10FD6336-21FE-4C76-9400-229F0D1C7D1F}"/>
    <cellStyle name="Měna 2 8 4 2 3" xfId="12065" xr:uid="{6928CC31-7525-4362-A3A7-497C0D8773CA}"/>
    <cellStyle name="Měna 2 8 4 2 3 2" xfId="38525" xr:uid="{CE0385B0-3739-4655-B91A-E3C5CEF2532D}"/>
    <cellStyle name="Měna 2 8 4 2 4" xfId="16475" xr:uid="{B3EFE1D6-AE12-4569-81DA-60BA43C5E19A}"/>
    <cellStyle name="Měna 2 8 4 2 4 2" xfId="42935" xr:uid="{66ED0916-C359-4356-AF6A-852B990F4CD7}"/>
    <cellStyle name="Měna 2 8 4 2 5" xfId="20885" xr:uid="{371F0738-653E-49FE-BA2C-326359AEA3EC}"/>
    <cellStyle name="Měna 2 8 4 2 5 2" xfId="47345" xr:uid="{63AE0307-E08B-40E3-BB92-C22249DB7338}"/>
    <cellStyle name="Měna 2 8 4 2 6" xfId="29705" xr:uid="{F7B141C0-5930-4430-90A7-9D6CF5044364}"/>
    <cellStyle name="Měna 2 8 4 3" xfId="5135" xr:uid="{1FFC0FFD-BBB1-4B58-ACC6-A557513EC078}"/>
    <cellStyle name="Měna 2 8 4 3 2" xfId="22775" xr:uid="{AD13F468-DD7E-4B5B-B785-DB255A8A1D97}"/>
    <cellStyle name="Měna 2 8 4 3 2 2" xfId="49235" xr:uid="{1324CF1D-D73B-4DA7-974F-8646502D6747}"/>
    <cellStyle name="Měna 2 8 4 3 3" xfId="31595" xr:uid="{FFB9D9EA-F792-4E4E-9B29-20DE28B89330}"/>
    <cellStyle name="Měna 2 8 4 4" xfId="9545" xr:uid="{7A58EE7B-D407-49D4-ABE8-45E9FE664E70}"/>
    <cellStyle name="Měna 2 8 4 4 2" xfId="36005" xr:uid="{8C671D4D-E8BA-4591-BAEE-BBBBAB17C9C4}"/>
    <cellStyle name="Měna 2 8 4 5" xfId="13955" xr:uid="{830F7D6C-35A2-4FE9-A762-29BF0564DE7B}"/>
    <cellStyle name="Měna 2 8 4 5 2" xfId="40415" xr:uid="{1E4F9220-403D-4D1E-8904-80F8BE25F0E7}"/>
    <cellStyle name="Měna 2 8 4 6" xfId="18365" xr:uid="{0986303F-5C49-4732-9062-018D3A9E85B0}"/>
    <cellStyle name="Měna 2 8 4 6 2" xfId="44825" xr:uid="{D0BCB57E-7EC5-4087-A403-0D29FCCD5529}"/>
    <cellStyle name="Měna 2 8 4 7" xfId="27185" xr:uid="{88AE0E4C-A92B-4F22-AF02-080DC48CDDE0}"/>
    <cellStyle name="Měna 2 8 5" xfId="1355" xr:uid="{91213C3A-0828-4F12-ABA8-14FC9B073ED6}"/>
    <cellStyle name="Měna 2 8 5 2" xfId="3875" xr:uid="{6BDE4AE5-AC36-47D9-9877-FF18E154BAB4}"/>
    <cellStyle name="Měna 2 8 5 2 2" xfId="8285" xr:uid="{9C45D1BA-C5A6-4050-8534-262FD4515383}"/>
    <cellStyle name="Měna 2 8 5 2 2 2" xfId="25925" xr:uid="{1125F9B3-603F-4629-A4CF-05451B62E9BB}"/>
    <cellStyle name="Měna 2 8 5 2 2 2 2" xfId="52385" xr:uid="{5CDACC82-BE75-4E69-A61A-894EFE0FE747}"/>
    <cellStyle name="Měna 2 8 5 2 2 3" xfId="34745" xr:uid="{82BD25BA-ED81-4118-94CC-EAB956D202E2}"/>
    <cellStyle name="Měna 2 8 5 2 3" xfId="12695" xr:uid="{E755BAA3-FC8A-4660-88DB-269D4733F03C}"/>
    <cellStyle name="Měna 2 8 5 2 3 2" xfId="39155" xr:uid="{81100485-81CA-4815-BDBA-89B708A5D088}"/>
    <cellStyle name="Měna 2 8 5 2 4" xfId="17105" xr:uid="{88388A26-B500-409D-972D-8210A397AC03}"/>
    <cellStyle name="Měna 2 8 5 2 4 2" xfId="43565" xr:uid="{34A6BD5B-D45E-4509-AE0E-1AF6396097EB}"/>
    <cellStyle name="Měna 2 8 5 2 5" xfId="21515" xr:uid="{032CB74A-2103-40BF-AC41-AE08ACF5E381}"/>
    <cellStyle name="Měna 2 8 5 2 5 2" xfId="47975" xr:uid="{0696CC7E-92BA-4818-9C24-55B254180701}"/>
    <cellStyle name="Měna 2 8 5 2 6" xfId="30335" xr:uid="{BAAD0410-55AB-4E6A-B1BB-F3ED68DBB513}"/>
    <cellStyle name="Měna 2 8 5 3" xfId="5765" xr:uid="{61FBDECB-CA8E-4D9F-9F66-2598C2325275}"/>
    <cellStyle name="Měna 2 8 5 3 2" xfId="23405" xr:uid="{A668AD9A-5F71-46AA-802B-3DC242539D23}"/>
    <cellStyle name="Měna 2 8 5 3 2 2" xfId="49865" xr:uid="{7C0F13E4-8BA7-4005-AB45-146C7ECADBBB}"/>
    <cellStyle name="Měna 2 8 5 3 3" xfId="32225" xr:uid="{16984156-92E7-46B6-885F-A2A7FCB6D7B3}"/>
    <cellStyle name="Měna 2 8 5 4" xfId="10175" xr:uid="{6BD8D5C1-BCA3-42F7-82A8-4885B10D221C}"/>
    <cellStyle name="Měna 2 8 5 4 2" xfId="36635" xr:uid="{40522BC1-2481-425C-8B0D-C6FB517628F2}"/>
    <cellStyle name="Měna 2 8 5 5" xfId="14585" xr:uid="{59D3D48C-0CE5-4CD5-AFB5-88BCBE85B5D0}"/>
    <cellStyle name="Měna 2 8 5 5 2" xfId="41045" xr:uid="{D23B61AD-6E08-4372-9160-994BE5E1286F}"/>
    <cellStyle name="Měna 2 8 5 6" xfId="18995" xr:uid="{65E59EE1-2E0B-4742-A16F-B313A760CE25}"/>
    <cellStyle name="Měna 2 8 5 6 2" xfId="45455" xr:uid="{51261885-F487-41CE-9A53-8CA5DB937D17}"/>
    <cellStyle name="Měna 2 8 5 7" xfId="27815" xr:uid="{2BA78EA6-97D2-4945-BF47-0845AA557E97}"/>
    <cellStyle name="Měna 2 8 6" xfId="1985" xr:uid="{EF8D5D7C-C368-4F34-B5D9-F6E7CFFB5CBA}"/>
    <cellStyle name="Měna 2 8 6 2" xfId="6395" xr:uid="{D7ADC8E2-E471-4C14-8E01-80939D9A9155}"/>
    <cellStyle name="Měna 2 8 6 2 2" xfId="24035" xr:uid="{4F59E98B-CB1A-4AFF-B591-DEA3D5C3B2C3}"/>
    <cellStyle name="Měna 2 8 6 2 2 2" xfId="50495" xr:uid="{22BE3902-077F-4E44-B4E6-4B0FD3B68FB5}"/>
    <cellStyle name="Měna 2 8 6 2 3" xfId="32855" xr:uid="{6E733675-7208-4116-9D1E-1D0E4BEB4B77}"/>
    <cellStyle name="Měna 2 8 6 3" xfId="10805" xr:uid="{EE381E00-929C-4718-968A-1939D217133C}"/>
    <cellStyle name="Měna 2 8 6 3 2" xfId="37265" xr:uid="{E757B90F-7E85-4300-8D30-153729473C70}"/>
    <cellStyle name="Měna 2 8 6 4" xfId="15215" xr:uid="{C9BDCF6C-4A4F-4209-AB76-E670FC66C66F}"/>
    <cellStyle name="Měna 2 8 6 4 2" xfId="41675" xr:uid="{DA75D356-7D4B-41DC-ACEB-3CA255F345E9}"/>
    <cellStyle name="Měna 2 8 6 5" xfId="19625" xr:uid="{579EB2E3-EF8C-46CC-964F-424E8C7FD016}"/>
    <cellStyle name="Měna 2 8 6 5 2" xfId="46085" xr:uid="{729144D4-F090-44B4-A43C-04F67CE96703}"/>
    <cellStyle name="Měna 2 8 6 6" xfId="28445" xr:uid="{4EAF49B1-4037-4340-8721-C3D3BD22962F}"/>
    <cellStyle name="Měna 2 8 7" xfId="2615" xr:uid="{15EF27D6-3C03-4189-8E8F-2D9A3F50922C}"/>
    <cellStyle name="Měna 2 8 7 2" xfId="7025" xr:uid="{42231A8E-7EBD-437E-BD2B-20EB82CC248C}"/>
    <cellStyle name="Měna 2 8 7 2 2" xfId="24665" xr:uid="{8987F186-15C6-4944-9028-A7D688D3D78F}"/>
    <cellStyle name="Měna 2 8 7 2 2 2" xfId="51125" xr:uid="{468397D0-E5B4-4D3E-8D59-5080B4AE48F5}"/>
    <cellStyle name="Měna 2 8 7 2 3" xfId="33485" xr:uid="{B0A04DBF-5B91-4120-9C90-D51D58021160}"/>
    <cellStyle name="Měna 2 8 7 3" xfId="11435" xr:uid="{3B763FC7-B702-41F6-A7DD-7A95FD7AE1FF}"/>
    <cellStyle name="Měna 2 8 7 3 2" xfId="37895" xr:uid="{C2C7EFA8-FD68-4390-9817-11587D3D828F}"/>
    <cellStyle name="Měna 2 8 7 4" xfId="15845" xr:uid="{7105061E-D466-40D1-8308-E20D4F6D2375}"/>
    <cellStyle name="Měna 2 8 7 4 2" xfId="42305" xr:uid="{09C2264D-AB52-4A0E-A7FC-831B59EEC0D1}"/>
    <cellStyle name="Měna 2 8 7 5" xfId="20255" xr:uid="{4384374A-0B87-4520-8915-B93DB91359F0}"/>
    <cellStyle name="Měna 2 8 7 5 2" xfId="46715" xr:uid="{24CE2405-9527-4D86-9B94-43276A182BD0}"/>
    <cellStyle name="Měna 2 8 7 6" xfId="29075" xr:uid="{DF64E671-49AA-45F9-9F9A-ED2188A2CAD8}"/>
    <cellStyle name="Měna 2 8 8" xfId="4505" xr:uid="{55A994FA-375B-4F4F-A170-E0EDBA429E59}"/>
    <cellStyle name="Měna 2 8 8 2" xfId="22145" xr:uid="{85B7BE07-0600-488E-9223-A4C10EB4ED18}"/>
    <cellStyle name="Měna 2 8 8 2 2" xfId="48605" xr:uid="{7055460E-7D7F-4E0E-ADAE-DFC24ADB2727}"/>
    <cellStyle name="Měna 2 8 8 3" xfId="30965" xr:uid="{256550B4-1060-4AF9-AAD2-5D8F970CB700}"/>
    <cellStyle name="Měna 2 8 9" xfId="8915" xr:uid="{85F34DD4-234E-46E9-803D-6292872F4B09}"/>
    <cellStyle name="Měna 2 8 9 2" xfId="35375" xr:uid="{F4D97D97-B6E4-4B53-A600-B0FD43E70401}"/>
    <cellStyle name="Měna 2 9" xfId="136" xr:uid="{E94F3902-E310-4D78-AD4C-FB1E3A2DAA54}"/>
    <cellStyle name="Měna 2 9 10" xfId="13367" xr:uid="{ED56C42F-4C46-4015-800C-3B829D2485C8}"/>
    <cellStyle name="Měna 2 9 10 2" xfId="39827" xr:uid="{D0C46CC6-4606-467F-A20D-7AFB4A0E9D72}"/>
    <cellStyle name="Měna 2 9 11" xfId="17777" xr:uid="{B18DE023-5CE2-4181-8C6D-92AF2152EA4A}"/>
    <cellStyle name="Měna 2 9 11 2" xfId="44237" xr:uid="{522DD41F-10F7-4F18-BD8F-AC25A4409724}"/>
    <cellStyle name="Měna 2 9 12" xfId="26597" xr:uid="{08A182F0-2A9B-48E5-86CD-2BC0F36FEBAB}"/>
    <cellStyle name="Měna 2 9 2" xfId="347" xr:uid="{6ECD7ED9-AB69-40A6-AE02-5EFBBAC81F9D}"/>
    <cellStyle name="Měna 2 9 2 10" xfId="26807" xr:uid="{2465C781-9A91-44DA-B2FC-85EEC4C497B5}"/>
    <cellStyle name="Měna 2 9 2 2" xfId="977" xr:uid="{86871014-04F2-4C9C-B8EF-666512B3899D}"/>
    <cellStyle name="Měna 2 9 2 2 2" xfId="3497" xr:uid="{29FA9B3E-47FE-4923-B80F-DCEDEC784D90}"/>
    <cellStyle name="Měna 2 9 2 2 2 2" xfId="7907" xr:uid="{D64D184B-8E20-4FAB-8F2E-F7D49C98B80E}"/>
    <cellStyle name="Měna 2 9 2 2 2 2 2" xfId="25547" xr:uid="{2A97A265-ABDA-4AE9-8BAC-74EEA719F3A6}"/>
    <cellStyle name="Měna 2 9 2 2 2 2 2 2" xfId="52007" xr:uid="{0EFA662B-A01D-431A-AAB9-6D2C86041771}"/>
    <cellStyle name="Měna 2 9 2 2 2 2 3" xfId="34367" xr:uid="{535ACD26-8C42-4370-9446-670C9657112C}"/>
    <cellStyle name="Měna 2 9 2 2 2 3" xfId="12317" xr:uid="{619397B0-1EAA-41F1-B966-7C657B996793}"/>
    <cellStyle name="Měna 2 9 2 2 2 3 2" xfId="38777" xr:uid="{1E2F47E5-438E-437F-9771-62B5A7694ED3}"/>
    <cellStyle name="Měna 2 9 2 2 2 4" xfId="16727" xr:uid="{B983F798-4F67-47C1-9276-3EB0550D687A}"/>
    <cellStyle name="Měna 2 9 2 2 2 4 2" xfId="43187" xr:uid="{5EB6BF30-C39A-4993-A04D-03FF93DDD3E1}"/>
    <cellStyle name="Měna 2 9 2 2 2 5" xfId="21137" xr:uid="{937FC60B-1C84-4BF0-9458-E64FB53F63F2}"/>
    <cellStyle name="Měna 2 9 2 2 2 5 2" xfId="47597" xr:uid="{5ADEAAF3-880A-406B-8014-5AAA95F0AC6A}"/>
    <cellStyle name="Měna 2 9 2 2 2 6" xfId="29957" xr:uid="{5A4D766B-6FBA-4507-A293-06D42FCC6C28}"/>
    <cellStyle name="Měna 2 9 2 2 3" xfId="5387" xr:uid="{0F7F3408-97AA-4657-8539-9FC6CD271089}"/>
    <cellStyle name="Měna 2 9 2 2 3 2" xfId="23027" xr:uid="{8678FF26-943B-4E3D-88E9-D0B2026CB7C3}"/>
    <cellStyle name="Měna 2 9 2 2 3 2 2" xfId="49487" xr:uid="{BF330273-7138-433F-B817-4D45D4EECE03}"/>
    <cellStyle name="Měna 2 9 2 2 3 3" xfId="31847" xr:uid="{6C523FE9-178D-47B2-BF24-DC89C8537AA9}"/>
    <cellStyle name="Měna 2 9 2 2 4" xfId="9797" xr:uid="{12262537-1179-4E08-A03B-B7A79E4D350F}"/>
    <cellStyle name="Měna 2 9 2 2 4 2" xfId="36257" xr:uid="{12161E22-A73B-4081-B62B-C195D9E517D8}"/>
    <cellStyle name="Měna 2 9 2 2 5" xfId="14207" xr:uid="{F9F3FE4A-EC1D-4665-82E6-C39F15EFEE52}"/>
    <cellStyle name="Měna 2 9 2 2 5 2" xfId="40667" xr:uid="{907B036F-4E55-4F9E-B46B-DCD053B11E21}"/>
    <cellStyle name="Měna 2 9 2 2 6" xfId="18617" xr:uid="{E6C3B989-5E6C-44AF-9B65-AE467139EA86}"/>
    <cellStyle name="Měna 2 9 2 2 6 2" xfId="45077" xr:uid="{A3B2B917-661E-49EF-A80F-6877051D4A6C}"/>
    <cellStyle name="Měna 2 9 2 2 7" xfId="27437" xr:uid="{74FDA8E3-412A-4BE7-8499-B8C734D72EAA}"/>
    <cellStyle name="Měna 2 9 2 3" xfId="1607" xr:uid="{B6FBDC68-DE26-4B3A-AD88-D79C062DA7F3}"/>
    <cellStyle name="Měna 2 9 2 3 2" xfId="4127" xr:uid="{BA1B53AD-C78F-4E5F-B855-B49ED18FDA61}"/>
    <cellStyle name="Měna 2 9 2 3 2 2" xfId="8537" xr:uid="{E6D64923-9D2E-405E-99CB-9D3FFC74E2B1}"/>
    <cellStyle name="Měna 2 9 2 3 2 2 2" xfId="26177" xr:uid="{EE68D2C8-D333-4D42-88E0-F53FB65C4728}"/>
    <cellStyle name="Měna 2 9 2 3 2 2 2 2" xfId="52637" xr:uid="{72BAFC8C-D7AD-460E-BEA3-B9F3E62BCE58}"/>
    <cellStyle name="Měna 2 9 2 3 2 2 3" xfId="34997" xr:uid="{C6D11B30-F506-4BE4-A4B1-6340E3228374}"/>
    <cellStyle name="Měna 2 9 2 3 2 3" xfId="12947" xr:uid="{351D81DB-7680-47CB-B2A1-7A9AD9D3C2CA}"/>
    <cellStyle name="Měna 2 9 2 3 2 3 2" xfId="39407" xr:uid="{4E0F2741-51A5-4B3A-9839-A9E6101429FA}"/>
    <cellStyle name="Měna 2 9 2 3 2 4" xfId="17357" xr:uid="{E92254A2-7799-4143-9E70-C3E74E4A37CE}"/>
    <cellStyle name="Měna 2 9 2 3 2 4 2" xfId="43817" xr:uid="{D77FFF5E-46AB-47ED-B2A5-DAC2C3C2FA48}"/>
    <cellStyle name="Měna 2 9 2 3 2 5" xfId="21767" xr:uid="{26348E56-358F-4178-A248-ADE70C009F7B}"/>
    <cellStyle name="Měna 2 9 2 3 2 5 2" xfId="48227" xr:uid="{1DBB32C9-3CA2-4CD4-93BE-9D8348A989E5}"/>
    <cellStyle name="Měna 2 9 2 3 2 6" xfId="30587" xr:uid="{945120F5-0C60-4848-B00F-DF9674B98DA8}"/>
    <cellStyle name="Měna 2 9 2 3 3" xfId="6017" xr:uid="{3C28AADB-11F3-4E5F-95EB-28C05D6F003E}"/>
    <cellStyle name="Měna 2 9 2 3 3 2" xfId="23657" xr:uid="{BA975F36-A7FF-4097-A0AD-41F752B7550B}"/>
    <cellStyle name="Měna 2 9 2 3 3 2 2" xfId="50117" xr:uid="{1AC51B25-B012-4C7B-8580-4DE9B2DF1866}"/>
    <cellStyle name="Měna 2 9 2 3 3 3" xfId="32477" xr:uid="{58801FE7-8B6F-42C1-86D1-DE9AF8D23B54}"/>
    <cellStyle name="Měna 2 9 2 3 4" xfId="10427" xr:uid="{AE7CB004-9D9F-443F-9F1A-C5677540BE2F}"/>
    <cellStyle name="Měna 2 9 2 3 4 2" xfId="36887" xr:uid="{25F96258-C384-4584-B70F-1E39D4A7A79B}"/>
    <cellStyle name="Měna 2 9 2 3 5" xfId="14837" xr:uid="{9DABFFEE-5074-4F2E-B0A2-0D05B19C0500}"/>
    <cellStyle name="Měna 2 9 2 3 5 2" xfId="41297" xr:uid="{BA747399-C0C7-48C8-B721-759FF9EB6C66}"/>
    <cellStyle name="Měna 2 9 2 3 6" xfId="19247" xr:uid="{45C4E680-8B5F-4813-84E9-3C9D59FF4D8F}"/>
    <cellStyle name="Měna 2 9 2 3 6 2" xfId="45707" xr:uid="{6F7340B1-0EBD-4638-A21F-B66678F49AEA}"/>
    <cellStyle name="Měna 2 9 2 3 7" xfId="28067" xr:uid="{B524B1BB-B194-45EE-83F6-40A146696D89}"/>
    <cellStyle name="Měna 2 9 2 4" xfId="2237" xr:uid="{107FEC7E-7AD4-41DF-93E1-4057F84B24B9}"/>
    <cellStyle name="Měna 2 9 2 4 2" xfId="6647" xr:uid="{3485EA8D-3793-438A-AC33-B0F55D803014}"/>
    <cellStyle name="Měna 2 9 2 4 2 2" xfId="24287" xr:uid="{D9C5A350-A4FA-423F-8361-9DDC43C74A58}"/>
    <cellStyle name="Měna 2 9 2 4 2 2 2" xfId="50747" xr:uid="{C530DAAE-B8D1-4C5A-9028-D288B8904AE0}"/>
    <cellStyle name="Měna 2 9 2 4 2 3" xfId="33107" xr:uid="{E31CAD61-F67D-4F3F-B21D-53FAFC99F0AA}"/>
    <cellStyle name="Měna 2 9 2 4 3" xfId="11057" xr:uid="{40A9F60F-92A3-45E1-8642-3A13C42B6FE6}"/>
    <cellStyle name="Měna 2 9 2 4 3 2" xfId="37517" xr:uid="{AF76CB9B-17FC-44DE-AA31-FABC985F0418}"/>
    <cellStyle name="Měna 2 9 2 4 4" xfId="15467" xr:uid="{D971FC35-512A-4BC8-84B4-1D3960620F2D}"/>
    <cellStyle name="Měna 2 9 2 4 4 2" xfId="41927" xr:uid="{21C87DBA-D596-4263-BACA-1635A0E947EA}"/>
    <cellStyle name="Měna 2 9 2 4 5" xfId="19877" xr:uid="{E4B348C1-3B08-4E15-A60E-2642171B9981}"/>
    <cellStyle name="Měna 2 9 2 4 5 2" xfId="46337" xr:uid="{F18AD7A9-F93F-41C4-BEBE-673315AADAF7}"/>
    <cellStyle name="Měna 2 9 2 4 6" xfId="28697" xr:uid="{82FDD63B-E1B2-4510-9C88-537BB10FA7B9}"/>
    <cellStyle name="Měna 2 9 2 5" xfId="2867" xr:uid="{638B030F-80C3-4092-85E6-4B1C93F8D795}"/>
    <cellStyle name="Měna 2 9 2 5 2" xfId="7277" xr:uid="{F7902A3D-8EEC-4A14-A42B-77BEE2E7CEB6}"/>
    <cellStyle name="Měna 2 9 2 5 2 2" xfId="24917" xr:uid="{AC18C494-08DD-4CEF-A80F-EA5ECE96F1EB}"/>
    <cellStyle name="Měna 2 9 2 5 2 2 2" xfId="51377" xr:uid="{68DD2832-8B1D-4E1D-9980-F87D8BA856A9}"/>
    <cellStyle name="Měna 2 9 2 5 2 3" xfId="33737" xr:uid="{D9C55124-7293-4946-B902-FF1C81D37C46}"/>
    <cellStyle name="Měna 2 9 2 5 3" xfId="11687" xr:uid="{B7CFE43C-207F-493A-B561-B082B1A12841}"/>
    <cellStyle name="Měna 2 9 2 5 3 2" xfId="38147" xr:uid="{BFE5AE41-11D9-4CB5-A2F1-E62B9FEEB07A}"/>
    <cellStyle name="Měna 2 9 2 5 4" xfId="16097" xr:uid="{44AFA919-6987-483C-B641-83B711449467}"/>
    <cellStyle name="Měna 2 9 2 5 4 2" xfId="42557" xr:uid="{5F5C2439-6463-452F-AE0E-2480AADD2F19}"/>
    <cellStyle name="Měna 2 9 2 5 5" xfId="20507" xr:uid="{4E9FA5BF-52C9-4A19-9A98-4750A7B054B1}"/>
    <cellStyle name="Měna 2 9 2 5 5 2" xfId="46967" xr:uid="{88011AD8-63BB-4DF8-A801-AFE400C311D9}"/>
    <cellStyle name="Měna 2 9 2 5 6" xfId="29327" xr:uid="{A8EA1A77-F257-4CFC-9380-FBC90FA221D6}"/>
    <cellStyle name="Měna 2 9 2 6" xfId="4757" xr:uid="{A2E7B1E4-56CE-4A6C-96AE-3A59D329E1C2}"/>
    <cellStyle name="Měna 2 9 2 6 2" xfId="22397" xr:uid="{4EE7C91C-A8AB-432C-9EAF-9AAF50869311}"/>
    <cellStyle name="Měna 2 9 2 6 2 2" xfId="48857" xr:uid="{EABF37E2-4FB4-48CE-BB57-9802D12900E5}"/>
    <cellStyle name="Měna 2 9 2 6 3" xfId="31217" xr:uid="{02662B67-8FF9-41A4-B260-1A82D0054D99}"/>
    <cellStyle name="Měna 2 9 2 7" xfId="9167" xr:uid="{91C967DF-E80F-4D02-BA8D-0A8B04DBBF07}"/>
    <cellStyle name="Měna 2 9 2 7 2" xfId="35627" xr:uid="{AF7E95AD-D411-4EF1-810C-2BB1233F195A}"/>
    <cellStyle name="Měna 2 9 2 8" xfId="13577" xr:uid="{BB6B5B2B-3E8F-41A1-9408-168F0D790E7F}"/>
    <cellStyle name="Měna 2 9 2 8 2" xfId="40037" xr:uid="{41C71F03-1728-4AA4-B43C-C737E43310C6}"/>
    <cellStyle name="Měna 2 9 2 9" xfId="17987" xr:uid="{503E53E9-6C44-4524-B790-62AC11B81FCC}"/>
    <cellStyle name="Měna 2 9 2 9 2" xfId="44447" xr:uid="{13893172-642D-48CD-B8FF-E18168073BA0}"/>
    <cellStyle name="Měna 2 9 3" xfId="557" xr:uid="{D05EABCC-76E6-4FEF-A7E9-3A197B812828}"/>
    <cellStyle name="Měna 2 9 3 10" xfId="27017" xr:uid="{A598E661-6C95-43CE-9672-D343B6295C1F}"/>
    <cellStyle name="Měna 2 9 3 2" xfId="1187" xr:uid="{58898F0E-F101-46E1-A3DF-5276594A9D3E}"/>
    <cellStyle name="Měna 2 9 3 2 2" xfId="3707" xr:uid="{3473F933-048B-479D-A8FB-FF0411AFFE66}"/>
    <cellStyle name="Měna 2 9 3 2 2 2" xfId="8117" xr:uid="{5DC3C0E7-B2FA-4B69-8264-7AFBD5281EA1}"/>
    <cellStyle name="Měna 2 9 3 2 2 2 2" xfId="25757" xr:uid="{5B3B911E-41E5-48EC-8E79-8512E8E67DD9}"/>
    <cellStyle name="Měna 2 9 3 2 2 2 2 2" xfId="52217" xr:uid="{9C666E3F-C642-4A55-946C-63A7F2512A9B}"/>
    <cellStyle name="Měna 2 9 3 2 2 2 3" xfId="34577" xr:uid="{34C4E168-8E7C-41E6-9E3F-B49FE4009875}"/>
    <cellStyle name="Měna 2 9 3 2 2 3" xfId="12527" xr:uid="{0D70372C-F7FE-4594-A0FC-53809C3F25CC}"/>
    <cellStyle name="Měna 2 9 3 2 2 3 2" xfId="38987" xr:uid="{2306BBCA-5429-4E07-B27A-B0210505B6B6}"/>
    <cellStyle name="Měna 2 9 3 2 2 4" xfId="16937" xr:uid="{E3F15E0F-3495-4E1D-B7AE-41623DCCDB04}"/>
    <cellStyle name="Měna 2 9 3 2 2 4 2" xfId="43397" xr:uid="{35ADC31C-9586-4A58-AD72-45DF88696509}"/>
    <cellStyle name="Měna 2 9 3 2 2 5" xfId="21347" xr:uid="{FFE58B71-7E28-463D-8D0B-9D15AED0198B}"/>
    <cellStyle name="Měna 2 9 3 2 2 5 2" xfId="47807" xr:uid="{21AF3ED6-7094-4199-B11B-7EF456B927E8}"/>
    <cellStyle name="Měna 2 9 3 2 2 6" xfId="30167" xr:uid="{E9D07DCC-4ECB-4C7E-A0FA-99DB29AF7C3F}"/>
    <cellStyle name="Měna 2 9 3 2 3" xfId="5597" xr:uid="{37477893-E2AE-49E9-9513-FBEC2612ABDB}"/>
    <cellStyle name="Měna 2 9 3 2 3 2" xfId="23237" xr:uid="{4882FEDD-2066-4919-A4C5-FFF7F015864B}"/>
    <cellStyle name="Měna 2 9 3 2 3 2 2" xfId="49697" xr:uid="{40CA271E-094C-42B5-A6E3-F50472C24E1D}"/>
    <cellStyle name="Měna 2 9 3 2 3 3" xfId="32057" xr:uid="{CE32FF41-ACA8-4A62-BDEC-D04E89F5A7BB}"/>
    <cellStyle name="Měna 2 9 3 2 4" xfId="10007" xr:uid="{3B1156E9-A70F-4A09-9F28-94F95BB5B97B}"/>
    <cellStyle name="Měna 2 9 3 2 4 2" xfId="36467" xr:uid="{F93B9804-47DD-4753-9A0F-1DC2596C5621}"/>
    <cellStyle name="Měna 2 9 3 2 5" xfId="14417" xr:uid="{262AD51C-B1FC-4C18-8C65-F60FAC9B6592}"/>
    <cellStyle name="Měna 2 9 3 2 5 2" xfId="40877" xr:uid="{69B093F7-613A-4210-BFD8-14FDB768D7D1}"/>
    <cellStyle name="Měna 2 9 3 2 6" xfId="18827" xr:uid="{9FD7872B-3073-4861-9BCA-704527B8C0CE}"/>
    <cellStyle name="Měna 2 9 3 2 6 2" xfId="45287" xr:uid="{40FFA13B-1369-4B22-BF79-EC118C010410}"/>
    <cellStyle name="Měna 2 9 3 2 7" xfId="27647" xr:uid="{0D84A5F6-3B35-4130-A4ED-6739CBB165A3}"/>
    <cellStyle name="Měna 2 9 3 3" xfId="1817" xr:uid="{2BA4CDC2-96F2-46CB-ADAE-9755A4759794}"/>
    <cellStyle name="Měna 2 9 3 3 2" xfId="4337" xr:uid="{E355159B-12E6-48B4-8B22-B294B3E5311E}"/>
    <cellStyle name="Měna 2 9 3 3 2 2" xfId="8747" xr:uid="{B73A279C-1075-4073-BE46-C33DB6054385}"/>
    <cellStyle name="Měna 2 9 3 3 2 2 2" xfId="26387" xr:uid="{B5514E2F-2C79-479D-87F7-9170904B537B}"/>
    <cellStyle name="Měna 2 9 3 3 2 2 2 2" xfId="52847" xr:uid="{9B1CF350-7FCD-4BDE-A28D-A169B9600A1D}"/>
    <cellStyle name="Měna 2 9 3 3 2 2 3" xfId="35207" xr:uid="{209513B6-E66D-43C5-AAA9-57C063773994}"/>
    <cellStyle name="Měna 2 9 3 3 2 3" xfId="13157" xr:uid="{9D592848-CF3C-4C25-88B2-D0B2A3AD4E97}"/>
    <cellStyle name="Měna 2 9 3 3 2 3 2" xfId="39617" xr:uid="{7C9EE92E-0707-4945-B137-79D7ED63CE04}"/>
    <cellStyle name="Měna 2 9 3 3 2 4" xfId="17567" xr:uid="{D50C3963-B887-4E98-8DEC-BDEB5917036F}"/>
    <cellStyle name="Měna 2 9 3 3 2 4 2" xfId="44027" xr:uid="{70121785-BA71-444C-86FF-2E0A2BC469AF}"/>
    <cellStyle name="Měna 2 9 3 3 2 5" xfId="21977" xr:uid="{70D8A99C-EEF9-49B3-A117-DB7763F61F60}"/>
    <cellStyle name="Měna 2 9 3 3 2 5 2" xfId="48437" xr:uid="{0AD0295C-4E8C-45C6-9588-B3362D11B3F1}"/>
    <cellStyle name="Měna 2 9 3 3 2 6" xfId="30797" xr:uid="{87F87F70-7D5D-4628-B666-BEE3C592C30E}"/>
    <cellStyle name="Měna 2 9 3 3 3" xfId="6227" xr:uid="{092527A3-335F-454D-B78B-302B77F53F23}"/>
    <cellStyle name="Měna 2 9 3 3 3 2" xfId="23867" xr:uid="{C017C10C-BFFE-4B2E-A522-28F6FF1B4816}"/>
    <cellStyle name="Měna 2 9 3 3 3 2 2" xfId="50327" xr:uid="{33ACBC57-7007-4120-93E7-5B6B09FA260A}"/>
    <cellStyle name="Měna 2 9 3 3 3 3" xfId="32687" xr:uid="{004F2A1A-01D6-42C1-8F60-59A509FB73A4}"/>
    <cellStyle name="Měna 2 9 3 3 4" xfId="10637" xr:uid="{1413D1BB-CD4D-4C47-8F66-9D8BE3BE674A}"/>
    <cellStyle name="Měna 2 9 3 3 4 2" xfId="37097" xr:uid="{1685A9FF-9CC4-4413-901D-B40443AF9690}"/>
    <cellStyle name="Měna 2 9 3 3 5" xfId="15047" xr:uid="{1FE13E20-89F4-40A6-B581-61DBAC3CAA08}"/>
    <cellStyle name="Měna 2 9 3 3 5 2" xfId="41507" xr:uid="{FC87572B-8463-4DA2-97CA-A5CC19420E78}"/>
    <cellStyle name="Měna 2 9 3 3 6" xfId="19457" xr:uid="{F62C5D2C-D177-4FB4-80B6-B2CE6CFBB645}"/>
    <cellStyle name="Měna 2 9 3 3 6 2" xfId="45917" xr:uid="{41130E3F-3A92-4C9B-8B60-642AF18E8E3E}"/>
    <cellStyle name="Měna 2 9 3 3 7" xfId="28277" xr:uid="{E6C9D7DB-8772-4CEF-901A-41EECFF10212}"/>
    <cellStyle name="Měna 2 9 3 4" xfId="2447" xr:uid="{9EF7714E-B5B1-4A5E-A357-BE124C537947}"/>
    <cellStyle name="Měna 2 9 3 4 2" xfId="6857" xr:uid="{F1C41AC4-D5D0-4FF6-90AB-49D212F1BE80}"/>
    <cellStyle name="Měna 2 9 3 4 2 2" xfId="24497" xr:uid="{D45CAB5F-6252-4BA6-82D4-58E7BACE95D6}"/>
    <cellStyle name="Měna 2 9 3 4 2 2 2" xfId="50957" xr:uid="{D4A7A8CF-1D22-4606-99B0-AFB52DB69858}"/>
    <cellStyle name="Měna 2 9 3 4 2 3" xfId="33317" xr:uid="{99FFCF37-CFC6-49D6-81DB-F228F0949BB6}"/>
    <cellStyle name="Měna 2 9 3 4 3" xfId="11267" xr:uid="{87252212-81CD-4628-B052-ACE040190646}"/>
    <cellStyle name="Měna 2 9 3 4 3 2" xfId="37727" xr:uid="{55854877-E6B5-4433-B06E-035805E86DDA}"/>
    <cellStyle name="Měna 2 9 3 4 4" xfId="15677" xr:uid="{D2C99B0C-FA83-4713-A920-C24CEAE21087}"/>
    <cellStyle name="Měna 2 9 3 4 4 2" xfId="42137" xr:uid="{09F10552-A0F8-4F43-9C51-2F3BB21B6BCC}"/>
    <cellStyle name="Měna 2 9 3 4 5" xfId="20087" xr:uid="{634232EE-6B7C-4FD6-B577-F0DF6BDB8A80}"/>
    <cellStyle name="Měna 2 9 3 4 5 2" xfId="46547" xr:uid="{B4AE25DD-BC23-4C87-917F-5A2ECFBEB4C8}"/>
    <cellStyle name="Měna 2 9 3 4 6" xfId="28907" xr:uid="{B7442B69-EF53-42BF-82CD-E13C0DBD4EF2}"/>
    <cellStyle name="Měna 2 9 3 5" xfId="3077" xr:uid="{701423D0-DA50-445F-930B-69EE03413005}"/>
    <cellStyle name="Měna 2 9 3 5 2" xfId="7487" xr:uid="{2A8B8278-55A5-428F-BC44-C787289F456F}"/>
    <cellStyle name="Měna 2 9 3 5 2 2" xfId="25127" xr:uid="{FE5E05B9-4FE9-4FF0-9CC1-B6E074D375E4}"/>
    <cellStyle name="Měna 2 9 3 5 2 2 2" xfId="51587" xr:uid="{4E391860-904F-4074-8595-B8B651990022}"/>
    <cellStyle name="Měna 2 9 3 5 2 3" xfId="33947" xr:uid="{9E632BCD-0ED7-45CD-A5AB-285C18A131F2}"/>
    <cellStyle name="Měna 2 9 3 5 3" xfId="11897" xr:uid="{F838CB90-5B5C-44D9-A8DC-061B4FD20035}"/>
    <cellStyle name="Měna 2 9 3 5 3 2" xfId="38357" xr:uid="{9D210D73-EC99-4292-B389-0036E75B0D0E}"/>
    <cellStyle name="Měna 2 9 3 5 4" xfId="16307" xr:uid="{8417D9E1-5294-4E19-B5F4-893E8886EBAD}"/>
    <cellStyle name="Měna 2 9 3 5 4 2" xfId="42767" xr:uid="{C6819768-FEBE-4FE7-93E4-CC0AA8305D53}"/>
    <cellStyle name="Měna 2 9 3 5 5" xfId="20717" xr:uid="{94563DF2-5BAE-4E0C-A445-E37F08B8463C}"/>
    <cellStyle name="Měna 2 9 3 5 5 2" xfId="47177" xr:uid="{808C11BE-3885-4E05-AF5B-62B57F4B18E0}"/>
    <cellStyle name="Měna 2 9 3 5 6" xfId="29537" xr:uid="{691A2FC6-F0C9-4F5D-9E41-7159BF010F6B}"/>
    <cellStyle name="Měna 2 9 3 6" xfId="4967" xr:uid="{ABD75B0B-B091-4DDA-8CC3-7AD645B2D6A3}"/>
    <cellStyle name="Měna 2 9 3 6 2" xfId="22607" xr:uid="{7D9F5589-88EB-4C14-BC84-3C884D7E1BA9}"/>
    <cellStyle name="Měna 2 9 3 6 2 2" xfId="49067" xr:uid="{EE11C1A8-14AE-439A-A305-E8A3C45B0BAA}"/>
    <cellStyle name="Měna 2 9 3 6 3" xfId="31427" xr:uid="{68D6A92D-7AF1-4615-9E14-4734F7EA3D8E}"/>
    <cellStyle name="Měna 2 9 3 7" xfId="9377" xr:uid="{94963027-EC39-45F8-AE48-DD34006437D5}"/>
    <cellStyle name="Měna 2 9 3 7 2" xfId="35837" xr:uid="{8F0AE844-9587-43BA-879A-E2130FCD2226}"/>
    <cellStyle name="Měna 2 9 3 8" xfId="13787" xr:uid="{BCAFA830-EB43-439C-9741-D581B977CB25}"/>
    <cellStyle name="Měna 2 9 3 8 2" xfId="40247" xr:uid="{A3C4EFC0-23C2-4C1D-8088-D60B24113324}"/>
    <cellStyle name="Měna 2 9 3 9" xfId="18197" xr:uid="{8D2584FE-31E6-4D57-8D79-A3B30382A3E4}"/>
    <cellStyle name="Měna 2 9 3 9 2" xfId="44657" xr:uid="{B9DC8FBA-986A-4651-ADA3-AC67416BDCD0}"/>
    <cellStyle name="Měna 2 9 4" xfId="767" xr:uid="{15C6EBB9-F06B-41D7-9EDE-33D1B271DB6B}"/>
    <cellStyle name="Měna 2 9 4 2" xfId="3287" xr:uid="{DBA56FB7-6925-473A-8B15-CF7102744B89}"/>
    <cellStyle name="Měna 2 9 4 2 2" xfId="7697" xr:uid="{9E71FE38-CDDA-4A37-A57C-97D79FC33E35}"/>
    <cellStyle name="Měna 2 9 4 2 2 2" xfId="25337" xr:uid="{455B0F17-DD00-47A9-BC34-E978CA29DFC3}"/>
    <cellStyle name="Měna 2 9 4 2 2 2 2" xfId="51797" xr:uid="{1BC8458B-2553-4C84-A2AB-3DC8E4396513}"/>
    <cellStyle name="Měna 2 9 4 2 2 3" xfId="34157" xr:uid="{14DE3B05-EE6A-46C6-A6F5-401FF4EB4EC7}"/>
    <cellStyle name="Měna 2 9 4 2 3" xfId="12107" xr:uid="{28518C8D-A960-4129-A3A5-DB80959FB446}"/>
    <cellStyle name="Měna 2 9 4 2 3 2" xfId="38567" xr:uid="{7C9AB12E-61B6-4B8C-9362-71563863BF81}"/>
    <cellStyle name="Měna 2 9 4 2 4" xfId="16517" xr:uid="{51D1D73C-2A64-45D4-8545-4409BCDF2AFE}"/>
    <cellStyle name="Měna 2 9 4 2 4 2" xfId="42977" xr:uid="{93C5FDCC-4AC4-47F5-BBB6-C0118D545330}"/>
    <cellStyle name="Měna 2 9 4 2 5" xfId="20927" xr:uid="{8FDB30DA-DAA9-4FFE-B13D-EA4FE5A405FC}"/>
    <cellStyle name="Měna 2 9 4 2 5 2" xfId="47387" xr:uid="{E249C8BA-2585-4575-A342-775B0ABFB9CF}"/>
    <cellStyle name="Měna 2 9 4 2 6" xfId="29747" xr:uid="{439C4B08-91CB-4FF4-98BD-796F72B264BF}"/>
    <cellStyle name="Měna 2 9 4 3" xfId="5177" xr:uid="{D0FC37F5-3A6E-4DDF-87F4-8035A3B0902B}"/>
    <cellStyle name="Měna 2 9 4 3 2" xfId="22817" xr:uid="{A5C3ED6E-13F8-4353-9FE3-3532A30A6F17}"/>
    <cellStyle name="Měna 2 9 4 3 2 2" xfId="49277" xr:uid="{8CEF402C-459C-484F-83A5-9BC06DE98265}"/>
    <cellStyle name="Měna 2 9 4 3 3" xfId="31637" xr:uid="{12F8F364-D5C2-4CB7-AF4E-F004F4D3B332}"/>
    <cellStyle name="Měna 2 9 4 4" xfId="9587" xr:uid="{66EFA1D3-E894-4639-A413-49A6E3CF5D97}"/>
    <cellStyle name="Měna 2 9 4 4 2" xfId="36047" xr:uid="{81E0827B-3079-403D-A6AA-9EF1DD4F7331}"/>
    <cellStyle name="Měna 2 9 4 5" xfId="13997" xr:uid="{84628C6D-0CC0-48E3-998F-0BA44D9564D5}"/>
    <cellStyle name="Měna 2 9 4 5 2" xfId="40457" xr:uid="{785531E1-E984-49BB-9296-E544ECE4926B}"/>
    <cellStyle name="Měna 2 9 4 6" xfId="18407" xr:uid="{836D26E1-4FBF-40E0-9016-EF2F9B89EAD7}"/>
    <cellStyle name="Měna 2 9 4 6 2" xfId="44867" xr:uid="{5D0B863E-6A18-45DE-BBF9-79F1D394A89E}"/>
    <cellStyle name="Měna 2 9 4 7" xfId="27227" xr:uid="{9F6B406E-C7B2-4468-9B91-C207D9581878}"/>
    <cellStyle name="Měna 2 9 5" xfId="1397" xr:uid="{E7C27938-D431-45ED-886E-1B467B76CDE0}"/>
    <cellStyle name="Měna 2 9 5 2" xfId="3917" xr:uid="{852251A2-AABB-46AE-95A3-1FE068E5C355}"/>
    <cellStyle name="Měna 2 9 5 2 2" xfId="8327" xr:uid="{B80CE5C7-68F8-42EA-AEDF-59D33FA9E5EA}"/>
    <cellStyle name="Měna 2 9 5 2 2 2" xfId="25967" xr:uid="{26C2EEC8-13FE-417A-B8B5-AB420B5931F8}"/>
    <cellStyle name="Měna 2 9 5 2 2 2 2" xfId="52427" xr:uid="{0E53BE88-2915-4E77-A602-E01C52FB9FCA}"/>
    <cellStyle name="Měna 2 9 5 2 2 3" xfId="34787" xr:uid="{516BB8D1-B1F0-49FC-8155-9682726AE6FE}"/>
    <cellStyle name="Měna 2 9 5 2 3" xfId="12737" xr:uid="{D07C79BE-4F2B-497E-9E7D-F132ED38FC76}"/>
    <cellStyle name="Měna 2 9 5 2 3 2" xfId="39197" xr:uid="{46A66313-47ED-4187-8151-3B6B65B22222}"/>
    <cellStyle name="Měna 2 9 5 2 4" xfId="17147" xr:uid="{1D540777-48F6-4559-A283-1AFA1E3A1545}"/>
    <cellStyle name="Měna 2 9 5 2 4 2" xfId="43607" xr:uid="{5F5A1572-85BD-4DBD-A769-4786ECAED65A}"/>
    <cellStyle name="Měna 2 9 5 2 5" xfId="21557" xr:uid="{BAB465AE-DE34-4171-8117-398C315A7AC4}"/>
    <cellStyle name="Měna 2 9 5 2 5 2" xfId="48017" xr:uid="{3B82995E-3A3C-467C-A414-768E3DFD5D99}"/>
    <cellStyle name="Měna 2 9 5 2 6" xfId="30377" xr:uid="{FFD0F092-4238-4E4E-A7D9-D460BA8A17AE}"/>
    <cellStyle name="Měna 2 9 5 3" xfId="5807" xr:uid="{E6027023-D469-491B-B672-956DE99980E6}"/>
    <cellStyle name="Měna 2 9 5 3 2" xfId="23447" xr:uid="{2F04BD87-F9D4-4711-A077-17CA54B79030}"/>
    <cellStyle name="Měna 2 9 5 3 2 2" xfId="49907" xr:uid="{0688417C-134D-4173-B0C5-B3ADBCA692B3}"/>
    <cellStyle name="Měna 2 9 5 3 3" xfId="32267" xr:uid="{B2A6D1E5-7A9F-4FB9-8716-E8F9EBA6A43B}"/>
    <cellStyle name="Měna 2 9 5 4" xfId="10217" xr:uid="{2BF5B5A0-070B-4CB9-9BD8-33A8AB6A32D0}"/>
    <cellStyle name="Měna 2 9 5 4 2" xfId="36677" xr:uid="{864F81BF-B9DF-4324-8DCE-45D6D52AB3AF}"/>
    <cellStyle name="Měna 2 9 5 5" xfId="14627" xr:uid="{D202F727-46A1-4364-9C07-B366ECF4B4B8}"/>
    <cellStyle name="Měna 2 9 5 5 2" xfId="41087" xr:uid="{5E6E6920-BEE7-4A0B-ACA8-F25289C25457}"/>
    <cellStyle name="Měna 2 9 5 6" xfId="19037" xr:uid="{78EA86E8-2400-4A37-AB23-4A8C3B357122}"/>
    <cellStyle name="Měna 2 9 5 6 2" xfId="45497" xr:uid="{F1BFFCC5-4EC0-4866-B21A-0342502B0536}"/>
    <cellStyle name="Měna 2 9 5 7" xfId="27857" xr:uid="{A871E0D3-8791-40CF-A46D-A08BD2EEA278}"/>
    <cellStyle name="Měna 2 9 6" xfId="2027" xr:uid="{EA5D8DAC-2E22-401C-8126-8BF81AB9E506}"/>
    <cellStyle name="Měna 2 9 6 2" xfId="6437" xr:uid="{DAB7C128-2C64-439F-8CD0-DBC552A6DC88}"/>
    <cellStyle name="Měna 2 9 6 2 2" xfId="24077" xr:uid="{23FC8384-E8FE-4FEA-928C-35448E714D59}"/>
    <cellStyle name="Měna 2 9 6 2 2 2" xfId="50537" xr:uid="{871513DA-FC89-40EB-852C-6359755C7ABE}"/>
    <cellStyle name="Měna 2 9 6 2 3" xfId="32897" xr:uid="{3DB6A245-722E-4782-B941-FF6AFF87E465}"/>
    <cellStyle name="Měna 2 9 6 3" xfId="10847" xr:uid="{E214ADFB-2529-4769-996F-443C62006610}"/>
    <cellStyle name="Měna 2 9 6 3 2" xfId="37307" xr:uid="{23B20EE3-2AE9-41A1-9BA1-1E001D89BAA7}"/>
    <cellStyle name="Měna 2 9 6 4" xfId="15257" xr:uid="{E15FB3A3-85DD-4A18-9667-A0B64D50FE21}"/>
    <cellStyle name="Měna 2 9 6 4 2" xfId="41717" xr:uid="{EBB5882F-8916-457B-9230-562BB082AE5E}"/>
    <cellStyle name="Měna 2 9 6 5" xfId="19667" xr:uid="{59C29BF7-6D03-4F89-AD9F-71CC37E23A72}"/>
    <cellStyle name="Měna 2 9 6 5 2" xfId="46127" xr:uid="{EDF10B4F-6352-4983-88F8-F0000E25103C}"/>
    <cellStyle name="Měna 2 9 6 6" xfId="28487" xr:uid="{CF9EDDBA-D9E2-4373-9850-D4CC4781C418}"/>
    <cellStyle name="Měna 2 9 7" xfId="2657" xr:uid="{19EF6C5C-5D3B-4D37-B802-7FF321A6B1B5}"/>
    <cellStyle name="Měna 2 9 7 2" xfId="7067" xr:uid="{B43E6BB4-1BB5-4CA9-B6A5-2C984E4CBDCD}"/>
    <cellStyle name="Měna 2 9 7 2 2" xfId="24707" xr:uid="{3004B3F7-4825-4860-8B24-DA95D6B7CA02}"/>
    <cellStyle name="Měna 2 9 7 2 2 2" xfId="51167" xr:uid="{8A30A8D3-F55D-439D-A976-EA6476A44A39}"/>
    <cellStyle name="Měna 2 9 7 2 3" xfId="33527" xr:uid="{5FA00217-2446-41AB-BE34-155D6C6D17D3}"/>
    <cellStyle name="Měna 2 9 7 3" xfId="11477" xr:uid="{236B655C-2F8F-4E7D-BD55-2F59695642EB}"/>
    <cellStyle name="Měna 2 9 7 3 2" xfId="37937" xr:uid="{204A76F8-71D0-4DC1-9F53-4FFBD01E640A}"/>
    <cellStyle name="Měna 2 9 7 4" xfId="15887" xr:uid="{1DAC4843-C6CF-428B-AC96-10FDA574DE7C}"/>
    <cellStyle name="Měna 2 9 7 4 2" xfId="42347" xr:uid="{194ACD35-4DDA-4FBC-8743-E40D880BE85B}"/>
    <cellStyle name="Měna 2 9 7 5" xfId="20297" xr:uid="{CD714AEC-F3ED-42FC-B5B5-A7A9357A44A3}"/>
    <cellStyle name="Měna 2 9 7 5 2" xfId="46757" xr:uid="{CC462223-70A9-4F52-A550-15AEB782B9AC}"/>
    <cellStyle name="Měna 2 9 7 6" xfId="29117" xr:uid="{A9F255D4-CA7D-40E7-819C-7B53D3C5D6B2}"/>
    <cellStyle name="Měna 2 9 8" xfId="4547" xr:uid="{BD709246-0479-4F29-83F0-D797CE180F02}"/>
    <cellStyle name="Měna 2 9 8 2" xfId="22187" xr:uid="{281E9D23-37B8-4618-86B7-D338C5E26C3A}"/>
    <cellStyle name="Měna 2 9 8 2 2" xfId="48647" xr:uid="{E3B0BED5-4505-42F1-8B79-46D46A698E19}"/>
    <cellStyle name="Měna 2 9 8 3" xfId="31007" xr:uid="{85F56983-2924-49FE-8C8F-8E568C02112B}"/>
    <cellStyle name="Měna 2 9 9" xfId="8957" xr:uid="{A08E7DC6-6315-4A55-9F2F-705193DACFF8}"/>
    <cellStyle name="Měna 2 9 9 2" xfId="35417" xr:uid="{347D4D1F-2314-41BA-B1C0-EBFD4A7401F7}"/>
    <cellStyle name="Měna 20" xfId="8830" xr:uid="{0B2624A1-7C54-4B3F-A469-636436DF0BE0}"/>
    <cellStyle name="Měna 20 2" xfId="35290" xr:uid="{36739798-E75A-41C1-955D-C6D9562D1191}"/>
    <cellStyle name="Měna 21" xfId="13240" xr:uid="{864A2492-B352-44E8-B255-78647D1053FD}"/>
    <cellStyle name="Měna 21 2" xfId="39700" xr:uid="{59DD270F-9E5F-4F05-A5A9-E4AE75BB2F35}"/>
    <cellStyle name="Měna 22" xfId="17650" xr:uid="{B4D05927-60A7-488B-BB9A-869F309C30BF}"/>
    <cellStyle name="Měna 22 2" xfId="44110" xr:uid="{032751D3-DED9-4C32-A55A-CC0B4853700E}"/>
    <cellStyle name="Měna 23" xfId="26470" xr:uid="{41327226-C247-42D5-BA76-1E3F40DF9088}"/>
    <cellStyle name="Měna 3" xfId="23" xr:uid="{00000000-0005-0000-0000-000016000000}"/>
    <cellStyle name="Měna 3 10" xfId="449" xr:uid="{4E1B8BD0-B3DC-41FE-8927-BCC566B19B1E}"/>
    <cellStyle name="Měna 3 10 10" xfId="26909" xr:uid="{A59C3532-93AB-46A3-8003-405A410746AE}"/>
    <cellStyle name="Měna 3 10 2" xfId="1079" xr:uid="{EFA85725-8943-40E7-B6C5-438138AA7368}"/>
    <cellStyle name="Měna 3 10 2 2" xfId="3599" xr:uid="{A2DD8460-42B9-4F7A-9FF3-81F48B1A6EA5}"/>
    <cellStyle name="Měna 3 10 2 2 2" xfId="8009" xr:uid="{93758C84-C6C6-45A1-981E-017FFFC67CFE}"/>
    <cellStyle name="Měna 3 10 2 2 2 2" xfId="25649" xr:uid="{E3025AF3-F7DE-4B1A-A2D5-DE090015D27A}"/>
    <cellStyle name="Měna 3 10 2 2 2 2 2" xfId="52109" xr:uid="{C5E3CEF6-6318-4291-B218-3EE127EA1E4F}"/>
    <cellStyle name="Měna 3 10 2 2 2 3" xfId="34469" xr:uid="{B1A1FEDF-DB52-49BC-82B3-B4A112FC167C}"/>
    <cellStyle name="Měna 3 10 2 2 3" xfId="12419" xr:uid="{69B0780A-A7D8-4F69-8E2B-58D7E2CBCFDE}"/>
    <cellStyle name="Měna 3 10 2 2 3 2" xfId="38879" xr:uid="{96668D78-BCAE-48AC-B22A-A5526BFEC032}"/>
    <cellStyle name="Měna 3 10 2 2 4" xfId="16829" xr:uid="{090BF724-F04A-413F-8DC1-04DB96D3D71E}"/>
    <cellStyle name="Měna 3 10 2 2 4 2" xfId="43289" xr:uid="{88A61AD9-F3E8-4FF7-9026-13A086E3904F}"/>
    <cellStyle name="Měna 3 10 2 2 5" xfId="21239" xr:uid="{B6A89E3D-B255-45C9-BFA3-5A716B053B4E}"/>
    <cellStyle name="Měna 3 10 2 2 5 2" xfId="47699" xr:uid="{4560BD76-B3FD-49A3-9DDB-2CDBFCD3F9D9}"/>
    <cellStyle name="Měna 3 10 2 2 6" xfId="30059" xr:uid="{84427018-778D-4AD9-9261-198E5C4792CA}"/>
    <cellStyle name="Měna 3 10 2 3" xfId="5489" xr:uid="{9F39A725-68A6-4CC3-B57B-2CDB49025C07}"/>
    <cellStyle name="Měna 3 10 2 3 2" xfId="23129" xr:uid="{E04433A4-3EF5-4DCA-AEFA-FE60E5D43B32}"/>
    <cellStyle name="Měna 3 10 2 3 2 2" xfId="49589" xr:uid="{49FC24B2-9783-4CC3-896B-0C5B9F126F4E}"/>
    <cellStyle name="Měna 3 10 2 3 3" xfId="31949" xr:uid="{8B371D55-A85F-49BA-8DE6-8123ABA5E620}"/>
    <cellStyle name="Měna 3 10 2 4" xfId="9899" xr:uid="{CEDCEC4F-E84A-4AD8-A53E-257B8940900C}"/>
    <cellStyle name="Měna 3 10 2 4 2" xfId="36359" xr:uid="{D55AAE61-AADD-4CC3-9DCC-A60C3F0736EE}"/>
    <cellStyle name="Měna 3 10 2 5" xfId="14309" xr:uid="{2BAD6024-A27D-4E10-8064-C7BF8C0C8A94}"/>
    <cellStyle name="Měna 3 10 2 5 2" xfId="40769" xr:uid="{A9207FA9-9752-4024-9F81-03E9885E3DA3}"/>
    <cellStyle name="Měna 3 10 2 6" xfId="18719" xr:uid="{C5800C25-A101-4A23-ABD0-785C44BC7557}"/>
    <cellStyle name="Měna 3 10 2 6 2" xfId="45179" xr:uid="{A85931A8-7410-4B42-BAB3-43D43C103E5A}"/>
    <cellStyle name="Měna 3 10 2 7" xfId="27539" xr:uid="{049A7F30-5A85-41DE-9DB3-0CC896B06C24}"/>
    <cellStyle name="Měna 3 10 3" xfId="1709" xr:uid="{39430EBC-86BB-4C6C-9125-29BE5D83E7F4}"/>
    <cellStyle name="Měna 3 10 3 2" xfId="4229" xr:uid="{3F454759-B874-4983-B940-36B5168577F8}"/>
    <cellStyle name="Měna 3 10 3 2 2" xfId="8639" xr:uid="{DB0D877B-AA9F-4463-A0CF-E07FCF67F15F}"/>
    <cellStyle name="Měna 3 10 3 2 2 2" xfId="26279" xr:uid="{217E8370-29C1-421F-B4AE-B75AC8944DAC}"/>
    <cellStyle name="Měna 3 10 3 2 2 2 2" xfId="52739" xr:uid="{1E8054F3-8E49-4012-BE58-291D15E54413}"/>
    <cellStyle name="Měna 3 10 3 2 2 3" xfId="35099" xr:uid="{1A9DD9D9-6742-41A5-B590-2DC4369456AE}"/>
    <cellStyle name="Měna 3 10 3 2 3" xfId="13049" xr:uid="{33C70C86-3535-4E3C-A92A-48E2E6FF2D11}"/>
    <cellStyle name="Měna 3 10 3 2 3 2" xfId="39509" xr:uid="{6D689265-EB84-448C-AA57-752A083C5EE4}"/>
    <cellStyle name="Měna 3 10 3 2 4" xfId="17459" xr:uid="{372DEDCA-D0BE-422C-8A59-A98D9308E6E8}"/>
    <cellStyle name="Měna 3 10 3 2 4 2" xfId="43919" xr:uid="{4D346629-1BD7-4A6D-9E51-7830DEFA7286}"/>
    <cellStyle name="Měna 3 10 3 2 5" xfId="21869" xr:uid="{89E103F4-136B-474A-8CF6-0169B08FB657}"/>
    <cellStyle name="Měna 3 10 3 2 5 2" xfId="48329" xr:uid="{C3D935A6-CD93-43D7-B0E6-12467F713ECA}"/>
    <cellStyle name="Měna 3 10 3 2 6" xfId="30689" xr:uid="{35B9ABD2-0611-41CE-8344-69CE6C252AE4}"/>
    <cellStyle name="Měna 3 10 3 3" xfId="6119" xr:uid="{586E8E23-08CC-470A-835F-62BB32C94516}"/>
    <cellStyle name="Měna 3 10 3 3 2" xfId="23759" xr:uid="{C5580F4C-8316-4C49-B38A-A7B979BBBFB0}"/>
    <cellStyle name="Měna 3 10 3 3 2 2" xfId="50219" xr:uid="{D240AF7D-E9AF-42A9-80C8-107680259C42}"/>
    <cellStyle name="Měna 3 10 3 3 3" xfId="32579" xr:uid="{4A3F0F38-B3DA-4811-915A-0A182737C8EF}"/>
    <cellStyle name="Měna 3 10 3 4" xfId="10529" xr:uid="{303D1EBB-3DCA-4124-9C4C-8F495E3BE30D}"/>
    <cellStyle name="Měna 3 10 3 4 2" xfId="36989" xr:uid="{3308748E-746E-41D6-A774-EB1D9C9D59E6}"/>
    <cellStyle name="Měna 3 10 3 5" xfId="14939" xr:uid="{7E1CFCB9-B624-4DBD-B00A-F347222A06B7}"/>
    <cellStyle name="Měna 3 10 3 5 2" xfId="41399" xr:uid="{0E5B3AD9-D01D-49FE-AC39-2A2E37475DE2}"/>
    <cellStyle name="Měna 3 10 3 6" xfId="19349" xr:uid="{3C8B5C22-BFC4-4B95-8358-E86D35A649A6}"/>
    <cellStyle name="Měna 3 10 3 6 2" xfId="45809" xr:uid="{2F619C9B-2D12-4E4B-B853-5F7A9F8FAC24}"/>
    <cellStyle name="Měna 3 10 3 7" xfId="28169" xr:uid="{C9FA4437-85E7-41CF-979B-D3B92B906651}"/>
    <cellStyle name="Měna 3 10 4" xfId="2339" xr:uid="{4BDC78FD-022F-45DA-BC37-DE78BD056C8E}"/>
    <cellStyle name="Měna 3 10 4 2" xfId="6749" xr:uid="{C4826429-3395-4D82-95C6-E37743C79216}"/>
    <cellStyle name="Měna 3 10 4 2 2" xfId="24389" xr:uid="{6512CD3B-6E50-46D3-966E-954BADE4F4C8}"/>
    <cellStyle name="Měna 3 10 4 2 2 2" xfId="50849" xr:uid="{5BD5D178-BD6F-4139-9238-30AFDF51BA70}"/>
    <cellStyle name="Měna 3 10 4 2 3" xfId="33209" xr:uid="{806C3F24-BDD8-49BC-B67A-03306B875C36}"/>
    <cellStyle name="Měna 3 10 4 3" xfId="11159" xr:uid="{E2E80002-14B5-49BF-8D9D-0D57AC9A758D}"/>
    <cellStyle name="Měna 3 10 4 3 2" xfId="37619" xr:uid="{4192106B-A653-4A9F-A2C7-35D83223B281}"/>
    <cellStyle name="Měna 3 10 4 4" xfId="15569" xr:uid="{E53C7111-B6B7-43AE-8738-DB6B7739C383}"/>
    <cellStyle name="Měna 3 10 4 4 2" xfId="42029" xr:uid="{A6988EA6-D204-4484-972A-662FBE0751A8}"/>
    <cellStyle name="Měna 3 10 4 5" xfId="19979" xr:uid="{C8B95594-4074-41F7-8764-3F6B7EDC1E13}"/>
    <cellStyle name="Měna 3 10 4 5 2" xfId="46439" xr:uid="{0381FA3F-AFD0-4BBE-86EC-1A3656CF72E4}"/>
    <cellStyle name="Měna 3 10 4 6" xfId="28799" xr:uid="{0F11D50F-7979-4932-867A-AE76B6C96690}"/>
    <cellStyle name="Měna 3 10 5" xfId="2969" xr:uid="{D3E1AC95-9270-40B8-9126-A66452282D44}"/>
    <cellStyle name="Měna 3 10 5 2" xfId="7379" xr:uid="{5E4720D5-4D48-453C-932F-FF62C967FAF7}"/>
    <cellStyle name="Měna 3 10 5 2 2" xfId="25019" xr:uid="{BC2000AB-B31D-4926-91BC-5F4ACD68AB1A}"/>
    <cellStyle name="Měna 3 10 5 2 2 2" xfId="51479" xr:uid="{1B9E146C-20D6-478B-AF41-68B21531AD6D}"/>
    <cellStyle name="Měna 3 10 5 2 3" xfId="33839" xr:uid="{2EC023A8-5E34-40D3-B762-686C07189F47}"/>
    <cellStyle name="Měna 3 10 5 3" xfId="11789" xr:uid="{98ECADC8-1A0E-4080-ABBB-A6797A9CD9D0}"/>
    <cellStyle name="Měna 3 10 5 3 2" xfId="38249" xr:uid="{503F0A33-A5E3-43F6-A5FB-2AE5FB2B89FC}"/>
    <cellStyle name="Měna 3 10 5 4" xfId="16199" xr:uid="{4EC6AEC7-188C-4203-9755-F7783AE59008}"/>
    <cellStyle name="Měna 3 10 5 4 2" xfId="42659" xr:uid="{063742B8-35AE-4881-848F-18449A5B4E9B}"/>
    <cellStyle name="Měna 3 10 5 5" xfId="20609" xr:uid="{4D6F2376-5A8E-44E8-AFE2-108DE08BFEC3}"/>
    <cellStyle name="Měna 3 10 5 5 2" xfId="47069" xr:uid="{B0D07A25-7EBF-4DCC-93AC-44B8473AC6CD}"/>
    <cellStyle name="Měna 3 10 5 6" xfId="29429" xr:uid="{5602A5D0-D824-41B5-8ACA-183BBDE783E6}"/>
    <cellStyle name="Měna 3 10 6" xfId="4859" xr:uid="{F3BAF7BB-9E20-43A0-8573-7F9BA2C1C3FE}"/>
    <cellStyle name="Měna 3 10 6 2" xfId="22499" xr:uid="{6C789982-42FB-47A6-B0D2-E0D6F94DE63E}"/>
    <cellStyle name="Měna 3 10 6 2 2" xfId="48959" xr:uid="{92C345D3-1B96-4156-9307-0D3B155CC1EF}"/>
    <cellStyle name="Měna 3 10 6 3" xfId="31319" xr:uid="{23DB748C-7BDA-47A1-85EF-C29C21DB2D7A}"/>
    <cellStyle name="Měna 3 10 7" xfId="9269" xr:uid="{604D6F47-ED44-42D3-A3AE-33F2CB674B9F}"/>
    <cellStyle name="Měna 3 10 7 2" xfId="35729" xr:uid="{09688B56-7732-4787-83D8-E9EAA7D4AB99}"/>
    <cellStyle name="Měna 3 10 8" xfId="13679" xr:uid="{780FC710-CA3F-44E6-AA2F-7D7B52FCC3F2}"/>
    <cellStyle name="Měna 3 10 8 2" xfId="40139" xr:uid="{AD0DB51E-364A-4C0E-A224-8606C613FF9D}"/>
    <cellStyle name="Měna 3 10 9" xfId="18089" xr:uid="{88229AD6-88BE-4C94-854E-BE21A962D3F5}"/>
    <cellStyle name="Měna 3 10 9 2" xfId="44549" xr:uid="{0CB86071-4BA9-47D3-A643-EE72E1EE48F7}"/>
    <cellStyle name="Měna 3 11" xfId="659" xr:uid="{3BE207FE-8E32-47B3-B67A-2DAAE2081E04}"/>
    <cellStyle name="Měna 3 11 2" xfId="3179" xr:uid="{EE01C8E1-0527-40CA-BD9E-D7C45994E15C}"/>
    <cellStyle name="Měna 3 11 2 2" xfId="7589" xr:uid="{A47EDFF1-26F3-464A-91DE-E1D4AFD40D19}"/>
    <cellStyle name="Měna 3 11 2 2 2" xfId="25229" xr:uid="{C362E5D2-CA82-4235-BDF2-73BA90382713}"/>
    <cellStyle name="Měna 3 11 2 2 2 2" xfId="51689" xr:uid="{A45E72AF-2448-421D-B628-2BFDD4D4EBB3}"/>
    <cellStyle name="Měna 3 11 2 2 3" xfId="34049" xr:uid="{127EA136-A4DC-443C-B733-A7CB05C52C93}"/>
    <cellStyle name="Měna 3 11 2 3" xfId="11999" xr:uid="{571C55BA-C404-4068-A22B-A93EADFC38B2}"/>
    <cellStyle name="Měna 3 11 2 3 2" xfId="38459" xr:uid="{013D12D0-8AAB-4404-BF4E-450380F958DB}"/>
    <cellStyle name="Měna 3 11 2 4" xfId="16409" xr:uid="{2BE53CAE-0B5C-455A-A3E6-D576DAAD3281}"/>
    <cellStyle name="Měna 3 11 2 4 2" xfId="42869" xr:uid="{5CE5D36D-C85F-46BB-9CCA-88F288DF2A17}"/>
    <cellStyle name="Měna 3 11 2 5" xfId="20819" xr:uid="{D515CA9D-0B4E-4F5C-8551-8BCCCD8E483A}"/>
    <cellStyle name="Měna 3 11 2 5 2" xfId="47279" xr:uid="{A8F27F28-1E5E-4387-9AD4-D9390EE50B8E}"/>
    <cellStyle name="Měna 3 11 2 6" xfId="29639" xr:uid="{6F4723E1-88A0-4978-B368-98462FCE187A}"/>
    <cellStyle name="Měna 3 11 3" xfId="5069" xr:uid="{94F09FBF-3EE4-4EED-9EBE-E0138B03AA5F}"/>
    <cellStyle name="Měna 3 11 3 2" xfId="22709" xr:uid="{B094539F-5D8E-445C-9BCF-F5AD03D8EFFB}"/>
    <cellStyle name="Měna 3 11 3 2 2" xfId="49169" xr:uid="{B20DB7D2-EBFD-414E-A897-D5F579F3300E}"/>
    <cellStyle name="Měna 3 11 3 3" xfId="31529" xr:uid="{CD95E5FF-6D94-4CA8-BDD6-29254696D4A2}"/>
    <cellStyle name="Měna 3 11 4" xfId="9479" xr:uid="{ACAD73F0-A12E-405B-A2EA-A6871CF12005}"/>
    <cellStyle name="Měna 3 11 4 2" xfId="35939" xr:uid="{D737F089-E3FA-4EFA-9305-206AEFECE788}"/>
    <cellStyle name="Měna 3 11 5" xfId="13889" xr:uid="{4966725F-C071-46C3-B7FF-E3B5ED8F7C02}"/>
    <cellStyle name="Měna 3 11 5 2" xfId="40349" xr:uid="{E243B472-F9A0-417C-9B91-F9A5310E525A}"/>
    <cellStyle name="Měna 3 11 6" xfId="18299" xr:uid="{D94F7E05-5E8D-4F1F-833E-B71EC4421775}"/>
    <cellStyle name="Měna 3 11 6 2" xfId="44759" xr:uid="{2CF8BB39-EDDC-442B-A667-AA69C763140A}"/>
    <cellStyle name="Měna 3 11 7" xfId="27119" xr:uid="{30303970-1F83-4333-9520-A27FCE64FDEC}"/>
    <cellStyle name="Měna 3 12" xfId="1289" xr:uid="{6601A538-0988-4711-B6F4-407FE4721AB8}"/>
    <cellStyle name="Měna 3 12 2" xfId="3809" xr:uid="{BF43004B-6EF2-4C7E-97A6-49ADB312C7D3}"/>
    <cellStyle name="Měna 3 12 2 2" xfId="8219" xr:uid="{CD5107C7-7699-4339-8629-74388A342AE0}"/>
    <cellStyle name="Měna 3 12 2 2 2" xfId="25859" xr:uid="{7CD279AC-497B-4712-B730-31A4543A1BAF}"/>
    <cellStyle name="Měna 3 12 2 2 2 2" xfId="52319" xr:uid="{B05ACECA-E6E1-4D65-8110-0741D51475DA}"/>
    <cellStyle name="Měna 3 12 2 2 3" xfId="34679" xr:uid="{952539D0-80FE-4738-9F25-5664BC030CBB}"/>
    <cellStyle name="Měna 3 12 2 3" xfId="12629" xr:uid="{1CC246FD-EB44-461C-8690-258BB6B0FBBA}"/>
    <cellStyle name="Měna 3 12 2 3 2" xfId="39089" xr:uid="{161D05C3-6B10-4840-804C-348EFED2DCE2}"/>
    <cellStyle name="Měna 3 12 2 4" xfId="17039" xr:uid="{CACE5D3E-F3C2-414E-BF02-FA99C2AE0399}"/>
    <cellStyle name="Měna 3 12 2 4 2" xfId="43499" xr:uid="{906863A0-4819-4E38-B1D1-5E21EA5366D7}"/>
    <cellStyle name="Měna 3 12 2 5" xfId="21449" xr:uid="{0E2428CE-7096-4042-836B-4020310624C3}"/>
    <cellStyle name="Měna 3 12 2 5 2" xfId="47909" xr:uid="{12DF0510-1DB1-413E-8C05-76314B28F800}"/>
    <cellStyle name="Měna 3 12 2 6" xfId="30269" xr:uid="{BA44439F-D70F-4188-A594-AFCF1D7F9F41}"/>
    <cellStyle name="Měna 3 12 3" xfId="5699" xr:uid="{E1D5F45F-5418-4C3F-A071-0FF5F8759E14}"/>
    <cellStyle name="Měna 3 12 3 2" xfId="23339" xr:uid="{078BD3C3-CA0A-4062-9C74-59EB15E3C47C}"/>
    <cellStyle name="Měna 3 12 3 2 2" xfId="49799" xr:uid="{26BD9A53-8335-4DB1-9AAF-1ABE25FD970C}"/>
    <cellStyle name="Měna 3 12 3 3" xfId="32159" xr:uid="{21C09CEB-7594-4F84-8B3E-536034AA24C2}"/>
    <cellStyle name="Měna 3 12 4" xfId="10109" xr:uid="{16574794-7D5F-47FB-99C6-1F75F487F87F}"/>
    <cellStyle name="Měna 3 12 4 2" xfId="36569" xr:uid="{63F9C389-0C7A-4F4D-ACBE-09CC9839EC12}"/>
    <cellStyle name="Měna 3 12 5" xfId="14519" xr:uid="{9BD0001D-96BA-483A-9FEA-FE8227983624}"/>
    <cellStyle name="Měna 3 12 5 2" xfId="40979" xr:uid="{333B8464-A19F-4829-8E98-3507835D0D0F}"/>
    <cellStyle name="Měna 3 12 6" xfId="18929" xr:uid="{4D4082D3-067F-4553-9B40-B264930E446F}"/>
    <cellStyle name="Měna 3 12 6 2" xfId="45389" xr:uid="{4C3C10D6-7110-4EC3-8288-B9D9AB7B4E5F}"/>
    <cellStyle name="Měna 3 12 7" xfId="27749" xr:uid="{70AF2F07-E901-44D2-B66C-77DC11F0292D}"/>
    <cellStyle name="Měna 3 13" xfId="1919" xr:uid="{D0CB6C69-9176-44D4-8C33-9C0CFCDA9C65}"/>
    <cellStyle name="Měna 3 13 2" xfId="6329" xr:uid="{4F31CDED-AF4B-4D41-B1E9-D6780BC9B01D}"/>
    <cellStyle name="Měna 3 13 2 2" xfId="23969" xr:uid="{2AA502A3-A6D6-4801-96DB-494A08864683}"/>
    <cellStyle name="Měna 3 13 2 2 2" xfId="50429" xr:uid="{4D20206B-3061-4B64-91B2-F0335948CE1A}"/>
    <cellStyle name="Měna 3 13 2 3" xfId="32789" xr:uid="{6F8F3100-D3E7-45E9-8A65-461B2C862836}"/>
    <cellStyle name="Měna 3 13 3" xfId="10739" xr:uid="{F1552ACA-DA4D-4F48-831B-6BE5FE5F463C}"/>
    <cellStyle name="Měna 3 13 3 2" xfId="37199" xr:uid="{56D5E5B5-6BEF-45CB-AF83-19596B82E0A4}"/>
    <cellStyle name="Měna 3 13 4" xfId="15149" xr:uid="{696C5457-FDAC-4610-A86E-77C4491CBD84}"/>
    <cellStyle name="Měna 3 13 4 2" xfId="41609" xr:uid="{EC5AACB8-FF3D-4DBF-86A4-4A18CEEC0B3A}"/>
    <cellStyle name="Měna 3 13 5" xfId="19559" xr:uid="{8F8E139A-CB20-4AC9-A8C1-C021654979E4}"/>
    <cellStyle name="Měna 3 13 5 2" xfId="46019" xr:uid="{F1304309-D10E-480D-9B8F-659B4BC2A510}"/>
    <cellStyle name="Měna 3 13 6" xfId="28379" xr:uid="{DC009CCF-1303-4BB8-BA7A-11976048B433}"/>
    <cellStyle name="Měna 3 14" xfId="2549" xr:uid="{8EE01E20-B522-4F4F-BDC4-4B8B0457EF9A}"/>
    <cellStyle name="Měna 3 14 2" xfId="6959" xr:uid="{FA3CF815-A8CF-4CB6-8D74-EEB14959226A}"/>
    <cellStyle name="Měna 3 14 2 2" xfId="24599" xr:uid="{4ACDCD98-43A8-450D-9096-5CA51CDADA93}"/>
    <cellStyle name="Měna 3 14 2 2 2" xfId="51059" xr:uid="{F0A304FF-D6E4-429C-8FB7-9D285D997F08}"/>
    <cellStyle name="Měna 3 14 2 3" xfId="33419" xr:uid="{0B3992B3-D3CB-4782-ACA3-703CCF1A9B92}"/>
    <cellStyle name="Měna 3 14 3" xfId="11369" xr:uid="{0FC6BA9A-F515-4AC9-89B1-A4E53E705E93}"/>
    <cellStyle name="Měna 3 14 3 2" xfId="37829" xr:uid="{8DFEA513-7844-4E01-B0B1-280D27E8374B}"/>
    <cellStyle name="Měna 3 14 4" xfId="15779" xr:uid="{B7217632-6ECA-4911-A207-43DB432874AE}"/>
    <cellStyle name="Měna 3 14 4 2" xfId="42239" xr:uid="{F40650CC-25D2-4150-BD3F-5D0BB743EFDF}"/>
    <cellStyle name="Měna 3 14 5" xfId="20189" xr:uid="{5BAE5DD1-680A-4AFB-85C1-7AC25961C0BE}"/>
    <cellStyle name="Měna 3 14 5 2" xfId="46649" xr:uid="{808CC668-031A-458D-B7E6-19BD3E17B33C}"/>
    <cellStyle name="Měna 3 14 6" xfId="29009" xr:uid="{B0326467-6D12-467B-A1FC-54FAC5C96FEB}"/>
    <cellStyle name="Měna 3 15" xfId="4439" xr:uid="{3D92EDA9-2DD4-425D-8403-63A377CDAE14}"/>
    <cellStyle name="Měna 3 15 2" xfId="22079" xr:uid="{0A56F38D-B627-4B1F-B385-36F5AB5ACFDF}"/>
    <cellStyle name="Měna 3 15 2 2" xfId="48539" xr:uid="{78CA174C-0876-47BB-99CB-DBE1BFE1E4E8}"/>
    <cellStyle name="Měna 3 15 3" xfId="30899" xr:uid="{8A64E7C5-A6BD-433F-9046-3F704B64733C}"/>
    <cellStyle name="Měna 3 16" xfId="8849" xr:uid="{F4F57A71-C3B4-472F-941B-BB9E95CD4311}"/>
    <cellStyle name="Měna 3 16 2" xfId="35309" xr:uid="{164D0E80-C8F3-4BD0-A906-178A0811C4B8}"/>
    <cellStyle name="Měna 3 17" xfId="13259" xr:uid="{D3E450C6-910C-47AD-BD16-0DF360839445}"/>
    <cellStyle name="Měna 3 17 2" xfId="39719" xr:uid="{7F3C03C9-6237-4F9A-8CE0-28380F84B0F1}"/>
    <cellStyle name="Měna 3 18" xfId="17669" xr:uid="{DEA7482A-9801-4345-8305-977C4E917B66}"/>
    <cellStyle name="Měna 3 18 2" xfId="44129" xr:uid="{051A5439-D740-4172-8F6D-B7ECB331AC81}"/>
    <cellStyle name="Měna 3 19" xfId="26489" xr:uid="{6D920CFB-2216-4942-B4B9-513011EEC073}"/>
    <cellStyle name="Měna 3 2" xfId="24" xr:uid="{00000000-0005-0000-0000-000017000000}"/>
    <cellStyle name="Měna 3 2 10" xfId="1290" xr:uid="{DD060601-B65C-4283-B5CB-0756E1B510D6}"/>
    <cellStyle name="Měna 3 2 10 2" xfId="3810" xr:uid="{4A254735-19D3-425E-B997-23B91DD9169A}"/>
    <cellStyle name="Měna 3 2 10 2 2" xfId="8220" xr:uid="{57A24955-4747-40BA-9A60-ABDC9C062825}"/>
    <cellStyle name="Měna 3 2 10 2 2 2" xfId="25860" xr:uid="{E64A1C6F-2A6D-4DAD-AC6E-213D11CA661F}"/>
    <cellStyle name="Měna 3 2 10 2 2 2 2" xfId="52320" xr:uid="{5D4174C8-AD78-4F89-B6E8-EBF495C91FBE}"/>
    <cellStyle name="Měna 3 2 10 2 2 3" xfId="34680" xr:uid="{8626F6A5-85D9-4D3A-B73A-785AADCCC3DD}"/>
    <cellStyle name="Měna 3 2 10 2 3" xfId="12630" xr:uid="{F167F640-A271-4797-A2A9-593C41B3F885}"/>
    <cellStyle name="Měna 3 2 10 2 3 2" xfId="39090" xr:uid="{9C6637C3-E2D8-465F-B760-8908B5A59BB2}"/>
    <cellStyle name="Měna 3 2 10 2 4" xfId="17040" xr:uid="{AB20C8B0-6FA3-4D13-8D71-1C5B59F49FF4}"/>
    <cellStyle name="Měna 3 2 10 2 4 2" xfId="43500" xr:uid="{032ECEE5-90AF-4BB3-9E43-6D4114C57568}"/>
    <cellStyle name="Měna 3 2 10 2 5" xfId="21450" xr:uid="{8D8C44F4-EA82-45E9-85DE-92B3F9D40ABE}"/>
    <cellStyle name="Měna 3 2 10 2 5 2" xfId="47910" xr:uid="{5ECF06EB-0739-43D0-B166-B6EE2075F930}"/>
    <cellStyle name="Měna 3 2 10 2 6" xfId="30270" xr:uid="{EEC5F89F-71D4-4141-8450-733AA7F48D02}"/>
    <cellStyle name="Měna 3 2 10 3" xfId="5700" xr:uid="{97CB2046-D51F-48BB-A532-183BBF16BDAA}"/>
    <cellStyle name="Měna 3 2 10 3 2" xfId="23340" xr:uid="{23C69112-E1EE-4389-9D7A-64F6515A6AB7}"/>
    <cellStyle name="Měna 3 2 10 3 2 2" xfId="49800" xr:uid="{9B41DE5A-7AAB-49F7-BEC7-05C482AC88AB}"/>
    <cellStyle name="Měna 3 2 10 3 3" xfId="32160" xr:uid="{EFE696F2-BC2C-482C-AEF6-F1C9D4D58618}"/>
    <cellStyle name="Měna 3 2 10 4" xfId="10110" xr:uid="{2FF3FDFC-2226-4C7B-8467-133D3406F7C5}"/>
    <cellStyle name="Měna 3 2 10 4 2" xfId="36570" xr:uid="{092B0E3E-6E5F-4648-9951-6875F88E9BD8}"/>
    <cellStyle name="Měna 3 2 10 5" xfId="14520" xr:uid="{869F5A7B-ED0A-4948-9B15-38D8805DBBE6}"/>
    <cellStyle name="Měna 3 2 10 5 2" xfId="40980" xr:uid="{35A65BFA-A621-4047-B1C6-F8C218D4A254}"/>
    <cellStyle name="Měna 3 2 10 6" xfId="18930" xr:uid="{52201989-BB6A-4DCC-8891-05325309DB23}"/>
    <cellStyle name="Měna 3 2 10 6 2" xfId="45390" xr:uid="{92ADE8FE-4E5D-4E60-AAD5-A20A2EE082C9}"/>
    <cellStyle name="Měna 3 2 10 7" xfId="27750" xr:uid="{04510CD5-BD86-41CC-B5B1-303C8F733255}"/>
    <cellStyle name="Měna 3 2 11" xfId="1920" xr:uid="{0B945AC8-68DD-49E2-8A34-CD567CDF3F0C}"/>
    <cellStyle name="Měna 3 2 11 2" xfId="6330" xr:uid="{D721927F-DB81-4329-A2D3-0369AC921D7D}"/>
    <cellStyle name="Měna 3 2 11 2 2" xfId="23970" xr:uid="{E437BB67-031A-41BD-8062-8E4ABC7D270E}"/>
    <cellStyle name="Měna 3 2 11 2 2 2" xfId="50430" xr:uid="{0D91F991-9AB0-42A5-8F42-4A244D3EFEBA}"/>
    <cellStyle name="Měna 3 2 11 2 3" xfId="32790" xr:uid="{12F67CB0-F1C6-4404-84C2-1BE69F18BFE6}"/>
    <cellStyle name="Měna 3 2 11 3" xfId="10740" xr:uid="{03D11E00-7E2E-41DD-9382-C95820AB6D37}"/>
    <cellStyle name="Měna 3 2 11 3 2" xfId="37200" xr:uid="{34153B20-E8FE-4B45-8CC0-4A70EF5F2E24}"/>
    <cellStyle name="Měna 3 2 11 4" xfId="15150" xr:uid="{DC1C8605-08A6-4501-8657-CDD6520CB71C}"/>
    <cellStyle name="Měna 3 2 11 4 2" xfId="41610" xr:uid="{5866BF98-3AE9-470C-A1A3-556F4AFF33BF}"/>
    <cellStyle name="Měna 3 2 11 5" xfId="19560" xr:uid="{82AC60A1-1F5E-4ED1-B707-CFD4CFBC0E0F}"/>
    <cellStyle name="Měna 3 2 11 5 2" xfId="46020" xr:uid="{49C58104-82C0-4261-9A73-F884381972C1}"/>
    <cellStyle name="Měna 3 2 11 6" xfId="28380" xr:uid="{9D31E68F-C275-494E-BDCE-CB29FE35A59C}"/>
    <cellStyle name="Měna 3 2 12" xfId="2550" xr:uid="{092C4EB3-7B26-4C58-80D4-FFFE8616132F}"/>
    <cellStyle name="Měna 3 2 12 2" xfId="6960" xr:uid="{98821798-3020-4A8D-9E90-AFBA77CC688A}"/>
    <cellStyle name="Měna 3 2 12 2 2" xfId="24600" xr:uid="{FE3B0484-DF3F-41CE-9207-EC85EC7D7FA6}"/>
    <cellStyle name="Měna 3 2 12 2 2 2" xfId="51060" xr:uid="{C421515B-BC49-42DC-960A-992BE7ABC681}"/>
    <cellStyle name="Měna 3 2 12 2 3" xfId="33420" xr:uid="{8446D38B-DBD8-48F7-BB31-B75620B35FBC}"/>
    <cellStyle name="Měna 3 2 12 3" xfId="11370" xr:uid="{DD0343FD-FC3E-480E-AC43-10E1D761301C}"/>
    <cellStyle name="Měna 3 2 12 3 2" xfId="37830" xr:uid="{D13F65E0-E465-4CDA-BB6F-7CC06A1D7879}"/>
    <cellStyle name="Měna 3 2 12 4" xfId="15780" xr:uid="{DC71358D-C26A-46E1-8EEE-7AF06863DBBB}"/>
    <cellStyle name="Měna 3 2 12 4 2" xfId="42240" xr:uid="{33A33D70-D871-4A31-AD2B-DBB402781FCB}"/>
    <cellStyle name="Měna 3 2 12 5" xfId="20190" xr:uid="{9ACE9949-0A00-42C9-851F-AEEB923E485D}"/>
    <cellStyle name="Měna 3 2 12 5 2" xfId="46650" xr:uid="{1779A09E-3278-4EF4-B04C-4E87C77A5595}"/>
    <cellStyle name="Měna 3 2 12 6" xfId="29010" xr:uid="{2585907D-97B2-442E-989D-91837E9D81AC}"/>
    <cellStyle name="Měna 3 2 13" xfId="4440" xr:uid="{F43B284F-AB49-4C84-9655-C85C1C4F6878}"/>
    <cellStyle name="Měna 3 2 13 2" xfId="22080" xr:uid="{EF549701-D45F-4F11-AA2D-BE78FD820B86}"/>
    <cellStyle name="Měna 3 2 13 2 2" xfId="48540" xr:uid="{8FF698CC-2676-4BA1-B2BC-1483D2885D83}"/>
    <cellStyle name="Měna 3 2 13 3" xfId="30900" xr:uid="{71E69C97-5C10-4802-942C-A6068368F637}"/>
    <cellStyle name="Měna 3 2 14" xfId="8850" xr:uid="{4E222050-5CB6-4AD5-9F40-C70AD537A880}"/>
    <cellStyle name="Měna 3 2 14 2" xfId="35310" xr:uid="{E7D821BD-9C45-4142-B830-2ACBB9D1904C}"/>
    <cellStyle name="Měna 3 2 15" xfId="13260" xr:uid="{813F77D8-E720-4E88-8605-652F7B00083F}"/>
    <cellStyle name="Měna 3 2 15 2" xfId="39720" xr:uid="{7EF1CF9C-D454-417E-AB23-5C6016A6CA57}"/>
    <cellStyle name="Měna 3 2 16" xfId="17670" xr:uid="{56CCA0CA-F7BA-47A0-A7E7-42E7D14CFEC8}"/>
    <cellStyle name="Měna 3 2 16 2" xfId="44130" xr:uid="{252B893E-C2B8-4B03-8887-003EC7A2C8FC}"/>
    <cellStyle name="Měna 3 2 17" xfId="26490" xr:uid="{B6964418-6D0C-40C2-86D6-23DDBD501720}"/>
    <cellStyle name="Měna 3 2 2" xfId="25" xr:uid="{00000000-0005-0000-0000-000018000000}"/>
    <cellStyle name="Měna 3 2 2 10" xfId="1921" xr:uid="{6098AEA7-3630-425F-9D27-6A94191CBF58}"/>
    <cellStyle name="Měna 3 2 2 10 2" xfId="6331" xr:uid="{7CD6D6A3-1DE1-4659-8B0E-49B9B2350921}"/>
    <cellStyle name="Měna 3 2 2 10 2 2" xfId="23971" xr:uid="{C9CB5397-343B-422B-B785-2C008649660B}"/>
    <cellStyle name="Měna 3 2 2 10 2 2 2" xfId="50431" xr:uid="{7354AC20-F137-40A2-AF6A-FC8F499E6578}"/>
    <cellStyle name="Měna 3 2 2 10 2 3" xfId="32791" xr:uid="{5D05672F-E20F-4754-8A93-C4A1BA098122}"/>
    <cellStyle name="Měna 3 2 2 10 3" xfId="10741" xr:uid="{F124B2FF-4985-4BB3-871A-52EA64542B73}"/>
    <cellStyle name="Měna 3 2 2 10 3 2" xfId="37201" xr:uid="{3A440DE1-4B37-4C9B-B2FF-9CDF3A588CB2}"/>
    <cellStyle name="Měna 3 2 2 10 4" xfId="15151" xr:uid="{33227267-9B62-4B02-8555-87994F0B9706}"/>
    <cellStyle name="Měna 3 2 2 10 4 2" xfId="41611" xr:uid="{1F438276-ADCA-4FE5-B62A-CB6417A28DC6}"/>
    <cellStyle name="Měna 3 2 2 10 5" xfId="19561" xr:uid="{7C6C97C2-5EBD-4E8D-8E80-BD304CEAFDFC}"/>
    <cellStyle name="Měna 3 2 2 10 5 2" xfId="46021" xr:uid="{D2D4C720-F8A8-4B9D-B9E2-91A1B7C195AC}"/>
    <cellStyle name="Měna 3 2 2 10 6" xfId="28381" xr:uid="{194009E1-9CAD-498F-892D-A28524A2D2F9}"/>
    <cellStyle name="Měna 3 2 2 11" xfId="2551" xr:uid="{FD781EDA-83D1-442B-8EED-D8F5BCE8E284}"/>
    <cellStyle name="Měna 3 2 2 11 2" xfId="6961" xr:uid="{8EAD7BE1-99D9-4730-848E-B9BDDD3114DE}"/>
    <cellStyle name="Měna 3 2 2 11 2 2" xfId="24601" xr:uid="{13443898-4D1B-43A0-BCA0-C9B6844EB934}"/>
    <cellStyle name="Měna 3 2 2 11 2 2 2" xfId="51061" xr:uid="{ADF33856-B880-4244-8A77-64BBE1768298}"/>
    <cellStyle name="Měna 3 2 2 11 2 3" xfId="33421" xr:uid="{3CD4EDF4-6E1B-417E-AC4F-83DD995AEF66}"/>
    <cellStyle name="Měna 3 2 2 11 3" xfId="11371" xr:uid="{9E66C8B0-81E6-4BE8-9E44-EBB70B97D6E2}"/>
    <cellStyle name="Měna 3 2 2 11 3 2" xfId="37831" xr:uid="{18B4ED90-3729-41E6-A0CA-BE0884ACD53B}"/>
    <cellStyle name="Měna 3 2 2 11 4" xfId="15781" xr:uid="{C01B19DA-4D95-42B4-835D-7CAE40E4D003}"/>
    <cellStyle name="Měna 3 2 2 11 4 2" xfId="42241" xr:uid="{EB227C95-CC84-43D1-B392-A598D3CCCD7F}"/>
    <cellStyle name="Měna 3 2 2 11 5" xfId="20191" xr:uid="{18524A51-95CD-43D1-AC94-66ECA50DBBAF}"/>
    <cellStyle name="Měna 3 2 2 11 5 2" xfId="46651" xr:uid="{BE304EB5-1110-44BA-9D24-13C9BB9F169D}"/>
    <cellStyle name="Měna 3 2 2 11 6" xfId="29011" xr:uid="{1F692A8D-8022-452B-896F-5EA711D7A0FE}"/>
    <cellStyle name="Měna 3 2 2 12" xfId="4441" xr:uid="{3052F75E-1CD0-4199-8288-E59D2BF17C17}"/>
    <cellStyle name="Měna 3 2 2 12 2" xfId="22081" xr:uid="{77802CF4-245B-41AC-9250-0C5B10C9BEDD}"/>
    <cellStyle name="Měna 3 2 2 12 2 2" xfId="48541" xr:uid="{A139DA77-E676-4BF5-A531-A4596089988F}"/>
    <cellStyle name="Měna 3 2 2 12 3" xfId="30901" xr:uid="{B3750A07-E098-46D6-AFC2-8276DFE87FA2}"/>
    <cellStyle name="Měna 3 2 2 13" xfId="8851" xr:uid="{493D808F-F5F5-4446-9544-E5213A645C3C}"/>
    <cellStyle name="Měna 3 2 2 13 2" xfId="35311" xr:uid="{86B88A9D-8636-4B56-A81A-6502EE1DDD82}"/>
    <cellStyle name="Měna 3 2 2 14" xfId="13261" xr:uid="{65B38387-0034-4195-BB0D-47931178BBAC}"/>
    <cellStyle name="Měna 3 2 2 14 2" xfId="39721" xr:uid="{27AE1DE0-529C-46F9-8A03-105B174AB4DC}"/>
    <cellStyle name="Měna 3 2 2 15" xfId="17671" xr:uid="{27FD8815-B898-4EF7-B5EF-77A444092D7E}"/>
    <cellStyle name="Měna 3 2 2 15 2" xfId="44131" xr:uid="{7F64E23E-BA73-415A-A47C-35781DFAF8FD}"/>
    <cellStyle name="Měna 3 2 2 16" xfId="26491" xr:uid="{C6127761-1AD3-4D74-8EBC-7FD7140B4853}"/>
    <cellStyle name="Měna 3 2 2 2" xfId="72" xr:uid="{6033535A-DF33-4E50-B180-A1F609E2B6CD}"/>
    <cellStyle name="Měna 3 2 2 2 10" xfId="13303" xr:uid="{F3823C89-447D-4BBB-89CA-AE6B31508BFB}"/>
    <cellStyle name="Měna 3 2 2 2 10 2" xfId="39763" xr:uid="{A1748ACB-119D-42DD-A373-3EF30B1FB25D}"/>
    <cellStyle name="Měna 3 2 2 2 11" xfId="17713" xr:uid="{99393F5F-341B-46DB-8344-3CAEA407F8F5}"/>
    <cellStyle name="Měna 3 2 2 2 11 2" xfId="44173" xr:uid="{FC361697-C276-466E-8BC1-60F0E300884C}"/>
    <cellStyle name="Měna 3 2 2 2 12" xfId="26533" xr:uid="{DE17EFE8-AB09-4C50-8DBD-500C4DF27085}"/>
    <cellStyle name="Měna 3 2 2 2 2" xfId="283" xr:uid="{55FCDEE6-1A62-46E2-A162-ED0D239BEA29}"/>
    <cellStyle name="Měna 3 2 2 2 2 10" xfId="26743" xr:uid="{08777689-8888-4C85-A6F4-2A177D8852B4}"/>
    <cellStyle name="Měna 3 2 2 2 2 2" xfId="913" xr:uid="{EE526A68-1B23-491E-8DB5-AFDFB2F401C1}"/>
    <cellStyle name="Měna 3 2 2 2 2 2 2" xfId="3433" xr:uid="{8BE10B44-A25A-4803-A9C8-75287059D1CA}"/>
    <cellStyle name="Měna 3 2 2 2 2 2 2 2" xfId="7843" xr:uid="{75283F2A-B9FC-4DCE-844E-45AC031C0412}"/>
    <cellStyle name="Měna 3 2 2 2 2 2 2 2 2" xfId="25483" xr:uid="{703D25B2-F14C-4DE2-A184-BAB0D6BFAB88}"/>
    <cellStyle name="Měna 3 2 2 2 2 2 2 2 2 2" xfId="51943" xr:uid="{B1D9846F-7DC9-41C5-A04B-06839EDD5B47}"/>
    <cellStyle name="Měna 3 2 2 2 2 2 2 2 3" xfId="34303" xr:uid="{A58C2A69-D8B5-4B98-AC03-C3D9EBE4CF7C}"/>
    <cellStyle name="Měna 3 2 2 2 2 2 2 3" xfId="12253" xr:uid="{0BF8A3FA-03A1-4B7F-937C-C818F757BC2C}"/>
    <cellStyle name="Měna 3 2 2 2 2 2 2 3 2" xfId="38713" xr:uid="{63CD0A04-EF62-4313-ABD2-FF6F0F3C2B53}"/>
    <cellStyle name="Měna 3 2 2 2 2 2 2 4" xfId="16663" xr:uid="{B1EE7E16-29D0-489C-B38D-52ECA548FCB7}"/>
    <cellStyle name="Měna 3 2 2 2 2 2 2 4 2" xfId="43123" xr:uid="{6C53819A-AFB5-40B8-9113-B03A97886445}"/>
    <cellStyle name="Měna 3 2 2 2 2 2 2 5" xfId="21073" xr:uid="{35A97B54-D703-400B-A0A3-879C007C9D2D}"/>
    <cellStyle name="Měna 3 2 2 2 2 2 2 5 2" xfId="47533" xr:uid="{E00C2682-CED6-49F9-B0ED-18E9FED5F45F}"/>
    <cellStyle name="Měna 3 2 2 2 2 2 2 6" xfId="29893" xr:uid="{A7F75ED8-933B-4F36-BEB1-BD4924CF20A4}"/>
    <cellStyle name="Měna 3 2 2 2 2 2 3" xfId="5323" xr:uid="{CD2ED72D-F9AC-4471-85E0-C32FC1FFCB87}"/>
    <cellStyle name="Měna 3 2 2 2 2 2 3 2" xfId="22963" xr:uid="{D08A90D7-5D8A-4C68-A2BB-EF9E17E7DADC}"/>
    <cellStyle name="Měna 3 2 2 2 2 2 3 2 2" xfId="49423" xr:uid="{A9005F90-D140-481F-B2A8-EC3574E2574B}"/>
    <cellStyle name="Měna 3 2 2 2 2 2 3 3" xfId="31783" xr:uid="{2571A72B-BB47-4C4D-8627-914C4B585495}"/>
    <cellStyle name="Měna 3 2 2 2 2 2 4" xfId="9733" xr:uid="{C5CAC573-0D2F-44A3-9123-BCB361A6FDA5}"/>
    <cellStyle name="Měna 3 2 2 2 2 2 4 2" xfId="36193" xr:uid="{E0939A55-A82E-4825-B4BC-1496336934B6}"/>
    <cellStyle name="Měna 3 2 2 2 2 2 5" xfId="14143" xr:uid="{8EA63A57-37D1-42B0-8EF1-3BA16C7A3E71}"/>
    <cellStyle name="Měna 3 2 2 2 2 2 5 2" xfId="40603" xr:uid="{960906B8-6A56-4B19-A6E4-FA695738D955}"/>
    <cellStyle name="Měna 3 2 2 2 2 2 6" xfId="18553" xr:uid="{E7BD9D23-9873-4C15-81E7-9ED46F8F647F}"/>
    <cellStyle name="Měna 3 2 2 2 2 2 6 2" xfId="45013" xr:uid="{4A7EEC5C-05D0-4B73-B37D-4D4094845950}"/>
    <cellStyle name="Měna 3 2 2 2 2 2 7" xfId="27373" xr:uid="{3AE35CC2-631B-49B6-AC56-913F8FCD33AD}"/>
    <cellStyle name="Měna 3 2 2 2 2 3" xfId="1543" xr:uid="{6D436501-2F86-493B-BEDA-1B4A5A06A579}"/>
    <cellStyle name="Měna 3 2 2 2 2 3 2" xfId="4063" xr:uid="{E7408B49-8938-4118-B18B-54221949D761}"/>
    <cellStyle name="Měna 3 2 2 2 2 3 2 2" xfId="8473" xr:uid="{2E5646F7-B4B8-4FF7-B9B5-F89099D6B2CE}"/>
    <cellStyle name="Měna 3 2 2 2 2 3 2 2 2" xfId="26113" xr:uid="{18247C88-596D-4FBB-AB7A-5183E7A15636}"/>
    <cellStyle name="Měna 3 2 2 2 2 3 2 2 2 2" xfId="52573" xr:uid="{67770EBE-ADE4-4092-B71F-2F15C6369AB6}"/>
    <cellStyle name="Měna 3 2 2 2 2 3 2 2 3" xfId="34933" xr:uid="{743046EB-1684-4F32-B773-268A90A28194}"/>
    <cellStyle name="Měna 3 2 2 2 2 3 2 3" xfId="12883" xr:uid="{2A72160E-43BD-4CC2-A46D-AAF64EEC7E11}"/>
    <cellStyle name="Měna 3 2 2 2 2 3 2 3 2" xfId="39343" xr:uid="{9C8CD658-5BA0-498B-B720-A9CA94F365AE}"/>
    <cellStyle name="Měna 3 2 2 2 2 3 2 4" xfId="17293" xr:uid="{906767F8-307F-49DF-9B7B-0DC23DEFAD4B}"/>
    <cellStyle name="Měna 3 2 2 2 2 3 2 4 2" xfId="43753" xr:uid="{7E447C19-F74D-45E3-9FA5-719FE5A55580}"/>
    <cellStyle name="Měna 3 2 2 2 2 3 2 5" xfId="21703" xr:uid="{2B93E857-D40E-40D5-8491-9E4A38D5CA17}"/>
    <cellStyle name="Měna 3 2 2 2 2 3 2 5 2" xfId="48163" xr:uid="{F71FF24D-D7B6-4146-968B-3488C4387272}"/>
    <cellStyle name="Měna 3 2 2 2 2 3 2 6" xfId="30523" xr:uid="{70DB6D70-7CDB-444C-95AB-D5FD9EC3CC62}"/>
    <cellStyle name="Měna 3 2 2 2 2 3 3" xfId="5953" xr:uid="{B08C959C-48B7-4642-BA88-540154700B3C}"/>
    <cellStyle name="Měna 3 2 2 2 2 3 3 2" xfId="23593" xr:uid="{3A7DD8E0-32B5-4579-A09E-82087F0A6662}"/>
    <cellStyle name="Měna 3 2 2 2 2 3 3 2 2" xfId="50053" xr:uid="{E66D1F62-4027-42A7-8A5B-24FE543B5E1B}"/>
    <cellStyle name="Měna 3 2 2 2 2 3 3 3" xfId="32413" xr:uid="{309E243E-F6B3-419E-A96E-3CA785099803}"/>
    <cellStyle name="Měna 3 2 2 2 2 3 4" xfId="10363" xr:uid="{B9628250-B09B-42E1-91F8-C6E1BC78B945}"/>
    <cellStyle name="Měna 3 2 2 2 2 3 4 2" xfId="36823" xr:uid="{24E1CF2D-9C99-4AF3-A268-07536ABC75AD}"/>
    <cellStyle name="Měna 3 2 2 2 2 3 5" xfId="14773" xr:uid="{6AD3DE08-66F5-40F4-8E2C-E5679C155501}"/>
    <cellStyle name="Měna 3 2 2 2 2 3 5 2" xfId="41233" xr:uid="{D1731EDF-DCF3-49F7-982A-4A8807470A52}"/>
    <cellStyle name="Měna 3 2 2 2 2 3 6" xfId="19183" xr:uid="{3BF9BD47-1CA1-4B6D-A18F-D5939D55AE1C}"/>
    <cellStyle name="Měna 3 2 2 2 2 3 6 2" xfId="45643" xr:uid="{8C690DDD-7836-46A9-B36A-535439477DF9}"/>
    <cellStyle name="Měna 3 2 2 2 2 3 7" xfId="28003" xr:uid="{1BF20923-AAD1-4153-A980-8E5D20A3BE88}"/>
    <cellStyle name="Měna 3 2 2 2 2 4" xfId="2173" xr:uid="{147E7722-7784-4C12-80E1-ADA89DEF5E79}"/>
    <cellStyle name="Měna 3 2 2 2 2 4 2" xfId="6583" xr:uid="{95949DDE-71A4-4AB4-B4C4-DDAD0EA093DA}"/>
    <cellStyle name="Měna 3 2 2 2 2 4 2 2" xfId="24223" xr:uid="{F87A4D81-8366-440B-9464-74E014EA1735}"/>
    <cellStyle name="Měna 3 2 2 2 2 4 2 2 2" xfId="50683" xr:uid="{943FB995-F2AB-4EB1-B9CF-66E641106D92}"/>
    <cellStyle name="Měna 3 2 2 2 2 4 2 3" xfId="33043" xr:uid="{9F25404B-2143-431C-8811-D2EC28F5712F}"/>
    <cellStyle name="Měna 3 2 2 2 2 4 3" xfId="10993" xr:uid="{5FD7CE9D-8FA7-4BF5-82BD-03BE1087F649}"/>
    <cellStyle name="Měna 3 2 2 2 2 4 3 2" xfId="37453" xr:uid="{D3724E72-447E-43E5-96AE-2916DF6F9E91}"/>
    <cellStyle name="Měna 3 2 2 2 2 4 4" xfId="15403" xr:uid="{12E927A6-42D2-4644-9B82-9F0954FC4670}"/>
    <cellStyle name="Měna 3 2 2 2 2 4 4 2" xfId="41863" xr:uid="{6B0EE802-47DA-458C-8628-A785654F4D21}"/>
    <cellStyle name="Měna 3 2 2 2 2 4 5" xfId="19813" xr:uid="{2B200524-B8AF-4C77-A6DB-19B918512E64}"/>
    <cellStyle name="Měna 3 2 2 2 2 4 5 2" xfId="46273" xr:uid="{9D803E86-E7D6-4D77-86A8-6803B24BA49A}"/>
    <cellStyle name="Měna 3 2 2 2 2 4 6" xfId="28633" xr:uid="{A28C43DE-F736-4970-8B4F-6DCA1DA3F295}"/>
    <cellStyle name="Měna 3 2 2 2 2 5" xfId="2803" xr:uid="{0CBEC133-92D2-45E6-ACAA-6EE7184E0E07}"/>
    <cellStyle name="Měna 3 2 2 2 2 5 2" xfId="7213" xr:uid="{2D563D0D-8FCE-4797-B53C-5DD16BC016EB}"/>
    <cellStyle name="Měna 3 2 2 2 2 5 2 2" xfId="24853" xr:uid="{D4CB29B0-198A-4F96-BC6D-BDE214515AF4}"/>
    <cellStyle name="Měna 3 2 2 2 2 5 2 2 2" xfId="51313" xr:uid="{D3C7ACF3-725C-4D4E-B9BF-FA6F7B2B5C63}"/>
    <cellStyle name="Měna 3 2 2 2 2 5 2 3" xfId="33673" xr:uid="{5B8022AD-EBE2-467C-8D53-1393C9B75FD6}"/>
    <cellStyle name="Měna 3 2 2 2 2 5 3" xfId="11623" xr:uid="{3AF93CAC-CBA7-4729-BA96-95D1675A4A20}"/>
    <cellStyle name="Měna 3 2 2 2 2 5 3 2" xfId="38083" xr:uid="{4A23945C-D06D-4270-BBB5-2DCF319E9CC0}"/>
    <cellStyle name="Měna 3 2 2 2 2 5 4" xfId="16033" xr:uid="{434D8092-FFEE-44D1-8765-A0FDC48E97BC}"/>
    <cellStyle name="Měna 3 2 2 2 2 5 4 2" xfId="42493" xr:uid="{32D0C6FE-7322-476B-8BD4-5FA596092FFC}"/>
    <cellStyle name="Měna 3 2 2 2 2 5 5" xfId="20443" xr:uid="{1E6308FD-829B-4755-BEE0-446B8B87E9B3}"/>
    <cellStyle name="Měna 3 2 2 2 2 5 5 2" xfId="46903" xr:uid="{DE7A3CFA-6329-463F-B3A2-E16B6900E3AE}"/>
    <cellStyle name="Měna 3 2 2 2 2 5 6" xfId="29263" xr:uid="{521B36DA-EFA3-4512-A6BF-98B34380D489}"/>
    <cellStyle name="Měna 3 2 2 2 2 6" xfId="4693" xr:uid="{1FA0FDBE-3B18-427C-8AFC-DBEF840CB149}"/>
    <cellStyle name="Měna 3 2 2 2 2 6 2" xfId="22333" xr:uid="{BD9A9046-2523-418B-93F1-DF648024ADAF}"/>
    <cellStyle name="Měna 3 2 2 2 2 6 2 2" xfId="48793" xr:uid="{5F8F1FBA-DC54-4969-BE6B-505DBCAD3070}"/>
    <cellStyle name="Měna 3 2 2 2 2 6 3" xfId="31153" xr:uid="{FFDCC1E1-551A-4468-B0DA-DE8DA12EAFE2}"/>
    <cellStyle name="Měna 3 2 2 2 2 7" xfId="9103" xr:uid="{003992D4-6164-4CB2-B2A1-32282BDE78CF}"/>
    <cellStyle name="Měna 3 2 2 2 2 7 2" xfId="35563" xr:uid="{00C4E1A9-B775-4850-9034-E7C96F033C62}"/>
    <cellStyle name="Měna 3 2 2 2 2 8" xfId="13513" xr:uid="{775231AF-9402-45C7-A68E-AF6FEDC6BD9B}"/>
    <cellStyle name="Měna 3 2 2 2 2 8 2" xfId="39973" xr:uid="{910197CE-BA15-431D-9267-CF49A2179E74}"/>
    <cellStyle name="Měna 3 2 2 2 2 9" xfId="17923" xr:uid="{9AEE0F1C-A50B-40C9-8F79-F3DED71987FA}"/>
    <cellStyle name="Měna 3 2 2 2 2 9 2" xfId="44383" xr:uid="{AF1DB462-C069-4F16-BF29-4F3C85700ECF}"/>
    <cellStyle name="Měna 3 2 2 2 3" xfId="493" xr:uid="{0AF555B3-AAAC-4F52-85CE-2265F2BA530B}"/>
    <cellStyle name="Měna 3 2 2 2 3 10" xfId="26953" xr:uid="{D289CEDA-19A5-4438-9AFD-60E488BB747D}"/>
    <cellStyle name="Měna 3 2 2 2 3 2" xfId="1123" xr:uid="{C4A145BC-13B0-4CBF-A6CD-1DDB830EB5DD}"/>
    <cellStyle name="Měna 3 2 2 2 3 2 2" xfId="3643" xr:uid="{F006ACD7-D8EA-41CC-9451-8C7A19904E5A}"/>
    <cellStyle name="Měna 3 2 2 2 3 2 2 2" xfId="8053" xr:uid="{3BC76432-CEAB-47C6-8998-FAA14A698236}"/>
    <cellStyle name="Měna 3 2 2 2 3 2 2 2 2" xfId="25693" xr:uid="{4A13BA1A-D019-498F-B399-F1B8CC5A6F1B}"/>
    <cellStyle name="Měna 3 2 2 2 3 2 2 2 2 2" xfId="52153" xr:uid="{52C1CFB9-9635-4C13-BD6D-270F0940E276}"/>
    <cellStyle name="Měna 3 2 2 2 3 2 2 2 3" xfId="34513" xr:uid="{0744A3EB-616B-47CB-A4C5-77A405550AAA}"/>
    <cellStyle name="Měna 3 2 2 2 3 2 2 3" xfId="12463" xr:uid="{6F64BD43-4119-4680-B659-7768CB1657F7}"/>
    <cellStyle name="Měna 3 2 2 2 3 2 2 3 2" xfId="38923" xr:uid="{5DAB094F-F221-404D-9EB5-6676E2B29037}"/>
    <cellStyle name="Měna 3 2 2 2 3 2 2 4" xfId="16873" xr:uid="{BFC2D173-C184-42C0-A127-676B5146D1AF}"/>
    <cellStyle name="Měna 3 2 2 2 3 2 2 4 2" xfId="43333" xr:uid="{14D70A43-061E-4CB8-812B-FF3DD6CC2AEE}"/>
    <cellStyle name="Měna 3 2 2 2 3 2 2 5" xfId="21283" xr:uid="{6740020D-E829-4C67-AA85-FF30D638EDB9}"/>
    <cellStyle name="Měna 3 2 2 2 3 2 2 5 2" xfId="47743" xr:uid="{E0F49E40-C059-41AB-BE57-5430F179ED9B}"/>
    <cellStyle name="Měna 3 2 2 2 3 2 2 6" xfId="30103" xr:uid="{015DB28A-240A-4F02-AF7E-968AC55FF176}"/>
    <cellStyle name="Měna 3 2 2 2 3 2 3" xfId="5533" xr:uid="{A90A5725-7026-4553-B2B7-A0F6726AE38C}"/>
    <cellStyle name="Měna 3 2 2 2 3 2 3 2" xfId="23173" xr:uid="{62940140-2466-43BA-911B-8A26D55F8009}"/>
    <cellStyle name="Měna 3 2 2 2 3 2 3 2 2" xfId="49633" xr:uid="{13036E02-2E23-43BD-B5A2-03B001BB02C9}"/>
    <cellStyle name="Měna 3 2 2 2 3 2 3 3" xfId="31993" xr:uid="{2B7D546B-1E53-4596-B88A-27B13A252904}"/>
    <cellStyle name="Měna 3 2 2 2 3 2 4" xfId="9943" xr:uid="{E1A6E59A-2FCA-490D-BA25-45984800BEDF}"/>
    <cellStyle name="Měna 3 2 2 2 3 2 4 2" xfId="36403" xr:uid="{5724BB09-883D-47E3-BD7D-512927F4CC2E}"/>
    <cellStyle name="Měna 3 2 2 2 3 2 5" xfId="14353" xr:uid="{365D9625-F654-4355-BFB4-6CE5E3D49F4A}"/>
    <cellStyle name="Měna 3 2 2 2 3 2 5 2" xfId="40813" xr:uid="{456D31EE-D727-4B72-9A13-31F9A4AFCBBE}"/>
    <cellStyle name="Měna 3 2 2 2 3 2 6" xfId="18763" xr:uid="{74C76274-5AA0-4568-BC4E-06545E33EB18}"/>
    <cellStyle name="Měna 3 2 2 2 3 2 6 2" xfId="45223" xr:uid="{587C99D9-7408-4F88-B295-2ADE743903EB}"/>
    <cellStyle name="Měna 3 2 2 2 3 2 7" xfId="27583" xr:uid="{02EC0C69-A80F-465A-8300-71B743EDFA81}"/>
    <cellStyle name="Měna 3 2 2 2 3 3" xfId="1753" xr:uid="{57F8BC33-6D91-4D96-AF0F-1095E1C9BC60}"/>
    <cellStyle name="Měna 3 2 2 2 3 3 2" xfId="4273" xr:uid="{9DC925F6-FF76-4D41-A229-DCE79522F47E}"/>
    <cellStyle name="Měna 3 2 2 2 3 3 2 2" xfId="8683" xr:uid="{9D80F9FF-0A46-4466-B4DB-A28A0F3CEC26}"/>
    <cellStyle name="Měna 3 2 2 2 3 3 2 2 2" xfId="26323" xr:uid="{B39D6698-B504-4CA7-9921-6EAFE213B2C5}"/>
    <cellStyle name="Měna 3 2 2 2 3 3 2 2 2 2" xfId="52783" xr:uid="{0829EE25-C5EA-474F-A38C-0B0DFABCDFE5}"/>
    <cellStyle name="Měna 3 2 2 2 3 3 2 2 3" xfId="35143" xr:uid="{56E6D509-3549-4239-9106-1B57FD01AD09}"/>
    <cellStyle name="Měna 3 2 2 2 3 3 2 3" xfId="13093" xr:uid="{8587273B-EF62-401A-BF23-55AA08A98147}"/>
    <cellStyle name="Měna 3 2 2 2 3 3 2 3 2" xfId="39553" xr:uid="{35CE6127-D7AC-43EE-B6E3-7BA7E8AAC521}"/>
    <cellStyle name="Měna 3 2 2 2 3 3 2 4" xfId="17503" xr:uid="{63D7436B-278E-4462-A4A5-FF46DD21C2E7}"/>
    <cellStyle name="Měna 3 2 2 2 3 3 2 4 2" xfId="43963" xr:uid="{3214FFA8-B8AB-4DFE-B8FC-8E97A97EB3B7}"/>
    <cellStyle name="Měna 3 2 2 2 3 3 2 5" xfId="21913" xr:uid="{35F8CAA0-2C51-4DF3-8195-C7EFAB0C66C8}"/>
    <cellStyle name="Měna 3 2 2 2 3 3 2 5 2" xfId="48373" xr:uid="{6B7469AC-0D41-4FF1-8D2E-FDB22BE5DE3D}"/>
    <cellStyle name="Měna 3 2 2 2 3 3 2 6" xfId="30733" xr:uid="{06396A36-A009-4EAF-B633-392A88F57F10}"/>
    <cellStyle name="Měna 3 2 2 2 3 3 3" xfId="6163" xr:uid="{84ECAE0E-330D-4FD4-A4BC-6B205EA2A9E1}"/>
    <cellStyle name="Měna 3 2 2 2 3 3 3 2" xfId="23803" xr:uid="{579E637E-4358-47A8-BF15-8D98283E7E74}"/>
    <cellStyle name="Měna 3 2 2 2 3 3 3 2 2" xfId="50263" xr:uid="{3D7CFC7A-8964-4D70-A746-2D6DAE45AD06}"/>
    <cellStyle name="Měna 3 2 2 2 3 3 3 3" xfId="32623" xr:uid="{E4921E4E-EBF2-4C35-8545-BA5E56B9DAD6}"/>
    <cellStyle name="Měna 3 2 2 2 3 3 4" xfId="10573" xr:uid="{9F6A1C83-63DC-4586-B81A-2E3EFC2F2911}"/>
    <cellStyle name="Měna 3 2 2 2 3 3 4 2" xfId="37033" xr:uid="{B3CAA930-0180-4944-818B-1FA6958F335F}"/>
    <cellStyle name="Měna 3 2 2 2 3 3 5" xfId="14983" xr:uid="{C099D77B-ED02-4821-B21D-842CA3817905}"/>
    <cellStyle name="Měna 3 2 2 2 3 3 5 2" xfId="41443" xr:uid="{3B4BAA93-A5E0-41FF-BB4B-F4D4D935AAEA}"/>
    <cellStyle name="Měna 3 2 2 2 3 3 6" xfId="19393" xr:uid="{C3E8F7F8-693C-44E3-9ECC-FF49AF00A339}"/>
    <cellStyle name="Měna 3 2 2 2 3 3 6 2" xfId="45853" xr:uid="{B9A68456-7185-4C1F-8662-018E5E506F4D}"/>
    <cellStyle name="Měna 3 2 2 2 3 3 7" xfId="28213" xr:uid="{92955435-2047-4D1C-9559-6C387A050DB1}"/>
    <cellStyle name="Měna 3 2 2 2 3 4" xfId="2383" xr:uid="{8D22A2CD-1246-4EC3-BD42-0E30AA65E4E6}"/>
    <cellStyle name="Měna 3 2 2 2 3 4 2" xfId="6793" xr:uid="{B7824650-5226-4D52-8E3A-628E40CF1160}"/>
    <cellStyle name="Měna 3 2 2 2 3 4 2 2" xfId="24433" xr:uid="{0B15C8A0-C301-4F7B-BC0F-6BC83578CDED}"/>
    <cellStyle name="Měna 3 2 2 2 3 4 2 2 2" xfId="50893" xr:uid="{CF2BF620-F740-4F7F-961A-A921B864758C}"/>
    <cellStyle name="Měna 3 2 2 2 3 4 2 3" xfId="33253" xr:uid="{BECE2C8B-1E2D-4B81-952B-0CD419E44579}"/>
    <cellStyle name="Měna 3 2 2 2 3 4 3" xfId="11203" xr:uid="{A2964345-C2B8-4999-99C5-71F9247034D3}"/>
    <cellStyle name="Měna 3 2 2 2 3 4 3 2" xfId="37663" xr:uid="{4F7C51D2-D4F2-4E08-B18E-339556E12402}"/>
    <cellStyle name="Měna 3 2 2 2 3 4 4" xfId="15613" xr:uid="{2EA6C677-62AF-4D5B-BC52-F94771116BEE}"/>
    <cellStyle name="Měna 3 2 2 2 3 4 4 2" xfId="42073" xr:uid="{401EA462-3B8A-48DB-AC66-36796B13A239}"/>
    <cellStyle name="Měna 3 2 2 2 3 4 5" xfId="20023" xr:uid="{FDEFF315-77A9-4BBD-94A7-F3C7990C9B02}"/>
    <cellStyle name="Měna 3 2 2 2 3 4 5 2" xfId="46483" xr:uid="{DF9558C3-645B-4E80-BC7F-74447E5F4043}"/>
    <cellStyle name="Měna 3 2 2 2 3 4 6" xfId="28843" xr:uid="{D96B61A3-B69B-4111-82ED-2E741164E3A7}"/>
    <cellStyle name="Měna 3 2 2 2 3 5" xfId="3013" xr:uid="{AF8B79E6-B22F-490C-A06B-C70262BDBBA5}"/>
    <cellStyle name="Měna 3 2 2 2 3 5 2" xfId="7423" xr:uid="{5770F261-CB52-4EBD-ABD5-64ED5542896D}"/>
    <cellStyle name="Měna 3 2 2 2 3 5 2 2" xfId="25063" xr:uid="{872F2707-2DED-4D8B-83BA-2365E51FBB8F}"/>
    <cellStyle name="Měna 3 2 2 2 3 5 2 2 2" xfId="51523" xr:uid="{E7E78192-F62E-44A6-9A0B-4865FF6928DA}"/>
    <cellStyle name="Měna 3 2 2 2 3 5 2 3" xfId="33883" xr:uid="{CB38BC83-F2B4-4FE1-88C2-71B111604E4D}"/>
    <cellStyle name="Měna 3 2 2 2 3 5 3" xfId="11833" xr:uid="{E4504063-E9C7-4153-832A-F69B5D57D8FC}"/>
    <cellStyle name="Měna 3 2 2 2 3 5 3 2" xfId="38293" xr:uid="{267D41CA-F87B-44BD-AB97-E518DE9095F9}"/>
    <cellStyle name="Měna 3 2 2 2 3 5 4" xfId="16243" xr:uid="{3B82F63C-F619-4F02-A119-57FAC944D16F}"/>
    <cellStyle name="Měna 3 2 2 2 3 5 4 2" xfId="42703" xr:uid="{B527D2B1-67F8-4EBE-9508-919D52EE1AEB}"/>
    <cellStyle name="Měna 3 2 2 2 3 5 5" xfId="20653" xr:uid="{32758CF2-50A4-4B8F-B7BA-B0F111ECB242}"/>
    <cellStyle name="Měna 3 2 2 2 3 5 5 2" xfId="47113" xr:uid="{775253FA-A1C9-4A86-9761-9225EE5823F0}"/>
    <cellStyle name="Měna 3 2 2 2 3 5 6" xfId="29473" xr:uid="{C1479C84-1C19-439F-9388-F57D022CD7B4}"/>
    <cellStyle name="Měna 3 2 2 2 3 6" xfId="4903" xr:uid="{4AAC79A5-D4ED-4F29-B9A5-E0D0939BFDAC}"/>
    <cellStyle name="Měna 3 2 2 2 3 6 2" xfId="22543" xr:uid="{8DFAE51F-E941-4A25-8171-9043274D1290}"/>
    <cellStyle name="Měna 3 2 2 2 3 6 2 2" xfId="49003" xr:uid="{7D6C9821-4916-4ACF-9163-879BB883DAFC}"/>
    <cellStyle name="Měna 3 2 2 2 3 6 3" xfId="31363" xr:uid="{13AB3009-275D-4A26-9B64-259362F63023}"/>
    <cellStyle name="Měna 3 2 2 2 3 7" xfId="9313" xr:uid="{0A5D1CB8-1A19-49B8-89EC-8289175DBB71}"/>
    <cellStyle name="Měna 3 2 2 2 3 7 2" xfId="35773" xr:uid="{AEC6E48F-6E4C-4C41-A1E2-9C0B8535433A}"/>
    <cellStyle name="Měna 3 2 2 2 3 8" xfId="13723" xr:uid="{B06EACA4-2E0F-4630-BF93-7AA080453675}"/>
    <cellStyle name="Měna 3 2 2 2 3 8 2" xfId="40183" xr:uid="{BCCD7AFB-9722-43AD-85B3-BC6AD18E2574}"/>
    <cellStyle name="Měna 3 2 2 2 3 9" xfId="18133" xr:uid="{08947D6F-245C-404B-BCB3-668CEB777901}"/>
    <cellStyle name="Měna 3 2 2 2 3 9 2" xfId="44593" xr:uid="{77F1950C-5290-4158-AD33-07BB57072D66}"/>
    <cellStyle name="Měna 3 2 2 2 4" xfId="703" xr:uid="{939E3435-27B2-4E36-83B4-6AB3A2A27751}"/>
    <cellStyle name="Měna 3 2 2 2 4 2" xfId="3223" xr:uid="{56946F01-3025-4C35-B285-2D3D89812048}"/>
    <cellStyle name="Měna 3 2 2 2 4 2 2" xfId="7633" xr:uid="{CE44EA42-8066-45B9-A117-DB1E0EA9940A}"/>
    <cellStyle name="Měna 3 2 2 2 4 2 2 2" xfId="25273" xr:uid="{E4FAD0FD-E1F2-43C1-BB54-50B22C1A3694}"/>
    <cellStyle name="Měna 3 2 2 2 4 2 2 2 2" xfId="51733" xr:uid="{FA8AF639-C7B4-40E4-B101-E14D451ACD82}"/>
    <cellStyle name="Měna 3 2 2 2 4 2 2 3" xfId="34093" xr:uid="{150A14EF-5E44-410D-A229-E610A3CBE6B4}"/>
    <cellStyle name="Měna 3 2 2 2 4 2 3" xfId="12043" xr:uid="{83DE1BA8-5ACD-4AAA-8013-67C8A42B40B5}"/>
    <cellStyle name="Měna 3 2 2 2 4 2 3 2" xfId="38503" xr:uid="{B59657DE-819A-4A47-8D72-279F132FCB35}"/>
    <cellStyle name="Měna 3 2 2 2 4 2 4" xfId="16453" xr:uid="{9590CC1A-74D2-4B8C-A5B7-440F3BCED338}"/>
    <cellStyle name="Měna 3 2 2 2 4 2 4 2" xfId="42913" xr:uid="{39DCCA01-7C45-47C9-BA7C-1FD706BCC158}"/>
    <cellStyle name="Měna 3 2 2 2 4 2 5" xfId="20863" xr:uid="{CD0E280A-53B3-4ED5-9788-FAD1042BEA0E}"/>
    <cellStyle name="Měna 3 2 2 2 4 2 5 2" xfId="47323" xr:uid="{CB4C65F2-6ACC-4DC7-AF28-E8580CB18B8E}"/>
    <cellStyle name="Měna 3 2 2 2 4 2 6" xfId="29683" xr:uid="{FA9E1514-B613-44B7-A70E-2ECFC8C3C374}"/>
    <cellStyle name="Měna 3 2 2 2 4 3" xfId="5113" xr:uid="{7AF87A53-0E4F-46AF-B1D2-FA150BCCC888}"/>
    <cellStyle name="Měna 3 2 2 2 4 3 2" xfId="22753" xr:uid="{E3C2EB08-90B7-4B80-B198-ECB73A993140}"/>
    <cellStyle name="Měna 3 2 2 2 4 3 2 2" xfId="49213" xr:uid="{4E1C7D57-32FC-4B81-93E9-28B4C4002A2A}"/>
    <cellStyle name="Měna 3 2 2 2 4 3 3" xfId="31573" xr:uid="{D919219D-956C-4986-80C2-9C9F5923FCEA}"/>
    <cellStyle name="Měna 3 2 2 2 4 4" xfId="9523" xr:uid="{F71CE593-AD45-4BE7-806C-5427F99C2C72}"/>
    <cellStyle name="Měna 3 2 2 2 4 4 2" xfId="35983" xr:uid="{E3CAAF04-74B9-48F1-9C9A-47F1DACB48A6}"/>
    <cellStyle name="Měna 3 2 2 2 4 5" xfId="13933" xr:uid="{62CB9C3E-CAAF-49D7-B96B-2C23AB94456F}"/>
    <cellStyle name="Měna 3 2 2 2 4 5 2" xfId="40393" xr:uid="{7CD9460B-6C01-49F0-9ADD-86D006990CD6}"/>
    <cellStyle name="Měna 3 2 2 2 4 6" xfId="18343" xr:uid="{A592872E-7E2C-48C2-B55D-76F19B01EA45}"/>
    <cellStyle name="Měna 3 2 2 2 4 6 2" xfId="44803" xr:uid="{5AE6A4CD-243E-4782-B77C-F12CB3189BCF}"/>
    <cellStyle name="Měna 3 2 2 2 4 7" xfId="27163" xr:uid="{216A1353-A18F-4AF8-B97C-AA3082CA959B}"/>
    <cellStyle name="Měna 3 2 2 2 5" xfId="1333" xr:uid="{ECF5193D-3237-410C-8A24-20B04CC6CD7C}"/>
    <cellStyle name="Měna 3 2 2 2 5 2" xfId="3853" xr:uid="{8244AAA4-C297-49EB-98E0-5DB51261F5CA}"/>
    <cellStyle name="Měna 3 2 2 2 5 2 2" xfId="8263" xr:uid="{3F3C2F62-7901-4422-8935-6132BA28DB9C}"/>
    <cellStyle name="Měna 3 2 2 2 5 2 2 2" xfId="25903" xr:uid="{61ADA846-6A47-4349-9885-83AB6FFD3E19}"/>
    <cellStyle name="Měna 3 2 2 2 5 2 2 2 2" xfId="52363" xr:uid="{229B91EE-5138-4557-9140-9E24E0D5F8D4}"/>
    <cellStyle name="Měna 3 2 2 2 5 2 2 3" xfId="34723" xr:uid="{BA054FDC-D536-4175-9611-E830BB87BA0E}"/>
    <cellStyle name="Měna 3 2 2 2 5 2 3" xfId="12673" xr:uid="{FB2481A9-A895-4060-83AC-0E61DED038CB}"/>
    <cellStyle name="Měna 3 2 2 2 5 2 3 2" xfId="39133" xr:uid="{1C00DAE0-5C1D-4776-AAE2-3F17F0F80C70}"/>
    <cellStyle name="Měna 3 2 2 2 5 2 4" xfId="17083" xr:uid="{AE86496B-617D-48A0-BD41-47743084A483}"/>
    <cellStyle name="Měna 3 2 2 2 5 2 4 2" xfId="43543" xr:uid="{8B3E9568-5E06-4CCF-9285-01AB88ED5BBC}"/>
    <cellStyle name="Měna 3 2 2 2 5 2 5" xfId="21493" xr:uid="{B5004CAE-29F3-450E-97AF-349F4A49C33B}"/>
    <cellStyle name="Měna 3 2 2 2 5 2 5 2" xfId="47953" xr:uid="{F44CBB1A-F80F-49B6-B64C-525E13460D64}"/>
    <cellStyle name="Měna 3 2 2 2 5 2 6" xfId="30313" xr:uid="{82E9F7C4-1881-4569-9151-7338E0FF259B}"/>
    <cellStyle name="Měna 3 2 2 2 5 3" xfId="5743" xr:uid="{3E0B2E5C-81F5-4BBC-A62F-9C1FB11F2C30}"/>
    <cellStyle name="Měna 3 2 2 2 5 3 2" xfId="23383" xr:uid="{306AA15E-993A-4290-B2B3-D24B85624DE7}"/>
    <cellStyle name="Měna 3 2 2 2 5 3 2 2" xfId="49843" xr:uid="{82A3EAEC-4611-48CE-AC23-B5E8B79AF5FD}"/>
    <cellStyle name="Měna 3 2 2 2 5 3 3" xfId="32203" xr:uid="{28561253-D694-4542-AC7C-999402854650}"/>
    <cellStyle name="Měna 3 2 2 2 5 4" xfId="10153" xr:uid="{3D10504B-46B6-4A1D-B445-BDFF042D746C}"/>
    <cellStyle name="Měna 3 2 2 2 5 4 2" xfId="36613" xr:uid="{37A631E4-940A-420B-970E-5FC40C1D9450}"/>
    <cellStyle name="Měna 3 2 2 2 5 5" xfId="14563" xr:uid="{E30E77FB-65AD-44F2-9182-D38FFD96C048}"/>
    <cellStyle name="Měna 3 2 2 2 5 5 2" xfId="41023" xr:uid="{AE96196E-7611-4DD8-88EC-8B4A89943DEB}"/>
    <cellStyle name="Měna 3 2 2 2 5 6" xfId="18973" xr:uid="{CAC0ADC7-B5C9-40D7-8E6A-A3414B4DA77E}"/>
    <cellStyle name="Měna 3 2 2 2 5 6 2" xfId="45433" xr:uid="{ABA114E1-040E-4D65-AF2E-074FE6B6249C}"/>
    <cellStyle name="Měna 3 2 2 2 5 7" xfId="27793" xr:uid="{7ACE000C-A8C0-453D-A8AB-13A36CC2B3F8}"/>
    <cellStyle name="Měna 3 2 2 2 6" xfId="1963" xr:uid="{57A42991-F3F5-44A3-9D0C-C4BB08BE7980}"/>
    <cellStyle name="Měna 3 2 2 2 6 2" xfId="6373" xr:uid="{95F99418-E529-4AC7-9020-2598924782AF}"/>
    <cellStyle name="Měna 3 2 2 2 6 2 2" xfId="24013" xr:uid="{877AED59-6041-4F1C-BA95-8FD263ABA300}"/>
    <cellStyle name="Měna 3 2 2 2 6 2 2 2" xfId="50473" xr:uid="{AE37D6ED-95B0-454D-A0D5-81A205790675}"/>
    <cellStyle name="Měna 3 2 2 2 6 2 3" xfId="32833" xr:uid="{13A29801-65CD-4CAD-981D-359634479AC2}"/>
    <cellStyle name="Měna 3 2 2 2 6 3" xfId="10783" xr:uid="{01F63238-0DFC-4330-B797-BD1663897392}"/>
    <cellStyle name="Měna 3 2 2 2 6 3 2" xfId="37243" xr:uid="{53C0AAC9-95E5-46CE-A0AB-34681A8F8930}"/>
    <cellStyle name="Měna 3 2 2 2 6 4" xfId="15193" xr:uid="{2C9C5B22-A6F2-4085-A287-68C72B74DB21}"/>
    <cellStyle name="Měna 3 2 2 2 6 4 2" xfId="41653" xr:uid="{32451BA8-F806-443A-A115-63A669166DF8}"/>
    <cellStyle name="Měna 3 2 2 2 6 5" xfId="19603" xr:uid="{49132F2A-B4CC-43C9-AF08-339BE82B0332}"/>
    <cellStyle name="Měna 3 2 2 2 6 5 2" xfId="46063" xr:uid="{3B4DA3E0-0260-4347-82E7-BC2E7FDDEB9A}"/>
    <cellStyle name="Měna 3 2 2 2 6 6" xfId="28423" xr:uid="{3CE9C9A8-5529-4F4D-870C-2007882697EF}"/>
    <cellStyle name="Měna 3 2 2 2 7" xfId="2593" xr:uid="{FFB1E689-EBB7-431B-AF3A-9C83E8EFA78B}"/>
    <cellStyle name="Měna 3 2 2 2 7 2" xfId="7003" xr:uid="{D0C09508-4D64-47B2-B5E5-F92A2FCD0401}"/>
    <cellStyle name="Měna 3 2 2 2 7 2 2" xfId="24643" xr:uid="{D0E904B8-D27D-4992-A712-C2984C0AED38}"/>
    <cellStyle name="Měna 3 2 2 2 7 2 2 2" xfId="51103" xr:uid="{B9A5CABD-7419-4108-ADF5-27D33CF45596}"/>
    <cellStyle name="Měna 3 2 2 2 7 2 3" xfId="33463" xr:uid="{AE0C6C84-FB8B-4FCF-A3FC-20DC9F366BC3}"/>
    <cellStyle name="Měna 3 2 2 2 7 3" xfId="11413" xr:uid="{A5F0EF6E-5222-4C5F-87E9-037C8AB041BF}"/>
    <cellStyle name="Měna 3 2 2 2 7 3 2" xfId="37873" xr:uid="{3208FF4A-E415-4924-B22A-6ED6D9169D8D}"/>
    <cellStyle name="Měna 3 2 2 2 7 4" xfId="15823" xr:uid="{0769BFA8-E9D3-4005-B100-CCDE166EAE62}"/>
    <cellStyle name="Měna 3 2 2 2 7 4 2" xfId="42283" xr:uid="{7FA52EA6-F259-43CB-A707-A5C243333FCA}"/>
    <cellStyle name="Měna 3 2 2 2 7 5" xfId="20233" xr:uid="{42398A84-E2F7-43D9-8EE9-01592D9330D3}"/>
    <cellStyle name="Měna 3 2 2 2 7 5 2" xfId="46693" xr:uid="{D936A3FE-C9FC-4F94-A992-90D7B1BC3EB9}"/>
    <cellStyle name="Měna 3 2 2 2 7 6" xfId="29053" xr:uid="{DAA54EDC-5CDF-4F2C-B6B1-7F8B1C9CC1CA}"/>
    <cellStyle name="Měna 3 2 2 2 8" xfId="4483" xr:uid="{BFE2FC83-72FB-4AD4-83E4-D0F89ABE9F1C}"/>
    <cellStyle name="Měna 3 2 2 2 8 2" xfId="22123" xr:uid="{657992F8-7DE1-4993-8679-EE13064D358D}"/>
    <cellStyle name="Měna 3 2 2 2 8 2 2" xfId="48583" xr:uid="{B75DEE20-348D-4E82-B651-49FDCE28EB72}"/>
    <cellStyle name="Měna 3 2 2 2 8 3" xfId="30943" xr:uid="{90E824E2-B202-4E22-BDB3-B7C9DD9466A5}"/>
    <cellStyle name="Měna 3 2 2 2 9" xfId="8893" xr:uid="{311C9A9D-5365-455F-98E4-45E7A735083C}"/>
    <cellStyle name="Měna 3 2 2 2 9 2" xfId="35353" xr:uid="{A06BABA0-B780-41F3-879B-ED314B5FB38B}"/>
    <cellStyle name="Měna 3 2 2 3" xfId="114" xr:uid="{CED96E56-68BA-4BFB-92E1-A80842D55A9C}"/>
    <cellStyle name="Měna 3 2 2 3 10" xfId="13345" xr:uid="{B6D97C12-5CD0-4BCB-B096-21B62167268C}"/>
    <cellStyle name="Měna 3 2 2 3 10 2" xfId="39805" xr:uid="{DF4AE84B-413F-4F9A-96A3-71013FE0990A}"/>
    <cellStyle name="Měna 3 2 2 3 11" xfId="17755" xr:uid="{A007D4EF-7DB9-4BC1-A937-F9F48AE8FEC4}"/>
    <cellStyle name="Měna 3 2 2 3 11 2" xfId="44215" xr:uid="{2316CCDE-E424-492F-B7F2-BCDABD791617}"/>
    <cellStyle name="Měna 3 2 2 3 12" xfId="26575" xr:uid="{7142A36E-E60F-4E75-915C-43C1FCCF7EFC}"/>
    <cellStyle name="Měna 3 2 2 3 2" xfId="325" xr:uid="{9276C607-F220-4ECF-8A70-2BF84D6AC44E}"/>
    <cellStyle name="Měna 3 2 2 3 2 10" xfId="26785" xr:uid="{B83127E0-4DFC-4251-83CE-08FC703ADC7A}"/>
    <cellStyle name="Měna 3 2 2 3 2 2" xfId="955" xr:uid="{61703BDB-A48B-4E2F-AB57-3B3F9620A80D}"/>
    <cellStyle name="Měna 3 2 2 3 2 2 2" xfId="3475" xr:uid="{C4A6C9CB-AF1C-4D25-9D8B-927DC412DD86}"/>
    <cellStyle name="Měna 3 2 2 3 2 2 2 2" xfId="7885" xr:uid="{BD483D58-49C7-449A-A950-E25C300597F6}"/>
    <cellStyle name="Měna 3 2 2 3 2 2 2 2 2" xfId="25525" xr:uid="{E83B828A-A99C-47D5-B116-C1224E19654E}"/>
    <cellStyle name="Měna 3 2 2 3 2 2 2 2 2 2" xfId="51985" xr:uid="{C0DE6236-D388-45B2-8F57-25C0E2054FE8}"/>
    <cellStyle name="Měna 3 2 2 3 2 2 2 2 3" xfId="34345" xr:uid="{7F6CDBB0-94C3-4EEC-8157-9C1ED8AC2218}"/>
    <cellStyle name="Měna 3 2 2 3 2 2 2 3" xfId="12295" xr:uid="{7CE85694-53E0-4007-81C7-B987B02E4AF5}"/>
    <cellStyle name="Měna 3 2 2 3 2 2 2 3 2" xfId="38755" xr:uid="{1BCD8439-DEA0-4316-85B6-605817899961}"/>
    <cellStyle name="Měna 3 2 2 3 2 2 2 4" xfId="16705" xr:uid="{1576C0DA-3F46-434E-9370-BC5AAA1988FB}"/>
    <cellStyle name="Měna 3 2 2 3 2 2 2 4 2" xfId="43165" xr:uid="{76A58329-2DD2-4642-A0E1-4E4C614E6DE8}"/>
    <cellStyle name="Měna 3 2 2 3 2 2 2 5" xfId="21115" xr:uid="{776AA6E0-9D92-4D48-B14E-922C77350430}"/>
    <cellStyle name="Měna 3 2 2 3 2 2 2 5 2" xfId="47575" xr:uid="{B54E7939-2C56-4825-BB42-74ECF8C0E48D}"/>
    <cellStyle name="Měna 3 2 2 3 2 2 2 6" xfId="29935" xr:uid="{1EC708EE-4EED-4ABB-B4F0-926FE097F636}"/>
    <cellStyle name="Měna 3 2 2 3 2 2 3" xfId="5365" xr:uid="{196AB387-472B-4E83-901B-AD370E4F0FFC}"/>
    <cellStyle name="Měna 3 2 2 3 2 2 3 2" xfId="23005" xr:uid="{0309CDB2-1F4F-45D9-941A-4769D61E87B3}"/>
    <cellStyle name="Měna 3 2 2 3 2 2 3 2 2" xfId="49465" xr:uid="{891A2132-9639-459F-A26A-87455F0E049E}"/>
    <cellStyle name="Měna 3 2 2 3 2 2 3 3" xfId="31825" xr:uid="{C40071E1-2079-4456-9C52-DEA93B10FC53}"/>
    <cellStyle name="Měna 3 2 2 3 2 2 4" xfId="9775" xr:uid="{81B2A8B6-E121-489A-9692-CE0078E2C0F0}"/>
    <cellStyle name="Měna 3 2 2 3 2 2 4 2" xfId="36235" xr:uid="{22C0C6E8-A0F7-4724-93F9-5A42E948E5DF}"/>
    <cellStyle name="Měna 3 2 2 3 2 2 5" xfId="14185" xr:uid="{9C198E45-82CF-4E1C-B5C2-77CB3C33E9DD}"/>
    <cellStyle name="Měna 3 2 2 3 2 2 5 2" xfId="40645" xr:uid="{30FD52FA-D54A-4CB7-8547-382A056F84FC}"/>
    <cellStyle name="Měna 3 2 2 3 2 2 6" xfId="18595" xr:uid="{C1F924F3-5C42-4CEC-80B1-7E91C26B15A1}"/>
    <cellStyle name="Měna 3 2 2 3 2 2 6 2" xfId="45055" xr:uid="{D383778A-D270-4D08-BF15-59A9EA6004C9}"/>
    <cellStyle name="Měna 3 2 2 3 2 2 7" xfId="27415" xr:uid="{76B380F2-DE44-48A5-8829-696C35C34EF8}"/>
    <cellStyle name="Měna 3 2 2 3 2 3" xfId="1585" xr:uid="{98CFF5CF-72C8-469E-9BD5-F6FCF1903A7F}"/>
    <cellStyle name="Měna 3 2 2 3 2 3 2" xfId="4105" xr:uid="{460A6F87-6579-4D7F-86FA-709D32BD1072}"/>
    <cellStyle name="Měna 3 2 2 3 2 3 2 2" xfId="8515" xr:uid="{FDCCF8FC-3A3F-4060-A035-F4651450D759}"/>
    <cellStyle name="Měna 3 2 2 3 2 3 2 2 2" xfId="26155" xr:uid="{D033E6DB-0966-4B58-BFEE-6D8972D6E5E3}"/>
    <cellStyle name="Měna 3 2 2 3 2 3 2 2 2 2" xfId="52615" xr:uid="{545D5501-1B77-4D81-B203-291786BA5871}"/>
    <cellStyle name="Měna 3 2 2 3 2 3 2 2 3" xfId="34975" xr:uid="{B3F11B75-6B90-46D1-95E8-E782348855C3}"/>
    <cellStyle name="Měna 3 2 2 3 2 3 2 3" xfId="12925" xr:uid="{6F3220C3-B9D8-44E9-AFDE-5C0E05E86F03}"/>
    <cellStyle name="Měna 3 2 2 3 2 3 2 3 2" xfId="39385" xr:uid="{910DE168-AC59-4918-9A7C-41C28D8C3A20}"/>
    <cellStyle name="Měna 3 2 2 3 2 3 2 4" xfId="17335" xr:uid="{C4D9D85F-1903-4535-9BBD-C97C1DAB37CC}"/>
    <cellStyle name="Měna 3 2 2 3 2 3 2 4 2" xfId="43795" xr:uid="{53A8B88C-6E7D-4F7A-BC9E-A5680ADDFC3C}"/>
    <cellStyle name="Měna 3 2 2 3 2 3 2 5" xfId="21745" xr:uid="{EAF028CE-6B0D-448C-971B-BF4D828B1D65}"/>
    <cellStyle name="Měna 3 2 2 3 2 3 2 5 2" xfId="48205" xr:uid="{0B025583-D557-4078-B9FF-ECF6DE5C98D6}"/>
    <cellStyle name="Měna 3 2 2 3 2 3 2 6" xfId="30565" xr:uid="{E4784190-99C9-4C3A-9F2D-5A71F82773D1}"/>
    <cellStyle name="Měna 3 2 2 3 2 3 3" xfId="5995" xr:uid="{7385D900-E8AA-48BA-97D0-7469A75C36B3}"/>
    <cellStyle name="Měna 3 2 2 3 2 3 3 2" xfId="23635" xr:uid="{907FD75E-2940-4214-A26E-33E645A3929C}"/>
    <cellStyle name="Měna 3 2 2 3 2 3 3 2 2" xfId="50095" xr:uid="{4A480AE2-393B-4FC6-8DEA-9F5C4D0AC6B8}"/>
    <cellStyle name="Měna 3 2 2 3 2 3 3 3" xfId="32455" xr:uid="{7F9C7B9B-7752-4607-BEA0-0DC01DD7F957}"/>
    <cellStyle name="Měna 3 2 2 3 2 3 4" xfId="10405" xr:uid="{5D0F68BA-DD3E-4408-9289-010B06494966}"/>
    <cellStyle name="Měna 3 2 2 3 2 3 4 2" xfId="36865" xr:uid="{50001077-BD45-4D67-AA17-EB8398C62D59}"/>
    <cellStyle name="Měna 3 2 2 3 2 3 5" xfId="14815" xr:uid="{C78F9337-7FE4-461A-A0D2-A54E39978847}"/>
    <cellStyle name="Měna 3 2 2 3 2 3 5 2" xfId="41275" xr:uid="{C363817F-0727-433D-A463-115ADC2C304A}"/>
    <cellStyle name="Měna 3 2 2 3 2 3 6" xfId="19225" xr:uid="{5D3BE982-AFC1-4DF1-9E30-837C06CCC54C}"/>
    <cellStyle name="Měna 3 2 2 3 2 3 6 2" xfId="45685" xr:uid="{A2784355-0FD4-4B81-B65E-30FBA7E1FED6}"/>
    <cellStyle name="Měna 3 2 2 3 2 3 7" xfId="28045" xr:uid="{5885E0B9-D20C-4C81-AAFE-3EEE4BF0359D}"/>
    <cellStyle name="Měna 3 2 2 3 2 4" xfId="2215" xr:uid="{7659D2CC-CCD8-4F0D-B9B9-8C05C496FA46}"/>
    <cellStyle name="Měna 3 2 2 3 2 4 2" xfId="6625" xr:uid="{76C341F1-C8F9-4B91-82D8-A7A13C177F53}"/>
    <cellStyle name="Měna 3 2 2 3 2 4 2 2" xfId="24265" xr:uid="{3D1344F5-2869-465D-9D53-4909271C8F14}"/>
    <cellStyle name="Měna 3 2 2 3 2 4 2 2 2" xfId="50725" xr:uid="{A4A99942-99B8-42FF-A73E-71D181D67AAE}"/>
    <cellStyle name="Měna 3 2 2 3 2 4 2 3" xfId="33085" xr:uid="{260E9930-052E-45C4-9107-CC13321D85BF}"/>
    <cellStyle name="Měna 3 2 2 3 2 4 3" xfId="11035" xr:uid="{316C714F-A30E-43DA-BE2A-963DFCA1A8B7}"/>
    <cellStyle name="Měna 3 2 2 3 2 4 3 2" xfId="37495" xr:uid="{F3EA374A-633A-4C98-BBAB-B0CF7265464E}"/>
    <cellStyle name="Měna 3 2 2 3 2 4 4" xfId="15445" xr:uid="{6DE18213-9DBB-43FD-99EA-86BD4F01EFFE}"/>
    <cellStyle name="Měna 3 2 2 3 2 4 4 2" xfId="41905" xr:uid="{DC52A1C7-3F2D-42BC-8795-6CB085D98F00}"/>
    <cellStyle name="Měna 3 2 2 3 2 4 5" xfId="19855" xr:uid="{9EB5EAA0-D57C-49C6-9B51-0EA83D929EB3}"/>
    <cellStyle name="Měna 3 2 2 3 2 4 5 2" xfId="46315" xr:uid="{8FC662CF-0BD1-47C9-8390-BF101D953D07}"/>
    <cellStyle name="Měna 3 2 2 3 2 4 6" xfId="28675" xr:uid="{5379E86F-2C30-4C65-AF86-0E3E529D3FD0}"/>
    <cellStyle name="Měna 3 2 2 3 2 5" xfId="2845" xr:uid="{C563A73D-3DBA-4178-95C8-5A8C87BC84AA}"/>
    <cellStyle name="Měna 3 2 2 3 2 5 2" xfId="7255" xr:uid="{9E080EE2-855D-46B8-9886-66FCE6F72A52}"/>
    <cellStyle name="Měna 3 2 2 3 2 5 2 2" xfId="24895" xr:uid="{7CFBDAA6-3275-4A39-8264-2525F90CE2B6}"/>
    <cellStyle name="Měna 3 2 2 3 2 5 2 2 2" xfId="51355" xr:uid="{706390CE-461B-486D-8F7A-3C1FE1312A1F}"/>
    <cellStyle name="Měna 3 2 2 3 2 5 2 3" xfId="33715" xr:uid="{A532EE08-5A9E-4654-8964-6287948A0BD5}"/>
    <cellStyle name="Měna 3 2 2 3 2 5 3" xfId="11665" xr:uid="{0145C189-94B2-4B16-8F22-7B33355CA5EA}"/>
    <cellStyle name="Měna 3 2 2 3 2 5 3 2" xfId="38125" xr:uid="{2A01D57B-E0C0-47EB-A132-2624C1024C6B}"/>
    <cellStyle name="Měna 3 2 2 3 2 5 4" xfId="16075" xr:uid="{EDAB304C-DC7C-4F32-84D1-990B933C101F}"/>
    <cellStyle name="Měna 3 2 2 3 2 5 4 2" xfId="42535" xr:uid="{FA139DA3-A16E-46F4-B0A6-E3C9A307F649}"/>
    <cellStyle name="Měna 3 2 2 3 2 5 5" xfId="20485" xr:uid="{0F7D7262-0F30-4093-B5BF-BC3DF6026CA5}"/>
    <cellStyle name="Měna 3 2 2 3 2 5 5 2" xfId="46945" xr:uid="{5EFAC6A7-EAEB-4400-92DA-F3063038FDD8}"/>
    <cellStyle name="Měna 3 2 2 3 2 5 6" xfId="29305" xr:uid="{78D67B0D-6A07-4C9D-8439-B53FDC1A43AF}"/>
    <cellStyle name="Měna 3 2 2 3 2 6" xfId="4735" xr:uid="{5686313B-F704-4D89-8B39-3E0F8E51EBD4}"/>
    <cellStyle name="Měna 3 2 2 3 2 6 2" xfId="22375" xr:uid="{59408C70-9A7C-47A8-B5F2-171A810735C7}"/>
    <cellStyle name="Měna 3 2 2 3 2 6 2 2" xfId="48835" xr:uid="{8200DE63-6304-42F9-B43F-F78F3A908597}"/>
    <cellStyle name="Měna 3 2 2 3 2 6 3" xfId="31195" xr:uid="{4D427B88-75EB-406F-9888-00D82D32844A}"/>
    <cellStyle name="Měna 3 2 2 3 2 7" xfId="9145" xr:uid="{8FB0C32B-70CA-4222-A070-5F94F0B716CC}"/>
    <cellStyle name="Měna 3 2 2 3 2 7 2" xfId="35605" xr:uid="{5BB709F3-DED5-49C2-B72C-E71C2C8C8AED}"/>
    <cellStyle name="Měna 3 2 2 3 2 8" xfId="13555" xr:uid="{0E5CFB2A-B9F6-4FD0-BCF0-C995500BAFD9}"/>
    <cellStyle name="Měna 3 2 2 3 2 8 2" xfId="40015" xr:uid="{41D86CE3-40B6-458B-AFC4-1D3669B2417B}"/>
    <cellStyle name="Měna 3 2 2 3 2 9" xfId="17965" xr:uid="{C1906A60-8787-4C6B-A6D3-95BBD59EE9B2}"/>
    <cellStyle name="Měna 3 2 2 3 2 9 2" xfId="44425" xr:uid="{303C44D4-624B-4C70-9AC2-C360FB418287}"/>
    <cellStyle name="Měna 3 2 2 3 3" xfId="535" xr:uid="{CAD64F56-3060-43A3-B043-CA528BDFE172}"/>
    <cellStyle name="Měna 3 2 2 3 3 10" xfId="26995" xr:uid="{A37DECE2-B4BA-4797-A9F8-F22E1A2985E5}"/>
    <cellStyle name="Měna 3 2 2 3 3 2" xfId="1165" xr:uid="{8BE72F67-46BE-43FC-AF17-C658F22D6C2F}"/>
    <cellStyle name="Měna 3 2 2 3 3 2 2" xfId="3685" xr:uid="{13C4FB60-851C-49E4-95A4-1D454B2317EE}"/>
    <cellStyle name="Měna 3 2 2 3 3 2 2 2" xfId="8095" xr:uid="{50FEC657-701B-469A-9462-879C3AA4392B}"/>
    <cellStyle name="Měna 3 2 2 3 3 2 2 2 2" xfId="25735" xr:uid="{EAA3FAED-9054-40B9-A9C2-85DE7EB9922E}"/>
    <cellStyle name="Měna 3 2 2 3 3 2 2 2 2 2" xfId="52195" xr:uid="{450F07BC-90E3-4D4B-8AB8-9155FDFB0DFD}"/>
    <cellStyle name="Měna 3 2 2 3 3 2 2 2 3" xfId="34555" xr:uid="{2CD23B43-BEE5-40DC-97EB-684FB22E7E58}"/>
    <cellStyle name="Měna 3 2 2 3 3 2 2 3" xfId="12505" xr:uid="{D572FD82-34CE-4064-ACF8-8F48161AB2DD}"/>
    <cellStyle name="Měna 3 2 2 3 3 2 2 3 2" xfId="38965" xr:uid="{09793EDA-9611-402D-A3DD-89D5B792A4AB}"/>
    <cellStyle name="Měna 3 2 2 3 3 2 2 4" xfId="16915" xr:uid="{CA3C6160-B938-460F-BB36-98EBD701F9A8}"/>
    <cellStyle name="Měna 3 2 2 3 3 2 2 4 2" xfId="43375" xr:uid="{4D09BD4F-E04F-4837-B684-DE32112DA124}"/>
    <cellStyle name="Měna 3 2 2 3 3 2 2 5" xfId="21325" xr:uid="{DA38AE9A-4F22-41F8-9350-0B7E5711612A}"/>
    <cellStyle name="Měna 3 2 2 3 3 2 2 5 2" xfId="47785" xr:uid="{B9C7C879-2EF2-43A4-9DFA-1BA2B65CA123}"/>
    <cellStyle name="Měna 3 2 2 3 3 2 2 6" xfId="30145" xr:uid="{E626CB4B-31AC-4836-8EDC-7F903620CED7}"/>
    <cellStyle name="Měna 3 2 2 3 3 2 3" xfId="5575" xr:uid="{11508692-C561-4AAE-BFA3-487DDC24C1CB}"/>
    <cellStyle name="Měna 3 2 2 3 3 2 3 2" xfId="23215" xr:uid="{A1EE0721-4F69-4B15-AA5D-1E912C13DB2B}"/>
    <cellStyle name="Měna 3 2 2 3 3 2 3 2 2" xfId="49675" xr:uid="{9A6657B8-95D3-48E3-A1B2-A4E2E415FC7B}"/>
    <cellStyle name="Měna 3 2 2 3 3 2 3 3" xfId="32035" xr:uid="{DF590F7A-1BDC-4715-8A4C-B1F292B83506}"/>
    <cellStyle name="Měna 3 2 2 3 3 2 4" xfId="9985" xr:uid="{6EDB8E40-DB75-4C05-8892-958352F3F4C1}"/>
    <cellStyle name="Měna 3 2 2 3 3 2 4 2" xfId="36445" xr:uid="{CF686D21-F924-4596-AAD8-35AD5CDEFAB3}"/>
    <cellStyle name="Měna 3 2 2 3 3 2 5" xfId="14395" xr:uid="{48321C52-4850-4CAA-A3B4-5C2DCB2755E7}"/>
    <cellStyle name="Měna 3 2 2 3 3 2 5 2" xfId="40855" xr:uid="{90B88D61-0A4E-4DA5-98A5-2ED1A37E6A98}"/>
    <cellStyle name="Měna 3 2 2 3 3 2 6" xfId="18805" xr:uid="{ECC623B5-BBD7-43CE-9E8A-1DA84A4C51EF}"/>
    <cellStyle name="Měna 3 2 2 3 3 2 6 2" xfId="45265" xr:uid="{1465481B-F761-4BBD-B9BD-CD203730E910}"/>
    <cellStyle name="Měna 3 2 2 3 3 2 7" xfId="27625" xr:uid="{8D5FDA24-5B6D-463F-8431-10E4318EE560}"/>
    <cellStyle name="Měna 3 2 2 3 3 3" xfId="1795" xr:uid="{4FB05FE4-5202-41ED-BFBF-DAAB0ED3BBB3}"/>
    <cellStyle name="Měna 3 2 2 3 3 3 2" xfId="4315" xr:uid="{2DE68ADD-CE91-42D8-A688-4E582F277E3C}"/>
    <cellStyle name="Měna 3 2 2 3 3 3 2 2" xfId="8725" xr:uid="{4D1E2868-A65C-4A6E-A402-01C2D2232C57}"/>
    <cellStyle name="Měna 3 2 2 3 3 3 2 2 2" xfId="26365" xr:uid="{84062C34-1F28-4CEC-B751-C25AED5231DA}"/>
    <cellStyle name="Měna 3 2 2 3 3 3 2 2 2 2" xfId="52825" xr:uid="{46DDA896-8AB4-40CD-B9D7-82594A848940}"/>
    <cellStyle name="Měna 3 2 2 3 3 3 2 2 3" xfId="35185" xr:uid="{44603552-57D5-46D8-8B17-E8EF590A07FB}"/>
    <cellStyle name="Měna 3 2 2 3 3 3 2 3" xfId="13135" xr:uid="{E2002BB5-0751-4981-A861-A1AC36564625}"/>
    <cellStyle name="Měna 3 2 2 3 3 3 2 3 2" xfId="39595" xr:uid="{2D517B9F-8756-48D0-9EDE-DEC0EBFD5165}"/>
    <cellStyle name="Měna 3 2 2 3 3 3 2 4" xfId="17545" xr:uid="{250C1A64-73B2-4DB0-A9A1-AE24C8EFA08F}"/>
    <cellStyle name="Měna 3 2 2 3 3 3 2 4 2" xfId="44005" xr:uid="{8F2D0CB6-ED28-4F97-BC78-2C670E3F8FEE}"/>
    <cellStyle name="Měna 3 2 2 3 3 3 2 5" xfId="21955" xr:uid="{9A11F0D6-7484-41DA-BA81-98577E5308FF}"/>
    <cellStyle name="Měna 3 2 2 3 3 3 2 5 2" xfId="48415" xr:uid="{479F552D-D7A6-4FFD-92F0-25D49B804862}"/>
    <cellStyle name="Měna 3 2 2 3 3 3 2 6" xfId="30775" xr:uid="{09DDC9B6-6640-4464-8B36-2C348755D8C7}"/>
    <cellStyle name="Měna 3 2 2 3 3 3 3" xfId="6205" xr:uid="{A0D5FA78-AA3E-43F4-8306-E69482BB5FBF}"/>
    <cellStyle name="Měna 3 2 2 3 3 3 3 2" xfId="23845" xr:uid="{D2D17F9E-E722-4FF0-A6B7-D54389DE9E29}"/>
    <cellStyle name="Měna 3 2 2 3 3 3 3 2 2" xfId="50305" xr:uid="{936EE302-D797-407B-A80E-3DCF5F854893}"/>
    <cellStyle name="Měna 3 2 2 3 3 3 3 3" xfId="32665" xr:uid="{3CD70594-883F-4BE4-A6A2-E503867FCDB6}"/>
    <cellStyle name="Měna 3 2 2 3 3 3 4" xfId="10615" xr:uid="{319851FB-9245-42A4-B2F5-ADBEE0E41471}"/>
    <cellStyle name="Měna 3 2 2 3 3 3 4 2" xfId="37075" xr:uid="{DB832D12-F035-4762-866F-0BC0014DDED1}"/>
    <cellStyle name="Měna 3 2 2 3 3 3 5" xfId="15025" xr:uid="{7289EC53-9869-43DF-8353-B41C0F129C76}"/>
    <cellStyle name="Měna 3 2 2 3 3 3 5 2" xfId="41485" xr:uid="{3DB5272E-9402-472B-A379-D4622C916DEB}"/>
    <cellStyle name="Měna 3 2 2 3 3 3 6" xfId="19435" xr:uid="{7A6B480C-95A3-4BB7-9A90-EFF7826EC81D}"/>
    <cellStyle name="Měna 3 2 2 3 3 3 6 2" xfId="45895" xr:uid="{9F616443-1952-4307-9C15-2D7FAD3CF995}"/>
    <cellStyle name="Měna 3 2 2 3 3 3 7" xfId="28255" xr:uid="{95C41CCF-0802-4641-8369-4D42BAF8FFB4}"/>
    <cellStyle name="Měna 3 2 2 3 3 4" xfId="2425" xr:uid="{7D2098B6-15D4-4EC9-B5CF-501D6919F0F3}"/>
    <cellStyle name="Měna 3 2 2 3 3 4 2" xfId="6835" xr:uid="{FF271991-5850-4FCC-B7CB-B77DF7C8B6D8}"/>
    <cellStyle name="Měna 3 2 2 3 3 4 2 2" xfId="24475" xr:uid="{528D1CC3-6851-4095-B2E0-AB25AA96641E}"/>
    <cellStyle name="Měna 3 2 2 3 3 4 2 2 2" xfId="50935" xr:uid="{3B21DA20-C958-4DFC-AF5B-1B8D39082E67}"/>
    <cellStyle name="Měna 3 2 2 3 3 4 2 3" xfId="33295" xr:uid="{D655F379-7872-45D3-B4F6-7A43F2FA3D94}"/>
    <cellStyle name="Měna 3 2 2 3 3 4 3" xfId="11245" xr:uid="{41F12D70-B23D-4C32-9AA5-3F9054275860}"/>
    <cellStyle name="Měna 3 2 2 3 3 4 3 2" xfId="37705" xr:uid="{836C1DC4-63DD-4B0D-9C83-37DB1ABCF4B1}"/>
    <cellStyle name="Měna 3 2 2 3 3 4 4" xfId="15655" xr:uid="{78B2B130-D5DF-4235-9BBF-D0A55A16CB90}"/>
    <cellStyle name="Měna 3 2 2 3 3 4 4 2" xfId="42115" xr:uid="{E352A229-BA69-402B-A4B9-A8430D4C49BD}"/>
    <cellStyle name="Měna 3 2 2 3 3 4 5" xfId="20065" xr:uid="{F70FD24B-87BD-4970-B868-CA734FE67CD7}"/>
    <cellStyle name="Měna 3 2 2 3 3 4 5 2" xfId="46525" xr:uid="{B9AA2014-FE67-48EA-ACED-33240B2A9CB6}"/>
    <cellStyle name="Měna 3 2 2 3 3 4 6" xfId="28885" xr:uid="{9DE2F287-854C-4077-8872-A5B328A6F34A}"/>
    <cellStyle name="Měna 3 2 2 3 3 5" xfId="3055" xr:uid="{1B8366BA-671C-44E9-A561-B3CFB39BC61E}"/>
    <cellStyle name="Měna 3 2 2 3 3 5 2" xfId="7465" xr:uid="{611FD921-9D4E-49F4-BA29-DE8B45147D51}"/>
    <cellStyle name="Měna 3 2 2 3 3 5 2 2" xfId="25105" xr:uid="{22D8AE6B-5351-46DF-A582-F452FEB8B6BA}"/>
    <cellStyle name="Měna 3 2 2 3 3 5 2 2 2" xfId="51565" xr:uid="{595AC8A0-3C29-42FF-A11B-573B9BA0E655}"/>
    <cellStyle name="Měna 3 2 2 3 3 5 2 3" xfId="33925" xr:uid="{FAAE9CCE-9F99-4140-95A2-8E815E5AB2DB}"/>
    <cellStyle name="Měna 3 2 2 3 3 5 3" xfId="11875" xr:uid="{3E634DE7-64A5-45E0-9C6A-13F7F5520FA2}"/>
    <cellStyle name="Měna 3 2 2 3 3 5 3 2" xfId="38335" xr:uid="{741CA301-FFC0-4667-ADFF-383748A616E8}"/>
    <cellStyle name="Měna 3 2 2 3 3 5 4" xfId="16285" xr:uid="{B88A151B-34AB-4438-B2FE-E995B560AA2F}"/>
    <cellStyle name="Měna 3 2 2 3 3 5 4 2" xfId="42745" xr:uid="{A8B51E08-EE82-4582-8C1B-220933B462EB}"/>
    <cellStyle name="Měna 3 2 2 3 3 5 5" xfId="20695" xr:uid="{0BAAFCB7-C2F4-455F-B5C4-B71BC0F6A492}"/>
    <cellStyle name="Měna 3 2 2 3 3 5 5 2" xfId="47155" xr:uid="{7C8C04C5-8526-4A27-9DC2-5E8BAEF8FE61}"/>
    <cellStyle name="Měna 3 2 2 3 3 5 6" xfId="29515" xr:uid="{B3711040-EE77-4914-8043-A80AEFBBC17F}"/>
    <cellStyle name="Měna 3 2 2 3 3 6" xfId="4945" xr:uid="{B318BAB1-A98D-48CA-B793-FCE0DA389BEF}"/>
    <cellStyle name="Měna 3 2 2 3 3 6 2" xfId="22585" xr:uid="{BB46DDF7-EDBD-4F44-B4E2-8F8B51A16C5A}"/>
    <cellStyle name="Měna 3 2 2 3 3 6 2 2" xfId="49045" xr:uid="{C280F617-45E3-4EE5-B4FB-6837F14DDEE1}"/>
    <cellStyle name="Měna 3 2 2 3 3 6 3" xfId="31405" xr:uid="{15F9AF3F-A01E-42EF-BAA7-3C6CE1DADAEB}"/>
    <cellStyle name="Měna 3 2 2 3 3 7" xfId="9355" xr:uid="{3DFAB504-1244-40F8-AA25-073472DDD118}"/>
    <cellStyle name="Měna 3 2 2 3 3 7 2" xfId="35815" xr:uid="{9B7D214F-4720-4722-975E-FF320474094E}"/>
    <cellStyle name="Měna 3 2 2 3 3 8" xfId="13765" xr:uid="{0E1EEC89-D407-4E78-AB03-2025EA72DCD9}"/>
    <cellStyle name="Měna 3 2 2 3 3 8 2" xfId="40225" xr:uid="{CB7788F7-375A-4F26-ACDE-DB28F6445EC1}"/>
    <cellStyle name="Měna 3 2 2 3 3 9" xfId="18175" xr:uid="{07180D69-A00F-4D60-A8A6-67FA0EE16D9C}"/>
    <cellStyle name="Měna 3 2 2 3 3 9 2" xfId="44635" xr:uid="{9791B23E-72CA-4BA6-AC69-A532EB4C638B}"/>
    <cellStyle name="Měna 3 2 2 3 4" xfId="745" xr:uid="{1B899E44-7A4E-4229-85C4-F7450CEF2D8D}"/>
    <cellStyle name="Měna 3 2 2 3 4 2" xfId="3265" xr:uid="{0D0EF1C7-0BD5-4479-821A-9E7D8A7FF8CF}"/>
    <cellStyle name="Měna 3 2 2 3 4 2 2" xfId="7675" xr:uid="{C290E515-CD5C-455B-8BF2-07E04A9ACB79}"/>
    <cellStyle name="Měna 3 2 2 3 4 2 2 2" xfId="25315" xr:uid="{B7930C0D-56AE-4E36-A736-2F9397D8FFE4}"/>
    <cellStyle name="Měna 3 2 2 3 4 2 2 2 2" xfId="51775" xr:uid="{524B3B9D-3138-4931-A235-B4D5880C75FD}"/>
    <cellStyle name="Měna 3 2 2 3 4 2 2 3" xfId="34135" xr:uid="{9CBC6428-BE86-4125-B8A1-CBAAD0CF5F8A}"/>
    <cellStyle name="Měna 3 2 2 3 4 2 3" xfId="12085" xr:uid="{3459EC23-C6EE-419F-970C-575B86FD39F5}"/>
    <cellStyle name="Měna 3 2 2 3 4 2 3 2" xfId="38545" xr:uid="{CAFFB6BC-C159-443D-B309-734C8A4719C6}"/>
    <cellStyle name="Měna 3 2 2 3 4 2 4" xfId="16495" xr:uid="{E5608E88-96EE-4DC0-96D6-584A60D48305}"/>
    <cellStyle name="Měna 3 2 2 3 4 2 4 2" xfId="42955" xr:uid="{A49310BF-98F0-486C-83B6-55EC88BE37A3}"/>
    <cellStyle name="Měna 3 2 2 3 4 2 5" xfId="20905" xr:uid="{CD16A22E-36D1-43A7-9381-54B0AA0CEC6C}"/>
    <cellStyle name="Měna 3 2 2 3 4 2 5 2" xfId="47365" xr:uid="{4D75F019-33CE-4EF6-BA6A-E81FE3CBAFAC}"/>
    <cellStyle name="Měna 3 2 2 3 4 2 6" xfId="29725" xr:uid="{251CCD8D-CDAC-4BDA-A9BE-781AED14AF62}"/>
    <cellStyle name="Měna 3 2 2 3 4 3" xfId="5155" xr:uid="{AFD9E43C-AA58-420C-BECD-712E955AAE69}"/>
    <cellStyle name="Měna 3 2 2 3 4 3 2" xfId="22795" xr:uid="{AA6A77B1-A358-4FA2-B7FC-4B497A2D9DE7}"/>
    <cellStyle name="Měna 3 2 2 3 4 3 2 2" xfId="49255" xr:uid="{3851CFDF-A584-4069-A776-69147778E5B4}"/>
    <cellStyle name="Měna 3 2 2 3 4 3 3" xfId="31615" xr:uid="{817BFA50-87E8-481C-AC2C-11CF12A79AC2}"/>
    <cellStyle name="Měna 3 2 2 3 4 4" xfId="9565" xr:uid="{A08E2F43-10DE-4B7A-B4B2-1A5AC9602AA9}"/>
    <cellStyle name="Měna 3 2 2 3 4 4 2" xfId="36025" xr:uid="{F68DA2E7-1243-461F-BF54-CA392693A829}"/>
    <cellStyle name="Měna 3 2 2 3 4 5" xfId="13975" xr:uid="{84C2B5D4-E03C-4725-896C-8B03C190122C}"/>
    <cellStyle name="Měna 3 2 2 3 4 5 2" xfId="40435" xr:uid="{1FE43DEC-CBEF-48E9-9BE3-FB1436352332}"/>
    <cellStyle name="Měna 3 2 2 3 4 6" xfId="18385" xr:uid="{86860E44-58D6-48C8-B89C-10C1F930BB52}"/>
    <cellStyle name="Měna 3 2 2 3 4 6 2" xfId="44845" xr:uid="{E36E586C-4723-43B8-95B7-2261FB3F6EFF}"/>
    <cellStyle name="Měna 3 2 2 3 4 7" xfId="27205" xr:uid="{A8CA77EE-3CA0-4B2E-AFE9-CF96F46062CD}"/>
    <cellStyle name="Měna 3 2 2 3 5" xfId="1375" xr:uid="{B6046AF7-65C9-4A70-BC0F-DB1A7260C5D6}"/>
    <cellStyle name="Měna 3 2 2 3 5 2" xfId="3895" xr:uid="{F25D8B10-3F8D-4814-883D-B03BE2B35EA0}"/>
    <cellStyle name="Měna 3 2 2 3 5 2 2" xfId="8305" xr:uid="{41D883C5-BED1-4757-B9BC-C83B1F8F78F4}"/>
    <cellStyle name="Měna 3 2 2 3 5 2 2 2" xfId="25945" xr:uid="{3637B9D0-90F1-4CD1-B995-72A5AF44C453}"/>
    <cellStyle name="Měna 3 2 2 3 5 2 2 2 2" xfId="52405" xr:uid="{0D2110E9-690D-4ACF-A32A-506E75A7BF8D}"/>
    <cellStyle name="Měna 3 2 2 3 5 2 2 3" xfId="34765" xr:uid="{58CE0153-EFE8-40FC-BFF8-5FAFC023E869}"/>
    <cellStyle name="Měna 3 2 2 3 5 2 3" xfId="12715" xr:uid="{49BFC1C7-0237-408D-A68E-A5FDCE20ADA6}"/>
    <cellStyle name="Měna 3 2 2 3 5 2 3 2" xfId="39175" xr:uid="{C207440E-540B-421E-B4F3-F2BF20785DFD}"/>
    <cellStyle name="Měna 3 2 2 3 5 2 4" xfId="17125" xr:uid="{8E69A10C-0175-4B2F-B098-BDB2511BE023}"/>
    <cellStyle name="Měna 3 2 2 3 5 2 4 2" xfId="43585" xr:uid="{A8038ED2-F4A9-449C-A6EA-B1D03959BC6D}"/>
    <cellStyle name="Měna 3 2 2 3 5 2 5" xfId="21535" xr:uid="{58F10DB3-A568-41DD-9E4B-92DFD9DA36AA}"/>
    <cellStyle name="Měna 3 2 2 3 5 2 5 2" xfId="47995" xr:uid="{67D45951-4691-4852-A3D5-2F2DE54CF6A2}"/>
    <cellStyle name="Měna 3 2 2 3 5 2 6" xfId="30355" xr:uid="{650E7372-9C76-43D5-9517-D8F1D518B746}"/>
    <cellStyle name="Měna 3 2 2 3 5 3" xfId="5785" xr:uid="{E757E220-0438-44D6-B8EC-5444A66C55CE}"/>
    <cellStyle name="Měna 3 2 2 3 5 3 2" xfId="23425" xr:uid="{338A0061-28C1-4EE4-9F7A-E6BA5F46E403}"/>
    <cellStyle name="Měna 3 2 2 3 5 3 2 2" xfId="49885" xr:uid="{6F925CEB-3ADA-4BA4-987F-76A1E8A77F0D}"/>
    <cellStyle name="Měna 3 2 2 3 5 3 3" xfId="32245" xr:uid="{8DE40203-5305-4238-80B0-CB5BFAF1A886}"/>
    <cellStyle name="Měna 3 2 2 3 5 4" xfId="10195" xr:uid="{8220EA88-1EF5-4227-9775-4471B2E3EE52}"/>
    <cellStyle name="Měna 3 2 2 3 5 4 2" xfId="36655" xr:uid="{9DBB73C6-C5F5-4957-9787-59AD15B9EF02}"/>
    <cellStyle name="Měna 3 2 2 3 5 5" xfId="14605" xr:uid="{096E8E42-4DB1-4E2E-A3AF-FE69440DA6C5}"/>
    <cellStyle name="Měna 3 2 2 3 5 5 2" xfId="41065" xr:uid="{CB3B0FD2-294C-4F1F-8882-AE81252F33C6}"/>
    <cellStyle name="Měna 3 2 2 3 5 6" xfId="19015" xr:uid="{5ECC5445-412D-4306-B826-B115753166B5}"/>
    <cellStyle name="Měna 3 2 2 3 5 6 2" xfId="45475" xr:uid="{9715CB58-C376-4265-87C4-6B7654956A02}"/>
    <cellStyle name="Měna 3 2 2 3 5 7" xfId="27835" xr:uid="{01A04224-52B8-4D41-9532-5F342FB03B9A}"/>
    <cellStyle name="Měna 3 2 2 3 6" xfId="2005" xr:uid="{F6195C22-1CB4-436A-BD40-59881448A5D6}"/>
    <cellStyle name="Měna 3 2 2 3 6 2" xfId="6415" xr:uid="{40599321-E0FD-4956-A4FE-4AF09F1E57D0}"/>
    <cellStyle name="Měna 3 2 2 3 6 2 2" xfId="24055" xr:uid="{E119EF0B-CCE7-4203-BB2B-5CD0F2492C68}"/>
    <cellStyle name="Měna 3 2 2 3 6 2 2 2" xfId="50515" xr:uid="{95FFC8F0-E811-4694-B636-90FAC1C672E8}"/>
    <cellStyle name="Měna 3 2 2 3 6 2 3" xfId="32875" xr:uid="{A9676B04-D1B7-47CA-9634-DFD24B0CDA64}"/>
    <cellStyle name="Měna 3 2 2 3 6 3" xfId="10825" xr:uid="{423D8D71-5BF0-4803-A9F2-1251082608E3}"/>
    <cellStyle name="Měna 3 2 2 3 6 3 2" xfId="37285" xr:uid="{9DA58FFB-6CFF-46A9-80C5-A2C88C87B174}"/>
    <cellStyle name="Měna 3 2 2 3 6 4" xfId="15235" xr:uid="{36AAA0ED-B769-4060-862F-A758E4749F57}"/>
    <cellStyle name="Měna 3 2 2 3 6 4 2" xfId="41695" xr:uid="{06EBF9B5-5B68-424E-B555-517CB1409D7E}"/>
    <cellStyle name="Měna 3 2 2 3 6 5" xfId="19645" xr:uid="{3F7E28C2-6C7A-49F0-A659-B6720DF2411C}"/>
    <cellStyle name="Měna 3 2 2 3 6 5 2" xfId="46105" xr:uid="{1A5CD600-D3FC-4EC0-9FC7-FA7945C41D74}"/>
    <cellStyle name="Měna 3 2 2 3 6 6" xfId="28465" xr:uid="{213666CC-BA72-4D38-BD65-FEF235CD8078}"/>
    <cellStyle name="Měna 3 2 2 3 7" xfId="2635" xr:uid="{942AAB04-79B5-416D-BD72-105D1D23EBBE}"/>
    <cellStyle name="Měna 3 2 2 3 7 2" xfId="7045" xr:uid="{7AD467F4-5CC3-42B9-8F6B-82548B5C22C2}"/>
    <cellStyle name="Měna 3 2 2 3 7 2 2" xfId="24685" xr:uid="{264F6BD0-0022-41D4-A1B2-D6D72920AE97}"/>
    <cellStyle name="Měna 3 2 2 3 7 2 2 2" xfId="51145" xr:uid="{71FEC1EC-836A-4FB2-A55D-D7CD776DE29B}"/>
    <cellStyle name="Měna 3 2 2 3 7 2 3" xfId="33505" xr:uid="{91677B20-0B19-48D2-BE94-9C7CC68C8FA5}"/>
    <cellStyle name="Měna 3 2 2 3 7 3" xfId="11455" xr:uid="{56ECFF72-5534-4B4C-A1D1-9B6A960E7F2E}"/>
    <cellStyle name="Měna 3 2 2 3 7 3 2" xfId="37915" xr:uid="{F59886E0-5B70-4D41-BF44-DAB090E87FF9}"/>
    <cellStyle name="Měna 3 2 2 3 7 4" xfId="15865" xr:uid="{D9131604-1A9C-40E7-9FFE-1CCCD6F17A07}"/>
    <cellStyle name="Měna 3 2 2 3 7 4 2" xfId="42325" xr:uid="{62317F79-BAD3-4DAA-95CE-95A1D826A07D}"/>
    <cellStyle name="Měna 3 2 2 3 7 5" xfId="20275" xr:uid="{741FF6B9-1539-4563-934C-9416457B4E42}"/>
    <cellStyle name="Měna 3 2 2 3 7 5 2" xfId="46735" xr:uid="{22E84FA8-ED50-4A11-9E02-F4BFBB1A3136}"/>
    <cellStyle name="Měna 3 2 2 3 7 6" xfId="29095" xr:uid="{65A71292-30EB-4D10-8C76-6170924D66AC}"/>
    <cellStyle name="Měna 3 2 2 3 8" xfId="4525" xr:uid="{1CC23E0A-2424-4835-8893-F6751076B241}"/>
    <cellStyle name="Měna 3 2 2 3 8 2" xfId="22165" xr:uid="{3E9ABEFF-9395-4DB7-B745-66B317A8E954}"/>
    <cellStyle name="Měna 3 2 2 3 8 2 2" xfId="48625" xr:uid="{6DE7A80B-5643-43DA-AD4A-D55D438074EC}"/>
    <cellStyle name="Měna 3 2 2 3 8 3" xfId="30985" xr:uid="{FBD69ADA-E644-48E8-BF13-F41B7309F895}"/>
    <cellStyle name="Měna 3 2 2 3 9" xfId="8935" xr:uid="{6A835465-F25C-46FA-83DA-2CF11412A2E5}"/>
    <cellStyle name="Měna 3 2 2 3 9 2" xfId="35395" xr:uid="{3F6DAE93-CF3E-4DED-949D-F9E928AB3789}"/>
    <cellStyle name="Měna 3 2 2 4" xfId="156" xr:uid="{5ADE23B7-832D-4DB9-9F75-590F794A06A2}"/>
    <cellStyle name="Měna 3 2 2 4 10" xfId="13387" xr:uid="{EC572EB6-8486-4511-A6C5-A308CCFA74EF}"/>
    <cellStyle name="Měna 3 2 2 4 10 2" xfId="39847" xr:uid="{3B0F91F7-05C8-4FA3-9A4E-AEF99A4B327E}"/>
    <cellStyle name="Měna 3 2 2 4 11" xfId="17797" xr:uid="{CAF19AF5-9EE3-454A-97F6-82C8F1983C9F}"/>
    <cellStyle name="Měna 3 2 2 4 11 2" xfId="44257" xr:uid="{AF4AD775-D9DF-4C25-A79C-F33C33C12283}"/>
    <cellStyle name="Měna 3 2 2 4 12" xfId="26617" xr:uid="{C4217E32-1AB1-4BFD-A541-3F1D8E229967}"/>
    <cellStyle name="Měna 3 2 2 4 2" xfId="367" xr:uid="{97999185-D060-40AB-B32C-52E852F02EE6}"/>
    <cellStyle name="Měna 3 2 2 4 2 10" xfId="26827" xr:uid="{C56BD3AD-9EEC-43B7-A56C-EBE4BBC7DB6A}"/>
    <cellStyle name="Měna 3 2 2 4 2 2" xfId="997" xr:uid="{260640FC-6451-48CA-8066-43B9B795EBA0}"/>
    <cellStyle name="Měna 3 2 2 4 2 2 2" xfId="3517" xr:uid="{C60E183C-B61D-41EA-8BB5-29D794DFDD36}"/>
    <cellStyle name="Měna 3 2 2 4 2 2 2 2" xfId="7927" xr:uid="{6A9A01B1-17A2-4B48-B642-0D7A37CCBAA3}"/>
    <cellStyle name="Měna 3 2 2 4 2 2 2 2 2" xfId="25567" xr:uid="{E4E6B5C5-8F69-469E-B0A8-266D362D1A5D}"/>
    <cellStyle name="Měna 3 2 2 4 2 2 2 2 2 2" xfId="52027" xr:uid="{5BA30D5B-6C4B-4774-BFFD-6995C0DAE597}"/>
    <cellStyle name="Měna 3 2 2 4 2 2 2 2 3" xfId="34387" xr:uid="{50726D78-12A9-425B-BEAC-0FA65B9F3EBC}"/>
    <cellStyle name="Měna 3 2 2 4 2 2 2 3" xfId="12337" xr:uid="{4C3D6EF5-5B55-4A8F-8D96-8F6C681F93BD}"/>
    <cellStyle name="Měna 3 2 2 4 2 2 2 3 2" xfId="38797" xr:uid="{3AD2F838-E1ED-4E32-8568-EE754FAD57F9}"/>
    <cellStyle name="Měna 3 2 2 4 2 2 2 4" xfId="16747" xr:uid="{D5516FE8-FB3B-488A-88D6-B8F99682EB97}"/>
    <cellStyle name="Měna 3 2 2 4 2 2 2 4 2" xfId="43207" xr:uid="{E3320F4F-4FC0-4588-96B6-3D0EC423A088}"/>
    <cellStyle name="Měna 3 2 2 4 2 2 2 5" xfId="21157" xr:uid="{63A6AFB5-7FFF-4503-B930-E4ED7A3E068F}"/>
    <cellStyle name="Měna 3 2 2 4 2 2 2 5 2" xfId="47617" xr:uid="{F25FF2C9-C942-4A52-A8CF-20082FB6C879}"/>
    <cellStyle name="Měna 3 2 2 4 2 2 2 6" xfId="29977" xr:uid="{0197872B-6B7B-4E11-9360-7F2D8648FF51}"/>
    <cellStyle name="Měna 3 2 2 4 2 2 3" xfId="5407" xr:uid="{00B69449-7281-4B9F-BB8E-4AAB883C841F}"/>
    <cellStyle name="Měna 3 2 2 4 2 2 3 2" xfId="23047" xr:uid="{DD1B1948-0076-44B9-9BE0-C161626D7790}"/>
    <cellStyle name="Měna 3 2 2 4 2 2 3 2 2" xfId="49507" xr:uid="{138655D7-3BEC-4FC9-8BD1-B9B3A3CB90A3}"/>
    <cellStyle name="Měna 3 2 2 4 2 2 3 3" xfId="31867" xr:uid="{D076209E-2FA2-4C8D-BE9B-305C7FAA90E6}"/>
    <cellStyle name="Měna 3 2 2 4 2 2 4" xfId="9817" xr:uid="{FF13C52B-021F-4335-8121-F09822DA8CE9}"/>
    <cellStyle name="Měna 3 2 2 4 2 2 4 2" xfId="36277" xr:uid="{AFB3BEE5-5538-45E8-A4DD-B796BE1F82B0}"/>
    <cellStyle name="Měna 3 2 2 4 2 2 5" xfId="14227" xr:uid="{91A5EA18-9371-4344-8AB2-171B91E0D8A0}"/>
    <cellStyle name="Měna 3 2 2 4 2 2 5 2" xfId="40687" xr:uid="{2D5CF458-0373-4598-9E18-1567499D9641}"/>
    <cellStyle name="Měna 3 2 2 4 2 2 6" xfId="18637" xr:uid="{B3780020-F361-44EF-9A99-6818C2AE52AC}"/>
    <cellStyle name="Měna 3 2 2 4 2 2 6 2" xfId="45097" xr:uid="{F63830C6-1916-419C-9CC9-52D5959B4F36}"/>
    <cellStyle name="Měna 3 2 2 4 2 2 7" xfId="27457" xr:uid="{77EC8950-FC9B-44B2-9075-87F605CE4A1D}"/>
    <cellStyle name="Měna 3 2 2 4 2 3" xfId="1627" xr:uid="{BC4DD59F-80C0-4BC1-9E5B-D523395E5D7D}"/>
    <cellStyle name="Měna 3 2 2 4 2 3 2" xfId="4147" xr:uid="{5E424F51-5996-4E75-8F91-ED1F81B38476}"/>
    <cellStyle name="Měna 3 2 2 4 2 3 2 2" xfId="8557" xr:uid="{88674B7B-F774-4A12-84BE-115FEC1FA964}"/>
    <cellStyle name="Měna 3 2 2 4 2 3 2 2 2" xfId="26197" xr:uid="{3E56EB48-2269-4858-B625-592954B4D264}"/>
    <cellStyle name="Měna 3 2 2 4 2 3 2 2 2 2" xfId="52657" xr:uid="{FA16D208-6738-42FD-ACEB-B50D26B8DBF9}"/>
    <cellStyle name="Měna 3 2 2 4 2 3 2 2 3" xfId="35017" xr:uid="{C6921194-C886-4C6E-968E-FA6FEA0C5C35}"/>
    <cellStyle name="Měna 3 2 2 4 2 3 2 3" xfId="12967" xr:uid="{9D6B0799-5F27-4560-B61D-1A1AB3D5CEB8}"/>
    <cellStyle name="Měna 3 2 2 4 2 3 2 3 2" xfId="39427" xr:uid="{B018393B-EED7-4E82-9B8E-4E7D57839AC8}"/>
    <cellStyle name="Měna 3 2 2 4 2 3 2 4" xfId="17377" xr:uid="{2C59E31B-A7CC-4EC5-AFBC-43E58ADB40FC}"/>
    <cellStyle name="Měna 3 2 2 4 2 3 2 4 2" xfId="43837" xr:uid="{3E1D3708-70A4-4AA2-96EA-1C4E462C9C89}"/>
    <cellStyle name="Měna 3 2 2 4 2 3 2 5" xfId="21787" xr:uid="{4B16FEE8-E932-4332-9CD5-AC4BBDED9CC4}"/>
    <cellStyle name="Měna 3 2 2 4 2 3 2 5 2" xfId="48247" xr:uid="{7435915B-16BC-411F-933D-A830C7C837FB}"/>
    <cellStyle name="Měna 3 2 2 4 2 3 2 6" xfId="30607" xr:uid="{F9A2FBCE-C88B-4634-B76B-676C328F773F}"/>
    <cellStyle name="Měna 3 2 2 4 2 3 3" xfId="6037" xr:uid="{2442BD19-4D89-42D5-B3B7-3DA3BE90C38F}"/>
    <cellStyle name="Měna 3 2 2 4 2 3 3 2" xfId="23677" xr:uid="{BFA3E30E-7275-4926-BD1B-F8E955379CFE}"/>
    <cellStyle name="Měna 3 2 2 4 2 3 3 2 2" xfId="50137" xr:uid="{F971F1A5-2444-46B5-BE0A-A0B6397097A8}"/>
    <cellStyle name="Měna 3 2 2 4 2 3 3 3" xfId="32497" xr:uid="{DAE4E321-45AE-43AE-98B8-743C91F6D99D}"/>
    <cellStyle name="Měna 3 2 2 4 2 3 4" xfId="10447" xr:uid="{3A490461-2966-448F-90C9-8E2CF1EDF001}"/>
    <cellStyle name="Měna 3 2 2 4 2 3 4 2" xfId="36907" xr:uid="{F039FACD-6E9D-44CE-A142-BBFB8B717970}"/>
    <cellStyle name="Měna 3 2 2 4 2 3 5" xfId="14857" xr:uid="{2CF4A7BE-C696-4434-AAB1-AD4563F5EFA6}"/>
    <cellStyle name="Měna 3 2 2 4 2 3 5 2" xfId="41317" xr:uid="{0152C874-243A-49CB-9B42-F8E18DE89952}"/>
    <cellStyle name="Měna 3 2 2 4 2 3 6" xfId="19267" xr:uid="{BA3BADFF-3C2B-4388-A7C3-0C318B0985D4}"/>
    <cellStyle name="Měna 3 2 2 4 2 3 6 2" xfId="45727" xr:uid="{BF2ABAFB-17B8-4FFB-8947-DC27AB18FC1D}"/>
    <cellStyle name="Měna 3 2 2 4 2 3 7" xfId="28087" xr:uid="{2E725C3E-CB51-41A1-BB5A-5FE2B7E19153}"/>
    <cellStyle name="Měna 3 2 2 4 2 4" xfId="2257" xr:uid="{0804A750-25C4-4CB0-961C-FE4667228447}"/>
    <cellStyle name="Měna 3 2 2 4 2 4 2" xfId="6667" xr:uid="{9695F9A1-BBC9-455F-A2FD-417E33769639}"/>
    <cellStyle name="Měna 3 2 2 4 2 4 2 2" xfId="24307" xr:uid="{BA507D6E-65A1-42ED-A89E-12668E3DA6FF}"/>
    <cellStyle name="Měna 3 2 2 4 2 4 2 2 2" xfId="50767" xr:uid="{28809FE3-BAD8-4E39-970D-2DA74D63AE8B}"/>
    <cellStyle name="Měna 3 2 2 4 2 4 2 3" xfId="33127" xr:uid="{63F87F67-6314-4236-A22E-AC23049504FF}"/>
    <cellStyle name="Měna 3 2 2 4 2 4 3" xfId="11077" xr:uid="{1D291B2C-7F75-42AA-B94D-D86FB81E5FAA}"/>
    <cellStyle name="Měna 3 2 2 4 2 4 3 2" xfId="37537" xr:uid="{1AAA9432-7749-40AE-8A94-140B98C469F1}"/>
    <cellStyle name="Měna 3 2 2 4 2 4 4" xfId="15487" xr:uid="{F9512C45-F085-419B-B8F5-9D03497CE735}"/>
    <cellStyle name="Měna 3 2 2 4 2 4 4 2" xfId="41947" xr:uid="{48A1D519-4973-48AC-8F71-88DA12B7D20E}"/>
    <cellStyle name="Měna 3 2 2 4 2 4 5" xfId="19897" xr:uid="{C904B4D3-5655-4E6B-BD72-CD627A638BEA}"/>
    <cellStyle name="Měna 3 2 2 4 2 4 5 2" xfId="46357" xr:uid="{AD457D37-ADFA-451A-895C-DD0438715741}"/>
    <cellStyle name="Měna 3 2 2 4 2 4 6" xfId="28717" xr:uid="{84C42B2A-17EA-4A53-AAB2-E896F65B1314}"/>
    <cellStyle name="Měna 3 2 2 4 2 5" xfId="2887" xr:uid="{45ED5C47-A734-411C-9373-8027ED8B5004}"/>
    <cellStyle name="Měna 3 2 2 4 2 5 2" xfId="7297" xr:uid="{2CA1A070-2BEE-4890-96C7-3861A2D4FB10}"/>
    <cellStyle name="Měna 3 2 2 4 2 5 2 2" xfId="24937" xr:uid="{7550C113-4926-4580-8F62-618AB384C9FD}"/>
    <cellStyle name="Měna 3 2 2 4 2 5 2 2 2" xfId="51397" xr:uid="{503369D0-B51D-41C4-A403-14373DA5765A}"/>
    <cellStyle name="Měna 3 2 2 4 2 5 2 3" xfId="33757" xr:uid="{10DD4072-1E0F-4EB8-882B-24800416196B}"/>
    <cellStyle name="Měna 3 2 2 4 2 5 3" xfId="11707" xr:uid="{1597283D-2D7D-4450-8A18-60EECC298D11}"/>
    <cellStyle name="Měna 3 2 2 4 2 5 3 2" xfId="38167" xr:uid="{5003C8D9-C3D2-49F4-9D06-3FA93FC39665}"/>
    <cellStyle name="Měna 3 2 2 4 2 5 4" xfId="16117" xr:uid="{40AF7463-732F-4C52-BD33-B0A5A12A5C73}"/>
    <cellStyle name="Měna 3 2 2 4 2 5 4 2" xfId="42577" xr:uid="{D9D48EBB-145C-4D62-AFD8-E7232A62118B}"/>
    <cellStyle name="Měna 3 2 2 4 2 5 5" xfId="20527" xr:uid="{49178678-358E-46C8-A818-7F99CC2DF0EF}"/>
    <cellStyle name="Měna 3 2 2 4 2 5 5 2" xfId="46987" xr:uid="{410FE8C5-2FB4-48CF-BEAF-9D7D4F8C34B3}"/>
    <cellStyle name="Měna 3 2 2 4 2 5 6" xfId="29347" xr:uid="{BF6FB13F-FB87-44EA-B179-90DE66CA1671}"/>
    <cellStyle name="Měna 3 2 2 4 2 6" xfId="4777" xr:uid="{F8DC2EB4-EFC8-4946-B123-2F60589FAAB7}"/>
    <cellStyle name="Měna 3 2 2 4 2 6 2" xfId="22417" xr:uid="{59F0809F-FA65-4CBE-A9B5-151279FB84F5}"/>
    <cellStyle name="Měna 3 2 2 4 2 6 2 2" xfId="48877" xr:uid="{950168FF-4577-4646-938A-D24CF0B231F1}"/>
    <cellStyle name="Měna 3 2 2 4 2 6 3" xfId="31237" xr:uid="{69AC4F52-32EE-4CD9-BA9B-F2BDEA2CF71E}"/>
    <cellStyle name="Měna 3 2 2 4 2 7" xfId="9187" xr:uid="{55F84D1C-20CE-4179-A6DC-B135E95CE7BC}"/>
    <cellStyle name="Měna 3 2 2 4 2 7 2" xfId="35647" xr:uid="{1327286F-68F5-42A7-A17A-F68F0453F7BC}"/>
    <cellStyle name="Měna 3 2 2 4 2 8" xfId="13597" xr:uid="{A998841D-72F9-4E7F-A08D-1A9C0DECDF2B}"/>
    <cellStyle name="Měna 3 2 2 4 2 8 2" xfId="40057" xr:uid="{3F7F4877-DC97-431E-8087-86E0D9A24CDD}"/>
    <cellStyle name="Měna 3 2 2 4 2 9" xfId="18007" xr:uid="{4F2AFFD0-478C-4ADE-8157-C1F4863489D1}"/>
    <cellStyle name="Měna 3 2 2 4 2 9 2" xfId="44467" xr:uid="{D1440964-1B29-423B-B720-FF22762A438B}"/>
    <cellStyle name="Měna 3 2 2 4 3" xfId="577" xr:uid="{17A285C1-C364-4E26-89B9-62F7C10189B2}"/>
    <cellStyle name="Měna 3 2 2 4 3 10" xfId="27037" xr:uid="{3A7F50C1-B8F2-44F7-84DC-7C673D4AC166}"/>
    <cellStyle name="Měna 3 2 2 4 3 2" xfId="1207" xr:uid="{5E65D518-3780-4972-8217-5951B0E4C17B}"/>
    <cellStyle name="Měna 3 2 2 4 3 2 2" xfId="3727" xr:uid="{2E19036A-E4E4-47F9-8F15-3BE51508CFB4}"/>
    <cellStyle name="Měna 3 2 2 4 3 2 2 2" xfId="8137" xr:uid="{1A88ABA1-680B-4673-9620-40E8DD4934C1}"/>
    <cellStyle name="Měna 3 2 2 4 3 2 2 2 2" xfId="25777" xr:uid="{DD7716E2-252D-444D-912C-AEA20C73860B}"/>
    <cellStyle name="Měna 3 2 2 4 3 2 2 2 2 2" xfId="52237" xr:uid="{C24A9B3E-0546-4993-B0DD-214EDB6B37FA}"/>
    <cellStyle name="Měna 3 2 2 4 3 2 2 2 3" xfId="34597" xr:uid="{F8B8117D-FAB6-4185-9EDF-3FCB0B4D08B6}"/>
    <cellStyle name="Měna 3 2 2 4 3 2 2 3" xfId="12547" xr:uid="{0827A21D-0B03-4935-ACD2-05BF54C4BBAC}"/>
    <cellStyle name="Měna 3 2 2 4 3 2 2 3 2" xfId="39007" xr:uid="{FFA540FD-14DB-4697-8911-7AD147B2BF21}"/>
    <cellStyle name="Měna 3 2 2 4 3 2 2 4" xfId="16957" xr:uid="{079DCC88-A8AF-4031-B15B-FABE08571161}"/>
    <cellStyle name="Měna 3 2 2 4 3 2 2 4 2" xfId="43417" xr:uid="{02F2B8BD-C3AA-453A-BBCF-9D2D069FAC02}"/>
    <cellStyle name="Měna 3 2 2 4 3 2 2 5" xfId="21367" xr:uid="{FCD09DD7-118E-4860-9C3F-284DE7F45C12}"/>
    <cellStyle name="Měna 3 2 2 4 3 2 2 5 2" xfId="47827" xr:uid="{BA7E12FF-0154-4267-8646-C32F7DFEF614}"/>
    <cellStyle name="Měna 3 2 2 4 3 2 2 6" xfId="30187" xr:uid="{A77F3A3A-0C33-4171-BE45-4EB2D5835BA8}"/>
    <cellStyle name="Měna 3 2 2 4 3 2 3" xfId="5617" xr:uid="{6DD999BF-3096-45ED-B796-1FBE858A6316}"/>
    <cellStyle name="Měna 3 2 2 4 3 2 3 2" xfId="23257" xr:uid="{3AFB89A7-FBA7-4BDC-9ABF-D5A5F5A09F89}"/>
    <cellStyle name="Měna 3 2 2 4 3 2 3 2 2" xfId="49717" xr:uid="{CBC54028-B036-4E2A-8D90-E210025B99C7}"/>
    <cellStyle name="Měna 3 2 2 4 3 2 3 3" xfId="32077" xr:uid="{270F40F8-2CB9-4549-AA9C-BDFAA900CC62}"/>
    <cellStyle name="Měna 3 2 2 4 3 2 4" xfId="10027" xr:uid="{8DC23339-F262-4D7A-B4A1-0D00A915C5F2}"/>
    <cellStyle name="Měna 3 2 2 4 3 2 4 2" xfId="36487" xr:uid="{04A25D1B-4209-4708-A85B-91AB99C8CC91}"/>
    <cellStyle name="Měna 3 2 2 4 3 2 5" xfId="14437" xr:uid="{03BAAA6E-B8B6-429B-B61F-CAEEAC774317}"/>
    <cellStyle name="Měna 3 2 2 4 3 2 5 2" xfId="40897" xr:uid="{DA27188B-9542-409B-96F2-8234A1CBB5FE}"/>
    <cellStyle name="Měna 3 2 2 4 3 2 6" xfId="18847" xr:uid="{DE47D671-10D7-4EDD-87A7-816C88767693}"/>
    <cellStyle name="Měna 3 2 2 4 3 2 6 2" xfId="45307" xr:uid="{410EC34F-755A-487F-BF0C-CDDB78AF2333}"/>
    <cellStyle name="Měna 3 2 2 4 3 2 7" xfId="27667" xr:uid="{28DB6EB5-F899-4E71-A7E9-78A6C18012AA}"/>
    <cellStyle name="Měna 3 2 2 4 3 3" xfId="1837" xr:uid="{C0AF38D8-EEAB-4D8D-84EB-4F831324874D}"/>
    <cellStyle name="Měna 3 2 2 4 3 3 2" xfId="4357" xr:uid="{6E8DE9BE-2240-442E-BB84-CC58A7C89042}"/>
    <cellStyle name="Měna 3 2 2 4 3 3 2 2" xfId="8767" xr:uid="{4A75D395-8FDB-4AAE-9E3B-58A3E1E23125}"/>
    <cellStyle name="Měna 3 2 2 4 3 3 2 2 2" xfId="26407" xr:uid="{E7A5278A-3BE3-456B-8822-F0E0E0DA9A9B}"/>
    <cellStyle name="Měna 3 2 2 4 3 3 2 2 2 2" xfId="52867" xr:uid="{31E2A9FE-1D27-4367-AD05-B720A7042F62}"/>
    <cellStyle name="Měna 3 2 2 4 3 3 2 2 3" xfId="35227" xr:uid="{13F9E0F9-3FEC-409D-8304-51BFF4E75AFA}"/>
    <cellStyle name="Měna 3 2 2 4 3 3 2 3" xfId="13177" xr:uid="{EA4189BE-566B-45BF-BABC-EB43EAABE199}"/>
    <cellStyle name="Měna 3 2 2 4 3 3 2 3 2" xfId="39637" xr:uid="{7EFFF1D7-C748-47C3-B51D-B613354A2449}"/>
    <cellStyle name="Měna 3 2 2 4 3 3 2 4" xfId="17587" xr:uid="{BAE3A20A-30BB-4872-AE6F-198C66C79A27}"/>
    <cellStyle name="Měna 3 2 2 4 3 3 2 4 2" xfId="44047" xr:uid="{18408D9E-0C5A-4FE9-BBCF-A5B81137EEF0}"/>
    <cellStyle name="Měna 3 2 2 4 3 3 2 5" xfId="21997" xr:uid="{2FA620CB-3BD0-40C6-B785-C56F2CE204A3}"/>
    <cellStyle name="Měna 3 2 2 4 3 3 2 5 2" xfId="48457" xr:uid="{3AB8309E-B2D3-4A03-870B-7FEE51422F3E}"/>
    <cellStyle name="Měna 3 2 2 4 3 3 2 6" xfId="30817" xr:uid="{0009D633-900E-4FFE-8BC8-9E5B7353349E}"/>
    <cellStyle name="Měna 3 2 2 4 3 3 3" xfId="6247" xr:uid="{5F1676CA-8F63-44FC-8F97-6093597917D4}"/>
    <cellStyle name="Měna 3 2 2 4 3 3 3 2" xfId="23887" xr:uid="{12538682-DDD4-4DDE-8972-795B352C0BA6}"/>
    <cellStyle name="Měna 3 2 2 4 3 3 3 2 2" xfId="50347" xr:uid="{2CABDF0C-D11E-460C-8598-410A2BE23103}"/>
    <cellStyle name="Měna 3 2 2 4 3 3 3 3" xfId="32707" xr:uid="{9A45D754-657D-4D7F-8CBD-E5B5FF0928AB}"/>
    <cellStyle name="Měna 3 2 2 4 3 3 4" xfId="10657" xr:uid="{A0DBB2C9-CAA5-4E13-8444-3063ADE7C1DD}"/>
    <cellStyle name="Měna 3 2 2 4 3 3 4 2" xfId="37117" xr:uid="{D6BD51AE-0940-496B-9CEA-BDC7D3FF6189}"/>
    <cellStyle name="Měna 3 2 2 4 3 3 5" xfId="15067" xr:uid="{0D084D3F-3A72-4263-A39D-FF7A9D36E045}"/>
    <cellStyle name="Měna 3 2 2 4 3 3 5 2" xfId="41527" xr:uid="{B194CBC7-AE51-4E58-B2F4-4E9DAA313097}"/>
    <cellStyle name="Měna 3 2 2 4 3 3 6" xfId="19477" xr:uid="{5A8C7C31-D93F-44EC-AD6B-D59F173BA70E}"/>
    <cellStyle name="Měna 3 2 2 4 3 3 6 2" xfId="45937" xr:uid="{D5416336-34D2-4A08-B9CD-5424A6772981}"/>
    <cellStyle name="Měna 3 2 2 4 3 3 7" xfId="28297" xr:uid="{86413618-14E8-4AFF-9C70-DF61DE861947}"/>
    <cellStyle name="Měna 3 2 2 4 3 4" xfId="2467" xr:uid="{651CC6E1-0A7F-4199-B491-D78CA0B329E2}"/>
    <cellStyle name="Měna 3 2 2 4 3 4 2" xfId="6877" xr:uid="{D13118FF-B7E1-481F-8CB0-4A6BE0CC72F0}"/>
    <cellStyle name="Měna 3 2 2 4 3 4 2 2" xfId="24517" xr:uid="{4E83CB70-CF09-41F0-B97D-4AD3064FEC0D}"/>
    <cellStyle name="Měna 3 2 2 4 3 4 2 2 2" xfId="50977" xr:uid="{D19ACA66-444B-4877-8375-C15CFD0A8E57}"/>
    <cellStyle name="Měna 3 2 2 4 3 4 2 3" xfId="33337" xr:uid="{84D91CDF-92F0-421F-BA6C-ADBF232F5E5D}"/>
    <cellStyle name="Měna 3 2 2 4 3 4 3" xfId="11287" xr:uid="{0997A008-E266-4E11-B9A8-9BDF7BBEAB6E}"/>
    <cellStyle name="Měna 3 2 2 4 3 4 3 2" xfId="37747" xr:uid="{30E5ADC2-4E6C-4055-9326-293B97A6B3F5}"/>
    <cellStyle name="Měna 3 2 2 4 3 4 4" xfId="15697" xr:uid="{8F6681EF-A7DF-4B76-9078-35F957998E7C}"/>
    <cellStyle name="Měna 3 2 2 4 3 4 4 2" xfId="42157" xr:uid="{A0EF29C2-2C88-406D-BB8A-250DCEF7621E}"/>
    <cellStyle name="Měna 3 2 2 4 3 4 5" xfId="20107" xr:uid="{DF921C9F-D891-4912-A1E2-0EB7DFCF9065}"/>
    <cellStyle name="Měna 3 2 2 4 3 4 5 2" xfId="46567" xr:uid="{29389750-74E5-4EE5-B9EC-C9793F7A5591}"/>
    <cellStyle name="Měna 3 2 2 4 3 4 6" xfId="28927" xr:uid="{ACD6B174-CF1E-4F2E-B236-377971B7D337}"/>
    <cellStyle name="Měna 3 2 2 4 3 5" xfId="3097" xr:uid="{427515BC-611C-4B00-A1C0-7A65AE0C8C01}"/>
    <cellStyle name="Měna 3 2 2 4 3 5 2" xfId="7507" xr:uid="{061F8FDF-D8B6-43F1-B527-12BD8DB48787}"/>
    <cellStyle name="Měna 3 2 2 4 3 5 2 2" xfId="25147" xr:uid="{D7EF6BBF-40D5-44A2-8183-D36EEDAFC439}"/>
    <cellStyle name="Měna 3 2 2 4 3 5 2 2 2" xfId="51607" xr:uid="{6CDFAC4F-03C1-4FA7-9BBF-30C3ED298D95}"/>
    <cellStyle name="Měna 3 2 2 4 3 5 2 3" xfId="33967" xr:uid="{4D08DAFD-27A1-4630-9A41-241B2A4340B8}"/>
    <cellStyle name="Měna 3 2 2 4 3 5 3" xfId="11917" xr:uid="{03CFE332-C4D6-4D57-9936-44DDA0C2B2D0}"/>
    <cellStyle name="Měna 3 2 2 4 3 5 3 2" xfId="38377" xr:uid="{9754A891-6105-403F-BE90-389953B9576B}"/>
    <cellStyle name="Měna 3 2 2 4 3 5 4" xfId="16327" xr:uid="{4296A6F4-529C-4DC6-B0A1-92502C4A28F0}"/>
    <cellStyle name="Měna 3 2 2 4 3 5 4 2" xfId="42787" xr:uid="{1E297477-5F41-4415-8CD7-89B4BF4C91F5}"/>
    <cellStyle name="Měna 3 2 2 4 3 5 5" xfId="20737" xr:uid="{5C3F271D-A786-453C-8176-5A15D0662CDA}"/>
    <cellStyle name="Měna 3 2 2 4 3 5 5 2" xfId="47197" xr:uid="{259F5B6F-BBAD-45E8-9BCA-5A52971E864A}"/>
    <cellStyle name="Měna 3 2 2 4 3 5 6" xfId="29557" xr:uid="{9597C266-978F-430B-88F6-B35ED08491E0}"/>
    <cellStyle name="Měna 3 2 2 4 3 6" xfId="4987" xr:uid="{F05EACC2-6B5B-4276-A06D-50C2311FEB63}"/>
    <cellStyle name="Měna 3 2 2 4 3 6 2" xfId="22627" xr:uid="{E918CCD3-3D17-42AB-A164-75440E75D805}"/>
    <cellStyle name="Měna 3 2 2 4 3 6 2 2" xfId="49087" xr:uid="{FC6E47C8-7024-436E-B775-65DB29D5709F}"/>
    <cellStyle name="Měna 3 2 2 4 3 6 3" xfId="31447" xr:uid="{84898AC6-565B-47E5-9200-415CAC380EAA}"/>
    <cellStyle name="Měna 3 2 2 4 3 7" xfId="9397" xr:uid="{FE6C5DCD-5425-473A-8E7C-E99FD8213F71}"/>
    <cellStyle name="Měna 3 2 2 4 3 7 2" xfId="35857" xr:uid="{9B5C7B9F-29F4-4F72-B0B3-B1C656F70976}"/>
    <cellStyle name="Měna 3 2 2 4 3 8" xfId="13807" xr:uid="{776FF960-1D54-47AE-ADD0-3C9098CE7AD6}"/>
    <cellStyle name="Měna 3 2 2 4 3 8 2" xfId="40267" xr:uid="{9ACEB020-E9FB-4208-ADDA-E2C5B21DA254}"/>
    <cellStyle name="Měna 3 2 2 4 3 9" xfId="18217" xr:uid="{5C7D2C14-DF27-4ADE-9F4E-03617833DB28}"/>
    <cellStyle name="Měna 3 2 2 4 3 9 2" xfId="44677" xr:uid="{18576033-9D9F-4802-980E-2F3D1F0B0651}"/>
    <cellStyle name="Měna 3 2 2 4 4" xfId="787" xr:uid="{91386773-0300-4514-B584-229F1A6FBEB8}"/>
    <cellStyle name="Měna 3 2 2 4 4 2" xfId="3307" xr:uid="{19E47133-32AA-4917-BAB2-A7946E785CF0}"/>
    <cellStyle name="Měna 3 2 2 4 4 2 2" xfId="7717" xr:uid="{0A321D1C-CFA4-49FB-A9D9-AC2AA7A86E24}"/>
    <cellStyle name="Měna 3 2 2 4 4 2 2 2" xfId="25357" xr:uid="{E30B6014-FB68-481D-BEE7-F0D022819D28}"/>
    <cellStyle name="Měna 3 2 2 4 4 2 2 2 2" xfId="51817" xr:uid="{CC5B0532-51F5-46A1-8A7B-F168F417013B}"/>
    <cellStyle name="Měna 3 2 2 4 4 2 2 3" xfId="34177" xr:uid="{06AE9C3B-DD59-4AB1-8A30-7FF9E808A63D}"/>
    <cellStyle name="Měna 3 2 2 4 4 2 3" xfId="12127" xr:uid="{2A16812A-3B3D-478D-A254-FBD342C8869B}"/>
    <cellStyle name="Měna 3 2 2 4 4 2 3 2" xfId="38587" xr:uid="{C8B824AD-0CEF-4EFD-807D-C761DCF907EF}"/>
    <cellStyle name="Měna 3 2 2 4 4 2 4" xfId="16537" xr:uid="{6B7F2D4B-F43B-4A49-9D5E-08F38C2BA2DF}"/>
    <cellStyle name="Měna 3 2 2 4 4 2 4 2" xfId="42997" xr:uid="{C45CA3B9-4751-4BC6-A920-065CFCC20C9F}"/>
    <cellStyle name="Měna 3 2 2 4 4 2 5" xfId="20947" xr:uid="{4FDB2B1A-50C9-4FC1-B80A-204413285A9B}"/>
    <cellStyle name="Měna 3 2 2 4 4 2 5 2" xfId="47407" xr:uid="{DB276198-B85A-4A41-A9F4-1EFFF8776D39}"/>
    <cellStyle name="Měna 3 2 2 4 4 2 6" xfId="29767" xr:uid="{6ADC2747-4E15-49D8-8EAB-F2F2EBF945F3}"/>
    <cellStyle name="Měna 3 2 2 4 4 3" xfId="5197" xr:uid="{9CA32640-B195-45FB-BAEC-50ECAB78D475}"/>
    <cellStyle name="Měna 3 2 2 4 4 3 2" xfId="22837" xr:uid="{B9CB54F0-E119-4E00-9E4E-DA3DE69E5164}"/>
    <cellStyle name="Měna 3 2 2 4 4 3 2 2" xfId="49297" xr:uid="{A0648EEE-9244-451F-9A44-C97C0B5BFFC5}"/>
    <cellStyle name="Měna 3 2 2 4 4 3 3" xfId="31657" xr:uid="{BD341B00-4436-4EF7-A7ED-2A5C5FE3E02F}"/>
    <cellStyle name="Měna 3 2 2 4 4 4" xfId="9607" xr:uid="{FD1F3733-A824-4BAA-A356-0F8CDA337DF0}"/>
    <cellStyle name="Měna 3 2 2 4 4 4 2" xfId="36067" xr:uid="{D643DCA4-28C3-4697-ABCC-30B5E344C336}"/>
    <cellStyle name="Měna 3 2 2 4 4 5" xfId="14017" xr:uid="{688F594C-5E7A-4ED3-B727-78562AD728C0}"/>
    <cellStyle name="Měna 3 2 2 4 4 5 2" xfId="40477" xr:uid="{9570BFF4-3AD2-4AE0-9444-373A8F7941FC}"/>
    <cellStyle name="Měna 3 2 2 4 4 6" xfId="18427" xr:uid="{4036A846-05EB-45F9-B25D-9CC4F3790C47}"/>
    <cellStyle name="Měna 3 2 2 4 4 6 2" xfId="44887" xr:uid="{328DB0A2-B9CD-4A5E-96D0-AF2235EB0DAF}"/>
    <cellStyle name="Měna 3 2 2 4 4 7" xfId="27247" xr:uid="{791172F5-8E50-477B-8132-64351C1DCE0F}"/>
    <cellStyle name="Měna 3 2 2 4 5" xfId="1417" xr:uid="{B0037754-4281-4572-8ED8-475ECED2A753}"/>
    <cellStyle name="Měna 3 2 2 4 5 2" xfId="3937" xr:uid="{9EBCE03E-F9BF-4CF1-81A5-12397F300470}"/>
    <cellStyle name="Měna 3 2 2 4 5 2 2" xfId="8347" xr:uid="{05D81316-29B6-4DEE-9FB9-536F8BA7BAFE}"/>
    <cellStyle name="Měna 3 2 2 4 5 2 2 2" xfId="25987" xr:uid="{98854A03-C8DB-427A-AF7A-9C9E7CB5578B}"/>
    <cellStyle name="Měna 3 2 2 4 5 2 2 2 2" xfId="52447" xr:uid="{FFDB14B3-D266-4DBE-B5C8-3399D0B19070}"/>
    <cellStyle name="Měna 3 2 2 4 5 2 2 3" xfId="34807" xr:uid="{EEECD5D4-8A41-434A-8703-84ABD5C1B1B2}"/>
    <cellStyle name="Měna 3 2 2 4 5 2 3" xfId="12757" xr:uid="{77D2EC39-2C7E-4E17-844B-2C8CAEBB15F6}"/>
    <cellStyle name="Měna 3 2 2 4 5 2 3 2" xfId="39217" xr:uid="{FEBE7A05-123D-4EB3-9DE5-0BFEFAA48E2B}"/>
    <cellStyle name="Měna 3 2 2 4 5 2 4" xfId="17167" xr:uid="{9E6EDD28-1314-4307-B86A-A6B454921019}"/>
    <cellStyle name="Měna 3 2 2 4 5 2 4 2" xfId="43627" xr:uid="{AB07F55E-0620-418D-92A0-F8E892B93151}"/>
    <cellStyle name="Měna 3 2 2 4 5 2 5" xfId="21577" xr:uid="{AB9FB263-5B2C-4DA2-836E-FBE7F15895C3}"/>
    <cellStyle name="Měna 3 2 2 4 5 2 5 2" xfId="48037" xr:uid="{C7158D13-08B8-4C48-A4AE-3FAA0BE873D7}"/>
    <cellStyle name="Měna 3 2 2 4 5 2 6" xfId="30397" xr:uid="{ECBEE892-1F0C-49B4-814C-93818520486B}"/>
    <cellStyle name="Měna 3 2 2 4 5 3" xfId="5827" xr:uid="{DE8AD8CE-BBC0-4FA1-B2E3-347AB1738E7D}"/>
    <cellStyle name="Měna 3 2 2 4 5 3 2" xfId="23467" xr:uid="{5DB4992E-3951-4E8B-B5CC-B264E99FC2C9}"/>
    <cellStyle name="Měna 3 2 2 4 5 3 2 2" xfId="49927" xr:uid="{B9AADE2C-CE08-40F0-953B-2BE5625DB0D6}"/>
    <cellStyle name="Měna 3 2 2 4 5 3 3" xfId="32287" xr:uid="{B94D8B5B-D31C-4EAA-B5E7-C99973198CFF}"/>
    <cellStyle name="Měna 3 2 2 4 5 4" xfId="10237" xr:uid="{3E9C0699-837E-4B43-8A2B-C893726129B2}"/>
    <cellStyle name="Měna 3 2 2 4 5 4 2" xfId="36697" xr:uid="{9EA36CBC-E1B8-49C2-BFE1-652DA9F7C720}"/>
    <cellStyle name="Měna 3 2 2 4 5 5" xfId="14647" xr:uid="{F06E9261-B3BC-42E6-B0C8-8663EC02A656}"/>
    <cellStyle name="Měna 3 2 2 4 5 5 2" xfId="41107" xr:uid="{501C8B4A-BE98-44AA-945A-7D14BF414A14}"/>
    <cellStyle name="Měna 3 2 2 4 5 6" xfId="19057" xr:uid="{3502A95B-2A40-42EC-AA87-8126FF7C48EB}"/>
    <cellStyle name="Měna 3 2 2 4 5 6 2" xfId="45517" xr:uid="{A51B6A3D-3562-4FA4-963D-5E5DA83E6B72}"/>
    <cellStyle name="Měna 3 2 2 4 5 7" xfId="27877" xr:uid="{74DD7E41-4592-4CBB-953C-83AB2D624F4F}"/>
    <cellStyle name="Měna 3 2 2 4 6" xfId="2047" xr:uid="{D3829498-2270-417D-BD33-2E0EB54E4218}"/>
    <cellStyle name="Měna 3 2 2 4 6 2" xfId="6457" xr:uid="{526AE46A-5426-4ED8-87E3-4CD60DEEAD78}"/>
    <cellStyle name="Měna 3 2 2 4 6 2 2" xfId="24097" xr:uid="{2984529C-FDE4-42CD-8C5B-A415FEB6794B}"/>
    <cellStyle name="Měna 3 2 2 4 6 2 2 2" xfId="50557" xr:uid="{C264D76D-350E-4321-84F1-C4E08CDCF1AF}"/>
    <cellStyle name="Měna 3 2 2 4 6 2 3" xfId="32917" xr:uid="{630B09CF-669F-4F1A-8417-94EEF1F67145}"/>
    <cellStyle name="Měna 3 2 2 4 6 3" xfId="10867" xr:uid="{4EB80DE7-7508-4B5E-B136-2900BC7F27F2}"/>
    <cellStyle name="Měna 3 2 2 4 6 3 2" xfId="37327" xr:uid="{13E029E9-82B4-4694-819C-A73D3ABAD851}"/>
    <cellStyle name="Měna 3 2 2 4 6 4" xfId="15277" xr:uid="{747264D6-376A-44AB-801B-A6C6EC316E23}"/>
    <cellStyle name="Měna 3 2 2 4 6 4 2" xfId="41737" xr:uid="{56854B21-1F85-4709-B8D0-9828D39034CF}"/>
    <cellStyle name="Měna 3 2 2 4 6 5" xfId="19687" xr:uid="{3808B95B-BB9F-4948-ADA1-87283383C396}"/>
    <cellStyle name="Měna 3 2 2 4 6 5 2" xfId="46147" xr:uid="{9094087C-0F84-481C-8BE2-836FE5B4C4CB}"/>
    <cellStyle name="Měna 3 2 2 4 6 6" xfId="28507" xr:uid="{C7571F00-B3C6-4741-B32C-55079D1E2262}"/>
    <cellStyle name="Měna 3 2 2 4 7" xfId="2677" xr:uid="{69666F17-0074-4288-98B5-3078DE2AAAAE}"/>
    <cellStyle name="Měna 3 2 2 4 7 2" xfId="7087" xr:uid="{CF8B184F-7736-479E-A8B3-A431D992AF9C}"/>
    <cellStyle name="Měna 3 2 2 4 7 2 2" xfId="24727" xr:uid="{7072B4F4-68FB-4645-8385-F07C97730817}"/>
    <cellStyle name="Měna 3 2 2 4 7 2 2 2" xfId="51187" xr:uid="{5900E723-107F-4C30-A87E-02514C34F5A9}"/>
    <cellStyle name="Měna 3 2 2 4 7 2 3" xfId="33547" xr:uid="{815D372C-A9F2-4D99-85AF-DFD1857A224A}"/>
    <cellStyle name="Měna 3 2 2 4 7 3" xfId="11497" xr:uid="{DDD9AA22-8AB7-4F4B-B11D-F0B4D04FC3A6}"/>
    <cellStyle name="Měna 3 2 2 4 7 3 2" xfId="37957" xr:uid="{760235A7-CD4C-45FB-9272-21AB3D152BBF}"/>
    <cellStyle name="Měna 3 2 2 4 7 4" xfId="15907" xr:uid="{6C11AC60-48B4-4753-A843-8947A96BF232}"/>
    <cellStyle name="Měna 3 2 2 4 7 4 2" xfId="42367" xr:uid="{B7EE2DFA-7464-478C-837E-79244BF392F6}"/>
    <cellStyle name="Měna 3 2 2 4 7 5" xfId="20317" xr:uid="{64F292B2-6ED4-4468-98A6-C5961173AA34}"/>
    <cellStyle name="Měna 3 2 2 4 7 5 2" xfId="46777" xr:uid="{7278E434-FB8B-41B6-BE72-5F6E5BA17C4F}"/>
    <cellStyle name="Měna 3 2 2 4 7 6" xfId="29137" xr:uid="{A4E478CE-DD5F-48A7-BEEC-0D3DC5D5BE0D}"/>
    <cellStyle name="Měna 3 2 2 4 8" xfId="4567" xr:uid="{79115CD3-5AC5-4408-9F8D-E6FBCBCFA8E6}"/>
    <cellStyle name="Měna 3 2 2 4 8 2" xfId="22207" xr:uid="{DBE18C2C-628D-4325-972C-8AABD0CE9FAB}"/>
    <cellStyle name="Měna 3 2 2 4 8 2 2" xfId="48667" xr:uid="{92095758-8CF5-4E0A-B69D-6367830F5FB5}"/>
    <cellStyle name="Měna 3 2 2 4 8 3" xfId="31027" xr:uid="{ED19BD04-AE2F-4DA2-ACD0-8E538C73CA60}"/>
    <cellStyle name="Měna 3 2 2 4 9" xfId="8977" xr:uid="{2916DCF5-FA2D-49A3-B83E-4B10A71FACBA}"/>
    <cellStyle name="Měna 3 2 2 4 9 2" xfId="35437" xr:uid="{194B8B92-0CC6-4284-8488-A9FAFAB1C528}"/>
    <cellStyle name="Měna 3 2 2 5" xfId="198" xr:uid="{529CA5DF-016A-44F0-B6A6-FE5D27F1F460}"/>
    <cellStyle name="Měna 3 2 2 5 10" xfId="13429" xr:uid="{F0C6CACF-FDDC-4F30-A0EA-01EAD8BD74BB}"/>
    <cellStyle name="Měna 3 2 2 5 10 2" xfId="39889" xr:uid="{C640B4E8-E070-4FAF-8C52-F2D5D230EC3E}"/>
    <cellStyle name="Měna 3 2 2 5 11" xfId="17839" xr:uid="{9B92804F-2F18-451B-9CE4-D32EF49F774D}"/>
    <cellStyle name="Měna 3 2 2 5 11 2" xfId="44299" xr:uid="{0993097A-DFCB-4A00-A14B-F14DEA5C8D4D}"/>
    <cellStyle name="Měna 3 2 2 5 12" xfId="26659" xr:uid="{0764024A-C22D-4C71-9D4A-E248A473461D}"/>
    <cellStyle name="Měna 3 2 2 5 2" xfId="409" xr:uid="{767B2266-175F-4796-AAF0-34E01D5F25AA}"/>
    <cellStyle name="Měna 3 2 2 5 2 10" xfId="26869" xr:uid="{3727273C-2FEB-4796-88EA-CA9A29B1F419}"/>
    <cellStyle name="Měna 3 2 2 5 2 2" xfId="1039" xr:uid="{43F57658-49A2-4649-A5EB-052C9E046405}"/>
    <cellStyle name="Měna 3 2 2 5 2 2 2" xfId="3559" xr:uid="{B5EA74C2-F041-4312-BDEB-0AB5C1F61180}"/>
    <cellStyle name="Měna 3 2 2 5 2 2 2 2" xfId="7969" xr:uid="{CDD9F50D-9EDA-41EE-A64E-49D92C1E322C}"/>
    <cellStyle name="Měna 3 2 2 5 2 2 2 2 2" xfId="25609" xr:uid="{9D62B5E4-5045-4C36-A0E8-24B4A4F08A26}"/>
    <cellStyle name="Měna 3 2 2 5 2 2 2 2 2 2" xfId="52069" xr:uid="{D108AF5A-47D6-4543-BFB1-E34FD5C641C7}"/>
    <cellStyle name="Měna 3 2 2 5 2 2 2 2 3" xfId="34429" xr:uid="{FD2A521C-806D-4498-8E0A-CB3FD8D5F7FD}"/>
    <cellStyle name="Měna 3 2 2 5 2 2 2 3" xfId="12379" xr:uid="{9EA1CC45-B087-4A16-9E1A-2B5A64D6B245}"/>
    <cellStyle name="Měna 3 2 2 5 2 2 2 3 2" xfId="38839" xr:uid="{390C2C8E-B756-48A6-A6B7-7A8B44F6617E}"/>
    <cellStyle name="Měna 3 2 2 5 2 2 2 4" xfId="16789" xr:uid="{B49BE219-AEC0-4C17-97DA-31471CF3D1A3}"/>
    <cellStyle name="Měna 3 2 2 5 2 2 2 4 2" xfId="43249" xr:uid="{B815234F-DDC6-48D2-92CB-924C58F020A9}"/>
    <cellStyle name="Měna 3 2 2 5 2 2 2 5" xfId="21199" xr:uid="{E75581A4-AFD6-464F-9E0A-0F2AE5BAE722}"/>
    <cellStyle name="Měna 3 2 2 5 2 2 2 5 2" xfId="47659" xr:uid="{D528E830-5AA9-4323-898D-947F96F61382}"/>
    <cellStyle name="Měna 3 2 2 5 2 2 2 6" xfId="30019" xr:uid="{46AE4F8F-1A36-454D-BADD-1FEE49472E34}"/>
    <cellStyle name="Měna 3 2 2 5 2 2 3" xfId="5449" xr:uid="{74E64D8A-B5C6-495C-AC75-766BE4AB26A3}"/>
    <cellStyle name="Měna 3 2 2 5 2 2 3 2" xfId="23089" xr:uid="{CC8B2F73-EDFC-4CA0-952D-63579F95FB10}"/>
    <cellStyle name="Měna 3 2 2 5 2 2 3 2 2" xfId="49549" xr:uid="{6315E8C3-E497-446D-A778-6AD2E9CDC442}"/>
    <cellStyle name="Měna 3 2 2 5 2 2 3 3" xfId="31909" xr:uid="{BFCC6731-4951-4CBC-9FBF-74FF503566DD}"/>
    <cellStyle name="Měna 3 2 2 5 2 2 4" xfId="9859" xr:uid="{A5ACD329-DB00-4C59-84B8-711984EFE72D}"/>
    <cellStyle name="Měna 3 2 2 5 2 2 4 2" xfId="36319" xr:uid="{C3588FE6-4A02-4CE5-8769-F89505D77541}"/>
    <cellStyle name="Měna 3 2 2 5 2 2 5" xfId="14269" xr:uid="{B75AAC94-E796-487F-BC05-BCAF1D3FC36F}"/>
    <cellStyle name="Měna 3 2 2 5 2 2 5 2" xfId="40729" xr:uid="{1CE1013D-81E8-48C0-87C4-D1F041A2216D}"/>
    <cellStyle name="Měna 3 2 2 5 2 2 6" xfId="18679" xr:uid="{B12BD7D6-AA9F-4BF2-84DC-AAF68486B1DB}"/>
    <cellStyle name="Měna 3 2 2 5 2 2 6 2" xfId="45139" xr:uid="{EB30F665-5019-4E8E-B5E7-13CC866CD43F}"/>
    <cellStyle name="Měna 3 2 2 5 2 2 7" xfId="27499" xr:uid="{CF1F03CF-C2BD-4191-A884-3FF7771838F5}"/>
    <cellStyle name="Měna 3 2 2 5 2 3" xfId="1669" xr:uid="{F3593A68-7360-4D95-8FFF-8785DC6F3EE2}"/>
    <cellStyle name="Měna 3 2 2 5 2 3 2" xfId="4189" xr:uid="{7684EDF1-A80F-41AA-AA97-DBBA2693D68A}"/>
    <cellStyle name="Měna 3 2 2 5 2 3 2 2" xfId="8599" xr:uid="{6A70C4F9-2A5E-4AB2-9A55-9706CBB1DB1D}"/>
    <cellStyle name="Měna 3 2 2 5 2 3 2 2 2" xfId="26239" xr:uid="{57F8BE3C-5626-4D1C-AE93-B3C4C4A83962}"/>
    <cellStyle name="Měna 3 2 2 5 2 3 2 2 2 2" xfId="52699" xr:uid="{CD04C8B4-5837-4200-92B1-1CD55B0692AE}"/>
    <cellStyle name="Měna 3 2 2 5 2 3 2 2 3" xfId="35059" xr:uid="{91F66628-52F4-40BF-95A1-EB69A373494B}"/>
    <cellStyle name="Měna 3 2 2 5 2 3 2 3" xfId="13009" xr:uid="{4A01C8E3-658E-477E-B993-168370F447E8}"/>
    <cellStyle name="Měna 3 2 2 5 2 3 2 3 2" xfId="39469" xr:uid="{ABE30E3C-4AD9-4D06-B694-D224215BF5CD}"/>
    <cellStyle name="Měna 3 2 2 5 2 3 2 4" xfId="17419" xr:uid="{C71220A0-DEFE-4104-8C33-C2DF7D96EE76}"/>
    <cellStyle name="Měna 3 2 2 5 2 3 2 4 2" xfId="43879" xr:uid="{7C69751B-5CD8-4621-AE72-52190017E169}"/>
    <cellStyle name="Měna 3 2 2 5 2 3 2 5" xfId="21829" xr:uid="{D91BB810-673C-4F4A-9B43-EE8C3F691B17}"/>
    <cellStyle name="Měna 3 2 2 5 2 3 2 5 2" xfId="48289" xr:uid="{4BC447DE-62EE-44EA-8D28-D7B4C36C20C9}"/>
    <cellStyle name="Měna 3 2 2 5 2 3 2 6" xfId="30649" xr:uid="{611E1B82-0D5A-48FE-B90E-0B899DAC2E73}"/>
    <cellStyle name="Měna 3 2 2 5 2 3 3" xfId="6079" xr:uid="{B885C509-CF08-45A2-9418-EEB74B2D6815}"/>
    <cellStyle name="Měna 3 2 2 5 2 3 3 2" xfId="23719" xr:uid="{6FC0D0A6-B596-4F7B-98B0-9052A0D6D4EC}"/>
    <cellStyle name="Měna 3 2 2 5 2 3 3 2 2" xfId="50179" xr:uid="{88A12D6F-30DA-40CB-8ADF-FB0B27A62A05}"/>
    <cellStyle name="Měna 3 2 2 5 2 3 3 3" xfId="32539" xr:uid="{1CED9909-5FBD-4C4E-896F-8E17087B4777}"/>
    <cellStyle name="Měna 3 2 2 5 2 3 4" xfId="10489" xr:uid="{B14CC64B-7F76-478A-B286-74FE446AC500}"/>
    <cellStyle name="Měna 3 2 2 5 2 3 4 2" xfId="36949" xr:uid="{FF47843F-49FE-4A28-9550-06F9369931B7}"/>
    <cellStyle name="Měna 3 2 2 5 2 3 5" xfId="14899" xr:uid="{F09F98F6-C543-4EC6-BEA8-2A15E0F04D90}"/>
    <cellStyle name="Měna 3 2 2 5 2 3 5 2" xfId="41359" xr:uid="{D0E6C57F-9BC1-445D-A993-6B2260138C07}"/>
    <cellStyle name="Měna 3 2 2 5 2 3 6" xfId="19309" xr:uid="{244B4811-FD1C-48E9-B5FB-000837D067E4}"/>
    <cellStyle name="Měna 3 2 2 5 2 3 6 2" xfId="45769" xr:uid="{6EE3E37B-1ADF-4DC1-A56E-DEC6BB042251}"/>
    <cellStyle name="Měna 3 2 2 5 2 3 7" xfId="28129" xr:uid="{37978098-6EA9-41EB-9B6B-5760A5023B13}"/>
    <cellStyle name="Měna 3 2 2 5 2 4" xfId="2299" xr:uid="{6CE208FA-9F6B-4DAD-93B4-F1598DAD9BA5}"/>
    <cellStyle name="Měna 3 2 2 5 2 4 2" xfId="6709" xr:uid="{01EE8093-7500-40DB-8D33-651F33D5A425}"/>
    <cellStyle name="Měna 3 2 2 5 2 4 2 2" xfId="24349" xr:uid="{C5C0D017-61CB-464D-81F5-B9562AC6F439}"/>
    <cellStyle name="Měna 3 2 2 5 2 4 2 2 2" xfId="50809" xr:uid="{F595B170-161B-4D38-AA9B-19947CE70A5C}"/>
    <cellStyle name="Měna 3 2 2 5 2 4 2 3" xfId="33169" xr:uid="{DA6BE2FF-5956-4DD1-8304-0B65CACB80C1}"/>
    <cellStyle name="Měna 3 2 2 5 2 4 3" xfId="11119" xr:uid="{C7784D12-9EA3-4289-839E-7766F94AFC72}"/>
    <cellStyle name="Měna 3 2 2 5 2 4 3 2" xfId="37579" xr:uid="{6050F780-09BE-47B7-AC09-66C2FFB7499E}"/>
    <cellStyle name="Měna 3 2 2 5 2 4 4" xfId="15529" xr:uid="{EE3C41E5-6D67-4050-847F-3FEF3C569F9A}"/>
    <cellStyle name="Měna 3 2 2 5 2 4 4 2" xfId="41989" xr:uid="{8003FC19-25AA-4EF4-A5B7-E3FA72AFA00F}"/>
    <cellStyle name="Měna 3 2 2 5 2 4 5" xfId="19939" xr:uid="{A6F31E56-9BAB-413D-BABE-E2EEB6387426}"/>
    <cellStyle name="Měna 3 2 2 5 2 4 5 2" xfId="46399" xr:uid="{DCF0D170-2179-4061-A747-167E62744F29}"/>
    <cellStyle name="Měna 3 2 2 5 2 4 6" xfId="28759" xr:uid="{3EE12A33-A20A-4A0E-B642-6631D9BE1044}"/>
    <cellStyle name="Měna 3 2 2 5 2 5" xfId="2929" xr:uid="{85A1E945-5B89-45BF-BA1D-1EAA6153F042}"/>
    <cellStyle name="Měna 3 2 2 5 2 5 2" xfId="7339" xr:uid="{F6746CDB-DF52-4DF3-8070-185828813118}"/>
    <cellStyle name="Měna 3 2 2 5 2 5 2 2" xfId="24979" xr:uid="{C9937F26-EA33-4868-B8EE-0A0D5CBE0AED}"/>
    <cellStyle name="Měna 3 2 2 5 2 5 2 2 2" xfId="51439" xr:uid="{52396F76-F408-499C-A2A3-4CEA15C2E4C4}"/>
    <cellStyle name="Měna 3 2 2 5 2 5 2 3" xfId="33799" xr:uid="{10E3E6DC-42A6-483D-A772-F334513AB513}"/>
    <cellStyle name="Měna 3 2 2 5 2 5 3" xfId="11749" xr:uid="{8F15F0E6-B38F-4C47-B713-F1314DE0D37D}"/>
    <cellStyle name="Měna 3 2 2 5 2 5 3 2" xfId="38209" xr:uid="{49B00F05-AA8E-446C-B371-76E53CF7A499}"/>
    <cellStyle name="Měna 3 2 2 5 2 5 4" xfId="16159" xr:uid="{617E8ED1-5DA7-4B50-8266-CE087EF6537E}"/>
    <cellStyle name="Měna 3 2 2 5 2 5 4 2" xfId="42619" xr:uid="{26ADAEEB-DD0D-4AAB-8765-9A8AB1E10FCE}"/>
    <cellStyle name="Měna 3 2 2 5 2 5 5" xfId="20569" xr:uid="{5CB71374-8484-4973-B1DC-C1D05EEF3AE3}"/>
    <cellStyle name="Měna 3 2 2 5 2 5 5 2" xfId="47029" xr:uid="{4DF166D0-04E2-4742-9727-402ACDE72A0F}"/>
    <cellStyle name="Měna 3 2 2 5 2 5 6" xfId="29389" xr:uid="{CE3742A1-6BDF-41DB-A4A0-1C52B9E85C88}"/>
    <cellStyle name="Měna 3 2 2 5 2 6" xfId="4819" xr:uid="{021C1A1D-352D-4AC0-9185-DCD633E197D3}"/>
    <cellStyle name="Měna 3 2 2 5 2 6 2" xfId="22459" xr:uid="{76E6AEF4-D80F-43A7-B8C4-57F4E68323B7}"/>
    <cellStyle name="Měna 3 2 2 5 2 6 2 2" xfId="48919" xr:uid="{D729FE91-AF2D-4EE1-BC20-0C3647E68249}"/>
    <cellStyle name="Měna 3 2 2 5 2 6 3" xfId="31279" xr:uid="{FEE54291-6A34-404C-B721-FFF419966281}"/>
    <cellStyle name="Měna 3 2 2 5 2 7" xfId="9229" xr:uid="{9AC4B6D3-DE4A-46F4-BCA3-0A3A4F3B8D12}"/>
    <cellStyle name="Měna 3 2 2 5 2 7 2" xfId="35689" xr:uid="{788839D5-7444-42A2-9ED4-38A4CA5ABAE6}"/>
    <cellStyle name="Měna 3 2 2 5 2 8" xfId="13639" xr:uid="{20D0234D-FD05-43A5-94C9-C2A542D28413}"/>
    <cellStyle name="Měna 3 2 2 5 2 8 2" xfId="40099" xr:uid="{F1D22133-32C8-467D-A506-53AFF03E0B29}"/>
    <cellStyle name="Měna 3 2 2 5 2 9" xfId="18049" xr:uid="{70D124A8-7E10-4C34-ABCA-423D744D00E4}"/>
    <cellStyle name="Měna 3 2 2 5 2 9 2" xfId="44509" xr:uid="{6053D188-2868-40CC-8CEA-3D8D7826DAF6}"/>
    <cellStyle name="Měna 3 2 2 5 3" xfId="619" xr:uid="{52D3EDC9-29A3-4AC8-B321-DB0DAF64CAF6}"/>
    <cellStyle name="Měna 3 2 2 5 3 10" xfId="27079" xr:uid="{B82A2F93-8876-44F9-A0A2-AD88BFA08285}"/>
    <cellStyle name="Měna 3 2 2 5 3 2" xfId="1249" xr:uid="{A64D7714-27FA-45A7-9E1F-B10C93027D7F}"/>
    <cellStyle name="Měna 3 2 2 5 3 2 2" xfId="3769" xr:uid="{77F75CE1-7A69-4309-BA64-E8354FF092CB}"/>
    <cellStyle name="Měna 3 2 2 5 3 2 2 2" xfId="8179" xr:uid="{5F6B48F0-BDCB-4570-9B2F-120131BC2C66}"/>
    <cellStyle name="Měna 3 2 2 5 3 2 2 2 2" xfId="25819" xr:uid="{26BAACC6-B932-4BFA-9608-4A59EFEC0EE6}"/>
    <cellStyle name="Měna 3 2 2 5 3 2 2 2 2 2" xfId="52279" xr:uid="{BDD7759B-A8C1-4FE5-AA97-703D0D8E3809}"/>
    <cellStyle name="Měna 3 2 2 5 3 2 2 2 3" xfId="34639" xr:uid="{9B7E0E58-37B2-4B7F-ADEC-10BD9FC84CFC}"/>
    <cellStyle name="Měna 3 2 2 5 3 2 2 3" xfId="12589" xr:uid="{3D128005-6770-42B0-A857-CD448FF13203}"/>
    <cellStyle name="Měna 3 2 2 5 3 2 2 3 2" xfId="39049" xr:uid="{0E61E63B-D32B-468A-85A5-1291901D7DB1}"/>
    <cellStyle name="Měna 3 2 2 5 3 2 2 4" xfId="16999" xr:uid="{1ABE4856-A918-4B60-A2B6-3A51E90C3FDE}"/>
    <cellStyle name="Měna 3 2 2 5 3 2 2 4 2" xfId="43459" xr:uid="{A763097D-E033-47E5-AFDD-7B47E499CD51}"/>
    <cellStyle name="Měna 3 2 2 5 3 2 2 5" xfId="21409" xr:uid="{78401D7E-80CE-47D0-B72B-49756F533ED8}"/>
    <cellStyle name="Měna 3 2 2 5 3 2 2 5 2" xfId="47869" xr:uid="{64092C58-5456-4E72-9616-CA5C3AC874F1}"/>
    <cellStyle name="Měna 3 2 2 5 3 2 2 6" xfId="30229" xr:uid="{33358540-9742-4B76-98A8-717CC2DBE12A}"/>
    <cellStyle name="Měna 3 2 2 5 3 2 3" xfId="5659" xr:uid="{2FDD91AA-7CEC-42D1-8E26-F9DBC68F4B4C}"/>
    <cellStyle name="Měna 3 2 2 5 3 2 3 2" xfId="23299" xr:uid="{099F7D64-9D72-4DF8-ACF0-E70811F305C6}"/>
    <cellStyle name="Měna 3 2 2 5 3 2 3 2 2" xfId="49759" xr:uid="{029FF2CE-D3AC-42D4-BC1D-A43C3FA4E406}"/>
    <cellStyle name="Měna 3 2 2 5 3 2 3 3" xfId="32119" xr:uid="{A8E586B6-694B-48DA-907A-F77445C18A9E}"/>
    <cellStyle name="Měna 3 2 2 5 3 2 4" xfId="10069" xr:uid="{B1232D51-1B29-46B8-974F-0299764D2079}"/>
    <cellStyle name="Měna 3 2 2 5 3 2 4 2" xfId="36529" xr:uid="{B053A098-FEBC-44F3-BC07-00DA81128442}"/>
    <cellStyle name="Měna 3 2 2 5 3 2 5" xfId="14479" xr:uid="{0558943A-2DB9-4C57-ACE4-25CB2D520184}"/>
    <cellStyle name="Měna 3 2 2 5 3 2 5 2" xfId="40939" xr:uid="{7E3192F3-6EE5-4EB0-B2B4-B2AB1DF2FC90}"/>
    <cellStyle name="Měna 3 2 2 5 3 2 6" xfId="18889" xr:uid="{7C38669C-9026-45F0-881A-AE9D151174B8}"/>
    <cellStyle name="Měna 3 2 2 5 3 2 6 2" xfId="45349" xr:uid="{14B461B5-90ED-4FCA-B0D0-08871735608D}"/>
    <cellStyle name="Měna 3 2 2 5 3 2 7" xfId="27709" xr:uid="{B5597828-E5C6-488E-A69A-DC67B43A8092}"/>
    <cellStyle name="Měna 3 2 2 5 3 3" xfId="1879" xr:uid="{A304C172-9274-428C-92A0-9971A522A9B8}"/>
    <cellStyle name="Měna 3 2 2 5 3 3 2" xfId="4399" xr:uid="{D7919558-C2C2-44C3-8F40-53FFAE6B1974}"/>
    <cellStyle name="Měna 3 2 2 5 3 3 2 2" xfId="8809" xr:uid="{009A2131-5138-4793-A0A8-37AEC81FE51E}"/>
    <cellStyle name="Měna 3 2 2 5 3 3 2 2 2" xfId="26449" xr:uid="{36F9ACC8-34B6-44B1-8936-F55963EBFCAF}"/>
    <cellStyle name="Měna 3 2 2 5 3 3 2 2 2 2" xfId="52909" xr:uid="{807D5078-67C2-4D3E-9659-1EF369EBDA0A}"/>
    <cellStyle name="Měna 3 2 2 5 3 3 2 2 3" xfId="35269" xr:uid="{FF2FC47C-1E64-45E5-AC97-B3DBF4921476}"/>
    <cellStyle name="Měna 3 2 2 5 3 3 2 3" xfId="13219" xr:uid="{7964E1A3-33A0-45E3-8BEB-800C84AE82DD}"/>
    <cellStyle name="Měna 3 2 2 5 3 3 2 3 2" xfId="39679" xr:uid="{65A31AA7-2070-4A67-9AE7-EAB7818D3270}"/>
    <cellStyle name="Měna 3 2 2 5 3 3 2 4" xfId="17629" xr:uid="{CB519596-3A3E-4656-AD4B-91FCEB5DD3A0}"/>
    <cellStyle name="Měna 3 2 2 5 3 3 2 4 2" xfId="44089" xr:uid="{AA68E19C-7DAD-4EFC-BC9B-BACAEA6103B6}"/>
    <cellStyle name="Měna 3 2 2 5 3 3 2 5" xfId="22039" xr:uid="{C76361D8-5D99-4971-9C33-5D363F58E611}"/>
    <cellStyle name="Měna 3 2 2 5 3 3 2 5 2" xfId="48499" xr:uid="{03ADA45C-F330-42D1-A838-589C67B65583}"/>
    <cellStyle name="Měna 3 2 2 5 3 3 2 6" xfId="30859" xr:uid="{028B1381-E0F1-4D27-941A-F30360DF0AD1}"/>
    <cellStyle name="Měna 3 2 2 5 3 3 3" xfId="6289" xr:uid="{E4F62939-4C56-4114-8C26-DE338B0794F2}"/>
    <cellStyle name="Měna 3 2 2 5 3 3 3 2" xfId="23929" xr:uid="{66D5A1F0-2E63-4DAE-9A5B-DEB158F0F716}"/>
    <cellStyle name="Měna 3 2 2 5 3 3 3 2 2" xfId="50389" xr:uid="{63C65096-2E32-43AC-A989-8897F4738CCB}"/>
    <cellStyle name="Měna 3 2 2 5 3 3 3 3" xfId="32749" xr:uid="{80F35000-A59A-4CA0-A0CC-0BD7123F6BAE}"/>
    <cellStyle name="Měna 3 2 2 5 3 3 4" xfId="10699" xr:uid="{426F513D-24C0-45CC-BB24-C2E2654270E8}"/>
    <cellStyle name="Měna 3 2 2 5 3 3 4 2" xfId="37159" xr:uid="{6A40528D-4BD5-4E59-9B7A-92AE38B99020}"/>
    <cellStyle name="Měna 3 2 2 5 3 3 5" xfId="15109" xr:uid="{D11E3BED-138D-4023-82B4-72F7E1B5360B}"/>
    <cellStyle name="Měna 3 2 2 5 3 3 5 2" xfId="41569" xr:uid="{973A4A34-DD9C-4F8A-B0D7-7D8E8297E843}"/>
    <cellStyle name="Měna 3 2 2 5 3 3 6" xfId="19519" xr:uid="{D9007B19-6464-4537-AF13-1AB72DD032CE}"/>
    <cellStyle name="Měna 3 2 2 5 3 3 6 2" xfId="45979" xr:uid="{D78AE2BA-720D-489B-AB9B-54E5854374D9}"/>
    <cellStyle name="Měna 3 2 2 5 3 3 7" xfId="28339" xr:uid="{42C89607-565C-477D-AEB2-CDF0A32B4D19}"/>
    <cellStyle name="Měna 3 2 2 5 3 4" xfId="2509" xr:uid="{74CA97EF-E239-47C5-BF4C-AA29177F6E31}"/>
    <cellStyle name="Měna 3 2 2 5 3 4 2" xfId="6919" xr:uid="{6B764C3C-B278-41AA-AD72-9CE1291521A5}"/>
    <cellStyle name="Měna 3 2 2 5 3 4 2 2" xfId="24559" xr:uid="{A5BE3807-64D3-4206-B651-307A33CC2030}"/>
    <cellStyle name="Měna 3 2 2 5 3 4 2 2 2" xfId="51019" xr:uid="{8F2EAF67-971B-4E46-81E5-CC754AAB6C02}"/>
    <cellStyle name="Měna 3 2 2 5 3 4 2 3" xfId="33379" xr:uid="{E7A9AAAF-C951-4779-822E-9D6154742243}"/>
    <cellStyle name="Měna 3 2 2 5 3 4 3" xfId="11329" xr:uid="{9618AE71-B7B3-4DDE-B805-583DE49B7335}"/>
    <cellStyle name="Měna 3 2 2 5 3 4 3 2" xfId="37789" xr:uid="{AEB6ADF8-56B0-405B-AE4D-DD24AA35B1A4}"/>
    <cellStyle name="Měna 3 2 2 5 3 4 4" xfId="15739" xr:uid="{49BEBC9C-E8DB-480B-8DDA-01AFBB1622EE}"/>
    <cellStyle name="Měna 3 2 2 5 3 4 4 2" xfId="42199" xr:uid="{F3E8138C-9ACE-416E-ACCD-5D8699F4CE6D}"/>
    <cellStyle name="Měna 3 2 2 5 3 4 5" xfId="20149" xr:uid="{08711E0D-9502-4615-84C7-CD62202BE013}"/>
    <cellStyle name="Měna 3 2 2 5 3 4 5 2" xfId="46609" xr:uid="{6D6E7479-F498-4615-B5B6-51A3B0BAE8DB}"/>
    <cellStyle name="Měna 3 2 2 5 3 4 6" xfId="28969" xr:uid="{74527422-9FCF-4C16-96A9-6C38A81FE7EB}"/>
    <cellStyle name="Měna 3 2 2 5 3 5" xfId="3139" xr:uid="{CD62850D-4DFA-4DF0-9B89-AD9518036CD2}"/>
    <cellStyle name="Měna 3 2 2 5 3 5 2" xfId="7549" xr:uid="{A5E71A0F-3055-4B13-9144-07D27CC5BD89}"/>
    <cellStyle name="Měna 3 2 2 5 3 5 2 2" xfId="25189" xr:uid="{1670A6F8-1FA5-4CBD-BD7D-FD38FBB5EE2D}"/>
    <cellStyle name="Měna 3 2 2 5 3 5 2 2 2" xfId="51649" xr:uid="{1B5E3824-3FEC-4F3B-86F3-169566AC4D0D}"/>
    <cellStyle name="Měna 3 2 2 5 3 5 2 3" xfId="34009" xr:uid="{6B347388-453E-4E6A-ACE6-D55FBF6686E0}"/>
    <cellStyle name="Měna 3 2 2 5 3 5 3" xfId="11959" xr:uid="{7BF66510-D7C5-4108-B44D-5F87125A71A1}"/>
    <cellStyle name="Měna 3 2 2 5 3 5 3 2" xfId="38419" xr:uid="{B27D152F-8571-457F-8410-3078A2A9A01C}"/>
    <cellStyle name="Měna 3 2 2 5 3 5 4" xfId="16369" xr:uid="{245229CE-CB22-4896-9142-D98103C43BA3}"/>
    <cellStyle name="Měna 3 2 2 5 3 5 4 2" xfId="42829" xr:uid="{1451CC8D-8644-4B54-832B-F097EB49754E}"/>
    <cellStyle name="Měna 3 2 2 5 3 5 5" xfId="20779" xr:uid="{28B4E928-72C3-4CE6-9ED5-845D38EDF180}"/>
    <cellStyle name="Měna 3 2 2 5 3 5 5 2" xfId="47239" xr:uid="{9FF5AE1A-EE12-4EC6-80BB-15108F2BAD59}"/>
    <cellStyle name="Měna 3 2 2 5 3 5 6" xfId="29599" xr:uid="{F0311E7A-E81D-4D76-9322-121F481ACCC6}"/>
    <cellStyle name="Měna 3 2 2 5 3 6" xfId="5029" xr:uid="{DE0ACBC5-2FF6-4644-B017-24A8BEA75113}"/>
    <cellStyle name="Měna 3 2 2 5 3 6 2" xfId="22669" xr:uid="{4AF57DC6-9A0C-4454-93D3-3F75AAFAF472}"/>
    <cellStyle name="Měna 3 2 2 5 3 6 2 2" xfId="49129" xr:uid="{F0FD9DB0-FBAD-4560-98A7-260DC409D546}"/>
    <cellStyle name="Měna 3 2 2 5 3 6 3" xfId="31489" xr:uid="{BBAA515E-C5BB-404E-864E-D0F5B7B4B147}"/>
    <cellStyle name="Měna 3 2 2 5 3 7" xfId="9439" xr:uid="{FBB8778B-630F-4C52-BF18-B61B29B1A1E2}"/>
    <cellStyle name="Měna 3 2 2 5 3 7 2" xfId="35899" xr:uid="{683A0B1C-747C-4CD8-9887-4C5CED8523EA}"/>
    <cellStyle name="Měna 3 2 2 5 3 8" xfId="13849" xr:uid="{9AC6B4A4-A4DB-4422-9DE4-15FC7BE4F4C6}"/>
    <cellStyle name="Měna 3 2 2 5 3 8 2" xfId="40309" xr:uid="{51F1A92C-E12B-4109-9246-899DEAE87FD4}"/>
    <cellStyle name="Měna 3 2 2 5 3 9" xfId="18259" xr:uid="{33DBD42A-2496-4E59-9329-5D8E4AAD6FD6}"/>
    <cellStyle name="Měna 3 2 2 5 3 9 2" xfId="44719" xr:uid="{755E34BB-3793-472C-843C-8A624CF2304E}"/>
    <cellStyle name="Měna 3 2 2 5 4" xfId="829" xr:uid="{6586E8E7-F039-4719-8CF2-FB433D2B2024}"/>
    <cellStyle name="Měna 3 2 2 5 4 2" xfId="3349" xr:uid="{522AE758-24A9-4858-9561-F99895229A1E}"/>
    <cellStyle name="Měna 3 2 2 5 4 2 2" xfId="7759" xr:uid="{5C29F2F5-2BD1-49AB-8843-11FD268DB72E}"/>
    <cellStyle name="Měna 3 2 2 5 4 2 2 2" xfId="25399" xr:uid="{3F78ED3A-0827-41AA-A1BF-8B8964762F27}"/>
    <cellStyle name="Měna 3 2 2 5 4 2 2 2 2" xfId="51859" xr:uid="{BB09BBC1-DA12-43A2-9BCB-2AF566DDC76A}"/>
    <cellStyle name="Měna 3 2 2 5 4 2 2 3" xfId="34219" xr:uid="{1343200C-E1A5-4AF2-96EB-CDB1E1CC1309}"/>
    <cellStyle name="Měna 3 2 2 5 4 2 3" xfId="12169" xr:uid="{37610882-E775-495C-99A1-DF1D4D11EF56}"/>
    <cellStyle name="Měna 3 2 2 5 4 2 3 2" xfId="38629" xr:uid="{3D26D508-9EAB-48AF-B929-B9157DC11D2B}"/>
    <cellStyle name="Měna 3 2 2 5 4 2 4" xfId="16579" xr:uid="{79B96334-D4D4-46FF-BDD0-7DFB527DD51E}"/>
    <cellStyle name="Měna 3 2 2 5 4 2 4 2" xfId="43039" xr:uid="{06005121-D698-4B8D-A014-40B18ADC6B80}"/>
    <cellStyle name="Měna 3 2 2 5 4 2 5" xfId="20989" xr:uid="{85F1A4A5-3B78-43DC-8129-071E16033EEE}"/>
    <cellStyle name="Měna 3 2 2 5 4 2 5 2" xfId="47449" xr:uid="{643D9ADE-0A50-40D1-8125-0EBCE58C25C7}"/>
    <cellStyle name="Měna 3 2 2 5 4 2 6" xfId="29809" xr:uid="{3C5EEE75-F08D-411D-A289-F11E3FCEF51C}"/>
    <cellStyle name="Měna 3 2 2 5 4 3" xfId="5239" xr:uid="{B09E32F8-FB3C-4B99-9786-93E126600CF5}"/>
    <cellStyle name="Měna 3 2 2 5 4 3 2" xfId="22879" xr:uid="{FF60B1AD-5B51-41DE-A055-1EFBB7A02D5A}"/>
    <cellStyle name="Měna 3 2 2 5 4 3 2 2" xfId="49339" xr:uid="{FE470459-5EDD-4A03-A99F-0759CB417586}"/>
    <cellStyle name="Měna 3 2 2 5 4 3 3" xfId="31699" xr:uid="{CAF7A2A5-0617-46F1-9DDB-CEF9624609DD}"/>
    <cellStyle name="Měna 3 2 2 5 4 4" xfId="9649" xr:uid="{A31FBF4D-5121-4660-9FBA-46130E77CC15}"/>
    <cellStyle name="Měna 3 2 2 5 4 4 2" xfId="36109" xr:uid="{5377DFB5-0CA4-4CFC-A2B6-04EF5C5CA95B}"/>
    <cellStyle name="Měna 3 2 2 5 4 5" xfId="14059" xr:uid="{179835AC-990B-4A07-8FA1-8F6038FE1533}"/>
    <cellStyle name="Měna 3 2 2 5 4 5 2" xfId="40519" xr:uid="{481C6784-F7C4-405A-9044-0804B5EA6876}"/>
    <cellStyle name="Měna 3 2 2 5 4 6" xfId="18469" xr:uid="{E7A12D67-EA8F-4208-A9F3-E3BB44629968}"/>
    <cellStyle name="Měna 3 2 2 5 4 6 2" xfId="44929" xr:uid="{68F4399E-5207-42F4-AF55-08BFFA278A84}"/>
    <cellStyle name="Měna 3 2 2 5 4 7" xfId="27289" xr:uid="{05384F94-493E-4580-B67F-A084467046FB}"/>
    <cellStyle name="Měna 3 2 2 5 5" xfId="1459" xr:uid="{0C4438F9-A938-4E89-9DAB-3C4C24B0D807}"/>
    <cellStyle name="Měna 3 2 2 5 5 2" xfId="3979" xr:uid="{57747F5C-64D6-4AF6-B854-2DE15F502256}"/>
    <cellStyle name="Měna 3 2 2 5 5 2 2" xfId="8389" xr:uid="{FFCB1389-02CD-41CB-80C5-4180F8F8C9E1}"/>
    <cellStyle name="Měna 3 2 2 5 5 2 2 2" xfId="26029" xr:uid="{42082E81-4AB6-4A8C-A576-F0719FAADDD0}"/>
    <cellStyle name="Měna 3 2 2 5 5 2 2 2 2" xfId="52489" xr:uid="{A9257FC7-DAB5-4F5F-854F-45F39042D986}"/>
    <cellStyle name="Měna 3 2 2 5 5 2 2 3" xfId="34849" xr:uid="{8D58DBEB-E94E-4532-9890-953A953FAC70}"/>
    <cellStyle name="Měna 3 2 2 5 5 2 3" xfId="12799" xr:uid="{21A04604-E847-4E5C-87E8-AE5EE9A0FC5F}"/>
    <cellStyle name="Měna 3 2 2 5 5 2 3 2" xfId="39259" xr:uid="{A1B8AF08-D24E-4EDD-A879-11F2F9E54DAB}"/>
    <cellStyle name="Měna 3 2 2 5 5 2 4" xfId="17209" xr:uid="{CE0D2E4C-6E20-47A7-AC46-04323F07D245}"/>
    <cellStyle name="Měna 3 2 2 5 5 2 4 2" xfId="43669" xr:uid="{AB6CFA0D-2BBE-4CBE-AB61-B4E0FB248676}"/>
    <cellStyle name="Měna 3 2 2 5 5 2 5" xfId="21619" xr:uid="{035D4630-17D1-43DC-B287-B6892D055702}"/>
    <cellStyle name="Měna 3 2 2 5 5 2 5 2" xfId="48079" xr:uid="{7C29A756-4217-427F-A812-043770DB6557}"/>
    <cellStyle name="Měna 3 2 2 5 5 2 6" xfId="30439" xr:uid="{CBD3A546-55C9-467E-9BB4-EAA871343F26}"/>
    <cellStyle name="Měna 3 2 2 5 5 3" xfId="5869" xr:uid="{6467F7EC-C66A-43E4-8343-2C61537D8F5C}"/>
    <cellStyle name="Měna 3 2 2 5 5 3 2" xfId="23509" xr:uid="{739CCA3E-4735-4929-B74D-9F32A03406B8}"/>
    <cellStyle name="Měna 3 2 2 5 5 3 2 2" xfId="49969" xr:uid="{5D28E120-90F5-4D34-8A7D-3921CDEA74F2}"/>
    <cellStyle name="Měna 3 2 2 5 5 3 3" xfId="32329" xr:uid="{2B807D36-C49C-4564-8E5C-2D1D5513E2AF}"/>
    <cellStyle name="Měna 3 2 2 5 5 4" xfId="10279" xr:uid="{C6078718-1EE5-4470-86AF-3F9E1F2E82F0}"/>
    <cellStyle name="Měna 3 2 2 5 5 4 2" xfId="36739" xr:uid="{A1857ACF-8238-4F1F-947B-3B39358247EF}"/>
    <cellStyle name="Měna 3 2 2 5 5 5" xfId="14689" xr:uid="{988AC8CC-1BDD-42F9-A6F2-7D0363D533C3}"/>
    <cellStyle name="Měna 3 2 2 5 5 5 2" xfId="41149" xr:uid="{9E24D793-F1F6-4B5F-B782-93488A322A83}"/>
    <cellStyle name="Měna 3 2 2 5 5 6" xfId="19099" xr:uid="{1F086259-16A5-43E8-9FEC-657338EE2EE1}"/>
    <cellStyle name="Měna 3 2 2 5 5 6 2" xfId="45559" xr:uid="{2836593C-F322-42AE-989F-920E3E96660E}"/>
    <cellStyle name="Měna 3 2 2 5 5 7" xfId="27919" xr:uid="{8E820396-1957-44C3-B799-969CBBEE7EC9}"/>
    <cellStyle name="Měna 3 2 2 5 6" xfId="2089" xr:uid="{378F49B5-D02E-47B2-B270-2EB0F3123FC0}"/>
    <cellStyle name="Měna 3 2 2 5 6 2" xfId="6499" xr:uid="{F4672EBA-1C07-4C5B-9E91-A3576BF4D3F4}"/>
    <cellStyle name="Měna 3 2 2 5 6 2 2" xfId="24139" xr:uid="{0B252721-B17F-4A02-9811-780829EE6155}"/>
    <cellStyle name="Měna 3 2 2 5 6 2 2 2" xfId="50599" xr:uid="{D60E6F9B-D0C4-4C06-B17A-8F77C6F4E4F0}"/>
    <cellStyle name="Měna 3 2 2 5 6 2 3" xfId="32959" xr:uid="{76EEADB6-42A2-4660-9880-2A8A0689F91C}"/>
    <cellStyle name="Měna 3 2 2 5 6 3" xfId="10909" xr:uid="{50EC1BB3-8873-4997-BC64-100D5C0F6157}"/>
    <cellStyle name="Měna 3 2 2 5 6 3 2" xfId="37369" xr:uid="{CA55B04E-1680-46B3-94BF-2D70913145D1}"/>
    <cellStyle name="Měna 3 2 2 5 6 4" xfId="15319" xr:uid="{46A5494F-CED2-4C07-AFBD-3F14417DD5B7}"/>
    <cellStyle name="Měna 3 2 2 5 6 4 2" xfId="41779" xr:uid="{8EF39743-8B7A-4D22-AD37-6F6E0D578F83}"/>
    <cellStyle name="Měna 3 2 2 5 6 5" xfId="19729" xr:uid="{106E650B-DBFB-4C7E-AB5F-91FAC886D4D2}"/>
    <cellStyle name="Měna 3 2 2 5 6 5 2" xfId="46189" xr:uid="{33D7A0CE-1B21-4765-9999-10B3E8B79995}"/>
    <cellStyle name="Měna 3 2 2 5 6 6" xfId="28549" xr:uid="{2C1171A2-05CD-4E72-B3A1-6A1F3C77B4F5}"/>
    <cellStyle name="Měna 3 2 2 5 7" xfId="2719" xr:uid="{9827E179-7432-4749-9088-11E349849229}"/>
    <cellStyle name="Měna 3 2 2 5 7 2" xfId="7129" xr:uid="{8E581B6A-026E-435A-ACEF-80B843A9B5AF}"/>
    <cellStyle name="Měna 3 2 2 5 7 2 2" xfId="24769" xr:uid="{D8CD4E31-01B4-46ED-A920-A43FF59929E8}"/>
    <cellStyle name="Měna 3 2 2 5 7 2 2 2" xfId="51229" xr:uid="{23863272-C5D1-4F80-8A4B-50B33F114843}"/>
    <cellStyle name="Měna 3 2 2 5 7 2 3" xfId="33589" xr:uid="{B2975550-67D6-497D-BCB5-E359FE6E1B44}"/>
    <cellStyle name="Měna 3 2 2 5 7 3" xfId="11539" xr:uid="{D5D5EC09-4E59-4F07-92B6-4EBDB2C408A7}"/>
    <cellStyle name="Měna 3 2 2 5 7 3 2" xfId="37999" xr:uid="{8255983B-EB36-4E27-9D81-62B73FC87607}"/>
    <cellStyle name="Měna 3 2 2 5 7 4" xfId="15949" xr:uid="{6F26F1B7-E581-4AED-BCFE-802BB4B98FF6}"/>
    <cellStyle name="Měna 3 2 2 5 7 4 2" xfId="42409" xr:uid="{4724C2FE-3AA1-43C8-9768-90F2CBB3E4C8}"/>
    <cellStyle name="Měna 3 2 2 5 7 5" xfId="20359" xr:uid="{016BAB0B-C07A-44CE-BEFD-09335A592B45}"/>
    <cellStyle name="Měna 3 2 2 5 7 5 2" xfId="46819" xr:uid="{8C4FCC25-DA24-4514-ADCB-413AF1E8D3CC}"/>
    <cellStyle name="Měna 3 2 2 5 7 6" xfId="29179" xr:uid="{05B15587-CE1C-463B-8340-F74C369D0A9A}"/>
    <cellStyle name="Měna 3 2 2 5 8" xfId="4609" xr:uid="{709802EB-A1B2-4A4F-94BB-D192BF148F6F}"/>
    <cellStyle name="Měna 3 2 2 5 8 2" xfId="22249" xr:uid="{72BFDD87-C244-412C-8A07-F4248D38CEDE}"/>
    <cellStyle name="Měna 3 2 2 5 8 2 2" xfId="48709" xr:uid="{FC71B7DA-E681-44C6-B47B-D2F1E24BD15E}"/>
    <cellStyle name="Měna 3 2 2 5 8 3" xfId="31069" xr:uid="{F37A5358-75DC-4F8A-A124-F502825F2493}"/>
    <cellStyle name="Měna 3 2 2 5 9" xfId="9019" xr:uid="{919F2E1F-406E-410D-B1EF-C14B6B3B4528}"/>
    <cellStyle name="Měna 3 2 2 5 9 2" xfId="35479" xr:uid="{4F005890-56C4-4C12-9AB4-3DB503271F56}"/>
    <cellStyle name="Měna 3 2 2 6" xfId="241" xr:uid="{8336C657-6077-43A8-9D50-F3363B3EFF0F}"/>
    <cellStyle name="Měna 3 2 2 6 10" xfId="26701" xr:uid="{22CEC34E-5EE7-4122-ADF8-45B461B6D21C}"/>
    <cellStyle name="Měna 3 2 2 6 2" xfId="871" xr:uid="{1CE1FA79-1FF8-49DF-A8CE-53F1510F011C}"/>
    <cellStyle name="Měna 3 2 2 6 2 2" xfId="3391" xr:uid="{6E35FC9B-9563-477F-BFA8-DD2BD8923D9D}"/>
    <cellStyle name="Měna 3 2 2 6 2 2 2" xfId="7801" xr:uid="{8D995848-D936-4793-8D28-DF23533BE3F9}"/>
    <cellStyle name="Měna 3 2 2 6 2 2 2 2" xfId="25441" xr:uid="{D75F4724-0CEF-4DC4-B0D1-45F9A1A8742F}"/>
    <cellStyle name="Měna 3 2 2 6 2 2 2 2 2" xfId="51901" xr:uid="{2AB75D8D-BF47-4B6D-8870-27C4FA75A449}"/>
    <cellStyle name="Měna 3 2 2 6 2 2 2 3" xfId="34261" xr:uid="{2550FAA4-872C-4EBE-89B9-E8CCAA5D794D}"/>
    <cellStyle name="Měna 3 2 2 6 2 2 3" xfId="12211" xr:uid="{4B876A9C-A28F-42BC-AB4A-941C9B832E4D}"/>
    <cellStyle name="Měna 3 2 2 6 2 2 3 2" xfId="38671" xr:uid="{D35E5C50-348E-48A0-BB84-E24869D9F67E}"/>
    <cellStyle name="Měna 3 2 2 6 2 2 4" xfId="16621" xr:uid="{20A01556-CB52-4298-A358-ED7676D8B4AD}"/>
    <cellStyle name="Měna 3 2 2 6 2 2 4 2" xfId="43081" xr:uid="{88710683-CF6F-4644-B7AC-68765D8A652B}"/>
    <cellStyle name="Měna 3 2 2 6 2 2 5" xfId="21031" xr:uid="{F1F11C14-B97D-468B-B947-9A50C34D2073}"/>
    <cellStyle name="Měna 3 2 2 6 2 2 5 2" xfId="47491" xr:uid="{DE581F38-87CA-4A2B-8BAB-0633413A9720}"/>
    <cellStyle name="Měna 3 2 2 6 2 2 6" xfId="29851" xr:uid="{4B612556-E1B8-4471-A094-457D187E11A1}"/>
    <cellStyle name="Měna 3 2 2 6 2 3" xfId="5281" xr:uid="{A5A4CBE0-627B-4911-BBC2-A57D63A9E46C}"/>
    <cellStyle name="Měna 3 2 2 6 2 3 2" xfId="22921" xr:uid="{032ABE02-A494-44AA-89E5-74DCDCE3A2EA}"/>
    <cellStyle name="Měna 3 2 2 6 2 3 2 2" xfId="49381" xr:uid="{07E895E4-B60E-4276-8124-607490C1931D}"/>
    <cellStyle name="Měna 3 2 2 6 2 3 3" xfId="31741" xr:uid="{1ACD1201-6FB4-4F18-8DAD-AD1CA1560C70}"/>
    <cellStyle name="Měna 3 2 2 6 2 4" xfId="9691" xr:uid="{8F2BE7EC-6F6D-4B92-8B47-88F1268CF22F}"/>
    <cellStyle name="Měna 3 2 2 6 2 4 2" xfId="36151" xr:uid="{DA4734F3-2EDC-4FB7-99C3-355DADBB32E6}"/>
    <cellStyle name="Měna 3 2 2 6 2 5" xfId="14101" xr:uid="{DD4082AC-50C2-4589-A8B4-6A1DF962EAA3}"/>
    <cellStyle name="Měna 3 2 2 6 2 5 2" xfId="40561" xr:uid="{3964F28D-E71F-440F-ABB6-BDB6A7034DD4}"/>
    <cellStyle name="Měna 3 2 2 6 2 6" xfId="18511" xr:uid="{B26CC853-0327-4489-A36F-7603D3514749}"/>
    <cellStyle name="Měna 3 2 2 6 2 6 2" xfId="44971" xr:uid="{A0C943A2-BF5A-4C5E-BBD8-00EAAECC7190}"/>
    <cellStyle name="Měna 3 2 2 6 2 7" xfId="27331" xr:uid="{B9E935FC-AB83-4422-8827-0605A33D3AAD}"/>
    <cellStyle name="Měna 3 2 2 6 3" xfId="1501" xr:uid="{69BA32BD-D26C-4092-AE06-432234532513}"/>
    <cellStyle name="Měna 3 2 2 6 3 2" xfId="4021" xr:uid="{06327B55-67A4-4F32-9FC1-0EB88EBD74DE}"/>
    <cellStyle name="Měna 3 2 2 6 3 2 2" xfId="8431" xr:uid="{A289A55F-F07E-4937-B93E-A70C000B36C2}"/>
    <cellStyle name="Měna 3 2 2 6 3 2 2 2" xfId="26071" xr:uid="{5162F26C-BA06-43FD-9DF7-6DB5B332BFF6}"/>
    <cellStyle name="Měna 3 2 2 6 3 2 2 2 2" xfId="52531" xr:uid="{521252F1-E6D8-44A2-84DC-2C29A616BA85}"/>
    <cellStyle name="Měna 3 2 2 6 3 2 2 3" xfId="34891" xr:uid="{2822914F-C964-4978-AC17-F0F48D3353FC}"/>
    <cellStyle name="Měna 3 2 2 6 3 2 3" xfId="12841" xr:uid="{895062BD-4011-484D-A4A3-B256C17366B0}"/>
    <cellStyle name="Měna 3 2 2 6 3 2 3 2" xfId="39301" xr:uid="{47E98F13-B2BC-4EB9-BDB2-A19EF53788FA}"/>
    <cellStyle name="Měna 3 2 2 6 3 2 4" xfId="17251" xr:uid="{0FC65581-647B-4681-90DA-A5006AD147C6}"/>
    <cellStyle name="Měna 3 2 2 6 3 2 4 2" xfId="43711" xr:uid="{0ED50858-8981-4FAC-88CB-E557FD2F446F}"/>
    <cellStyle name="Měna 3 2 2 6 3 2 5" xfId="21661" xr:uid="{928836A1-FD39-4E50-A10A-8B4F5000DFF7}"/>
    <cellStyle name="Měna 3 2 2 6 3 2 5 2" xfId="48121" xr:uid="{304C0B55-EB33-4A51-9463-D6CDD431DFC5}"/>
    <cellStyle name="Měna 3 2 2 6 3 2 6" xfId="30481" xr:uid="{FDE96A84-2A8F-420C-ABF8-2F88EBA7BB23}"/>
    <cellStyle name="Měna 3 2 2 6 3 3" xfId="5911" xr:uid="{F8C50E93-373D-4AA1-A95C-0B84C522E24D}"/>
    <cellStyle name="Měna 3 2 2 6 3 3 2" xfId="23551" xr:uid="{319D003A-BF16-4885-9947-C0B4FAA46D3C}"/>
    <cellStyle name="Měna 3 2 2 6 3 3 2 2" xfId="50011" xr:uid="{9730E298-683B-49C4-92F1-74ED5ACA5D98}"/>
    <cellStyle name="Měna 3 2 2 6 3 3 3" xfId="32371" xr:uid="{34FD3E03-2FD0-490B-868F-838403C7020B}"/>
    <cellStyle name="Měna 3 2 2 6 3 4" xfId="10321" xr:uid="{8ABB0CA2-B91D-45A6-9EC7-E522177C3036}"/>
    <cellStyle name="Měna 3 2 2 6 3 4 2" xfId="36781" xr:uid="{E4BB178B-02EC-4A0F-B5D8-932CA463929F}"/>
    <cellStyle name="Měna 3 2 2 6 3 5" xfId="14731" xr:uid="{75E66D7A-5139-4DE0-9738-23EB1816244B}"/>
    <cellStyle name="Měna 3 2 2 6 3 5 2" xfId="41191" xr:uid="{2CC2CD38-5708-4012-938B-133535D2058E}"/>
    <cellStyle name="Měna 3 2 2 6 3 6" xfId="19141" xr:uid="{7CDEFB6B-5B7E-456D-9472-DF6043414033}"/>
    <cellStyle name="Měna 3 2 2 6 3 6 2" xfId="45601" xr:uid="{70AD4A80-5D44-4F28-A388-CA5566F3529D}"/>
    <cellStyle name="Měna 3 2 2 6 3 7" xfId="27961" xr:uid="{60ED0DED-F525-421A-9DC0-2623E4B52D81}"/>
    <cellStyle name="Měna 3 2 2 6 4" xfId="2131" xr:uid="{43FEC1D8-11C2-4346-89C2-5B4C4ADC727F}"/>
    <cellStyle name="Měna 3 2 2 6 4 2" xfId="6541" xr:uid="{A923AC09-0C2F-4CC9-A23F-2BB632F7DDB5}"/>
    <cellStyle name="Měna 3 2 2 6 4 2 2" xfId="24181" xr:uid="{E960C7D7-33F6-4EE3-AC9B-B36169483098}"/>
    <cellStyle name="Měna 3 2 2 6 4 2 2 2" xfId="50641" xr:uid="{D8A4A2CA-AC40-437A-96BB-1CCF8C252DCD}"/>
    <cellStyle name="Měna 3 2 2 6 4 2 3" xfId="33001" xr:uid="{B82417FF-54D6-4D44-BD8E-41DC3A8E86EC}"/>
    <cellStyle name="Měna 3 2 2 6 4 3" xfId="10951" xr:uid="{8B5DA213-F368-40D5-AB07-9E539A9DD559}"/>
    <cellStyle name="Měna 3 2 2 6 4 3 2" xfId="37411" xr:uid="{9D8EDD39-D9C3-43E5-A7A4-89DE6F98D0E4}"/>
    <cellStyle name="Měna 3 2 2 6 4 4" xfId="15361" xr:uid="{2EF84785-4CBC-4523-AB5E-C07E8DF7F9BD}"/>
    <cellStyle name="Měna 3 2 2 6 4 4 2" xfId="41821" xr:uid="{F3E37C47-CA83-4F29-B41C-178CB55C4069}"/>
    <cellStyle name="Měna 3 2 2 6 4 5" xfId="19771" xr:uid="{95C00239-85C4-4185-90AD-4A890C4AB9AA}"/>
    <cellStyle name="Měna 3 2 2 6 4 5 2" xfId="46231" xr:uid="{713D59DF-9CF4-4524-90E0-FC8D5992541E}"/>
    <cellStyle name="Měna 3 2 2 6 4 6" xfId="28591" xr:uid="{ECAC415B-FBB0-478B-9365-F231AD576404}"/>
    <cellStyle name="Měna 3 2 2 6 5" xfId="2761" xr:uid="{59DF296E-05B9-475A-8E89-130FA35E4A00}"/>
    <cellStyle name="Měna 3 2 2 6 5 2" xfId="7171" xr:uid="{BC0244D8-FE8B-4EA7-AACD-B4B88C4B346A}"/>
    <cellStyle name="Měna 3 2 2 6 5 2 2" xfId="24811" xr:uid="{4A0E6729-915C-4E2C-B76C-DB37C02EAD4E}"/>
    <cellStyle name="Měna 3 2 2 6 5 2 2 2" xfId="51271" xr:uid="{0E927CFD-3E6B-4B0C-BF87-443C907C6CEB}"/>
    <cellStyle name="Měna 3 2 2 6 5 2 3" xfId="33631" xr:uid="{0E23A2FD-4A7A-4D23-A6EE-9A1FE31304F9}"/>
    <cellStyle name="Měna 3 2 2 6 5 3" xfId="11581" xr:uid="{B26D9668-1D58-446D-A33F-83F81C8AD893}"/>
    <cellStyle name="Měna 3 2 2 6 5 3 2" xfId="38041" xr:uid="{0BC290A4-D69C-477C-93DB-7A1A3B65E3C5}"/>
    <cellStyle name="Měna 3 2 2 6 5 4" xfId="15991" xr:uid="{E7190582-A4D3-43AD-99A3-D0EDDBB315B6}"/>
    <cellStyle name="Měna 3 2 2 6 5 4 2" xfId="42451" xr:uid="{C7E0BA2C-42FE-4240-9799-1F5E76BAC9A4}"/>
    <cellStyle name="Měna 3 2 2 6 5 5" xfId="20401" xr:uid="{507DB417-B177-432F-8A1D-7C66D4EB35C0}"/>
    <cellStyle name="Měna 3 2 2 6 5 5 2" xfId="46861" xr:uid="{DD6FEDD2-EA93-48AD-8C41-7CECAE32BE10}"/>
    <cellStyle name="Měna 3 2 2 6 5 6" xfId="29221" xr:uid="{D9A7E074-C08E-4FE9-AF62-F64ABFB93B8A}"/>
    <cellStyle name="Měna 3 2 2 6 6" xfId="4651" xr:uid="{828216FA-E52A-46F7-BCFA-8E9C198D6DD0}"/>
    <cellStyle name="Měna 3 2 2 6 6 2" xfId="22291" xr:uid="{2109982F-5382-413E-A4C3-54113151CF5F}"/>
    <cellStyle name="Měna 3 2 2 6 6 2 2" xfId="48751" xr:uid="{5DC92C46-FEDE-4EFC-A4FC-53FE61791DE2}"/>
    <cellStyle name="Měna 3 2 2 6 6 3" xfId="31111" xr:uid="{AF129E86-4E2C-4BF0-ACBD-86CB6FD0CFA7}"/>
    <cellStyle name="Měna 3 2 2 6 7" xfId="9061" xr:uid="{43E3DB9E-5ACF-499A-9150-D785B4395C28}"/>
    <cellStyle name="Měna 3 2 2 6 7 2" xfId="35521" xr:uid="{4F3B820E-41D8-4E2F-ABC9-0A1A63504E59}"/>
    <cellStyle name="Měna 3 2 2 6 8" xfId="13471" xr:uid="{C6CE4A55-F4A0-45CC-B460-0F5A013FCA28}"/>
    <cellStyle name="Měna 3 2 2 6 8 2" xfId="39931" xr:uid="{E0C0C01E-A30C-4CBB-951F-010F31C304C3}"/>
    <cellStyle name="Měna 3 2 2 6 9" xfId="17881" xr:uid="{BF3661AB-2ED7-4214-92C0-00E99E952D3C}"/>
    <cellStyle name="Měna 3 2 2 6 9 2" xfId="44341" xr:uid="{264625F4-C1DB-4491-B501-6DD17FF39861}"/>
    <cellStyle name="Měna 3 2 2 7" xfId="451" xr:uid="{9C0D5E8F-313B-412D-B3CC-3BCC23186EC4}"/>
    <cellStyle name="Měna 3 2 2 7 10" xfId="26911" xr:uid="{DCEE51D5-9AE4-4EE7-9B46-59ADF171397E}"/>
    <cellStyle name="Měna 3 2 2 7 2" xfId="1081" xr:uid="{E210CB38-4135-45DE-916C-C5754DA31B76}"/>
    <cellStyle name="Měna 3 2 2 7 2 2" xfId="3601" xr:uid="{44B061FA-29C2-48FB-BA56-629194B69890}"/>
    <cellStyle name="Měna 3 2 2 7 2 2 2" xfId="8011" xr:uid="{7382D449-CD05-431B-A6EF-BF000571E745}"/>
    <cellStyle name="Měna 3 2 2 7 2 2 2 2" xfId="25651" xr:uid="{BB23366F-2625-472A-95FE-9927F4118718}"/>
    <cellStyle name="Měna 3 2 2 7 2 2 2 2 2" xfId="52111" xr:uid="{C924BABB-209B-40B4-A6B2-AB8C0A07FD4C}"/>
    <cellStyle name="Měna 3 2 2 7 2 2 2 3" xfId="34471" xr:uid="{23250DFD-9045-4FEB-A057-E1097B3BD7C9}"/>
    <cellStyle name="Měna 3 2 2 7 2 2 3" xfId="12421" xr:uid="{6C1AD273-E5ED-4A17-80A1-247F997F4EC1}"/>
    <cellStyle name="Měna 3 2 2 7 2 2 3 2" xfId="38881" xr:uid="{8B0730B7-C910-4243-8FFB-F106CEF34A15}"/>
    <cellStyle name="Měna 3 2 2 7 2 2 4" xfId="16831" xr:uid="{78AAB691-E79E-4F84-883E-503574E8A744}"/>
    <cellStyle name="Měna 3 2 2 7 2 2 4 2" xfId="43291" xr:uid="{C39DA0D2-3B26-4440-8C1C-428CE71621A4}"/>
    <cellStyle name="Měna 3 2 2 7 2 2 5" xfId="21241" xr:uid="{45888582-722D-4735-A932-B0BB8FA7144A}"/>
    <cellStyle name="Měna 3 2 2 7 2 2 5 2" xfId="47701" xr:uid="{37B7D551-DBD0-4103-911F-CAD927C1A099}"/>
    <cellStyle name="Měna 3 2 2 7 2 2 6" xfId="30061" xr:uid="{8BF9D089-45E7-4960-AB9E-93B3B9B10E3B}"/>
    <cellStyle name="Měna 3 2 2 7 2 3" xfId="5491" xr:uid="{8502F3D6-5258-4B25-8484-D7D2E7A67756}"/>
    <cellStyle name="Měna 3 2 2 7 2 3 2" xfId="23131" xr:uid="{33BE6FA8-0A78-4003-944B-9D7DFE070D7D}"/>
    <cellStyle name="Měna 3 2 2 7 2 3 2 2" xfId="49591" xr:uid="{2E5C9947-8191-4267-A8C8-96B8BCFFB426}"/>
    <cellStyle name="Měna 3 2 2 7 2 3 3" xfId="31951" xr:uid="{BEA2A152-9BEE-47E2-84A4-4C37F82517DF}"/>
    <cellStyle name="Měna 3 2 2 7 2 4" xfId="9901" xr:uid="{1E14D209-70E0-4CDE-8975-2F4F42089832}"/>
    <cellStyle name="Měna 3 2 2 7 2 4 2" xfId="36361" xr:uid="{27736A6B-4051-4164-ABEC-737C3C09C331}"/>
    <cellStyle name="Měna 3 2 2 7 2 5" xfId="14311" xr:uid="{D85C2E65-6DFF-4BA1-9F93-9593A2A1879C}"/>
    <cellStyle name="Měna 3 2 2 7 2 5 2" xfId="40771" xr:uid="{5912E153-784A-4161-9EA2-E12DB8AC0036}"/>
    <cellStyle name="Měna 3 2 2 7 2 6" xfId="18721" xr:uid="{C0148EE6-4859-4CE1-8E73-18A7408534CB}"/>
    <cellStyle name="Měna 3 2 2 7 2 6 2" xfId="45181" xr:uid="{B00E4355-9C8F-4222-972B-B596E9E72FEA}"/>
    <cellStyle name="Měna 3 2 2 7 2 7" xfId="27541" xr:uid="{32DD18FC-B40D-47A5-988C-C9BC1C464E95}"/>
    <cellStyle name="Měna 3 2 2 7 3" xfId="1711" xr:uid="{2BEC9CC7-14BC-4D69-96A0-9FB021A21F23}"/>
    <cellStyle name="Měna 3 2 2 7 3 2" xfId="4231" xr:uid="{9B92B7D5-F95D-4103-8C8A-A43B4EC152D5}"/>
    <cellStyle name="Měna 3 2 2 7 3 2 2" xfId="8641" xr:uid="{E9C99AFB-62C2-4094-86C6-C78B68BEA0E4}"/>
    <cellStyle name="Měna 3 2 2 7 3 2 2 2" xfId="26281" xr:uid="{55223272-3CAD-4081-9D56-E6133D2373F7}"/>
    <cellStyle name="Měna 3 2 2 7 3 2 2 2 2" xfId="52741" xr:uid="{144AFEDC-0FC2-48D6-8910-A5FA3F9AD127}"/>
    <cellStyle name="Měna 3 2 2 7 3 2 2 3" xfId="35101" xr:uid="{B099318E-F545-4594-846B-7C4A94BE41AA}"/>
    <cellStyle name="Měna 3 2 2 7 3 2 3" xfId="13051" xr:uid="{B52B9952-D56F-4819-B8B9-31C3F4F88314}"/>
    <cellStyle name="Měna 3 2 2 7 3 2 3 2" xfId="39511" xr:uid="{89377354-7F0A-4011-B2F9-942988967C23}"/>
    <cellStyle name="Měna 3 2 2 7 3 2 4" xfId="17461" xr:uid="{2AEFA179-4B9F-4B1A-8472-479233C454A5}"/>
    <cellStyle name="Měna 3 2 2 7 3 2 4 2" xfId="43921" xr:uid="{4653B051-405C-4879-BE5C-4F9DF9F5B265}"/>
    <cellStyle name="Měna 3 2 2 7 3 2 5" xfId="21871" xr:uid="{C5455F5C-32DF-4235-A491-1769D78CF129}"/>
    <cellStyle name="Měna 3 2 2 7 3 2 5 2" xfId="48331" xr:uid="{D072E82D-FCE6-4150-B45C-FAFDA3F3B7A9}"/>
    <cellStyle name="Měna 3 2 2 7 3 2 6" xfId="30691" xr:uid="{CE7C2F13-9E8C-479B-A13A-54AE55BFE05A}"/>
    <cellStyle name="Měna 3 2 2 7 3 3" xfId="6121" xr:uid="{D63DDED4-2E9C-45C4-89D4-66681D7D0666}"/>
    <cellStyle name="Měna 3 2 2 7 3 3 2" xfId="23761" xr:uid="{07EC80A1-CFA8-47C2-8A4F-C08CF7682DB7}"/>
    <cellStyle name="Měna 3 2 2 7 3 3 2 2" xfId="50221" xr:uid="{AF1302D9-FBB0-4862-BAF3-960606C9E239}"/>
    <cellStyle name="Měna 3 2 2 7 3 3 3" xfId="32581" xr:uid="{B89A763B-CD7C-4E2C-928A-623E8DD8194D}"/>
    <cellStyle name="Měna 3 2 2 7 3 4" xfId="10531" xr:uid="{956CAEF6-5637-43B1-8EAF-5D68A71699AE}"/>
    <cellStyle name="Měna 3 2 2 7 3 4 2" xfId="36991" xr:uid="{8000076F-1E1F-411C-AA79-DEA51B226B8B}"/>
    <cellStyle name="Měna 3 2 2 7 3 5" xfId="14941" xr:uid="{2C30733E-212E-4DC5-BEEC-ADFED878248C}"/>
    <cellStyle name="Měna 3 2 2 7 3 5 2" xfId="41401" xr:uid="{91B431D9-A724-47DF-8B19-D4F3B3BC500D}"/>
    <cellStyle name="Měna 3 2 2 7 3 6" xfId="19351" xr:uid="{5E1826A6-0721-46E6-B0B8-F9604015476B}"/>
    <cellStyle name="Měna 3 2 2 7 3 6 2" xfId="45811" xr:uid="{FC2CDAEE-3FD4-4425-9DF4-7F55D6890AD1}"/>
    <cellStyle name="Měna 3 2 2 7 3 7" xfId="28171" xr:uid="{6B76844C-3F9C-4425-87CB-1D6B8766DBB1}"/>
    <cellStyle name="Měna 3 2 2 7 4" xfId="2341" xr:uid="{F47FA32E-A8A3-4073-9D1D-28FC9EED4A15}"/>
    <cellStyle name="Měna 3 2 2 7 4 2" xfId="6751" xr:uid="{EB53DEA2-2965-4015-9F24-F846E42767E9}"/>
    <cellStyle name="Měna 3 2 2 7 4 2 2" xfId="24391" xr:uid="{0B0E7537-4B44-475F-BD47-0A22CB602662}"/>
    <cellStyle name="Měna 3 2 2 7 4 2 2 2" xfId="50851" xr:uid="{AC42A0A1-E6D1-479C-A915-A2286354C776}"/>
    <cellStyle name="Měna 3 2 2 7 4 2 3" xfId="33211" xr:uid="{375E6DCA-3F1C-4636-837E-EF9EA644FDBC}"/>
    <cellStyle name="Měna 3 2 2 7 4 3" xfId="11161" xr:uid="{38432978-E78D-4FCB-A501-4218261DF45E}"/>
    <cellStyle name="Měna 3 2 2 7 4 3 2" xfId="37621" xr:uid="{FC39FCF3-DE3E-4CE8-ABAD-004E07E3583D}"/>
    <cellStyle name="Měna 3 2 2 7 4 4" xfId="15571" xr:uid="{00C69676-C6BD-40EA-A2F5-23858456B21B}"/>
    <cellStyle name="Měna 3 2 2 7 4 4 2" xfId="42031" xr:uid="{CFC17882-7C61-41B7-94D0-E7436C5EAE4A}"/>
    <cellStyle name="Měna 3 2 2 7 4 5" xfId="19981" xr:uid="{3AFDA661-5170-4426-AEE8-0B5F5C6106EC}"/>
    <cellStyle name="Měna 3 2 2 7 4 5 2" xfId="46441" xr:uid="{2040D889-EFF7-4AA6-866E-93FC340452CF}"/>
    <cellStyle name="Měna 3 2 2 7 4 6" xfId="28801" xr:uid="{AC85A4A1-B14B-474A-9D98-D5B2E19854E9}"/>
    <cellStyle name="Měna 3 2 2 7 5" xfId="2971" xr:uid="{75D2B056-CE12-4D27-9FCA-1236127F20FF}"/>
    <cellStyle name="Měna 3 2 2 7 5 2" xfId="7381" xr:uid="{34294379-9176-45A1-9CDD-B054D1A4A1B1}"/>
    <cellStyle name="Měna 3 2 2 7 5 2 2" xfId="25021" xr:uid="{A366874A-08B5-41A2-8BBB-7A1738598AED}"/>
    <cellStyle name="Měna 3 2 2 7 5 2 2 2" xfId="51481" xr:uid="{F884729C-D965-4EFC-A31F-74C710B7D606}"/>
    <cellStyle name="Měna 3 2 2 7 5 2 3" xfId="33841" xr:uid="{308159FA-DC66-434F-86BA-4A426A33FC23}"/>
    <cellStyle name="Měna 3 2 2 7 5 3" xfId="11791" xr:uid="{7B531F3D-C2BE-4F30-8FD9-A26F7A3D1CBF}"/>
    <cellStyle name="Měna 3 2 2 7 5 3 2" xfId="38251" xr:uid="{99DE7627-6D87-4093-ADC8-AC0924DA1850}"/>
    <cellStyle name="Měna 3 2 2 7 5 4" xfId="16201" xr:uid="{3EDA0ACC-19C0-4AEC-B318-1D49814ACD5F}"/>
    <cellStyle name="Měna 3 2 2 7 5 4 2" xfId="42661" xr:uid="{A9D9D03B-D740-448F-9A42-2EDFA3D01A2B}"/>
    <cellStyle name="Měna 3 2 2 7 5 5" xfId="20611" xr:uid="{1544FEE1-1901-42F2-8FA5-D97A356317B4}"/>
    <cellStyle name="Měna 3 2 2 7 5 5 2" xfId="47071" xr:uid="{336CC43C-FCBB-46E3-86B4-596937D7BE5B}"/>
    <cellStyle name="Měna 3 2 2 7 5 6" xfId="29431" xr:uid="{D39D99DD-E49D-43BB-B6E5-970C7BBEF236}"/>
    <cellStyle name="Měna 3 2 2 7 6" xfId="4861" xr:uid="{D59CE4E5-2B59-472A-AA04-30E3B26F6932}"/>
    <cellStyle name="Měna 3 2 2 7 6 2" xfId="22501" xr:uid="{1441AE5A-4CA4-4F03-96B3-D6B4A7F39585}"/>
    <cellStyle name="Měna 3 2 2 7 6 2 2" xfId="48961" xr:uid="{4E5D98FD-6DFE-46A2-A0F9-8C0BEC67D9C4}"/>
    <cellStyle name="Měna 3 2 2 7 6 3" xfId="31321" xr:uid="{FCBBE0EC-2B92-4328-8FA8-8FDB139E204E}"/>
    <cellStyle name="Měna 3 2 2 7 7" xfId="9271" xr:uid="{5D83139B-C013-4852-AC59-EAAC4A8C1D8A}"/>
    <cellStyle name="Měna 3 2 2 7 7 2" xfId="35731" xr:uid="{EA0425B8-B6F1-4296-9E21-213044CC90FB}"/>
    <cellStyle name="Měna 3 2 2 7 8" xfId="13681" xr:uid="{56C43FC6-7F4F-493E-A319-DECBC122D21C}"/>
    <cellStyle name="Měna 3 2 2 7 8 2" xfId="40141" xr:uid="{C00B7F59-CB3E-4B7E-A9F6-C661589902E1}"/>
    <cellStyle name="Měna 3 2 2 7 9" xfId="18091" xr:uid="{B76480AD-F9B4-471B-B0C9-0517BE0AA9B7}"/>
    <cellStyle name="Měna 3 2 2 7 9 2" xfId="44551" xr:uid="{AE934C31-FDD5-44DA-9474-5EC3E6178FAC}"/>
    <cellStyle name="Měna 3 2 2 8" xfId="661" xr:uid="{72F2333F-3993-425A-A5E8-C1271607E074}"/>
    <cellStyle name="Měna 3 2 2 8 2" xfId="3181" xr:uid="{5CA2D6F7-9D88-46AC-B8D1-14FF9285EB9D}"/>
    <cellStyle name="Měna 3 2 2 8 2 2" xfId="7591" xr:uid="{AA976176-FFBA-4353-89BE-C846327DEB08}"/>
    <cellStyle name="Měna 3 2 2 8 2 2 2" xfId="25231" xr:uid="{D56535CD-A7CD-4B06-87A7-556098696DF8}"/>
    <cellStyle name="Měna 3 2 2 8 2 2 2 2" xfId="51691" xr:uid="{9F1D7283-31F1-4AE4-B6F7-010C393724DA}"/>
    <cellStyle name="Měna 3 2 2 8 2 2 3" xfId="34051" xr:uid="{F32D1498-7180-4FB1-90FE-BB9E69F10578}"/>
    <cellStyle name="Měna 3 2 2 8 2 3" xfId="12001" xr:uid="{187664BE-8EF5-4FEB-ABD6-8B38F31A732C}"/>
    <cellStyle name="Měna 3 2 2 8 2 3 2" xfId="38461" xr:uid="{693A5634-D2E5-4A2D-BDDD-EF0BEBD5F4B2}"/>
    <cellStyle name="Měna 3 2 2 8 2 4" xfId="16411" xr:uid="{4ADB72CB-CC9C-4433-A952-3E0117A77FB8}"/>
    <cellStyle name="Měna 3 2 2 8 2 4 2" xfId="42871" xr:uid="{637979D9-5CF6-4140-9B7E-506E75D6911F}"/>
    <cellStyle name="Měna 3 2 2 8 2 5" xfId="20821" xr:uid="{3E276895-5177-49DC-8C37-E7CA00922CE8}"/>
    <cellStyle name="Měna 3 2 2 8 2 5 2" xfId="47281" xr:uid="{39EC7ED6-9922-4AE5-A8BE-F423BD25CACF}"/>
    <cellStyle name="Měna 3 2 2 8 2 6" xfId="29641" xr:uid="{759DB9EC-3539-497A-8E47-B6A5855C5987}"/>
    <cellStyle name="Měna 3 2 2 8 3" xfId="5071" xr:uid="{FEB1B334-B21E-449A-AF68-DFD6CF885EBB}"/>
    <cellStyle name="Měna 3 2 2 8 3 2" xfId="22711" xr:uid="{ABBD0893-75C2-47CF-88F4-D89829B4DA1D}"/>
    <cellStyle name="Měna 3 2 2 8 3 2 2" xfId="49171" xr:uid="{655F9B4D-515C-4052-AA29-59F47CBD94AE}"/>
    <cellStyle name="Měna 3 2 2 8 3 3" xfId="31531" xr:uid="{9008D5DA-80CE-46AF-AB2A-72902DE0CFA6}"/>
    <cellStyle name="Měna 3 2 2 8 4" xfId="9481" xr:uid="{2263D16D-7A06-4A2D-811E-B1D709E3BA9A}"/>
    <cellStyle name="Měna 3 2 2 8 4 2" xfId="35941" xr:uid="{C5AC3C03-E0DF-496D-9E27-40BEE2E7CAF8}"/>
    <cellStyle name="Měna 3 2 2 8 5" xfId="13891" xr:uid="{9EAB98F8-23FF-43BF-B39B-E5F481315D22}"/>
    <cellStyle name="Měna 3 2 2 8 5 2" xfId="40351" xr:uid="{E31F3857-25AC-41C1-AF43-B76760D69B73}"/>
    <cellStyle name="Měna 3 2 2 8 6" xfId="18301" xr:uid="{36B46B67-3405-4AE8-B20A-6253E7279BE5}"/>
    <cellStyle name="Měna 3 2 2 8 6 2" xfId="44761" xr:uid="{717C9CE1-EDFE-43A8-A909-637F03294B9E}"/>
    <cellStyle name="Měna 3 2 2 8 7" xfId="27121" xr:uid="{A7B2D8E7-634E-4ACA-978C-101E4E68C76F}"/>
    <cellStyle name="Měna 3 2 2 9" xfId="1291" xr:uid="{29F87127-7381-4A19-BFDC-5E07838F01D7}"/>
    <cellStyle name="Měna 3 2 2 9 2" xfId="3811" xr:uid="{E55DCAF5-B0AF-47B3-B6C0-315D464E25A1}"/>
    <cellStyle name="Měna 3 2 2 9 2 2" xfId="8221" xr:uid="{6291F9A1-EBB5-4563-B266-E7CED69FC127}"/>
    <cellStyle name="Měna 3 2 2 9 2 2 2" xfId="25861" xr:uid="{C1F7824B-354C-4484-A674-88E2B9A18D57}"/>
    <cellStyle name="Měna 3 2 2 9 2 2 2 2" xfId="52321" xr:uid="{21A287A9-96D6-400E-B3EF-31E2F27D656E}"/>
    <cellStyle name="Měna 3 2 2 9 2 2 3" xfId="34681" xr:uid="{00C805DC-950A-44AD-A3ED-A1DE19A7C4F5}"/>
    <cellStyle name="Měna 3 2 2 9 2 3" xfId="12631" xr:uid="{23D19054-EEAF-4AEF-94EB-F6EE8ECDC783}"/>
    <cellStyle name="Měna 3 2 2 9 2 3 2" xfId="39091" xr:uid="{9669E567-4D88-47E3-96B2-B8290FE009CF}"/>
    <cellStyle name="Měna 3 2 2 9 2 4" xfId="17041" xr:uid="{977F3E35-25B1-4B76-B803-7F95AF66C741}"/>
    <cellStyle name="Měna 3 2 2 9 2 4 2" xfId="43501" xr:uid="{4F9FE43C-181F-4F39-9C77-81E19A322430}"/>
    <cellStyle name="Měna 3 2 2 9 2 5" xfId="21451" xr:uid="{3692FDAF-58E0-497D-B8AC-ED5AD74DBF48}"/>
    <cellStyle name="Měna 3 2 2 9 2 5 2" xfId="47911" xr:uid="{F828B0CE-C60A-4F71-95F9-6DAA01EE6207}"/>
    <cellStyle name="Měna 3 2 2 9 2 6" xfId="30271" xr:uid="{D5E397AC-B257-4D16-B156-75D63B99F21B}"/>
    <cellStyle name="Měna 3 2 2 9 3" xfId="5701" xr:uid="{9413CB6C-E9A2-464E-80AC-8E44AC3A62CC}"/>
    <cellStyle name="Měna 3 2 2 9 3 2" xfId="23341" xr:uid="{A3F0BEAD-0610-4552-AFFC-EE9BBADB5490}"/>
    <cellStyle name="Měna 3 2 2 9 3 2 2" xfId="49801" xr:uid="{C217927B-E3B9-4619-9153-78B87913B41B}"/>
    <cellStyle name="Měna 3 2 2 9 3 3" xfId="32161" xr:uid="{86F8D6FB-1C69-4885-AD6B-22FDF8F636AB}"/>
    <cellStyle name="Měna 3 2 2 9 4" xfId="10111" xr:uid="{144E3EF1-6877-4D57-878C-EF1CB7676DBD}"/>
    <cellStyle name="Měna 3 2 2 9 4 2" xfId="36571" xr:uid="{6BADB6F3-3633-4495-A867-6CBCC1D48790}"/>
    <cellStyle name="Měna 3 2 2 9 5" xfId="14521" xr:uid="{A84702F7-2A95-4ECF-957B-3037F303E1A0}"/>
    <cellStyle name="Měna 3 2 2 9 5 2" xfId="40981" xr:uid="{635BFBB5-38BE-4AE2-905A-FF2403A91927}"/>
    <cellStyle name="Měna 3 2 2 9 6" xfId="18931" xr:uid="{DE18FEBE-62C9-46DD-8197-F8161A4B0ED8}"/>
    <cellStyle name="Měna 3 2 2 9 6 2" xfId="45391" xr:uid="{20D029CA-2BDD-4872-BFDD-B636C44B922A}"/>
    <cellStyle name="Měna 3 2 2 9 7" xfId="27751" xr:uid="{CEE45393-C4AA-44DB-908F-F7B4F06AF6A8}"/>
    <cellStyle name="Měna 3 2 3" xfId="71" xr:uid="{64F8CC85-FF46-4567-A6D9-76E530FAEAB7}"/>
    <cellStyle name="Měna 3 2 3 10" xfId="13302" xr:uid="{B3406034-AB47-444A-9AA1-763BA99124DD}"/>
    <cellStyle name="Měna 3 2 3 10 2" xfId="39762" xr:uid="{FBCB6C1F-5A9A-4B50-B92C-CA84B6371458}"/>
    <cellStyle name="Měna 3 2 3 11" xfId="17712" xr:uid="{496BB09B-AF03-499C-B335-83ECF1D0F1A8}"/>
    <cellStyle name="Měna 3 2 3 11 2" xfId="44172" xr:uid="{17A8DB52-BAFD-4162-A89E-7421383D2E8C}"/>
    <cellStyle name="Měna 3 2 3 12" xfId="26532" xr:uid="{047D992D-A5E1-4B75-952A-68C31D8A8A65}"/>
    <cellStyle name="Měna 3 2 3 2" xfId="282" xr:uid="{5FA88B89-BF11-4275-845B-82BD9F78840B}"/>
    <cellStyle name="Měna 3 2 3 2 10" xfId="26742" xr:uid="{C95F1953-9E49-487A-9DF5-73B573FC14B4}"/>
    <cellStyle name="Měna 3 2 3 2 2" xfId="912" xr:uid="{6F0F23F8-2D0B-425A-BA48-9F8B01E13F7E}"/>
    <cellStyle name="Měna 3 2 3 2 2 2" xfId="3432" xr:uid="{08A89773-BA46-4C70-B9C6-4CB327BD739A}"/>
    <cellStyle name="Měna 3 2 3 2 2 2 2" xfId="7842" xr:uid="{37A16615-C347-49F1-8FFD-557A41F1CDE3}"/>
    <cellStyle name="Měna 3 2 3 2 2 2 2 2" xfId="25482" xr:uid="{D57FBCB4-1D11-4FEA-8625-531DA8394AB8}"/>
    <cellStyle name="Měna 3 2 3 2 2 2 2 2 2" xfId="51942" xr:uid="{1CEA5867-C358-4399-904F-FBAD7E847EA0}"/>
    <cellStyle name="Měna 3 2 3 2 2 2 2 3" xfId="34302" xr:uid="{E672123A-6C54-4101-84E8-BF7927AD9EED}"/>
    <cellStyle name="Měna 3 2 3 2 2 2 3" xfId="12252" xr:uid="{1C8A1C28-4A09-4EEE-871B-89B8E61D0304}"/>
    <cellStyle name="Měna 3 2 3 2 2 2 3 2" xfId="38712" xr:uid="{14D1FE12-EC23-4313-A4A1-76D2D46F3D6D}"/>
    <cellStyle name="Měna 3 2 3 2 2 2 4" xfId="16662" xr:uid="{7FEF1681-3729-48D2-9AC3-022D0A4B68A9}"/>
    <cellStyle name="Měna 3 2 3 2 2 2 4 2" xfId="43122" xr:uid="{F5FA20B7-C2E3-4326-A6E3-C4A4B3E845D4}"/>
    <cellStyle name="Měna 3 2 3 2 2 2 5" xfId="21072" xr:uid="{49B2A73B-EBE3-4129-BB32-663A4B94B4E3}"/>
    <cellStyle name="Měna 3 2 3 2 2 2 5 2" xfId="47532" xr:uid="{807443D7-9DB5-4D02-BAFA-A0EC641D4C42}"/>
    <cellStyle name="Měna 3 2 3 2 2 2 6" xfId="29892" xr:uid="{69DCC903-9CB2-4AB9-AE5C-10773D04F8E9}"/>
    <cellStyle name="Měna 3 2 3 2 2 3" xfId="5322" xr:uid="{065D77CA-3441-44A1-8EE8-2326FF977D68}"/>
    <cellStyle name="Měna 3 2 3 2 2 3 2" xfId="22962" xr:uid="{AA4A00A2-F456-470E-9EC9-9782CE95A1BE}"/>
    <cellStyle name="Měna 3 2 3 2 2 3 2 2" xfId="49422" xr:uid="{70AB203A-FDA2-49E3-B68B-8050CAC2F4FB}"/>
    <cellStyle name="Měna 3 2 3 2 2 3 3" xfId="31782" xr:uid="{DBDE62EB-C2F3-4015-B545-A306A2AA8056}"/>
    <cellStyle name="Měna 3 2 3 2 2 4" xfId="9732" xr:uid="{2D1AD43F-3238-48B9-B398-086F23897193}"/>
    <cellStyle name="Měna 3 2 3 2 2 4 2" xfId="36192" xr:uid="{CE2D941D-5BB1-4D7E-8159-98299092D107}"/>
    <cellStyle name="Měna 3 2 3 2 2 5" xfId="14142" xr:uid="{A08BB15B-CC1F-4460-A3FA-865B6EA1D6AE}"/>
    <cellStyle name="Měna 3 2 3 2 2 5 2" xfId="40602" xr:uid="{DFB86A6C-02B6-42AE-901E-02EA4F6555B9}"/>
    <cellStyle name="Měna 3 2 3 2 2 6" xfId="18552" xr:uid="{66707B1C-268C-41EC-A3C4-6E209632E8DD}"/>
    <cellStyle name="Měna 3 2 3 2 2 6 2" xfId="45012" xr:uid="{E0A0E65D-38D6-45C3-8632-0119758319BF}"/>
    <cellStyle name="Měna 3 2 3 2 2 7" xfId="27372" xr:uid="{AE9AE33A-E44C-4BCA-8808-4330F17AF287}"/>
    <cellStyle name="Měna 3 2 3 2 3" xfId="1542" xr:uid="{04E7B233-D2A6-4FFC-A562-7790DF9659F6}"/>
    <cellStyle name="Měna 3 2 3 2 3 2" xfId="4062" xr:uid="{A013FF71-7D4F-48E5-809E-296E3E221A14}"/>
    <cellStyle name="Měna 3 2 3 2 3 2 2" xfId="8472" xr:uid="{971BF361-7A07-480B-A92D-CB7C2598C2B2}"/>
    <cellStyle name="Měna 3 2 3 2 3 2 2 2" xfId="26112" xr:uid="{CBD3D42E-2558-48F3-ABAB-02BC18F89B91}"/>
    <cellStyle name="Měna 3 2 3 2 3 2 2 2 2" xfId="52572" xr:uid="{4721BD1E-BB4D-4821-BB68-2EF7421D6F4F}"/>
    <cellStyle name="Měna 3 2 3 2 3 2 2 3" xfId="34932" xr:uid="{591FE8E1-6E1B-4231-9FA8-C4A820DA3CEB}"/>
    <cellStyle name="Měna 3 2 3 2 3 2 3" xfId="12882" xr:uid="{0ABD6F71-6BC9-4297-B34A-C1A208C9E2BB}"/>
    <cellStyle name="Měna 3 2 3 2 3 2 3 2" xfId="39342" xr:uid="{1EDBDD3D-6CE7-4D99-8E47-8C4DF17BAC78}"/>
    <cellStyle name="Měna 3 2 3 2 3 2 4" xfId="17292" xr:uid="{6D128DE4-6F3E-485B-BFB4-D1C163807144}"/>
    <cellStyle name="Měna 3 2 3 2 3 2 4 2" xfId="43752" xr:uid="{CEC246D9-37E8-4C69-A708-EDC477FEAF48}"/>
    <cellStyle name="Měna 3 2 3 2 3 2 5" xfId="21702" xr:uid="{5103FE0F-5D5C-43D5-839E-AE6258055395}"/>
    <cellStyle name="Měna 3 2 3 2 3 2 5 2" xfId="48162" xr:uid="{ED539C36-D92C-4953-9C72-0A57ACFE4745}"/>
    <cellStyle name="Měna 3 2 3 2 3 2 6" xfId="30522" xr:uid="{C1F48139-9F53-49D1-8A10-D5E670DC7DA4}"/>
    <cellStyle name="Měna 3 2 3 2 3 3" xfId="5952" xr:uid="{3447FCFB-4F85-4696-8E29-6B3A5A4BFE05}"/>
    <cellStyle name="Měna 3 2 3 2 3 3 2" xfId="23592" xr:uid="{4DE675D7-7ADB-40A5-A56F-367F8A1F46F4}"/>
    <cellStyle name="Měna 3 2 3 2 3 3 2 2" xfId="50052" xr:uid="{3E201744-59EE-469C-B2AA-43D956FF4432}"/>
    <cellStyle name="Měna 3 2 3 2 3 3 3" xfId="32412" xr:uid="{4AA61BB8-79BB-4EB3-B60D-E53ADFB0D4F3}"/>
    <cellStyle name="Měna 3 2 3 2 3 4" xfId="10362" xr:uid="{BABA8917-1C89-48FB-BA5B-E9E8F2A89D8B}"/>
    <cellStyle name="Měna 3 2 3 2 3 4 2" xfId="36822" xr:uid="{C7EA92BC-0189-4B3C-82B2-61D01CDA2658}"/>
    <cellStyle name="Měna 3 2 3 2 3 5" xfId="14772" xr:uid="{98DE22ED-4863-44B6-A25A-7A9FDBD4D699}"/>
    <cellStyle name="Měna 3 2 3 2 3 5 2" xfId="41232" xr:uid="{20677E53-B32A-4EE5-932E-D0EA10577BFB}"/>
    <cellStyle name="Měna 3 2 3 2 3 6" xfId="19182" xr:uid="{4A16ED7A-0A66-46F1-9293-D28273F3AA20}"/>
    <cellStyle name="Měna 3 2 3 2 3 6 2" xfId="45642" xr:uid="{38494668-8F3A-4267-A64E-0BEBF69F617B}"/>
    <cellStyle name="Měna 3 2 3 2 3 7" xfId="28002" xr:uid="{85BE7F0D-2763-43F4-BF00-BE2C8E5B968A}"/>
    <cellStyle name="Měna 3 2 3 2 4" xfId="2172" xr:uid="{902A26DB-AAA7-4C80-AE97-E1B455176490}"/>
    <cellStyle name="Měna 3 2 3 2 4 2" xfId="6582" xr:uid="{9493A4EA-E116-45B2-9D07-9D5DBFC9DAD1}"/>
    <cellStyle name="Měna 3 2 3 2 4 2 2" xfId="24222" xr:uid="{22FEEBEB-21F6-461C-906C-442FC2506EEB}"/>
    <cellStyle name="Měna 3 2 3 2 4 2 2 2" xfId="50682" xr:uid="{5437AD66-DF25-4C0C-BE73-353917E5B0BA}"/>
    <cellStyle name="Měna 3 2 3 2 4 2 3" xfId="33042" xr:uid="{3F35ADFC-2528-46C6-A616-FB0E275E193F}"/>
    <cellStyle name="Měna 3 2 3 2 4 3" xfId="10992" xr:uid="{68FEC6BA-F82A-4A5F-B72D-2FD767A6ABBE}"/>
    <cellStyle name="Měna 3 2 3 2 4 3 2" xfId="37452" xr:uid="{2D62E3FA-3D2C-4A6E-9282-0C9B36F81E2F}"/>
    <cellStyle name="Měna 3 2 3 2 4 4" xfId="15402" xr:uid="{15B90EC8-699C-45C4-B041-42567237779F}"/>
    <cellStyle name="Měna 3 2 3 2 4 4 2" xfId="41862" xr:uid="{3C957C6D-D9AF-464F-AF93-A25D1A11CC60}"/>
    <cellStyle name="Měna 3 2 3 2 4 5" xfId="19812" xr:uid="{197EA357-5D7C-46FC-BC8C-F7996EB9E9AA}"/>
    <cellStyle name="Měna 3 2 3 2 4 5 2" xfId="46272" xr:uid="{61D1BE1F-53ED-49E4-AB27-E72F5AF1C8F5}"/>
    <cellStyle name="Měna 3 2 3 2 4 6" xfId="28632" xr:uid="{F0CC00B0-78E2-41C6-A2AB-A02339DB6151}"/>
    <cellStyle name="Měna 3 2 3 2 5" xfId="2802" xr:uid="{9E08D0E2-B9D4-49D8-A80F-6D82CE90C7F4}"/>
    <cellStyle name="Měna 3 2 3 2 5 2" xfId="7212" xr:uid="{AFCFF1C5-DFA2-4265-BD7B-BF8147840FDD}"/>
    <cellStyle name="Měna 3 2 3 2 5 2 2" xfId="24852" xr:uid="{3913BC3C-0FCB-4046-BA0A-027146A1F277}"/>
    <cellStyle name="Měna 3 2 3 2 5 2 2 2" xfId="51312" xr:uid="{F0061506-C103-4475-814E-98DA89F870E9}"/>
    <cellStyle name="Měna 3 2 3 2 5 2 3" xfId="33672" xr:uid="{C48B9B7C-F5D2-4C11-88EF-1708CAAA2178}"/>
    <cellStyle name="Měna 3 2 3 2 5 3" xfId="11622" xr:uid="{11C33D39-3F0C-4D68-9BAB-B86AFB54C42D}"/>
    <cellStyle name="Měna 3 2 3 2 5 3 2" xfId="38082" xr:uid="{20894594-897C-41DB-90EC-29FCF36DC319}"/>
    <cellStyle name="Měna 3 2 3 2 5 4" xfId="16032" xr:uid="{84D5623B-3A26-4FBF-A8AF-741AFF1995F4}"/>
    <cellStyle name="Měna 3 2 3 2 5 4 2" xfId="42492" xr:uid="{458D00E3-E0E8-4018-9DE2-60B3D501405A}"/>
    <cellStyle name="Měna 3 2 3 2 5 5" xfId="20442" xr:uid="{528BA514-DE3E-4ACA-A756-3870DC3FE606}"/>
    <cellStyle name="Měna 3 2 3 2 5 5 2" xfId="46902" xr:uid="{CCBA5FFD-D4BE-41C3-8B5F-655E45CBA020}"/>
    <cellStyle name="Měna 3 2 3 2 5 6" xfId="29262" xr:uid="{FE3EEF54-966E-4B39-BEDD-CAEEB1B375CD}"/>
    <cellStyle name="Měna 3 2 3 2 6" xfId="4692" xr:uid="{54571B56-2271-4B10-A0BD-48A284F54AB6}"/>
    <cellStyle name="Měna 3 2 3 2 6 2" xfId="22332" xr:uid="{8DF34EB7-406C-42F4-991D-B8C73466ADB3}"/>
    <cellStyle name="Měna 3 2 3 2 6 2 2" xfId="48792" xr:uid="{1501479E-F105-4DF7-A9B6-E860F382B7D5}"/>
    <cellStyle name="Měna 3 2 3 2 6 3" xfId="31152" xr:uid="{0E1567D2-4504-4D50-8644-F37D40A0B208}"/>
    <cellStyle name="Měna 3 2 3 2 7" xfId="9102" xr:uid="{CE836521-EE92-423B-9E6C-312CC530BAAE}"/>
    <cellStyle name="Měna 3 2 3 2 7 2" xfId="35562" xr:uid="{EC4D2D11-F918-4CD4-B822-34946B620578}"/>
    <cellStyle name="Měna 3 2 3 2 8" xfId="13512" xr:uid="{400CF5C9-58A9-4C11-B92C-518BEB077FB6}"/>
    <cellStyle name="Měna 3 2 3 2 8 2" xfId="39972" xr:uid="{C033FFC6-D033-4326-8B5F-FAE4747A3C12}"/>
    <cellStyle name="Měna 3 2 3 2 9" xfId="17922" xr:uid="{82215237-0DA7-4F4A-B493-5CAB0F3C607A}"/>
    <cellStyle name="Měna 3 2 3 2 9 2" xfId="44382" xr:uid="{E05EBA9D-E9A0-46A7-8B70-0E4F7C8D22F6}"/>
    <cellStyle name="Měna 3 2 3 3" xfId="492" xr:uid="{8B46B07A-86F5-41F2-98A1-E0550D2394F9}"/>
    <cellStyle name="Měna 3 2 3 3 10" xfId="26952" xr:uid="{45B3C000-04C7-4167-85A1-B290C72B3E43}"/>
    <cellStyle name="Měna 3 2 3 3 2" xfId="1122" xr:uid="{27B748AB-4FF5-4B81-A554-23A89779290F}"/>
    <cellStyle name="Měna 3 2 3 3 2 2" xfId="3642" xr:uid="{065BD1AE-ECBB-4176-BCAE-0A47285D705B}"/>
    <cellStyle name="Měna 3 2 3 3 2 2 2" xfId="8052" xr:uid="{4F1AAE34-CF9E-4ABF-ABE5-EFE4B8B96FDF}"/>
    <cellStyle name="Měna 3 2 3 3 2 2 2 2" xfId="25692" xr:uid="{C35E4589-3EEA-4470-9DD6-7D3A736AA813}"/>
    <cellStyle name="Měna 3 2 3 3 2 2 2 2 2" xfId="52152" xr:uid="{E31DBA22-5386-4A99-8009-121BE37FF934}"/>
    <cellStyle name="Měna 3 2 3 3 2 2 2 3" xfId="34512" xr:uid="{5C59192E-1567-4BCE-BA2D-4A6112B951A8}"/>
    <cellStyle name="Měna 3 2 3 3 2 2 3" xfId="12462" xr:uid="{52153C49-B7FA-4D82-8B06-6A3A44153BCF}"/>
    <cellStyle name="Měna 3 2 3 3 2 2 3 2" xfId="38922" xr:uid="{A63C094F-5B2F-477C-80FB-D9203262A803}"/>
    <cellStyle name="Měna 3 2 3 3 2 2 4" xfId="16872" xr:uid="{69A36FD1-BAA7-41ED-9DF2-B157C87A1657}"/>
    <cellStyle name="Měna 3 2 3 3 2 2 4 2" xfId="43332" xr:uid="{B9D1B21D-108E-4606-9C88-3140F65B63E2}"/>
    <cellStyle name="Měna 3 2 3 3 2 2 5" xfId="21282" xr:uid="{2B08FEEB-7403-408B-BC2A-17E4AB2AC72F}"/>
    <cellStyle name="Měna 3 2 3 3 2 2 5 2" xfId="47742" xr:uid="{CD0562A2-1005-4836-BA23-C6E0DCE5FBB0}"/>
    <cellStyle name="Měna 3 2 3 3 2 2 6" xfId="30102" xr:uid="{941338A2-8331-4A72-9B3B-26C5DC3DAD0A}"/>
    <cellStyle name="Měna 3 2 3 3 2 3" xfId="5532" xr:uid="{E9E61B45-6C7E-4FD7-BD74-4D1C31D4E8A6}"/>
    <cellStyle name="Měna 3 2 3 3 2 3 2" xfId="23172" xr:uid="{0360EB1D-D331-4BC8-9C5A-25E12A12161B}"/>
    <cellStyle name="Měna 3 2 3 3 2 3 2 2" xfId="49632" xr:uid="{E35AF4A7-0C0A-4112-9756-E383D77BA3BC}"/>
    <cellStyle name="Měna 3 2 3 3 2 3 3" xfId="31992" xr:uid="{19F0EEC4-5D1D-4ABA-A2DE-84E0CEEB6EC8}"/>
    <cellStyle name="Měna 3 2 3 3 2 4" xfId="9942" xr:uid="{8BCFC6E6-0252-43F1-BE4A-DA367A63C629}"/>
    <cellStyle name="Měna 3 2 3 3 2 4 2" xfId="36402" xr:uid="{337D8A4C-70BB-42C6-A23E-8EB8C80EAF4C}"/>
    <cellStyle name="Měna 3 2 3 3 2 5" xfId="14352" xr:uid="{6CC0C2E2-EB12-482F-B7F7-EBFF4955256E}"/>
    <cellStyle name="Měna 3 2 3 3 2 5 2" xfId="40812" xr:uid="{2B3EC939-78EF-42B5-93D4-3F75AA4F2718}"/>
    <cellStyle name="Měna 3 2 3 3 2 6" xfId="18762" xr:uid="{E47AD118-5FA3-40F4-807E-61FD799D7EF7}"/>
    <cellStyle name="Měna 3 2 3 3 2 6 2" xfId="45222" xr:uid="{10F679A2-A5E2-4378-89BE-2FA5BD7271DD}"/>
    <cellStyle name="Měna 3 2 3 3 2 7" xfId="27582" xr:uid="{8BEC1C6B-C1A6-40F6-8081-D820EAB09095}"/>
    <cellStyle name="Měna 3 2 3 3 3" xfId="1752" xr:uid="{E5D55F75-741B-425D-82F5-1CB183AFECB5}"/>
    <cellStyle name="Měna 3 2 3 3 3 2" xfId="4272" xr:uid="{1F53C984-2AFB-4B51-A9E6-901191DD58F1}"/>
    <cellStyle name="Měna 3 2 3 3 3 2 2" xfId="8682" xr:uid="{96F39324-02C7-42EA-B248-80FC2DF04BC2}"/>
    <cellStyle name="Měna 3 2 3 3 3 2 2 2" xfId="26322" xr:uid="{847F9EED-DD77-44DF-A7A8-F111397FD47A}"/>
    <cellStyle name="Měna 3 2 3 3 3 2 2 2 2" xfId="52782" xr:uid="{ACE4012A-98ED-448D-8F32-BFC81C05BAA6}"/>
    <cellStyle name="Měna 3 2 3 3 3 2 2 3" xfId="35142" xr:uid="{9CC79EDC-4B27-4A8E-A014-647131AC92FA}"/>
    <cellStyle name="Měna 3 2 3 3 3 2 3" xfId="13092" xr:uid="{C2C344A7-083F-4EDA-8D6D-7E970768E8D3}"/>
    <cellStyle name="Měna 3 2 3 3 3 2 3 2" xfId="39552" xr:uid="{29F0A435-5469-4876-B654-E28F53428C1C}"/>
    <cellStyle name="Měna 3 2 3 3 3 2 4" xfId="17502" xr:uid="{6ACCF94D-F893-492D-B1F4-D944B688AFAC}"/>
    <cellStyle name="Měna 3 2 3 3 3 2 4 2" xfId="43962" xr:uid="{40C77A95-5EA1-40FD-A3A8-A600D5F6040E}"/>
    <cellStyle name="Měna 3 2 3 3 3 2 5" xfId="21912" xr:uid="{62A7C41A-0CD7-4790-9108-9CB7509E56F6}"/>
    <cellStyle name="Měna 3 2 3 3 3 2 5 2" xfId="48372" xr:uid="{797EFA4C-05ED-4D3F-A43E-3C4B2AFBC273}"/>
    <cellStyle name="Měna 3 2 3 3 3 2 6" xfId="30732" xr:uid="{1EB85A87-894C-41A8-BBC3-AD531F52370A}"/>
    <cellStyle name="Měna 3 2 3 3 3 3" xfId="6162" xr:uid="{668FA0E8-563A-4628-984B-AD96985AC2AD}"/>
    <cellStyle name="Měna 3 2 3 3 3 3 2" xfId="23802" xr:uid="{53B7E2A4-BB94-407F-B141-EC8EDE50CEA2}"/>
    <cellStyle name="Měna 3 2 3 3 3 3 2 2" xfId="50262" xr:uid="{324663D2-4E5F-4CC1-9B14-DDBD99E7A8B0}"/>
    <cellStyle name="Měna 3 2 3 3 3 3 3" xfId="32622" xr:uid="{CA79AB39-1BAF-4F23-ACFA-9CB79CCFF1C5}"/>
    <cellStyle name="Měna 3 2 3 3 3 4" xfId="10572" xr:uid="{242BBA28-77CC-488C-A117-2A6BEDD7D21A}"/>
    <cellStyle name="Měna 3 2 3 3 3 4 2" xfId="37032" xr:uid="{FFF910A9-1AE7-44D2-A64A-5C751690D178}"/>
    <cellStyle name="Měna 3 2 3 3 3 5" xfId="14982" xr:uid="{B69034F8-D3B7-468D-840C-F05E7C9E65B2}"/>
    <cellStyle name="Měna 3 2 3 3 3 5 2" xfId="41442" xr:uid="{B018AD9C-3C27-4CB8-B50F-389C90BB8ED6}"/>
    <cellStyle name="Měna 3 2 3 3 3 6" xfId="19392" xr:uid="{70C1AB03-21B3-4D7D-8116-97AEA07DB501}"/>
    <cellStyle name="Měna 3 2 3 3 3 6 2" xfId="45852" xr:uid="{DAA41BC5-35AD-4AD5-8E66-64E0BEAED7CC}"/>
    <cellStyle name="Měna 3 2 3 3 3 7" xfId="28212" xr:uid="{A84438AC-99D2-47BE-A809-A69B2C684EF7}"/>
    <cellStyle name="Měna 3 2 3 3 4" xfId="2382" xr:uid="{7D401C28-26EC-4147-A063-CDA6F1F4DBE8}"/>
    <cellStyle name="Měna 3 2 3 3 4 2" xfId="6792" xr:uid="{3DFA1637-21F8-418F-8C4F-08DF9E1A9188}"/>
    <cellStyle name="Měna 3 2 3 3 4 2 2" xfId="24432" xr:uid="{5BD4A10E-1875-427B-A62E-2428A4755B33}"/>
    <cellStyle name="Měna 3 2 3 3 4 2 2 2" xfId="50892" xr:uid="{57092875-A65D-4691-A500-907736B1157B}"/>
    <cellStyle name="Měna 3 2 3 3 4 2 3" xfId="33252" xr:uid="{A1D6BA4F-6137-4AF4-B4DD-E388401A9C0C}"/>
    <cellStyle name="Měna 3 2 3 3 4 3" xfId="11202" xr:uid="{5F8F00B1-ECBB-4A64-B8C6-4A78D25366DD}"/>
    <cellStyle name="Měna 3 2 3 3 4 3 2" xfId="37662" xr:uid="{D981A475-E4DB-4919-925B-691D483B767D}"/>
    <cellStyle name="Měna 3 2 3 3 4 4" xfId="15612" xr:uid="{1ABD06B4-7565-46F1-9C4F-154B5B358C55}"/>
    <cellStyle name="Měna 3 2 3 3 4 4 2" xfId="42072" xr:uid="{60BB8C00-7DC8-4D02-B53B-82955B237FE1}"/>
    <cellStyle name="Měna 3 2 3 3 4 5" xfId="20022" xr:uid="{9636EEE6-F979-4ECD-A5C8-44CFB6C6F76D}"/>
    <cellStyle name="Měna 3 2 3 3 4 5 2" xfId="46482" xr:uid="{373B206C-6518-4E40-9051-9477ADE15E3D}"/>
    <cellStyle name="Měna 3 2 3 3 4 6" xfId="28842" xr:uid="{8A2D62A8-6759-4E8B-AA0F-31A781B4E68B}"/>
    <cellStyle name="Měna 3 2 3 3 5" xfId="3012" xr:uid="{37E9E050-42E4-4D5B-9F71-7DA3FEAD2A66}"/>
    <cellStyle name="Měna 3 2 3 3 5 2" xfId="7422" xr:uid="{03B04F8B-F10E-412C-AB0F-60ACF4617DB2}"/>
    <cellStyle name="Měna 3 2 3 3 5 2 2" xfId="25062" xr:uid="{5C4B58A1-1D33-44D9-91AA-2C9C753D78A8}"/>
    <cellStyle name="Měna 3 2 3 3 5 2 2 2" xfId="51522" xr:uid="{42D43A63-0569-4DD1-A59F-80D83FEACD37}"/>
    <cellStyle name="Měna 3 2 3 3 5 2 3" xfId="33882" xr:uid="{FECFC9F9-E942-4953-92B3-BEBE44100030}"/>
    <cellStyle name="Měna 3 2 3 3 5 3" xfId="11832" xr:uid="{BC576C52-55E3-418B-A570-289969CE8B73}"/>
    <cellStyle name="Měna 3 2 3 3 5 3 2" xfId="38292" xr:uid="{F7377930-8C60-4CC8-A4C9-CB4740886777}"/>
    <cellStyle name="Měna 3 2 3 3 5 4" xfId="16242" xr:uid="{BC0E9297-241D-46C1-B306-9F9F16A51C53}"/>
    <cellStyle name="Měna 3 2 3 3 5 4 2" xfId="42702" xr:uid="{DDA018F8-C1BE-4741-A968-2EB2E8CA3726}"/>
    <cellStyle name="Měna 3 2 3 3 5 5" xfId="20652" xr:uid="{3BFCA81F-695D-4AEF-8BEA-A26DC7756572}"/>
    <cellStyle name="Měna 3 2 3 3 5 5 2" xfId="47112" xr:uid="{25E0092B-F664-4705-8052-2F7704393F75}"/>
    <cellStyle name="Měna 3 2 3 3 5 6" xfId="29472" xr:uid="{DE4292C4-65EA-4CE3-B287-32558B07A16B}"/>
    <cellStyle name="Měna 3 2 3 3 6" xfId="4902" xr:uid="{F0A04EB0-7DF0-41BE-9BC4-7B3061B533A8}"/>
    <cellStyle name="Měna 3 2 3 3 6 2" xfId="22542" xr:uid="{A6455260-FDA2-415A-8886-879A3A0F7EE3}"/>
    <cellStyle name="Měna 3 2 3 3 6 2 2" xfId="49002" xr:uid="{F51AA3A7-001C-4700-BF69-E5CBA1B79C55}"/>
    <cellStyle name="Měna 3 2 3 3 6 3" xfId="31362" xr:uid="{1BC13C30-C801-4E89-A462-360E119D7479}"/>
    <cellStyle name="Měna 3 2 3 3 7" xfId="9312" xr:uid="{90C5551C-FFA7-4D13-ADDE-C83BEFAE05E2}"/>
    <cellStyle name="Měna 3 2 3 3 7 2" xfId="35772" xr:uid="{B0D142B0-EFC9-4F2B-8DD4-9BDB153FA888}"/>
    <cellStyle name="Měna 3 2 3 3 8" xfId="13722" xr:uid="{C14C9F2F-C833-437D-B91C-9158D9A1E247}"/>
    <cellStyle name="Měna 3 2 3 3 8 2" xfId="40182" xr:uid="{37C255DB-1BD3-4542-8EBF-DFE6E47866C5}"/>
    <cellStyle name="Měna 3 2 3 3 9" xfId="18132" xr:uid="{C75A884C-F575-4DD3-8620-496DEF724D03}"/>
    <cellStyle name="Měna 3 2 3 3 9 2" xfId="44592" xr:uid="{42520399-A7F1-4F34-9943-9F6A13F47E17}"/>
    <cellStyle name="Měna 3 2 3 4" xfId="702" xr:uid="{4D662D94-3BD7-47ED-B7CE-CE5F05755E2F}"/>
    <cellStyle name="Měna 3 2 3 4 2" xfId="3222" xr:uid="{5184CAA1-BD2D-41C4-8DB3-BC2A0362B864}"/>
    <cellStyle name="Měna 3 2 3 4 2 2" xfId="7632" xr:uid="{43F5993F-2008-435A-806A-4A46C1C7C1F6}"/>
    <cellStyle name="Měna 3 2 3 4 2 2 2" xfId="25272" xr:uid="{44EE9A1C-DEC3-48A9-9217-B2EDDED9A174}"/>
    <cellStyle name="Měna 3 2 3 4 2 2 2 2" xfId="51732" xr:uid="{446F8EEF-44A6-42D9-8537-5B72ED3EA73F}"/>
    <cellStyle name="Měna 3 2 3 4 2 2 3" xfId="34092" xr:uid="{01A1C5A9-1F84-4A5C-A1C2-BC91666CBA2D}"/>
    <cellStyle name="Měna 3 2 3 4 2 3" xfId="12042" xr:uid="{5A095706-21EE-4A67-A319-007A9B50EDA2}"/>
    <cellStyle name="Měna 3 2 3 4 2 3 2" xfId="38502" xr:uid="{8405A8AD-0751-4CD6-9331-A932CAB6FCDB}"/>
    <cellStyle name="Měna 3 2 3 4 2 4" xfId="16452" xr:uid="{C607F97B-F4D6-4ACC-80C7-A454FDBD8640}"/>
    <cellStyle name="Měna 3 2 3 4 2 4 2" xfId="42912" xr:uid="{C23B800B-CE60-4B7B-A1BA-6557AA094B8B}"/>
    <cellStyle name="Měna 3 2 3 4 2 5" xfId="20862" xr:uid="{87F6FB3A-C9FF-4ADE-B5C3-D53AB46BB5B5}"/>
    <cellStyle name="Měna 3 2 3 4 2 5 2" xfId="47322" xr:uid="{CC492C95-E788-47A6-86AA-59BECD105385}"/>
    <cellStyle name="Měna 3 2 3 4 2 6" xfId="29682" xr:uid="{5BF796A2-F183-48A4-96A2-1EA9E6A7797F}"/>
    <cellStyle name="Měna 3 2 3 4 3" xfId="5112" xr:uid="{0ADCD168-5EBF-427D-B39C-DEC44D7174EA}"/>
    <cellStyle name="Měna 3 2 3 4 3 2" xfId="22752" xr:uid="{5F6C9AAE-7E5E-436E-AC7F-4165ECA6A228}"/>
    <cellStyle name="Měna 3 2 3 4 3 2 2" xfId="49212" xr:uid="{F791A5C1-0EB0-4EE4-BFB5-96879E3BBD7B}"/>
    <cellStyle name="Měna 3 2 3 4 3 3" xfId="31572" xr:uid="{28A01B09-BB1A-4E4A-85D2-8BEEC40F612F}"/>
    <cellStyle name="Měna 3 2 3 4 4" xfId="9522" xr:uid="{9A9293CD-731B-4459-9101-75B271C42D61}"/>
    <cellStyle name="Měna 3 2 3 4 4 2" xfId="35982" xr:uid="{561D2E9A-572A-4264-90EE-56651ED6D816}"/>
    <cellStyle name="Měna 3 2 3 4 5" xfId="13932" xr:uid="{61440778-7BD9-4489-A119-DFF62F0FB23C}"/>
    <cellStyle name="Měna 3 2 3 4 5 2" xfId="40392" xr:uid="{6440EF32-5355-4A7F-9412-00E46D3981E8}"/>
    <cellStyle name="Měna 3 2 3 4 6" xfId="18342" xr:uid="{38F6054F-5160-4A8E-A2D3-44AA7ACC6417}"/>
    <cellStyle name="Měna 3 2 3 4 6 2" xfId="44802" xr:uid="{47B1EF5B-A335-4B58-BF84-9C24E6CE0CF1}"/>
    <cellStyle name="Měna 3 2 3 4 7" xfId="27162" xr:uid="{A1837CB5-01AC-4A97-A083-FF6B2FDE6C1C}"/>
    <cellStyle name="Měna 3 2 3 5" xfId="1332" xr:uid="{46706F3A-63D8-41F6-96AA-ED19E29A7BEA}"/>
    <cellStyle name="Měna 3 2 3 5 2" xfId="3852" xr:uid="{F2383917-F8C0-4FF8-86EF-C11E9E726715}"/>
    <cellStyle name="Měna 3 2 3 5 2 2" xfId="8262" xr:uid="{0579CFB8-0E8D-4958-9AA0-9317887FCD1C}"/>
    <cellStyle name="Měna 3 2 3 5 2 2 2" xfId="25902" xr:uid="{BF7FF9F1-D85F-42B5-B924-F37496D9D1A3}"/>
    <cellStyle name="Měna 3 2 3 5 2 2 2 2" xfId="52362" xr:uid="{8A8DC7D0-5F27-42A2-9B11-A9391F9E3768}"/>
    <cellStyle name="Měna 3 2 3 5 2 2 3" xfId="34722" xr:uid="{285A3A1B-B2DC-4FDA-A934-FBE010E38932}"/>
    <cellStyle name="Měna 3 2 3 5 2 3" xfId="12672" xr:uid="{8261F011-4F2E-43EF-BE4E-B3B88FC4C3C3}"/>
    <cellStyle name="Měna 3 2 3 5 2 3 2" xfId="39132" xr:uid="{ECE32DD7-16DD-4ED7-A85D-BB35644BF490}"/>
    <cellStyle name="Měna 3 2 3 5 2 4" xfId="17082" xr:uid="{DE7A0C6E-53B8-45EE-A74B-15E31C77F662}"/>
    <cellStyle name="Měna 3 2 3 5 2 4 2" xfId="43542" xr:uid="{AC8F8E93-06B2-4FC8-8702-FDC198409A95}"/>
    <cellStyle name="Měna 3 2 3 5 2 5" xfId="21492" xr:uid="{38E36ACB-A084-4C17-A362-FC7DEF52694D}"/>
    <cellStyle name="Měna 3 2 3 5 2 5 2" xfId="47952" xr:uid="{F9B44E7F-1A25-49CA-8C83-A3A68E3B86F0}"/>
    <cellStyle name="Měna 3 2 3 5 2 6" xfId="30312" xr:uid="{19589A56-72C7-4FE0-ADE9-32CBCF119D46}"/>
    <cellStyle name="Měna 3 2 3 5 3" xfId="5742" xr:uid="{F468CD65-09FA-415A-92B5-B4A86F62CE3C}"/>
    <cellStyle name="Měna 3 2 3 5 3 2" xfId="23382" xr:uid="{3E0B36B4-0887-4628-A87B-6153DB68D2AF}"/>
    <cellStyle name="Měna 3 2 3 5 3 2 2" xfId="49842" xr:uid="{A1A44617-FD5C-4607-8D0B-826B89E60246}"/>
    <cellStyle name="Měna 3 2 3 5 3 3" xfId="32202" xr:uid="{4D6CC5DA-4AF1-468E-8688-EA668681BF7D}"/>
    <cellStyle name="Měna 3 2 3 5 4" xfId="10152" xr:uid="{3F11F151-FCCE-4479-97EC-20C0577AFAC5}"/>
    <cellStyle name="Měna 3 2 3 5 4 2" xfId="36612" xr:uid="{8419D0A8-9AF5-42FC-8ADD-DEFB4C797856}"/>
    <cellStyle name="Měna 3 2 3 5 5" xfId="14562" xr:uid="{48518DE4-BA50-4E7D-9375-652730B78ABA}"/>
    <cellStyle name="Měna 3 2 3 5 5 2" xfId="41022" xr:uid="{96BC33D7-2B2C-4F96-AA43-8BFF53D08232}"/>
    <cellStyle name="Měna 3 2 3 5 6" xfId="18972" xr:uid="{F970D753-5E7A-4DBF-89BD-7FA406B65127}"/>
    <cellStyle name="Měna 3 2 3 5 6 2" xfId="45432" xr:uid="{F97A222E-3500-4982-B2B1-78088FB2EE50}"/>
    <cellStyle name="Měna 3 2 3 5 7" xfId="27792" xr:uid="{04C8CC31-9F7F-4E5A-AE7E-14A88E44620A}"/>
    <cellStyle name="Měna 3 2 3 6" xfId="1962" xr:uid="{EFB506E1-BB9C-4516-B9B8-79340302B679}"/>
    <cellStyle name="Měna 3 2 3 6 2" xfId="6372" xr:uid="{2038BF1C-59F8-496E-BF47-DD95B8F40415}"/>
    <cellStyle name="Měna 3 2 3 6 2 2" xfId="24012" xr:uid="{DE91F196-F5AB-44CF-9DC0-858185CA05D3}"/>
    <cellStyle name="Měna 3 2 3 6 2 2 2" xfId="50472" xr:uid="{5FA6188F-A661-4FC7-9D2E-8060A3AC1BBA}"/>
    <cellStyle name="Měna 3 2 3 6 2 3" xfId="32832" xr:uid="{4D629022-9B92-4EEF-9F5E-DEDE23224EC4}"/>
    <cellStyle name="Měna 3 2 3 6 3" xfId="10782" xr:uid="{3E167D81-83CD-4623-96B1-D59F88BF0933}"/>
    <cellStyle name="Měna 3 2 3 6 3 2" xfId="37242" xr:uid="{6FDF0626-F3C9-4339-8261-64B14A45CBEA}"/>
    <cellStyle name="Měna 3 2 3 6 4" xfId="15192" xr:uid="{CDE65A62-1832-4BBD-B618-E3AF22CB7D1B}"/>
    <cellStyle name="Měna 3 2 3 6 4 2" xfId="41652" xr:uid="{03CC01BD-7829-4271-8ED9-756F10322A36}"/>
    <cellStyle name="Měna 3 2 3 6 5" xfId="19602" xr:uid="{DB431FB5-923B-4793-A5B8-5D532FB43EAF}"/>
    <cellStyle name="Měna 3 2 3 6 5 2" xfId="46062" xr:uid="{3E048E27-490F-4361-97C5-3548CEB69CE7}"/>
    <cellStyle name="Měna 3 2 3 6 6" xfId="28422" xr:uid="{6CE03EBB-5DE2-4ACA-9B87-9B956DE5AB87}"/>
    <cellStyle name="Měna 3 2 3 7" xfId="2592" xr:uid="{F4565224-D00F-4CB7-B8BE-4B676E70CF7F}"/>
    <cellStyle name="Měna 3 2 3 7 2" xfId="7002" xr:uid="{D5C1EBD3-8DC6-481F-B874-183E3A452899}"/>
    <cellStyle name="Měna 3 2 3 7 2 2" xfId="24642" xr:uid="{40A655FE-0B73-464B-A127-51C294A27E37}"/>
    <cellStyle name="Měna 3 2 3 7 2 2 2" xfId="51102" xr:uid="{A0E795FE-78CF-4835-A753-A397D20849DE}"/>
    <cellStyle name="Měna 3 2 3 7 2 3" xfId="33462" xr:uid="{29498F2E-5696-45FC-B49E-54F34A71FDD6}"/>
    <cellStyle name="Měna 3 2 3 7 3" xfId="11412" xr:uid="{23620012-AA21-4607-BF33-362E8A8C7F27}"/>
    <cellStyle name="Měna 3 2 3 7 3 2" xfId="37872" xr:uid="{8C90E39A-13D9-4B61-B056-FB25555D345E}"/>
    <cellStyle name="Měna 3 2 3 7 4" xfId="15822" xr:uid="{3D36A9CD-A03A-463F-B541-B1617744DFB2}"/>
    <cellStyle name="Měna 3 2 3 7 4 2" xfId="42282" xr:uid="{595A12AD-90FF-4D6B-9A57-2EE1E652144B}"/>
    <cellStyle name="Měna 3 2 3 7 5" xfId="20232" xr:uid="{74BB9FF6-6FA3-4174-8EC1-45E769B473A2}"/>
    <cellStyle name="Měna 3 2 3 7 5 2" xfId="46692" xr:uid="{A77810BB-5056-4E9D-A1F3-7238D782EF00}"/>
    <cellStyle name="Měna 3 2 3 7 6" xfId="29052" xr:uid="{FD3DCEE8-3A21-47CA-A424-1C9FAF818C99}"/>
    <cellStyle name="Měna 3 2 3 8" xfId="4482" xr:uid="{31F08496-32E1-417F-BDD9-69AB0293FF61}"/>
    <cellStyle name="Měna 3 2 3 8 2" xfId="22122" xr:uid="{12EC7657-59EB-4737-941E-5299508F252B}"/>
    <cellStyle name="Měna 3 2 3 8 2 2" xfId="48582" xr:uid="{9B70F809-A2B9-44C4-842A-7EA8B90F6A3D}"/>
    <cellStyle name="Měna 3 2 3 8 3" xfId="30942" xr:uid="{4B5B0834-DEB5-4EA2-9F81-AFE5ED6DBD2B}"/>
    <cellStyle name="Měna 3 2 3 9" xfId="8892" xr:uid="{A2CF9DD6-28FD-4CA6-A51B-42DFB123890F}"/>
    <cellStyle name="Měna 3 2 3 9 2" xfId="35352" xr:uid="{F03B2469-A376-4C28-B37E-EC7393C00273}"/>
    <cellStyle name="Měna 3 2 4" xfId="113" xr:uid="{7BFED01E-E3D5-4BDB-93F8-340E597741C9}"/>
    <cellStyle name="Měna 3 2 4 10" xfId="13344" xr:uid="{FAA3C1F8-3EC4-4633-B397-B6C1964D255E}"/>
    <cellStyle name="Měna 3 2 4 10 2" xfId="39804" xr:uid="{9E81564A-EB74-483B-B4EE-D1B21F8C8B24}"/>
    <cellStyle name="Měna 3 2 4 11" xfId="17754" xr:uid="{CE424C96-2E60-40CA-B0FC-8B144E230EE8}"/>
    <cellStyle name="Měna 3 2 4 11 2" xfId="44214" xr:uid="{93FE39C7-76CC-48A3-8D2A-75CE5EC8FDB4}"/>
    <cellStyle name="Měna 3 2 4 12" xfId="26574" xr:uid="{62BB1CF4-CC4C-48B8-AF21-6758E17EF3D4}"/>
    <cellStyle name="Měna 3 2 4 2" xfId="324" xr:uid="{E11AC2A5-E57F-4B5E-BF65-C37AA5BE197A}"/>
    <cellStyle name="Měna 3 2 4 2 10" xfId="26784" xr:uid="{B841EFE2-6311-4AFB-A0D6-672B9A2FE2F7}"/>
    <cellStyle name="Měna 3 2 4 2 2" xfId="954" xr:uid="{3899E66D-7168-4111-B6DC-7F81A530CF39}"/>
    <cellStyle name="Měna 3 2 4 2 2 2" xfId="3474" xr:uid="{C6DA0E87-90FC-4813-B1A4-39AEB295FC97}"/>
    <cellStyle name="Měna 3 2 4 2 2 2 2" xfId="7884" xr:uid="{FD0ADE23-26EF-433E-9194-A4800B5D4773}"/>
    <cellStyle name="Měna 3 2 4 2 2 2 2 2" xfId="25524" xr:uid="{A872EAF5-4C44-4EA5-BACA-D8E54649F964}"/>
    <cellStyle name="Měna 3 2 4 2 2 2 2 2 2" xfId="51984" xr:uid="{3E58A2AD-D797-4A20-BB34-0F236C9394E6}"/>
    <cellStyle name="Měna 3 2 4 2 2 2 2 3" xfId="34344" xr:uid="{4194D245-AD88-4355-8EB9-75FA1A43FE5A}"/>
    <cellStyle name="Měna 3 2 4 2 2 2 3" xfId="12294" xr:uid="{78DFE221-95AC-4039-9F32-666B0A608B62}"/>
    <cellStyle name="Měna 3 2 4 2 2 2 3 2" xfId="38754" xr:uid="{6E4B4286-C7F6-48D7-A956-AA22DB302ACF}"/>
    <cellStyle name="Měna 3 2 4 2 2 2 4" xfId="16704" xr:uid="{F7384C2E-2BAD-4B3E-9F75-E4E1FC444ABD}"/>
    <cellStyle name="Měna 3 2 4 2 2 2 4 2" xfId="43164" xr:uid="{778EC443-DAAC-45DF-9560-18EBB5677703}"/>
    <cellStyle name="Měna 3 2 4 2 2 2 5" xfId="21114" xr:uid="{6AC32CFA-F5D6-4791-8D98-19E6E7149FA6}"/>
    <cellStyle name="Měna 3 2 4 2 2 2 5 2" xfId="47574" xr:uid="{A56C397C-BDE9-4A7C-BAC2-5A1B2D18F988}"/>
    <cellStyle name="Měna 3 2 4 2 2 2 6" xfId="29934" xr:uid="{2B911032-BF29-4B1D-95C4-E49F3EFA13F2}"/>
    <cellStyle name="Měna 3 2 4 2 2 3" xfId="5364" xr:uid="{22B716A8-321C-4509-A92D-42531E5025DA}"/>
    <cellStyle name="Měna 3 2 4 2 2 3 2" xfId="23004" xr:uid="{A2A4164F-827D-4B35-A2B7-DC83652F3830}"/>
    <cellStyle name="Měna 3 2 4 2 2 3 2 2" xfId="49464" xr:uid="{71D10E37-756C-4F48-B2DD-59D1C9BC6FBB}"/>
    <cellStyle name="Měna 3 2 4 2 2 3 3" xfId="31824" xr:uid="{894D2828-62B0-4262-A19B-054854A69D0B}"/>
    <cellStyle name="Měna 3 2 4 2 2 4" xfId="9774" xr:uid="{66ECB98A-B959-465D-909A-C5C968157B02}"/>
    <cellStyle name="Měna 3 2 4 2 2 4 2" xfId="36234" xr:uid="{1F339E3B-62EA-4AA1-8B92-56C1DD5E2871}"/>
    <cellStyle name="Měna 3 2 4 2 2 5" xfId="14184" xr:uid="{4BA8C80F-73B4-4541-A4FC-4A24D072615E}"/>
    <cellStyle name="Měna 3 2 4 2 2 5 2" xfId="40644" xr:uid="{71891FA0-037A-48A4-AAFD-0BB628C27BAF}"/>
    <cellStyle name="Měna 3 2 4 2 2 6" xfId="18594" xr:uid="{DE37B7E3-13B7-4F7C-A5E0-D921FF4E70EE}"/>
    <cellStyle name="Měna 3 2 4 2 2 6 2" xfId="45054" xr:uid="{E59F074E-411E-4840-9108-78B5B8CF1C69}"/>
    <cellStyle name="Měna 3 2 4 2 2 7" xfId="27414" xr:uid="{4C09783E-11D8-4963-8B97-959CF7B44661}"/>
    <cellStyle name="Měna 3 2 4 2 3" xfId="1584" xr:uid="{5BCF8330-0D06-4CB7-B2A7-680C2BE290D7}"/>
    <cellStyle name="Měna 3 2 4 2 3 2" xfId="4104" xr:uid="{BA690A91-5D9A-4AA4-AAE0-98F99C096E87}"/>
    <cellStyle name="Měna 3 2 4 2 3 2 2" xfId="8514" xr:uid="{3AFFBD45-FB61-4261-8DE9-A4CE9EA32A26}"/>
    <cellStyle name="Měna 3 2 4 2 3 2 2 2" xfId="26154" xr:uid="{97D654F5-40B0-4441-95BF-ED0B0E0AB5CF}"/>
    <cellStyle name="Měna 3 2 4 2 3 2 2 2 2" xfId="52614" xr:uid="{7279F5CF-4419-4284-A7E4-E7EA9BC38209}"/>
    <cellStyle name="Měna 3 2 4 2 3 2 2 3" xfId="34974" xr:uid="{E960DB2D-1F67-439E-AC94-330DAE0E8915}"/>
    <cellStyle name="Měna 3 2 4 2 3 2 3" xfId="12924" xr:uid="{0FFCC12A-F0A3-42F0-B864-AA01EEA1D022}"/>
    <cellStyle name="Měna 3 2 4 2 3 2 3 2" xfId="39384" xr:uid="{A11E46D5-1F1D-45BC-B48B-54FB5A9953CE}"/>
    <cellStyle name="Měna 3 2 4 2 3 2 4" xfId="17334" xr:uid="{2C85616A-A9FD-468A-A84F-B5B431774B74}"/>
    <cellStyle name="Měna 3 2 4 2 3 2 4 2" xfId="43794" xr:uid="{6ADDC13E-41C0-427C-A14F-C655D0600FBE}"/>
    <cellStyle name="Měna 3 2 4 2 3 2 5" xfId="21744" xr:uid="{908EDEBD-7B29-4573-8070-ED4BB1A35269}"/>
    <cellStyle name="Měna 3 2 4 2 3 2 5 2" xfId="48204" xr:uid="{8B15FA74-E26C-4599-88AE-2EC95C4160D8}"/>
    <cellStyle name="Měna 3 2 4 2 3 2 6" xfId="30564" xr:uid="{2C59E80F-5B02-4C53-863F-845037E448A5}"/>
    <cellStyle name="Měna 3 2 4 2 3 3" xfId="5994" xr:uid="{60C55B6F-06DD-426A-901A-E9AC61806906}"/>
    <cellStyle name="Měna 3 2 4 2 3 3 2" xfId="23634" xr:uid="{743B8032-A3CC-4396-A966-28CD333A4F45}"/>
    <cellStyle name="Měna 3 2 4 2 3 3 2 2" xfId="50094" xr:uid="{EFB41828-757B-4D6F-880D-5B836FC5DA4D}"/>
    <cellStyle name="Měna 3 2 4 2 3 3 3" xfId="32454" xr:uid="{55286CEF-F8D7-4BD2-A518-B68514D46E9F}"/>
    <cellStyle name="Měna 3 2 4 2 3 4" xfId="10404" xr:uid="{9717B0AD-1D35-4B81-A3DA-B2B9458E8861}"/>
    <cellStyle name="Měna 3 2 4 2 3 4 2" xfId="36864" xr:uid="{627EA505-8845-4041-8E48-C25E75D0290F}"/>
    <cellStyle name="Měna 3 2 4 2 3 5" xfId="14814" xr:uid="{8A5D2565-771C-46FC-A584-3F1798022CEF}"/>
    <cellStyle name="Měna 3 2 4 2 3 5 2" xfId="41274" xr:uid="{D9E177AD-39AD-42F0-AB87-A63793B3A820}"/>
    <cellStyle name="Měna 3 2 4 2 3 6" xfId="19224" xr:uid="{D5522DC4-02FE-45A1-B685-4F057B76A05C}"/>
    <cellStyle name="Měna 3 2 4 2 3 6 2" xfId="45684" xr:uid="{FE453C8D-FA0E-43AE-9CCF-00B05D28FC28}"/>
    <cellStyle name="Měna 3 2 4 2 3 7" xfId="28044" xr:uid="{A2819286-A464-44CE-8B05-0F25DFE74D1E}"/>
    <cellStyle name="Měna 3 2 4 2 4" xfId="2214" xr:uid="{70B90B77-42E0-4486-8B25-B03955F20251}"/>
    <cellStyle name="Měna 3 2 4 2 4 2" xfId="6624" xr:uid="{7E316F90-0721-4CED-8445-CCA3376D430C}"/>
    <cellStyle name="Měna 3 2 4 2 4 2 2" xfId="24264" xr:uid="{2620A13E-0DB1-4351-A51C-4A6B57398D8B}"/>
    <cellStyle name="Měna 3 2 4 2 4 2 2 2" xfId="50724" xr:uid="{71990032-8ED9-4859-ABF8-3FCC80DA5D5F}"/>
    <cellStyle name="Měna 3 2 4 2 4 2 3" xfId="33084" xr:uid="{9AE1E25A-F2A1-43DD-9844-C45213B01B70}"/>
    <cellStyle name="Měna 3 2 4 2 4 3" xfId="11034" xr:uid="{24397D86-F4B8-422C-9C80-4842E19563EF}"/>
    <cellStyle name="Měna 3 2 4 2 4 3 2" xfId="37494" xr:uid="{1951AA69-A20A-4B36-9C32-7D89AD078BB5}"/>
    <cellStyle name="Měna 3 2 4 2 4 4" xfId="15444" xr:uid="{0232655D-20D5-4774-926B-8837FF1B4465}"/>
    <cellStyle name="Měna 3 2 4 2 4 4 2" xfId="41904" xr:uid="{4DB7951D-3819-4793-A5AA-EF938D5B8F39}"/>
    <cellStyle name="Měna 3 2 4 2 4 5" xfId="19854" xr:uid="{84D495E8-ACCA-43F7-8E13-CD973DE95EA8}"/>
    <cellStyle name="Měna 3 2 4 2 4 5 2" xfId="46314" xr:uid="{D9B0E381-81B5-4BD9-946C-69DE6B158879}"/>
    <cellStyle name="Měna 3 2 4 2 4 6" xfId="28674" xr:uid="{7E1106BE-63C3-4489-B9C5-C1360A2EF1C5}"/>
    <cellStyle name="Měna 3 2 4 2 5" xfId="2844" xr:uid="{F0F5EB64-AA96-494F-9213-4D2E0EF6C21E}"/>
    <cellStyle name="Měna 3 2 4 2 5 2" xfId="7254" xr:uid="{E3C1B601-0B09-46D5-8A3F-2A0FC6B3939D}"/>
    <cellStyle name="Měna 3 2 4 2 5 2 2" xfId="24894" xr:uid="{13F05391-AEC5-4226-B739-3F38A7BA878D}"/>
    <cellStyle name="Měna 3 2 4 2 5 2 2 2" xfId="51354" xr:uid="{2C02B9A5-F64D-4B74-BE1B-5E246AE08365}"/>
    <cellStyle name="Měna 3 2 4 2 5 2 3" xfId="33714" xr:uid="{1E2F8D45-9867-4B7E-BB76-AD43C653FEE3}"/>
    <cellStyle name="Měna 3 2 4 2 5 3" xfId="11664" xr:uid="{05ED7858-874F-4736-B0CA-8579609258DD}"/>
    <cellStyle name="Měna 3 2 4 2 5 3 2" xfId="38124" xr:uid="{4E439EFE-18E1-4BE9-B19E-C31523EABF2A}"/>
    <cellStyle name="Měna 3 2 4 2 5 4" xfId="16074" xr:uid="{02EB971A-DE00-4C07-9E36-FAF5F099FE0F}"/>
    <cellStyle name="Měna 3 2 4 2 5 4 2" xfId="42534" xr:uid="{06C1D90F-A985-45A1-8F3C-A25BBBC4E86F}"/>
    <cellStyle name="Měna 3 2 4 2 5 5" xfId="20484" xr:uid="{6BDE7045-2067-44D5-92ED-3058EDCC9483}"/>
    <cellStyle name="Měna 3 2 4 2 5 5 2" xfId="46944" xr:uid="{D7E6A21C-B62E-43D4-BAB4-5858202850A1}"/>
    <cellStyle name="Měna 3 2 4 2 5 6" xfId="29304" xr:uid="{CD2D8A8B-82E5-48D6-8FBB-EF563AC71854}"/>
    <cellStyle name="Měna 3 2 4 2 6" xfId="4734" xr:uid="{6D36EC20-B3BE-4DB8-B53E-998BBAF5C49C}"/>
    <cellStyle name="Měna 3 2 4 2 6 2" xfId="22374" xr:uid="{27A908E0-8F5A-487D-97F7-1D6EB33E0124}"/>
    <cellStyle name="Měna 3 2 4 2 6 2 2" xfId="48834" xr:uid="{36089591-0376-4FC5-BC26-EF82C48BAEFE}"/>
    <cellStyle name="Měna 3 2 4 2 6 3" xfId="31194" xr:uid="{7E824B92-DBE0-4B36-BC51-F42525237E04}"/>
    <cellStyle name="Měna 3 2 4 2 7" xfId="9144" xr:uid="{ED4182E8-70CF-4D1E-9B2C-4F484A00BC77}"/>
    <cellStyle name="Měna 3 2 4 2 7 2" xfId="35604" xr:uid="{886B2D1F-C817-47C2-824D-BD0AF572EFA6}"/>
    <cellStyle name="Měna 3 2 4 2 8" xfId="13554" xr:uid="{05575364-BC4E-453D-A159-990465077201}"/>
    <cellStyle name="Měna 3 2 4 2 8 2" xfId="40014" xr:uid="{80CDED58-AE7C-4539-BDFF-83BED842F889}"/>
    <cellStyle name="Měna 3 2 4 2 9" xfId="17964" xr:uid="{3AB78AA0-1B9A-4F70-A7FF-9FF4F9399F4B}"/>
    <cellStyle name="Měna 3 2 4 2 9 2" xfId="44424" xr:uid="{8F94D31E-CF9A-44E8-B279-3D757B6D3E7B}"/>
    <cellStyle name="Měna 3 2 4 3" xfId="534" xr:uid="{3D7C3175-69FD-4934-ACF6-9898EEF343B8}"/>
    <cellStyle name="Měna 3 2 4 3 10" xfId="26994" xr:uid="{C58A32A1-FAE1-42AC-A4F9-6499D0CE20E3}"/>
    <cellStyle name="Měna 3 2 4 3 2" xfId="1164" xr:uid="{C621ADAD-F086-4220-AD04-A4F4F551D617}"/>
    <cellStyle name="Měna 3 2 4 3 2 2" xfId="3684" xr:uid="{FA0521FB-2FBC-4AA2-A636-ACC7E6116557}"/>
    <cellStyle name="Měna 3 2 4 3 2 2 2" xfId="8094" xr:uid="{E21A7D9A-B211-4FC0-A4ED-57882CBBF52F}"/>
    <cellStyle name="Měna 3 2 4 3 2 2 2 2" xfId="25734" xr:uid="{C23E3CD0-9B09-44AC-9BEC-D7FB391CD3B5}"/>
    <cellStyle name="Měna 3 2 4 3 2 2 2 2 2" xfId="52194" xr:uid="{649CF54C-A766-4FAF-BC68-F029B83B48A7}"/>
    <cellStyle name="Měna 3 2 4 3 2 2 2 3" xfId="34554" xr:uid="{B97E1D72-3100-4A31-A85F-FF0CA3EF1EE3}"/>
    <cellStyle name="Měna 3 2 4 3 2 2 3" xfId="12504" xr:uid="{F796BA5A-CD2A-469E-9B27-46404731A240}"/>
    <cellStyle name="Měna 3 2 4 3 2 2 3 2" xfId="38964" xr:uid="{7AB3694A-DBD4-4406-B0B4-9963312B88BF}"/>
    <cellStyle name="Měna 3 2 4 3 2 2 4" xfId="16914" xr:uid="{0D2504AE-9450-493F-89E8-E5518C293D06}"/>
    <cellStyle name="Měna 3 2 4 3 2 2 4 2" xfId="43374" xr:uid="{C6EC2AC5-6A6E-4AAF-9E4D-64A9495064C5}"/>
    <cellStyle name="Měna 3 2 4 3 2 2 5" xfId="21324" xr:uid="{CEB7D118-210E-4F33-83C8-34359F501EEE}"/>
    <cellStyle name="Měna 3 2 4 3 2 2 5 2" xfId="47784" xr:uid="{9BE93B82-9F99-48B2-831C-A2E8BE75E14C}"/>
    <cellStyle name="Měna 3 2 4 3 2 2 6" xfId="30144" xr:uid="{09FA09A8-391C-4587-AFB6-B2674E96F0F3}"/>
    <cellStyle name="Měna 3 2 4 3 2 3" xfId="5574" xr:uid="{ADD96BF1-6573-4388-BF1D-6CB97A5ED6D3}"/>
    <cellStyle name="Měna 3 2 4 3 2 3 2" xfId="23214" xr:uid="{D086259D-6D8E-4BCC-8200-CB697C884524}"/>
    <cellStyle name="Měna 3 2 4 3 2 3 2 2" xfId="49674" xr:uid="{07FFC0B8-F91E-4C4E-B620-05C9B70A43EA}"/>
    <cellStyle name="Měna 3 2 4 3 2 3 3" xfId="32034" xr:uid="{AB089D51-692B-475D-915E-46408B514251}"/>
    <cellStyle name="Měna 3 2 4 3 2 4" xfId="9984" xr:uid="{12917905-D259-4ABC-A0C4-35DF4A4B267E}"/>
    <cellStyle name="Měna 3 2 4 3 2 4 2" xfId="36444" xr:uid="{9CB61CF3-95BB-4CFC-B610-C2DE170A9F1F}"/>
    <cellStyle name="Měna 3 2 4 3 2 5" xfId="14394" xr:uid="{01D1B8F3-A635-4005-B9EB-6B0768415599}"/>
    <cellStyle name="Měna 3 2 4 3 2 5 2" xfId="40854" xr:uid="{8BE296B5-D6F9-4178-A307-A7EFF8D62AFF}"/>
    <cellStyle name="Měna 3 2 4 3 2 6" xfId="18804" xr:uid="{DA85F6EE-2090-40F0-8B30-5EC9C9A762FD}"/>
    <cellStyle name="Měna 3 2 4 3 2 6 2" xfId="45264" xr:uid="{7D06CBF7-0942-4A09-86DF-8EB71A557A4D}"/>
    <cellStyle name="Měna 3 2 4 3 2 7" xfId="27624" xr:uid="{DA92C84E-5EF8-4CF5-BAA9-6763229DEDA4}"/>
    <cellStyle name="Měna 3 2 4 3 3" xfId="1794" xr:uid="{6A0415FF-2E07-4408-9EF7-72EF23DB7C95}"/>
    <cellStyle name="Měna 3 2 4 3 3 2" xfId="4314" xr:uid="{CC0C543B-5E34-4375-A959-2CC5A9BB4777}"/>
    <cellStyle name="Měna 3 2 4 3 3 2 2" xfId="8724" xr:uid="{5C55891E-5DB7-4F09-8BF8-D20925BF877E}"/>
    <cellStyle name="Měna 3 2 4 3 3 2 2 2" xfId="26364" xr:uid="{39AEDEE0-752C-4506-A92A-84F57AD2ADA8}"/>
    <cellStyle name="Měna 3 2 4 3 3 2 2 2 2" xfId="52824" xr:uid="{A4893DE7-EC63-40F2-82A0-9A791FA610E3}"/>
    <cellStyle name="Měna 3 2 4 3 3 2 2 3" xfId="35184" xr:uid="{CC2BB6E5-2E05-495E-BCBF-9A5476AC5144}"/>
    <cellStyle name="Měna 3 2 4 3 3 2 3" xfId="13134" xr:uid="{63D36C4F-2FAD-455A-8EBB-5D449BC8C8B3}"/>
    <cellStyle name="Měna 3 2 4 3 3 2 3 2" xfId="39594" xr:uid="{734D1EC8-2141-4BBD-93FE-019F2ABBDD71}"/>
    <cellStyle name="Měna 3 2 4 3 3 2 4" xfId="17544" xr:uid="{2FEE9073-ABCD-4DBA-8C75-838394767747}"/>
    <cellStyle name="Měna 3 2 4 3 3 2 4 2" xfId="44004" xr:uid="{4F36F4B6-DFAA-4A7F-B1EE-D0ED65BBC890}"/>
    <cellStyle name="Měna 3 2 4 3 3 2 5" xfId="21954" xr:uid="{59B13F2A-C298-47C4-A2FE-6E6FED3A79E0}"/>
    <cellStyle name="Měna 3 2 4 3 3 2 5 2" xfId="48414" xr:uid="{4B04CA97-44CC-4E58-84FE-666AA06AE718}"/>
    <cellStyle name="Měna 3 2 4 3 3 2 6" xfId="30774" xr:uid="{1E64583D-5757-4EDD-8C5C-99C0CFFBE796}"/>
    <cellStyle name="Měna 3 2 4 3 3 3" xfId="6204" xr:uid="{56D555A4-EA88-4E87-AD05-18859F9492A6}"/>
    <cellStyle name="Měna 3 2 4 3 3 3 2" xfId="23844" xr:uid="{D455360F-0249-45E3-9975-64578ECCB0CE}"/>
    <cellStyle name="Měna 3 2 4 3 3 3 2 2" xfId="50304" xr:uid="{42B3D531-746F-40EF-9C19-9F2D926C3319}"/>
    <cellStyle name="Měna 3 2 4 3 3 3 3" xfId="32664" xr:uid="{E466439D-4653-45B7-BB7B-BE03AF8BC6B1}"/>
    <cellStyle name="Měna 3 2 4 3 3 4" xfId="10614" xr:uid="{A5E05021-7A7E-453E-A12C-D31788CDFBD3}"/>
    <cellStyle name="Měna 3 2 4 3 3 4 2" xfId="37074" xr:uid="{6F4618E6-6B90-4A26-84EF-8E7CAD44DB99}"/>
    <cellStyle name="Měna 3 2 4 3 3 5" xfId="15024" xr:uid="{C6143CF1-4BF1-49C9-A327-5E393CE4E175}"/>
    <cellStyle name="Měna 3 2 4 3 3 5 2" xfId="41484" xr:uid="{43EE9D0E-1233-4E83-8AB2-01B6A49CD93F}"/>
    <cellStyle name="Měna 3 2 4 3 3 6" xfId="19434" xr:uid="{88C4D2AB-D26C-469A-8D37-3425036C6444}"/>
    <cellStyle name="Měna 3 2 4 3 3 6 2" xfId="45894" xr:uid="{DA91DA45-F5AE-4B05-8CC2-713361E10351}"/>
    <cellStyle name="Měna 3 2 4 3 3 7" xfId="28254" xr:uid="{3809A8C8-992C-4DD3-8FCA-8CF205BDDE9A}"/>
    <cellStyle name="Měna 3 2 4 3 4" xfId="2424" xr:uid="{22D5D42F-3792-4C5A-A3A8-621E86F06E36}"/>
    <cellStyle name="Měna 3 2 4 3 4 2" xfId="6834" xr:uid="{39966DAE-205A-49CF-B337-35690EE4B374}"/>
    <cellStyle name="Měna 3 2 4 3 4 2 2" xfId="24474" xr:uid="{79ED0D56-A256-4721-A166-87F7FB1D113C}"/>
    <cellStyle name="Měna 3 2 4 3 4 2 2 2" xfId="50934" xr:uid="{3248921F-7AE9-4FC1-A227-16213650E327}"/>
    <cellStyle name="Měna 3 2 4 3 4 2 3" xfId="33294" xr:uid="{C8F6F77E-CE7E-4824-8D6A-3EA5B1B81E48}"/>
    <cellStyle name="Měna 3 2 4 3 4 3" xfId="11244" xr:uid="{A1C5BA9D-EDBD-49DA-866E-B8F88185A5E8}"/>
    <cellStyle name="Měna 3 2 4 3 4 3 2" xfId="37704" xr:uid="{D4E818CC-0F1F-4BD3-8806-F25DADC86C09}"/>
    <cellStyle name="Měna 3 2 4 3 4 4" xfId="15654" xr:uid="{7B317C7C-FEAE-465B-A52E-7C8DABBC1A07}"/>
    <cellStyle name="Měna 3 2 4 3 4 4 2" xfId="42114" xr:uid="{CB8BA918-3D1E-4456-89F7-D5C79B4F3E3B}"/>
    <cellStyle name="Měna 3 2 4 3 4 5" xfId="20064" xr:uid="{7CC90FD0-D7E0-4B2C-A42E-C571FA967485}"/>
    <cellStyle name="Měna 3 2 4 3 4 5 2" xfId="46524" xr:uid="{61AA2711-9B37-488E-82F7-9AFACE3525FF}"/>
    <cellStyle name="Měna 3 2 4 3 4 6" xfId="28884" xr:uid="{C4521F6C-BF0C-40C6-8514-3CFD00E857B6}"/>
    <cellStyle name="Měna 3 2 4 3 5" xfId="3054" xr:uid="{F4178EEE-4C00-40FA-970E-EAEB5F135C11}"/>
    <cellStyle name="Měna 3 2 4 3 5 2" xfId="7464" xr:uid="{9530D85E-274E-417C-9545-7B365EF95B7E}"/>
    <cellStyle name="Měna 3 2 4 3 5 2 2" xfId="25104" xr:uid="{36C36B90-413F-47B6-A36A-D43D45D1E9A8}"/>
    <cellStyle name="Měna 3 2 4 3 5 2 2 2" xfId="51564" xr:uid="{3B85E62B-B376-41E4-8B24-28B23689795C}"/>
    <cellStyle name="Měna 3 2 4 3 5 2 3" xfId="33924" xr:uid="{93AFFEB9-271D-4FC5-B0CC-D10D7DF31F7D}"/>
    <cellStyle name="Měna 3 2 4 3 5 3" xfId="11874" xr:uid="{64A44A10-ECD5-45FF-89E7-C3F77B06F693}"/>
    <cellStyle name="Měna 3 2 4 3 5 3 2" xfId="38334" xr:uid="{D0FD5EDA-1524-4474-83BF-2CD987DD232C}"/>
    <cellStyle name="Měna 3 2 4 3 5 4" xfId="16284" xr:uid="{348AFEC6-D2DD-4E1E-AA72-FAE3FAE4B5F8}"/>
    <cellStyle name="Měna 3 2 4 3 5 4 2" xfId="42744" xr:uid="{E29E9023-83C5-40F9-A3F5-81E03CD494A8}"/>
    <cellStyle name="Měna 3 2 4 3 5 5" xfId="20694" xr:uid="{0A1C9603-0672-4E1B-AFBA-10832AF89A55}"/>
    <cellStyle name="Měna 3 2 4 3 5 5 2" xfId="47154" xr:uid="{4A2CFCE8-9BF6-462D-B339-E6E75E9CEA05}"/>
    <cellStyle name="Měna 3 2 4 3 5 6" xfId="29514" xr:uid="{824B5E55-0440-47AB-9AF1-22BD09626250}"/>
    <cellStyle name="Měna 3 2 4 3 6" xfId="4944" xr:uid="{7D2E9E56-D39C-4A01-B979-D4EB7ABBD42E}"/>
    <cellStyle name="Měna 3 2 4 3 6 2" xfId="22584" xr:uid="{056EA8C8-4742-4F80-87F3-4B09751FB2A2}"/>
    <cellStyle name="Měna 3 2 4 3 6 2 2" xfId="49044" xr:uid="{403794B7-94CB-4EC1-A164-097D5C7E63F6}"/>
    <cellStyle name="Měna 3 2 4 3 6 3" xfId="31404" xr:uid="{FE97C1F9-6238-427A-870D-417FDCF5E7B8}"/>
    <cellStyle name="Měna 3 2 4 3 7" xfId="9354" xr:uid="{8AD6486D-07B8-480C-94D5-A1ABC38A381B}"/>
    <cellStyle name="Měna 3 2 4 3 7 2" xfId="35814" xr:uid="{0D41C04D-7B9D-4E0D-AE8B-69D33E793DD0}"/>
    <cellStyle name="Měna 3 2 4 3 8" xfId="13764" xr:uid="{4CD61D45-776D-45C8-9101-AD4878A51DDF}"/>
    <cellStyle name="Měna 3 2 4 3 8 2" xfId="40224" xr:uid="{7455540C-6421-4B5C-8042-5525593DB26C}"/>
    <cellStyle name="Měna 3 2 4 3 9" xfId="18174" xr:uid="{6D5A71C0-4EE5-4227-9D13-E0312FB69E04}"/>
    <cellStyle name="Měna 3 2 4 3 9 2" xfId="44634" xr:uid="{5A535D8A-0A3C-416D-A361-4C6CEA574DBA}"/>
    <cellStyle name="Měna 3 2 4 4" xfId="744" xr:uid="{5B2DB41C-6108-4DD0-968D-A49B5C7C7C34}"/>
    <cellStyle name="Měna 3 2 4 4 2" xfId="3264" xr:uid="{358673BD-8B84-4301-BC8F-0EF723409E9A}"/>
    <cellStyle name="Měna 3 2 4 4 2 2" xfId="7674" xr:uid="{B75C8D77-EB52-479E-9138-5979014DA270}"/>
    <cellStyle name="Měna 3 2 4 4 2 2 2" xfId="25314" xr:uid="{A5994727-0191-475D-8C2D-D41186D74E31}"/>
    <cellStyle name="Měna 3 2 4 4 2 2 2 2" xfId="51774" xr:uid="{08A85EF8-08F5-447E-85A1-DCE76D3F36AB}"/>
    <cellStyle name="Měna 3 2 4 4 2 2 3" xfId="34134" xr:uid="{1FED8E35-B4D0-4529-9BE4-CB5BFF62A6CE}"/>
    <cellStyle name="Měna 3 2 4 4 2 3" xfId="12084" xr:uid="{1AAF8483-2ED9-4830-9D97-B720B9F50058}"/>
    <cellStyle name="Měna 3 2 4 4 2 3 2" xfId="38544" xr:uid="{F41E8F90-1069-405D-9DCE-A7EE562D8296}"/>
    <cellStyle name="Měna 3 2 4 4 2 4" xfId="16494" xr:uid="{DB19AA19-4B33-438B-B45D-1485BDED32D8}"/>
    <cellStyle name="Měna 3 2 4 4 2 4 2" xfId="42954" xr:uid="{D0A82C1E-4AD7-4399-8F18-E6767E6CFB37}"/>
    <cellStyle name="Měna 3 2 4 4 2 5" xfId="20904" xr:uid="{B03F6890-66CA-4934-A521-77DEEC47EF01}"/>
    <cellStyle name="Měna 3 2 4 4 2 5 2" xfId="47364" xr:uid="{A2FBA21E-DF03-4F6A-AAAB-288EE63D5C94}"/>
    <cellStyle name="Měna 3 2 4 4 2 6" xfId="29724" xr:uid="{EAEE6216-1695-4994-B153-A334EAA3AA7E}"/>
    <cellStyle name="Měna 3 2 4 4 3" xfId="5154" xr:uid="{398F927F-335D-4F18-95E5-5C1342AF2EFA}"/>
    <cellStyle name="Měna 3 2 4 4 3 2" xfId="22794" xr:uid="{E64119AB-85F1-4401-9160-8DAE103F77C9}"/>
    <cellStyle name="Měna 3 2 4 4 3 2 2" xfId="49254" xr:uid="{CAD4ABEF-1B0F-474D-AC4A-376A6D6E8E5D}"/>
    <cellStyle name="Měna 3 2 4 4 3 3" xfId="31614" xr:uid="{FF36EBD5-4E25-404B-A4DF-732D7949E68F}"/>
    <cellStyle name="Měna 3 2 4 4 4" xfId="9564" xr:uid="{A7F79713-A5D7-4684-B479-00E567AE791C}"/>
    <cellStyle name="Měna 3 2 4 4 4 2" xfId="36024" xr:uid="{5A84D9C4-3117-4B91-91EC-4227A2652C4E}"/>
    <cellStyle name="Měna 3 2 4 4 5" xfId="13974" xr:uid="{31A24CCB-9FE3-42F6-A564-B9CD8BBAC952}"/>
    <cellStyle name="Měna 3 2 4 4 5 2" xfId="40434" xr:uid="{67B2EF2D-0B29-48BA-ABAC-D062F0A79436}"/>
    <cellStyle name="Měna 3 2 4 4 6" xfId="18384" xr:uid="{ED4A76E2-28A7-4B9C-B100-F258173AFFCF}"/>
    <cellStyle name="Měna 3 2 4 4 6 2" xfId="44844" xr:uid="{D1A9A993-28FE-4DFA-AF78-F7FB1A05E106}"/>
    <cellStyle name="Měna 3 2 4 4 7" xfId="27204" xr:uid="{5A96BB10-B1DF-4A62-894E-5234FCFD7183}"/>
    <cellStyle name="Měna 3 2 4 5" xfId="1374" xr:uid="{80D1A79C-A388-4E9C-BD5B-5824B474DE6C}"/>
    <cellStyle name="Měna 3 2 4 5 2" xfId="3894" xr:uid="{BC00F0C5-A1A4-4C71-9948-BF23B1310CD0}"/>
    <cellStyle name="Měna 3 2 4 5 2 2" xfId="8304" xr:uid="{7F8740A0-CE3E-4FC9-AD07-8D1FF820898C}"/>
    <cellStyle name="Měna 3 2 4 5 2 2 2" xfId="25944" xr:uid="{C92F5E17-8062-4737-A319-AB8720A193C2}"/>
    <cellStyle name="Měna 3 2 4 5 2 2 2 2" xfId="52404" xr:uid="{DC6CA330-0387-4778-A84A-4431F6450037}"/>
    <cellStyle name="Měna 3 2 4 5 2 2 3" xfId="34764" xr:uid="{AC365589-7B84-4D16-9201-A7815486EF13}"/>
    <cellStyle name="Měna 3 2 4 5 2 3" xfId="12714" xr:uid="{5D4BBE4B-9C94-4B73-8408-C3E5F82AC42A}"/>
    <cellStyle name="Měna 3 2 4 5 2 3 2" xfId="39174" xr:uid="{E8C409E8-7440-4654-8D4A-88689B26F095}"/>
    <cellStyle name="Měna 3 2 4 5 2 4" xfId="17124" xr:uid="{26CE6173-CE44-492D-8808-B88DB3BDA92D}"/>
    <cellStyle name="Měna 3 2 4 5 2 4 2" xfId="43584" xr:uid="{88EE31BC-3A72-4C92-A068-DEBF4F754500}"/>
    <cellStyle name="Měna 3 2 4 5 2 5" xfId="21534" xr:uid="{6299FE5B-1A53-4BD3-82B3-41C6DB4E74A3}"/>
    <cellStyle name="Měna 3 2 4 5 2 5 2" xfId="47994" xr:uid="{C435D30B-6624-47A0-822C-80B22D4B413F}"/>
    <cellStyle name="Měna 3 2 4 5 2 6" xfId="30354" xr:uid="{64D41760-96FB-4032-BE8B-1A2495DCC4DE}"/>
    <cellStyle name="Měna 3 2 4 5 3" xfId="5784" xr:uid="{D86A556B-028A-4D5B-8AF4-ECDB8119F5D6}"/>
    <cellStyle name="Měna 3 2 4 5 3 2" xfId="23424" xr:uid="{00E7E1E3-8593-469B-A564-96A1C9F69EEC}"/>
    <cellStyle name="Měna 3 2 4 5 3 2 2" xfId="49884" xr:uid="{1A01CE6C-7BBB-4098-B4B5-9355974965E5}"/>
    <cellStyle name="Měna 3 2 4 5 3 3" xfId="32244" xr:uid="{541BB7E8-6C8C-4424-B04D-965B388FF471}"/>
    <cellStyle name="Měna 3 2 4 5 4" xfId="10194" xr:uid="{DB74BA78-3468-4038-87C0-75E24AABB469}"/>
    <cellStyle name="Měna 3 2 4 5 4 2" xfId="36654" xr:uid="{A0D3715D-F313-47C2-9DD2-9E46C466B7D5}"/>
    <cellStyle name="Měna 3 2 4 5 5" xfId="14604" xr:uid="{80860600-81FE-4BFC-A557-E5BD3EC64A95}"/>
    <cellStyle name="Měna 3 2 4 5 5 2" xfId="41064" xr:uid="{D06DBB25-4D92-485F-886B-088D233E0410}"/>
    <cellStyle name="Měna 3 2 4 5 6" xfId="19014" xr:uid="{EC4DFBE1-29D2-4C58-88A3-FEFCB438A0F1}"/>
    <cellStyle name="Měna 3 2 4 5 6 2" xfId="45474" xr:uid="{EE052CAE-7550-45F1-8A38-9C37EB286BA3}"/>
    <cellStyle name="Měna 3 2 4 5 7" xfId="27834" xr:uid="{59D1AE49-6CFA-4650-B1F5-01BB2B0FB979}"/>
    <cellStyle name="Měna 3 2 4 6" xfId="2004" xr:uid="{B98976E9-3C98-4D17-B81C-953CCDC48B8D}"/>
    <cellStyle name="Měna 3 2 4 6 2" xfId="6414" xr:uid="{566F7357-D86C-4A9C-A564-520BC66B6778}"/>
    <cellStyle name="Měna 3 2 4 6 2 2" xfId="24054" xr:uid="{136C8555-A9FA-4F4C-830C-F10C70265055}"/>
    <cellStyle name="Měna 3 2 4 6 2 2 2" xfId="50514" xr:uid="{0893397E-44C9-4FD2-AB4C-B8070A199EAE}"/>
    <cellStyle name="Měna 3 2 4 6 2 3" xfId="32874" xr:uid="{FCA2C38C-01CC-4CE6-A53A-4287F5579E20}"/>
    <cellStyle name="Měna 3 2 4 6 3" xfId="10824" xr:uid="{50AEFF31-1C8D-400C-AF3F-3E767559F53A}"/>
    <cellStyle name="Měna 3 2 4 6 3 2" xfId="37284" xr:uid="{3604DFDA-9FAC-45A8-9D92-FD3093D54FC7}"/>
    <cellStyle name="Měna 3 2 4 6 4" xfId="15234" xr:uid="{9EDA74DE-D319-45AF-8068-2478E7A58BF5}"/>
    <cellStyle name="Měna 3 2 4 6 4 2" xfId="41694" xr:uid="{205D292C-5F52-4E63-8E46-218A4BC762B4}"/>
    <cellStyle name="Měna 3 2 4 6 5" xfId="19644" xr:uid="{62A81478-A8C3-48B1-A978-65F42A914F74}"/>
    <cellStyle name="Měna 3 2 4 6 5 2" xfId="46104" xr:uid="{D43E4C22-A9FD-4EF7-9BF7-1FD50528EF0B}"/>
    <cellStyle name="Měna 3 2 4 6 6" xfId="28464" xr:uid="{0867316D-6F7E-4A5C-BEDE-296B66963905}"/>
    <cellStyle name="Měna 3 2 4 7" xfId="2634" xr:uid="{50602C5B-F817-45C7-8FF1-0E14D3218967}"/>
    <cellStyle name="Měna 3 2 4 7 2" xfId="7044" xr:uid="{51447D79-F4D9-460A-A07D-46BF322EB43A}"/>
    <cellStyle name="Měna 3 2 4 7 2 2" xfId="24684" xr:uid="{742D7259-D5DD-452A-822E-759A87DF5028}"/>
    <cellStyle name="Měna 3 2 4 7 2 2 2" xfId="51144" xr:uid="{121A5B6D-3BFE-4487-939D-F84FF3597FFE}"/>
    <cellStyle name="Měna 3 2 4 7 2 3" xfId="33504" xr:uid="{4C0428F1-13E4-49E8-9DA7-39EF05CE6259}"/>
    <cellStyle name="Měna 3 2 4 7 3" xfId="11454" xr:uid="{76AE8DE2-AD3C-497F-8F8A-3CF5DDC93D14}"/>
    <cellStyle name="Měna 3 2 4 7 3 2" xfId="37914" xr:uid="{C36A9D0F-3956-4927-8071-057FD8BB308C}"/>
    <cellStyle name="Měna 3 2 4 7 4" xfId="15864" xr:uid="{5FC30F0A-D2A6-41FC-A8D8-C0FBE5D05605}"/>
    <cellStyle name="Měna 3 2 4 7 4 2" xfId="42324" xr:uid="{BE8FEEF5-372A-49A2-8BCC-4557B75386EE}"/>
    <cellStyle name="Měna 3 2 4 7 5" xfId="20274" xr:uid="{5987E352-9430-4B7D-90FD-32C970118333}"/>
    <cellStyle name="Měna 3 2 4 7 5 2" xfId="46734" xr:uid="{9F1FD8D5-3E12-4723-8DBA-07D09BAB4FCF}"/>
    <cellStyle name="Měna 3 2 4 7 6" xfId="29094" xr:uid="{F8E3C274-DFAA-46D4-BB42-F963EA9A6FC6}"/>
    <cellStyle name="Měna 3 2 4 8" xfId="4524" xr:uid="{84C84641-ED25-4D5C-B82B-E3C73449C757}"/>
    <cellStyle name="Měna 3 2 4 8 2" xfId="22164" xr:uid="{F513732E-1841-4AD3-818B-C9C680DDF379}"/>
    <cellStyle name="Měna 3 2 4 8 2 2" xfId="48624" xr:uid="{6681947C-1F42-45A6-9437-595BFA0C853B}"/>
    <cellStyle name="Měna 3 2 4 8 3" xfId="30984" xr:uid="{89A4ED33-8454-4325-9186-658AEE088EBC}"/>
    <cellStyle name="Měna 3 2 4 9" xfId="8934" xr:uid="{B07E2A6F-71EB-4379-A28A-78DD9485D042}"/>
    <cellStyle name="Měna 3 2 4 9 2" xfId="35394" xr:uid="{C5B2B745-47EE-4586-89A6-D7C28F7951C9}"/>
    <cellStyle name="Měna 3 2 5" xfId="155" xr:uid="{79E0C62E-5CC8-4B56-8FBE-A8569626AC4B}"/>
    <cellStyle name="Měna 3 2 5 10" xfId="13386" xr:uid="{3CB36293-F6E9-4326-9CF3-C71570277DD8}"/>
    <cellStyle name="Měna 3 2 5 10 2" xfId="39846" xr:uid="{0B40A40F-8329-40C2-8B4B-881E0CF9CF5C}"/>
    <cellStyle name="Měna 3 2 5 11" xfId="17796" xr:uid="{BFB06860-6942-452F-8F94-5F76DACD8FAB}"/>
    <cellStyle name="Měna 3 2 5 11 2" xfId="44256" xr:uid="{81234E68-D7DB-4AC4-B537-479FEFD2E595}"/>
    <cellStyle name="Měna 3 2 5 12" xfId="26616" xr:uid="{73F306EE-E86E-403E-BFB9-2B533ED51456}"/>
    <cellStyle name="Měna 3 2 5 2" xfId="366" xr:uid="{B6EF5408-7E10-4414-A880-FF9A3D9B7749}"/>
    <cellStyle name="Měna 3 2 5 2 10" xfId="26826" xr:uid="{300285A6-EC12-4CAF-9ABB-AAB2E2960952}"/>
    <cellStyle name="Měna 3 2 5 2 2" xfId="996" xr:uid="{5954CEF5-EB2D-4C37-94B5-B2E5EFEFE03A}"/>
    <cellStyle name="Měna 3 2 5 2 2 2" xfId="3516" xr:uid="{216EF93F-64D1-4F5F-8895-4FC2F2B6D293}"/>
    <cellStyle name="Měna 3 2 5 2 2 2 2" xfId="7926" xr:uid="{F76513E8-1DA0-49A2-8EA8-B92F6C788752}"/>
    <cellStyle name="Měna 3 2 5 2 2 2 2 2" xfId="25566" xr:uid="{1BACC10B-69DC-4FE1-AB8E-5D42CB90F664}"/>
    <cellStyle name="Měna 3 2 5 2 2 2 2 2 2" xfId="52026" xr:uid="{1E2FFC5E-2B5A-442A-B288-5B867BBB1323}"/>
    <cellStyle name="Měna 3 2 5 2 2 2 2 3" xfId="34386" xr:uid="{895A3A84-4FE6-40E8-8839-7267B5EBFA0B}"/>
    <cellStyle name="Měna 3 2 5 2 2 2 3" xfId="12336" xr:uid="{BF37F2B9-9692-42A1-82CD-0E69D716A793}"/>
    <cellStyle name="Měna 3 2 5 2 2 2 3 2" xfId="38796" xr:uid="{FE559D2C-A2B3-422D-BA04-AF2C7E7EC949}"/>
    <cellStyle name="Měna 3 2 5 2 2 2 4" xfId="16746" xr:uid="{0B577738-607A-46E7-8BF5-48CF0ED5CA9C}"/>
    <cellStyle name="Měna 3 2 5 2 2 2 4 2" xfId="43206" xr:uid="{D193F303-9482-4377-9559-70AD7093D363}"/>
    <cellStyle name="Měna 3 2 5 2 2 2 5" xfId="21156" xr:uid="{735759CD-FA53-4717-B546-38F486D61EEF}"/>
    <cellStyle name="Měna 3 2 5 2 2 2 5 2" xfId="47616" xr:uid="{0EE8B6A3-8128-4D2B-838C-6D87E916E63D}"/>
    <cellStyle name="Měna 3 2 5 2 2 2 6" xfId="29976" xr:uid="{634EE03D-DC96-417F-8FED-1DAB2467FBA9}"/>
    <cellStyle name="Měna 3 2 5 2 2 3" xfId="5406" xr:uid="{5A8C64CE-C7BB-469A-8989-FE7845B7BC71}"/>
    <cellStyle name="Měna 3 2 5 2 2 3 2" xfId="23046" xr:uid="{B1E4F69F-188C-4263-885D-DFAB8BBFE4D4}"/>
    <cellStyle name="Měna 3 2 5 2 2 3 2 2" xfId="49506" xr:uid="{3B928FEF-BB1B-4FBE-95A2-29D4FA04CCF0}"/>
    <cellStyle name="Měna 3 2 5 2 2 3 3" xfId="31866" xr:uid="{7FF53FD4-252D-44B7-BAA4-32335FDA7A24}"/>
    <cellStyle name="Měna 3 2 5 2 2 4" xfId="9816" xr:uid="{7561CA6F-FDF5-497A-93B9-A3DF6DAC0540}"/>
    <cellStyle name="Měna 3 2 5 2 2 4 2" xfId="36276" xr:uid="{56D82548-1F3D-479B-B2DD-DFFABEB55AB0}"/>
    <cellStyle name="Měna 3 2 5 2 2 5" xfId="14226" xr:uid="{776A9AE5-1447-4DC5-8D77-71199F2B7E11}"/>
    <cellStyle name="Měna 3 2 5 2 2 5 2" xfId="40686" xr:uid="{486CC46D-093A-4ADF-AB63-03DE3573D259}"/>
    <cellStyle name="Měna 3 2 5 2 2 6" xfId="18636" xr:uid="{DA120F54-2D96-47E1-A7B5-488BC32D2BC2}"/>
    <cellStyle name="Měna 3 2 5 2 2 6 2" xfId="45096" xr:uid="{9F46FAC9-F317-4848-8178-3C24094BFCB9}"/>
    <cellStyle name="Měna 3 2 5 2 2 7" xfId="27456" xr:uid="{0DB51791-19D7-45D7-94AD-4DC600A109BC}"/>
    <cellStyle name="Měna 3 2 5 2 3" xfId="1626" xr:uid="{83920135-2E10-4D07-AA5E-DC72A6C61475}"/>
    <cellStyle name="Měna 3 2 5 2 3 2" xfId="4146" xr:uid="{957D440C-F7B8-4145-B41F-0BFB2442376A}"/>
    <cellStyle name="Měna 3 2 5 2 3 2 2" xfId="8556" xr:uid="{416903F9-6BB6-4FF6-BB7D-9A0DF8D7AA4B}"/>
    <cellStyle name="Měna 3 2 5 2 3 2 2 2" xfId="26196" xr:uid="{6D951A2F-40FC-464A-A0B6-729582A8AC16}"/>
    <cellStyle name="Měna 3 2 5 2 3 2 2 2 2" xfId="52656" xr:uid="{448A2977-955B-488F-BE8A-4C7F0A7E64C0}"/>
    <cellStyle name="Měna 3 2 5 2 3 2 2 3" xfId="35016" xr:uid="{98AF9F53-D1E9-4186-AEEA-D30B3C77A49F}"/>
    <cellStyle name="Měna 3 2 5 2 3 2 3" xfId="12966" xr:uid="{D77B8A3E-66E3-456F-8271-DF970A3DC56D}"/>
    <cellStyle name="Měna 3 2 5 2 3 2 3 2" xfId="39426" xr:uid="{471D9F79-A7AF-482A-9CF1-252E7764B80D}"/>
    <cellStyle name="Měna 3 2 5 2 3 2 4" xfId="17376" xr:uid="{89C18B87-22CD-41D9-B2A4-2D5B57B958D5}"/>
    <cellStyle name="Měna 3 2 5 2 3 2 4 2" xfId="43836" xr:uid="{35F15628-1D12-4AEB-8EDE-14CC10924195}"/>
    <cellStyle name="Měna 3 2 5 2 3 2 5" xfId="21786" xr:uid="{506A0E3D-590D-432B-AED9-10CFAA4FDAEA}"/>
    <cellStyle name="Měna 3 2 5 2 3 2 5 2" xfId="48246" xr:uid="{BCF7130C-AEE9-4D07-9B84-4330396D9710}"/>
    <cellStyle name="Měna 3 2 5 2 3 2 6" xfId="30606" xr:uid="{DD47378F-621A-4EB5-8D37-CF23AFA35884}"/>
    <cellStyle name="Měna 3 2 5 2 3 3" xfId="6036" xr:uid="{C155724F-28D4-4DA9-8726-F7BB574FDCB1}"/>
    <cellStyle name="Měna 3 2 5 2 3 3 2" xfId="23676" xr:uid="{8D75684F-3E92-4968-9A25-2ABBB0F1361F}"/>
    <cellStyle name="Měna 3 2 5 2 3 3 2 2" xfId="50136" xr:uid="{B013D044-A9AF-47EB-8F9B-02A6613C9DDA}"/>
    <cellStyle name="Měna 3 2 5 2 3 3 3" xfId="32496" xr:uid="{A9342F4B-90D3-4DC8-8A8E-04E73F6C0344}"/>
    <cellStyle name="Měna 3 2 5 2 3 4" xfId="10446" xr:uid="{A26D6871-4910-41E2-BB54-A5A355EABEE1}"/>
    <cellStyle name="Měna 3 2 5 2 3 4 2" xfId="36906" xr:uid="{FBC03520-A2F6-46EF-B918-A1DC4191AF53}"/>
    <cellStyle name="Měna 3 2 5 2 3 5" xfId="14856" xr:uid="{9A815C3A-08EF-4424-B226-E6A9382B015E}"/>
    <cellStyle name="Měna 3 2 5 2 3 5 2" xfId="41316" xr:uid="{4DB3DD2B-58BF-4983-AE1E-DF7054BA6B8D}"/>
    <cellStyle name="Měna 3 2 5 2 3 6" xfId="19266" xr:uid="{371AEAAB-9682-4394-9C25-40FE7AD670E1}"/>
    <cellStyle name="Měna 3 2 5 2 3 6 2" xfId="45726" xr:uid="{A21E9EB4-8731-44EF-8D47-7B15BC246D65}"/>
    <cellStyle name="Měna 3 2 5 2 3 7" xfId="28086" xr:uid="{8C310411-066D-4CA9-BA17-EB872D791492}"/>
    <cellStyle name="Měna 3 2 5 2 4" xfId="2256" xr:uid="{3AF4DEAE-A445-4DAF-8E38-6AD3651190CD}"/>
    <cellStyle name="Měna 3 2 5 2 4 2" xfId="6666" xr:uid="{8878C956-CEA8-4666-A806-99FF45AE9902}"/>
    <cellStyle name="Měna 3 2 5 2 4 2 2" xfId="24306" xr:uid="{A0C6D116-11BD-4340-934B-7F35A24FA869}"/>
    <cellStyle name="Měna 3 2 5 2 4 2 2 2" xfId="50766" xr:uid="{D289DE09-CEF5-44BD-B1D0-489DD72E5D88}"/>
    <cellStyle name="Měna 3 2 5 2 4 2 3" xfId="33126" xr:uid="{0FE22B0D-66B9-49F3-A28E-73B3E6E791E7}"/>
    <cellStyle name="Měna 3 2 5 2 4 3" xfId="11076" xr:uid="{1B0D151B-D330-4942-BD67-44FF854F740C}"/>
    <cellStyle name="Měna 3 2 5 2 4 3 2" xfId="37536" xr:uid="{122DC58D-0206-4DEC-8057-BEA1ADF85F3B}"/>
    <cellStyle name="Měna 3 2 5 2 4 4" xfId="15486" xr:uid="{701FA57D-9306-4199-A49A-8ECED7FB03D8}"/>
    <cellStyle name="Měna 3 2 5 2 4 4 2" xfId="41946" xr:uid="{4B12A1A5-E617-4DE0-B2EF-69DE56944DEF}"/>
    <cellStyle name="Měna 3 2 5 2 4 5" xfId="19896" xr:uid="{1D6A400E-F80E-47B7-AC8D-FCD424DE6A6F}"/>
    <cellStyle name="Měna 3 2 5 2 4 5 2" xfId="46356" xr:uid="{C573EC70-C62B-4E62-BD44-EA01FA81CE43}"/>
    <cellStyle name="Měna 3 2 5 2 4 6" xfId="28716" xr:uid="{C74CAE78-0A3B-4E45-A1B0-6364BEA80A76}"/>
    <cellStyle name="Měna 3 2 5 2 5" xfId="2886" xr:uid="{7CB71A7A-D3B5-431F-9432-4A5A7BB966AE}"/>
    <cellStyle name="Měna 3 2 5 2 5 2" xfId="7296" xr:uid="{119E3AE5-A407-4647-9C69-604AB8948157}"/>
    <cellStyle name="Měna 3 2 5 2 5 2 2" xfId="24936" xr:uid="{7A2D627B-D5E6-44ED-84D5-C09D76593CCF}"/>
    <cellStyle name="Měna 3 2 5 2 5 2 2 2" xfId="51396" xr:uid="{D96EF1E2-BD4E-4AE7-904C-D91590EFADB9}"/>
    <cellStyle name="Měna 3 2 5 2 5 2 3" xfId="33756" xr:uid="{4199742E-3925-4328-ACC1-63FB55549ECF}"/>
    <cellStyle name="Měna 3 2 5 2 5 3" xfId="11706" xr:uid="{6BA87954-85C8-4F90-8F09-A85F62CDC0BA}"/>
    <cellStyle name="Měna 3 2 5 2 5 3 2" xfId="38166" xr:uid="{17AACDD7-BE97-442D-9CB2-A05F255AC1A8}"/>
    <cellStyle name="Měna 3 2 5 2 5 4" xfId="16116" xr:uid="{5DAC8A20-6482-49DA-956B-D66F5AC17A0B}"/>
    <cellStyle name="Měna 3 2 5 2 5 4 2" xfId="42576" xr:uid="{3D52CCB5-9C41-46CA-8697-A5ECC41D6C0C}"/>
    <cellStyle name="Měna 3 2 5 2 5 5" xfId="20526" xr:uid="{3B880D60-48B4-4E12-A294-B99D745203EF}"/>
    <cellStyle name="Měna 3 2 5 2 5 5 2" xfId="46986" xr:uid="{FC2E3B33-FB32-4BC6-9400-59D89BB52947}"/>
    <cellStyle name="Měna 3 2 5 2 5 6" xfId="29346" xr:uid="{35DF5455-BFB4-4B03-8183-AE97ECBA06F4}"/>
    <cellStyle name="Měna 3 2 5 2 6" xfId="4776" xr:uid="{0065DE52-EE2B-45C0-8443-8F843486238E}"/>
    <cellStyle name="Měna 3 2 5 2 6 2" xfId="22416" xr:uid="{8F27659D-8C28-4B8B-A6C2-8066B71682C4}"/>
    <cellStyle name="Měna 3 2 5 2 6 2 2" xfId="48876" xr:uid="{12D23468-E1C6-477C-97F1-4E60CDB0C449}"/>
    <cellStyle name="Měna 3 2 5 2 6 3" xfId="31236" xr:uid="{167AC9A5-3C94-450A-84C4-19F195B292BA}"/>
    <cellStyle name="Měna 3 2 5 2 7" xfId="9186" xr:uid="{B56BC578-3214-4EE0-B151-7F14FC7BED16}"/>
    <cellStyle name="Měna 3 2 5 2 7 2" xfId="35646" xr:uid="{DB71DE45-5BAC-4A2E-B503-D09EFDF7FAE0}"/>
    <cellStyle name="Měna 3 2 5 2 8" xfId="13596" xr:uid="{97E8D4BC-F3CB-48A1-A5E7-4FAC6DEAC3A5}"/>
    <cellStyle name="Měna 3 2 5 2 8 2" xfId="40056" xr:uid="{376B6BF9-59E6-4AF1-9C6E-46B92D56A55E}"/>
    <cellStyle name="Měna 3 2 5 2 9" xfId="18006" xr:uid="{B680E7B0-F564-43A6-9BFB-5E9377B2B6A9}"/>
    <cellStyle name="Měna 3 2 5 2 9 2" xfId="44466" xr:uid="{F07D467B-5108-41F2-88B7-353A90138B09}"/>
    <cellStyle name="Měna 3 2 5 3" xfId="576" xr:uid="{25DCA624-8A37-4842-A0E0-B42A5995E61E}"/>
    <cellStyle name="Měna 3 2 5 3 10" xfId="27036" xr:uid="{1EEB3E46-0D1C-4618-8FFD-3943E79D5876}"/>
    <cellStyle name="Měna 3 2 5 3 2" xfId="1206" xr:uid="{A4E1D4D2-0416-4C31-8789-6828DB5A6C18}"/>
    <cellStyle name="Měna 3 2 5 3 2 2" xfId="3726" xr:uid="{3F256C06-5B82-4175-B49D-4F3ACB93E9D4}"/>
    <cellStyle name="Měna 3 2 5 3 2 2 2" xfId="8136" xr:uid="{6510CBE5-F891-4F8B-B194-CC3090A5452E}"/>
    <cellStyle name="Měna 3 2 5 3 2 2 2 2" xfId="25776" xr:uid="{D7A8F418-DA0D-4B72-A5A5-9AB8F2C4B496}"/>
    <cellStyle name="Měna 3 2 5 3 2 2 2 2 2" xfId="52236" xr:uid="{DA3C57C5-E2D2-47B8-8ED6-761F31BFA192}"/>
    <cellStyle name="Měna 3 2 5 3 2 2 2 3" xfId="34596" xr:uid="{320DF600-8C3F-4B99-A490-092EC9E5A983}"/>
    <cellStyle name="Měna 3 2 5 3 2 2 3" xfId="12546" xr:uid="{9CF2D5EE-580C-4A48-AB91-34E4513A1BE9}"/>
    <cellStyle name="Měna 3 2 5 3 2 2 3 2" xfId="39006" xr:uid="{4E39142C-7E98-40ED-8F42-E75C42C9FFAF}"/>
    <cellStyle name="Měna 3 2 5 3 2 2 4" xfId="16956" xr:uid="{9155BE83-5EAD-4E7E-B3CA-343075E4FCC0}"/>
    <cellStyle name="Měna 3 2 5 3 2 2 4 2" xfId="43416" xr:uid="{95353A72-C95F-4EBE-9D28-2B6C8251AC30}"/>
    <cellStyle name="Měna 3 2 5 3 2 2 5" xfId="21366" xr:uid="{97D049A6-69CB-4DC5-8953-7615DB6D39B7}"/>
    <cellStyle name="Měna 3 2 5 3 2 2 5 2" xfId="47826" xr:uid="{71AD7B3F-AC18-4F6E-87DD-4FB840E3E8B4}"/>
    <cellStyle name="Měna 3 2 5 3 2 2 6" xfId="30186" xr:uid="{F126B431-0574-4597-874E-4A0BB1CF7A26}"/>
    <cellStyle name="Měna 3 2 5 3 2 3" xfId="5616" xr:uid="{C4DE8457-45B3-40A2-9CB3-7F3FD0C4897F}"/>
    <cellStyle name="Měna 3 2 5 3 2 3 2" xfId="23256" xr:uid="{E9B043E7-B1AA-4682-8DD2-D48DC3AE34C9}"/>
    <cellStyle name="Měna 3 2 5 3 2 3 2 2" xfId="49716" xr:uid="{DDB8ED70-EBF1-4309-9E79-4F07FF8338F1}"/>
    <cellStyle name="Měna 3 2 5 3 2 3 3" xfId="32076" xr:uid="{BA93E5DC-E1F1-4807-99A3-270D843793AD}"/>
    <cellStyle name="Měna 3 2 5 3 2 4" xfId="10026" xr:uid="{50136382-3961-4F39-9FB5-D1A8DB38C9F5}"/>
    <cellStyle name="Měna 3 2 5 3 2 4 2" xfId="36486" xr:uid="{2D1862BF-622D-4C53-A314-F4C99661E337}"/>
    <cellStyle name="Měna 3 2 5 3 2 5" xfId="14436" xr:uid="{A16C52D4-37BF-4D93-9592-5D99FB1D281F}"/>
    <cellStyle name="Měna 3 2 5 3 2 5 2" xfId="40896" xr:uid="{5C2A5620-C8EA-4C70-8F5E-B9F6501684D4}"/>
    <cellStyle name="Měna 3 2 5 3 2 6" xfId="18846" xr:uid="{595A7263-034B-4D8C-87CA-ADCD1882B47A}"/>
    <cellStyle name="Měna 3 2 5 3 2 6 2" xfId="45306" xr:uid="{6C313851-3897-4135-8CEE-FAAA9482782A}"/>
    <cellStyle name="Měna 3 2 5 3 2 7" xfId="27666" xr:uid="{69237D13-6725-4714-9B84-45E4D5D24EE6}"/>
    <cellStyle name="Měna 3 2 5 3 3" xfId="1836" xr:uid="{7FD5C61D-E0A8-454E-B80B-3E0CF3E8A5AE}"/>
    <cellStyle name="Měna 3 2 5 3 3 2" xfId="4356" xr:uid="{F421362D-2862-4CE4-92D1-7051392F9938}"/>
    <cellStyle name="Měna 3 2 5 3 3 2 2" xfId="8766" xr:uid="{E5646E9F-A0EE-40A2-8752-490BF97386E3}"/>
    <cellStyle name="Měna 3 2 5 3 3 2 2 2" xfId="26406" xr:uid="{9C331EDA-C75D-435F-90DC-B5A803E00AF8}"/>
    <cellStyle name="Měna 3 2 5 3 3 2 2 2 2" xfId="52866" xr:uid="{EE5B0B04-D5DB-406B-BDE7-C7B8DF862269}"/>
    <cellStyle name="Měna 3 2 5 3 3 2 2 3" xfId="35226" xr:uid="{09514294-4CC7-4630-AF69-E983D6410D6A}"/>
    <cellStyle name="Měna 3 2 5 3 3 2 3" xfId="13176" xr:uid="{A7DE031D-D6A4-4F9B-BEC1-D7991A6A0319}"/>
    <cellStyle name="Měna 3 2 5 3 3 2 3 2" xfId="39636" xr:uid="{D1C6B169-79D8-414F-A529-79451709D237}"/>
    <cellStyle name="Měna 3 2 5 3 3 2 4" xfId="17586" xr:uid="{4574E5BD-21E9-465F-92FC-AB8CA6497846}"/>
    <cellStyle name="Měna 3 2 5 3 3 2 4 2" xfId="44046" xr:uid="{E5F9FEAA-612C-47B5-AA4C-4B797E2CA598}"/>
    <cellStyle name="Měna 3 2 5 3 3 2 5" xfId="21996" xr:uid="{F34B45C9-32BF-4491-B280-75FFCCE55E93}"/>
    <cellStyle name="Měna 3 2 5 3 3 2 5 2" xfId="48456" xr:uid="{0A4A42E0-9292-4D03-A31E-BAA8822A670F}"/>
    <cellStyle name="Měna 3 2 5 3 3 2 6" xfId="30816" xr:uid="{BCA5A67A-6884-4400-98BF-5DDC722D6045}"/>
    <cellStyle name="Měna 3 2 5 3 3 3" xfId="6246" xr:uid="{DF475FA3-EEEE-4CCE-8DED-6C5A4A73D783}"/>
    <cellStyle name="Měna 3 2 5 3 3 3 2" xfId="23886" xr:uid="{2F59EC3E-EF2D-4306-A78A-5D4BCF0924AC}"/>
    <cellStyle name="Měna 3 2 5 3 3 3 2 2" xfId="50346" xr:uid="{2A3B6F48-322F-4D30-8658-CA5128B721C1}"/>
    <cellStyle name="Měna 3 2 5 3 3 3 3" xfId="32706" xr:uid="{965ACC13-5ED8-472E-9034-2D15A1B0747A}"/>
    <cellStyle name="Měna 3 2 5 3 3 4" xfId="10656" xr:uid="{3726FEB5-F299-47BE-B63A-68F98E59CDAF}"/>
    <cellStyle name="Měna 3 2 5 3 3 4 2" xfId="37116" xr:uid="{E25249F6-6A4E-4084-9C38-10F3262979C0}"/>
    <cellStyle name="Měna 3 2 5 3 3 5" xfId="15066" xr:uid="{48634502-5027-44AA-91AA-E759FD3A80A5}"/>
    <cellStyle name="Měna 3 2 5 3 3 5 2" xfId="41526" xr:uid="{B1EC7D1C-25B7-4805-B238-F62BEB66E11F}"/>
    <cellStyle name="Měna 3 2 5 3 3 6" xfId="19476" xr:uid="{546A71E7-E317-41A0-B3D1-E865F902F280}"/>
    <cellStyle name="Měna 3 2 5 3 3 6 2" xfId="45936" xr:uid="{C25BC9D1-8F73-4F22-96CB-E1CEE9079784}"/>
    <cellStyle name="Měna 3 2 5 3 3 7" xfId="28296" xr:uid="{836B0DBE-0D23-4063-A620-BB1CF82499FF}"/>
    <cellStyle name="Měna 3 2 5 3 4" xfId="2466" xr:uid="{43AC71D7-5712-43D5-B5DF-938780751E95}"/>
    <cellStyle name="Měna 3 2 5 3 4 2" xfId="6876" xr:uid="{4E02965F-1A99-4C5F-9458-53201DEEB2B2}"/>
    <cellStyle name="Měna 3 2 5 3 4 2 2" xfId="24516" xr:uid="{E0CEC8E1-9A4D-40B1-A94D-A80172551DF7}"/>
    <cellStyle name="Měna 3 2 5 3 4 2 2 2" xfId="50976" xr:uid="{F5D30861-92AB-40B5-8D66-8F47802DA9B1}"/>
    <cellStyle name="Měna 3 2 5 3 4 2 3" xfId="33336" xr:uid="{7E2C07C5-8661-4B6F-9915-36AECFA8BF3E}"/>
    <cellStyle name="Měna 3 2 5 3 4 3" xfId="11286" xr:uid="{DA1EE595-17CF-4C59-BF3C-733794157303}"/>
    <cellStyle name="Měna 3 2 5 3 4 3 2" xfId="37746" xr:uid="{23A68127-C44C-413B-B1A3-1A1960A8628E}"/>
    <cellStyle name="Měna 3 2 5 3 4 4" xfId="15696" xr:uid="{20D8BCAB-02B4-484D-8F58-B706C04133A4}"/>
    <cellStyle name="Měna 3 2 5 3 4 4 2" xfId="42156" xr:uid="{30B92069-2DF2-4D6A-8DE5-835A0CD06FD8}"/>
    <cellStyle name="Měna 3 2 5 3 4 5" xfId="20106" xr:uid="{7F4FDEAC-019D-49CD-9850-901ACB4A75FA}"/>
    <cellStyle name="Měna 3 2 5 3 4 5 2" xfId="46566" xr:uid="{15551AD3-BBE1-4E7D-BEA0-E029F366FED5}"/>
    <cellStyle name="Měna 3 2 5 3 4 6" xfId="28926" xr:uid="{3EF75C77-422D-48E9-AA12-6E973783EBC9}"/>
    <cellStyle name="Měna 3 2 5 3 5" xfId="3096" xr:uid="{6C237869-DFE5-4D42-8E0A-400C5AD41105}"/>
    <cellStyle name="Měna 3 2 5 3 5 2" xfId="7506" xr:uid="{B504E635-06A6-4B4E-AAF2-E379CA625F04}"/>
    <cellStyle name="Měna 3 2 5 3 5 2 2" xfId="25146" xr:uid="{FB898B90-4BB0-4627-8828-C28194C5F5F9}"/>
    <cellStyle name="Měna 3 2 5 3 5 2 2 2" xfId="51606" xr:uid="{091698AD-1370-492F-BCDD-F87A5A0CE0C3}"/>
    <cellStyle name="Měna 3 2 5 3 5 2 3" xfId="33966" xr:uid="{8F5E9E6D-9814-455B-8E49-5E8DBDB60E5A}"/>
    <cellStyle name="Měna 3 2 5 3 5 3" xfId="11916" xr:uid="{7E082AEC-D1FD-4965-A2FC-EFD2BCA7EED4}"/>
    <cellStyle name="Měna 3 2 5 3 5 3 2" xfId="38376" xr:uid="{EC43DC56-DD13-4C72-8C14-84922C740737}"/>
    <cellStyle name="Měna 3 2 5 3 5 4" xfId="16326" xr:uid="{83C3D80C-6102-49B7-814C-353807209511}"/>
    <cellStyle name="Měna 3 2 5 3 5 4 2" xfId="42786" xr:uid="{E4E515E3-433A-47D3-AE8C-BDC8109DB11E}"/>
    <cellStyle name="Měna 3 2 5 3 5 5" xfId="20736" xr:uid="{72E93476-09CE-4C7A-85D2-A5CEF8325F25}"/>
    <cellStyle name="Měna 3 2 5 3 5 5 2" xfId="47196" xr:uid="{2A2FDE42-3743-468A-87CC-68A4D9C27E73}"/>
    <cellStyle name="Měna 3 2 5 3 5 6" xfId="29556" xr:uid="{86CABA61-C834-4A65-AB16-C6D9B19976AF}"/>
    <cellStyle name="Měna 3 2 5 3 6" xfId="4986" xr:uid="{2D18FD23-3355-47F8-A0A8-CA5438FD44AC}"/>
    <cellStyle name="Měna 3 2 5 3 6 2" xfId="22626" xr:uid="{F869D170-E0AD-476A-AA2C-293AAA062B33}"/>
    <cellStyle name="Měna 3 2 5 3 6 2 2" xfId="49086" xr:uid="{5B76F18F-AD9D-4825-A074-AAE6A268A9DB}"/>
    <cellStyle name="Měna 3 2 5 3 6 3" xfId="31446" xr:uid="{19E39F75-D43F-4C24-9ABE-6687EC17253B}"/>
    <cellStyle name="Měna 3 2 5 3 7" xfId="9396" xr:uid="{4D9CDF79-4698-4C75-A0D7-948BD8D1CF09}"/>
    <cellStyle name="Měna 3 2 5 3 7 2" xfId="35856" xr:uid="{E8045ED7-27CD-414D-9C8C-73338890967C}"/>
    <cellStyle name="Měna 3 2 5 3 8" xfId="13806" xr:uid="{EA1FE865-7473-418D-A37B-E7E926D23EDC}"/>
    <cellStyle name="Měna 3 2 5 3 8 2" xfId="40266" xr:uid="{1A9DB8FB-8F8F-49E8-AB48-1E6D93621637}"/>
    <cellStyle name="Měna 3 2 5 3 9" xfId="18216" xr:uid="{747EA18F-1DB6-4852-895C-000B7FE0954C}"/>
    <cellStyle name="Měna 3 2 5 3 9 2" xfId="44676" xr:uid="{01ED893F-D6C4-4010-8D88-77898F534C55}"/>
    <cellStyle name="Měna 3 2 5 4" xfId="786" xr:uid="{8A6B5854-148C-440E-9378-D1B7C8998DF0}"/>
    <cellStyle name="Měna 3 2 5 4 2" xfId="3306" xr:uid="{A2DC4CE2-A94F-4CF3-A056-DA59BC9B35BD}"/>
    <cellStyle name="Měna 3 2 5 4 2 2" xfId="7716" xr:uid="{97880626-74E9-4DAF-843B-CACF93125267}"/>
    <cellStyle name="Měna 3 2 5 4 2 2 2" xfId="25356" xr:uid="{ADB84C32-282B-47E5-AED8-26A7750E01B7}"/>
    <cellStyle name="Měna 3 2 5 4 2 2 2 2" xfId="51816" xr:uid="{EE723803-4A31-43EE-B6B5-F0FED4FA992E}"/>
    <cellStyle name="Měna 3 2 5 4 2 2 3" xfId="34176" xr:uid="{5D8BD0F6-2BA8-44BC-8226-7218D11A97E5}"/>
    <cellStyle name="Měna 3 2 5 4 2 3" xfId="12126" xr:uid="{0877BA7E-181B-4F84-BAC5-A3B7C195FAC2}"/>
    <cellStyle name="Měna 3 2 5 4 2 3 2" xfId="38586" xr:uid="{7E3EEFEE-28CE-4C1A-AA0D-BBD2658A797B}"/>
    <cellStyle name="Měna 3 2 5 4 2 4" xfId="16536" xr:uid="{F4BC9B08-8245-45EF-A220-44F750A3FF9D}"/>
    <cellStyle name="Měna 3 2 5 4 2 4 2" xfId="42996" xr:uid="{7C4ADD07-927B-4936-82F2-6032AEBF9BB3}"/>
    <cellStyle name="Měna 3 2 5 4 2 5" xfId="20946" xr:uid="{9AB911F2-686E-4A9A-BC7C-2D82E473D090}"/>
    <cellStyle name="Měna 3 2 5 4 2 5 2" xfId="47406" xr:uid="{7733AEF3-4EDB-4EC2-8982-A4FE6A162A7A}"/>
    <cellStyle name="Měna 3 2 5 4 2 6" xfId="29766" xr:uid="{D771145E-CF6A-4BC2-B16C-D87B1C4CC226}"/>
    <cellStyle name="Měna 3 2 5 4 3" xfId="5196" xr:uid="{0CAF451B-CAC1-4C13-B10F-0076FB903B75}"/>
    <cellStyle name="Měna 3 2 5 4 3 2" xfId="22836" xr:uid="{EF5B5C6E-1B65-4895-A646-253D955E8741}"/>
    <cellStyle name="Měna 3 2 5 4 3 2 2" xfId="49296" xr:uid="{18A499D5-EDB8-44C2-AE35-A0D13110271D}"/>
    <cellStyle name="Měna 3 2 5 4 3 3" xfId="31656" xr:uid="{7EF5E44C-6E63-43AB-ADDD-47BBDDFB05A5}"/>
    <cellStyle name="Měna 3 2 5 4 4" xfId="9606" xr:uid="{B64403D4-E91F-4ADC-A870-9BE82144CD04}"/>
    <cellStyle name="Měna 3 2 5 4 4 2" xfId="36066" xr:uid="{6030149A-D96B-4BCC-8FAB-A4F92CCE68B5}"/>
    <cellStyle name="Měna 3 2 5 4 5" xfId="14016" xr:uid="{C2DDCD0E-62F2-43CC-8318-E4BD4F05E657}"/>
    <cellStyle name="Měna 3 2 5 4 5 2" xfId="40476" xr:uid="{20976CA2-C682-47F9-92E6-297825328EF4}"/>
    <cellStyle name="Měna 3 2 5 4 6" xfId="18426" xr:uid="{0AACF106-2491-488C-AA44-7363ACBA4CD0}"/>
    <cellStyle name="Měna 3 2 5 4 6 2" xfId="44886" xr:uid="{12D606F0-EB94-4BBB-B001-FC8BA1DA1664}"/>
    <cellStyle name="Měna 3 2 5 4 7" xfId="27246" xr:uid="{5E003E1B-9038-4F21-9E2D-9AD856082048}"/>
    <cellStyle name="Měna 3 2 5 5" xfId="1416" xr:uid="{F5C9116E-A9B0-4D8B-BAA2-AE34802EA7D5}"/>
    <cellStyle name="Měna 3 2 5 5 2" xfId="3936" xr:uid="{C55AA54B-5F92-49E8-8E60-8EE35F55C8BA}"/>
    <cellStyle name="Měna 3 2 5 5 2 2" xfId="8346" xr:uid="{FE0BE061-9896-4392-9808-E96555E873FC}"/>
    <cellStyle name="Měna 3 2 5 5 2 2 2" xfId="25986" xr:uid="{DBFDEC78-7EC2-4385-A499-6FBAEFDF2A93}"/>
    <cellStyle name="Měna 3 2 5 5 2 2 2 2" xfId="52446" xr:uid="{04294565-4D38-4964-A409-925D69803D9D}"/>
    <cellStyle name="Měna 3 2 5 5 2 2 3" xfId="34806" xr:uid="{C77E18D6-FD13-4E42-824C-FD53283FA812}"/>
    <cellStyle name="Měna 3 2 5 5 2 3" xfId="12756" xr:uid="{DD607993-5AD4-4D87-AC1D-88CFD80E1935}"/>
    <cellStyle name="Měna 3 2 5 5 2 3 2" xfId="39216" xr:uid="{5AF3345F-72CD-4BD3-AA2C-A4A4499AD405}"/>
    <cellStyle name="Měna 3 2 5 5 2 4" xfId="17166" xr:uid="{3644E1D7-1DBE-4CD0-80B8-58258B852474}"/>
    <cellStyle name="Měna 3 2 5 5 2 4 2" xfId="43626" xr:uid="{07A30429-411E-4BE0-AA01-52C25376C776}"/>
    <cellStyle name="Měna 3 2 5 5 2 5" xfId="21576" xr:uid="{D83C7397-E41E-472B-89F8-5E2A6F6EB71B}"/>
    <cellStyle name="Měna 3 2 5 5 2 5 2" xfId="48036" xr:uid="{1EB226F5-7097-41C1-A25C-FB7DEA740B83}"/>
    <cellStyle name="Měna 3 2 5 5 2 6" xfId="30396" xr:uid="{E8A9AED9-15D1-47DB-B3CD-172A864DDA2A}"/>
    <cellStyle name="Měna 3 2 5 5 3" xfId="5826" xr:uid="{0838A5AA-7F75-4D9B-806E-727AAD7E8F28}"/>
    <cellStyle name="Měna 3 2 5 5 3 2" xfId="23466" xr:uid="{0573EF9A-BE38-4DED-AF79-F7E8251FDEB3}"/>
    <cellStyle name="Měna 3 2 5 5 3 2 2" xfId="49926" xr:uid="{44117F7F-F99E-4CFD-A9DE-229C2F679059}"/>
    <cellStyle name="Měna 3 2 5 5 3 3" xfId="32286" xr:uid="{F07DF961-A86B-4474-9F88-DF0CAD2B2A72}"/>
    <cellStyle name="Měna 3 2 5 5 4" xfId="10236" xr:uid="{20B89FD2-5434-4922-B281-7809AE168508}"/>
    <cellStyle name="Měna 3 2 5 5 4 2" xfId="36696" xr:uid="{42BE80AF-A133-4280-BCD7-2E71916DD9EC}"/>
    <cellStyle name="Měna 3 2 5 5 5" xfId="14646" xr:uid="{BCF3D4CC-27D2-45C5-9A9B-382F49FA277A}"/>
    <cellStyle name="Měna 3 2 5 5 5 2" xfId="41106" xr:uid="{ECB4B530-88FC-4561-A44F-E26A35974A3D}"/>
    <cellStyle name="Měna 3 2 5 5 6" xfId="19056" xr:uid="{8F76D191-E90B-4880-B8CE-6B9CAA96C63E}"/>
    <cellStyle name="Měna 3 2 5 5 6 2" xfId="45516" xr:uid="{D259A299-41FC-4196-8B02-BB3EF699F772}"/>
    <cellStyle name="Měna 3 2 5 5 7" xfId="27876" xr:uid="{974CB5F4-F87A-484B-B3E5-3291165A4CB3}"/>
    <cellStyle name="Měna 3 2 5 6" xfId="2046" xr:uid="{35794526-E128-446D-B46D-EBD64F55DB77}"/>
    <cellStyle name="Měna 3 2 5 6 2" xfId="6456" xr:uid="{69B266DC-01E0-4A1C-A726-5548CCF50C42}"/>
    <cellStyle name="Měna 3 2 5 6 2 2" xfId="24096" xr:uid="{206BAD80-EF01-4D81-A06E-9CC15421FB46}"/>
    <cellStyle name="Měna 3 2 5 6 2 2 2" xfId="50556" xr:uid="{5A018D79-70A2-4C02-AF31-B271E7D05F2F}"/>
    <cellStyle name="Měna 3 2 5 6 2 3" xfId="32916" xr:uid="{EDDB4ECF-1A96-4153-B0BA-6FF1BE9526DC}"/>
    <cellStyle name="Měna 3 2 5 6 3" xfId="10866" xr:uid="{60B089BB-4BAD-4315-8A6E-0673B5C1613D}"/>
    <cellStyle name="Měna 3 2 5 6 3 2" xfId="37326" xr:uid="{FFF7146F-D012-4F68-BA09-B86FE3356282}"/>
    <cellStyle name="Měna 3 2 5 6 4" xfId="15276" xr:uid="{E2DC66F2-20AE-4411-A7BE-11D2B26E4527}"/>
    <cellStyle name="Měna 3 2 5 6 4 2" xfId="41736" xr:uid="{4C1DD2FF-C399-4BD7-B1E0-D4BEC1500DEE}"/>
    <cellStyle name="Měna 3 2 5 6 5" xfId="19686" xr:uid="{5FDECD84-71AF-4185-8361-8DB3603F2F58}"/>
    <cellStyle name="Měna 3 2 5 6 5 2" xfId="46146" xr:uid="{1F6B2907-71BA-4242-89DD-57471DF11E74}"/>
    <cellStyle name="Měna 3 2 5 6 6" xfId="28506" xr:uid="{92906186-E6F3-448F-B376-29D55BDC51DF}"/>
    <cellStyle name="Měna 3 2 5 7" xfId="2676" xr:uid="{5D525980-AB79-46BD-A25D-89CCCC8D17AE}"/>
    <cellStyle name="Měna 3 2 5 7 2" xfId="7086" xr:uid="{C4F24D98-2551-4982-9329-BC20E648ECD5}"/>
    <cellStyle name="Měna 3 2 5 7 2 2" xfId="24726" xr:uid="{2C94E46B-5226-4FC1-ABCA-BAD0A670EE64}"/>
    <cellStyle name="Měna 3 2 5 7 2 2 2" xfId="51186" xr:uid="{33568792-A188-4E56-A08F-CE9C4ACB60B8}"/>
    <cellStyle name="Měna 3 2 5 7 2 3" xfId="33546" xr:uid="{3E3536EB-0386-400E-8BCA-CEC8A4D787F9}"/>
    <cellStyle name="Měna 3 2 5 7 3" xfId="11496" xr:uid="{EC557540-7522-4F22-991A-D301C5CEE02C}"/>
    <cellStyle name="Měna 3 2 5 7 3 2" xfId="37956" xr:uid="{43F9A706-7949-4316-A989-80E847C72C87}"/>
    <cellStyle name="Měna 3 2 5 7 4" xfId="15906" xr:uid="{EC83AE27-2312-4453-BD24-F75F5F809CA6}"/>
    <cellStyle name="Měna 3 2 5 7 4 2" xfId="42366" xr:uid="{ADAC6F48-DA6D-41BA-82F8-22B56267EBA0}"/>
    <cellStyle name="Měna 3 2 5 7 5" xfId="20316" xr:uid="{513D685A-56AB-44D0-B3DB-A5CF8A5BCD74}"/>
    <cellStyle name="Měna 3 2 5 7 5 2" xfId="46776" xr:uid="{FB5F17A5-E156-4E33-9C86-8128C8AB1D4B}"/>
    <cellStyle name="Měna 3 2 5 7 6" xfId="29136" xr:uid="{A6579F43-9D76-4520-937E-ADC4039DB54D}"/>
    <cellStyle name="Měna 3 2 5 8" xfId="4566" xr:uid="{691A0438-38E1-4999-A670-A57D0FD8B426}"/>
    <cellStyle name="Měna 3 2 5 8 2" xfId="22206" xr:uid="{6B08BC7C-4562-4F5F-92A5-491A3DDDE499}"/>
    <cellStyle name="Měna 3 2 5 8 2 2" xfId="48666" xr:uid="{22C3B127-E2B1-48E5-B73B-0E49937EA74C}"/>
    <cellStyle name="Měna 3 2 5 8 3" xfId="31026" xr:uid="{DE105A0D-CF08-40B1-B9FE-03276DBD2416}"/>
    <cellStyle name="Měna 3 2 5 9" xfId="8976" xr:uid="{01FBEB03-2899-480B-98F5-483A14AAEE05}"/>
    <cellStyle name="Měna 3 2 5 9 2" xfId="35436" xr:uid="{4ABAD477-802E-4BA4-BC83-293026DBA6C3}"/>
    <cellStyle name="Měna 3 2 6" xfId="197" xr:uid="{1E05F541-D054-4F73-A112-8E60564BDC4C}"/>
    <cellStyle name="Měna 3 2 6 10" xfId="13428" xr:uid="{734D076C-FB11-4CFD-B6D4-C6CB6EBDE9E0}"/>
    <cellStyle name="Měna 3 2 6 10 2" xfId="39888" xr:uid="{1440AA8F-38B1-4AC0-A57D-541271F3031F}"/>
    <cellStyle name="Měna 3 2 6 11" xfId="17838" xr:uid="{AB065880-5373-4CC9-B266-B42A2771933B}"/>
    <cellStyle name="Měna 3 2 6 11 2" xfId="44298" xr:uid="{F1BD51FA-1FAB-457D-9F16-C9D506F70347}"/>
    <cellStyle name="Měna 3 2 6 12" xfId="26658" xr:uid="{F07B5DD5-4107-4128-910C-9E1DE9C7E6FE}"/>
    <cellStyle name="Měna 3 2 6 2" xfId="408" xr:uid="{DDF718CE-F504-45C7-BA78-F46C0CFB5F18}"/>
    <cellStyle name="Měna 3 2 6 2 10" xfId="26868" xr:uid="{7FC00825-2CF8-4116-AAE9-61269583F77A}"/>
    <cellStyle name="Měna 3 2 6 2 2" xfId="1038" xr:uid="{2AC4763E-E4CE-4974-BC3A-FAAAD60EA5A5}"/>
    <cellStyle name="Měna 3 2 6 2 2 2" xfId="3558" xr:uid="{BDF850E6-3DC9-4170-9AE8-0107C7155218}"/>
    <cellStyle name="Měna 3 2 6 2 2 2 2" xfId="7968" xr:uid="{40969436-D0D8-44D5-B852-5AF8BCFB8C0F}"/>
    <cellStyle name="Měna 3 2 6 2 2 2 2 2" xfId="25608" xr:uid="{606ABED3-A9C9-410F-BF80-63FBF5C8108E}"/>
    <cellStyle name="Měna 3 2 6 2 2 2 2 2 2" xfId="52068" xr:uid="{523F2FE5-A1D6-426E-ABCC-F9206ECDCB3D}"/>
    <cellStyle name="Měna 3 2 6 2 2 2 2 3" xfId="34428" xr:uid="{589F877A-9F90-434E-8900-CF78F5CA11D6}"/>
    <cellStyle name="Měna 3 2 6 2 2 2 3" xfId="12378" xr:uid="{DFFC2D35-9A22-4ED9-A951-7E1F511214B6}"/>
    <cellStyle name="Měna 3 2 6 2 2 2 3 2" xfId="38838" xr:uid="{8242DA11-7197-4711-8FAB-258ECE1BFF9D}"/>
    <cellStyle name="Měna 3 2 6 2 2 2 4" xfId="16788" xr:uid="{1CEDA0AA-9983-4E0D-9CFA-6673E0C4CEB6}"/>
    <cellStyle name="Měna 3 2 6 2 2 2 4 2" xfId="43248" xr:uid="{C58E4877-2844-457D-B03C-E2B19887CAF4}"/>
    <cellStyle name="Měna 3 2 6 2 2 2 5" xfId="21198" xr:uid="{4386A740-61C5-4336-82A0-FAB7A8796F04}"/>
    <cellStyle name="Měna 3 2 6 2 2 2 5 2" xfId="47658" xr:uid="{C8961E72-6BF0-4397-88CD-F487FBE1806B}"/>
    <cellStyle name="Měna 3 2 6 2 2 2 6" xfId="30018" xr:uid="{7579191D-6BD9-46EC-8A66-A076F5199425}"/>
    <cellStyle name="Měna 3 2 6 2 2 3" xfId="5448" xr:uid="{095C30D4-694D-44E1-B79F-C23A48EAFB4B}"/>
    <cellStyle name="Měna 3 2 6 2 2 3 2" xfId="23088" xr:uid="{566ED5A6-C7F3-46A8-AAAE-1386CD51A18C}"/>
    <cellStyle name="Měna 3 2 6 2 2 3 2 2" xfId="49548" xr:uid="{653F6536-57D7-4A94-A3AD-6E66D0952DA1}"/>
    <cellStyle name="Měna 3 2 6 2 2 3 3" xfId="31908" xr:uid="{DE93E021-5968-4EE2-9677-CE7841C0CEBD}"/>
    <cellStyle name="Měna 3 2 6 2 2 4" xfId="9858" xr:uid="{976B9DE4-311A-4492-8C67-689F89110986}"/>
    <cellStyle name="Měna 3 2 6 2 2 4 2" xfId="36318" xr:uid="{19FA9414-50F1-415F-9109-0DC59D220A6B}"/>
    <cellStyle name="Měna 3 2 6 2 2 5" xfId="14268" xr:uid="{E8A50664-9B52-45E3-A159-7DA5E603D59C}"/>
    <cellStyle name="Měna 3 2 6 2 2 5 2" xfId="40728" xr:uid="{90D7981A-EF25-4EE7-9B29-C4D433E21C31}"/>
    <cellStyle name="Měna 3 2 6 2 2 6" xfId="18678" xr:uid="{ED7F6D51-E892-4B0A-A02A-3AED9182F494}"/>
    <cellStyle name="Měna 3 2 6 2 2 6 2" xfId="45138" xr:uid="{39718985-1C27-4163-B33D-B5ABEF8BBA09}"/>
    <cellStyle name="Měna 3 2 6 2 2 7" xfId="27498" xr:uid="{DF21E66F-FDA5-4E9D-9428-85FD2996A6CE}"/>
    <cellStyle name="Měna 3 2 6 2 3" xfId="1668" xr:uid="{23500B42-EC61-4D05-8300-6F2E22062CB8}"/>
    <cellStyle name="Měna 3 2 6 2 3 2" xfId="4188" xr:uid="{BFFA30BF-D9D7-4445-A68A-80450284F462}"/>
    <cellStyle name="Měna 3 2 6 2 3 2 2" xfId="8598" xr:uid="{A473C095-9CC0-475E-A958-A55A53ECE989}"/>
    <cellStyle name="Měna 3 2 6 2 3 2 2 2" xfId="26238" xr:uid="{BC5C1261-0494-4C9D-A1C0-93A1DEF24F3B}"/>
    <cellStyle name="Měna 3 2 6 2 3 2 2 2 2" xfId="52698" xr:uid="{11B09BBB-39BD-4A64-AE84-D81691444F5D}"/>
    <cellStyle name="Měna 3 2 6 2 3 2 2 3" xfId="35058" xr:uid="{8CC3E803-CC10-4303-B2CA-95010F1D247B}"/>
    <cellStyle name="Měna 3 2 6 2 3 2 3" xfId="13008" xr:uid="{53CF2076-6B67-45DD-94B6-5FC84EAEE8AC}"/>
    <cellStyle name="Měna 3 2 6 2 3 2 3 2" xfId="39468" xr:uid="{35AF245A-E7B1-4023-9B5F-3E8D59F90721}"/>
    <cellStyle name="Měna 3 2 6 2 3 2 4" xfId="17418" xr:uid="{73ADDC28-4EA3-4913-B4B2-A1D8D5464274}"/>
    <cellStyle name="Měna 3 2 6 2 3 2 4 2" xfId="43878" xr:uid="{9881FD21-37A2-4700-8F76-A4441CE4FFE7}"/>
    <cellStyle name="Měna 3 2 6 2 3 2 5" xfId="21828" xr:uid="{F4D656B3-3311-45F4-82B4-C44165BF8418}"/>
    <cellStyle name="Měna 3 2 6 2 3 2 5 2" xfId="48288" xr:uid="{03DBEE90-7A84-4545-A589-9BE249282890}"/>
    <cellStyle name="Měna 3 2 6 2 3 2 6" xfId="30648" xr:uid="{7A61997A-4AE1-45C5-8B25-12128BD33C5A}"/>
    <cellStyle name="Měna 3 2 6 2 3 3" xfId="6078" xr:uid="{1EE3713C-D339-4C48-B98A-E45720920A00}"/>
    <cellStyle name="Měna 3 2 6 2 3 3 2" xfId="23718" xr:uid="{EC4C0CF1-F625-4CCA-99A2-8FE09FE3F9E1}"/>
    <cellStyle name="Měna 3 2 6 2 3 3 2 2" xfId="50178" xr:uid="{7B93A574-D617-44FD-B1F8-2C5FE4FB17AB}"/>
    <cellStyle name="Měna 3 2 6 2 3 3 3" xfId="32538" xr:uid="{85DBDADE-1DAA-4B7D-AA52-C7A6D97C26CF}"/>
    <cellStyle name="Měna 3 2 6 2 3 4" xfId="10488" xr:uid="{9E615DBA-5047-4889-866E-11DC7456FEDB}"/>
    <cellStyle name="Měna 3 2 6 2 3 4 2" xfId="36948" xr:uid="{ABA6557D-8E87-459E-ADD8-5F8445905A52}"/>
    <cellStyle name="Měna 3 2 6 2 3 5" xfId="14898" xr:uid="{A619E40F-158F-4120-84AB-A1D72CF292C2}"/>
    <cellStyle name="Měna 3 2 6 2 3 5 2" xfId="41358" xr:uid="{B4054F91-38D2-47A3-A166-974E730B2B06}"/>
    <cellStyle name="Měna 3 2 6 2 3 6" xfId="19308" xr:uid="{133F6580-5A85-425F-BC46-C2201B1F49BB}"/>
    <cellStyle name="Měna 3 2 6 2 3 6 2" xfId="45768" xr:uid="{AF275AC2-2E01-4DCF-9EC7-0E0B8E9EFB3C}"/>
    <cellStyle name="Měna 3 2 6 2 3 7" xfId="28128" xr:uid="{BE55D438-BD25-4A21-A7B1-10ED9EA0D9F5}"/>
    <cellStyle name="Měna 3 2 6 2 4" xfId="2298" xr:uid="{67D07106-BD7D-4D0E-8C2A-A30DA13DEC83}"/>
    <cellStyle name="Měna 3 2 6 2 4 2" xfId="6708" xr:uid="{B3DF3903-9B01-4320-B3B3-F8026DE8C1B4}"/>
    <cellStyle name="Měna 3 2 6 2 4 2 2" xfId="24348" xr:uid="{07CD16E3-7717-4765-ABAB-460741F5FCA1}"/>
    <cellStyle name="Měna 3 2 6 2 4 2 2 2" xfId="50808" xr:uid="{4C75C537-01D4-4ECB-A4A5-93E2F9D6D23D}"/>
    <cellStyle name="Měna 3 2 6 2 4 2 3" xfId="33168" xr:uid="{0838AE45-D510-427F-90F8-426AB6B4A851}"/>
    <cellStyle name="Měna 3 2 6 2 4 3" xfId="11118" xr:uid="{6659B6B0-A71E-4F0D-B7A5-EB06C255F09C}"/>
    <cellStyle name="Měna 3 2 6 2 4 3 2" xfId="37578" xr:uid="{1855C16D-FE29-4446-8906-ED2EB064B7C3}"/>
    <cellStyle name="Měna 3 2 6 2 4 4" xfId="15528" xr:uid="{8CC64160-7DA3-4921-9CC2-88A0F88D29F0}"/>
    <cellStyle name="Měna 3 2 6 2 4 4 2" xfId="41988" xr:uid="{80010687-B9F6-4B99-AD50-5A1968245824}"/>
    <cellStyle name="Měna 3 2 6 2 4 5" xfId="19938" xr:uid="{481016DE-C76F-42B7-ABEA-CB2252C2CD23}"/>
    <cellStyle name="Měna 3 2 6 2 4 5 2" xfId="46398" xr:uid="{80C2DAE5-172B-4EBA-8777-69AE35335562}"/>
    <cellStyle name="Měna 3 2 6 2 4 6" xfId="28758" xr:uid="{4E02C152-703C-439C-9238-788B2B30A45E}"/>
    <cellStyle name="Měna 3 2 6 2 5" xfId="2928" xr:uid="{F1A6EAD6-5053-40AE-B71D-57D8F8F4E820}"/>
    <cellStyle name="Měna 3 2 6 2 5 2" xfId="7338" xr:uid="{712E81B0-CCEF-42C1-B88B-DEBC157A711E}"/>
    <cellStyle name="Měna 3 2 6 2 5 2 2" xfId="24978" xr:uid="{7DFC4B52-A214-4DA3-A812-2B8FAF9AD09B}"/>
    <cellStyle name="Měna 3 2 6 2 5 2 2 2" xfId="51438" xr:uid="{61DA5BBE-B90F-475D-B6D7-A826A60A8A8E}"/>
    <cellStyle name="Měna 3 2 6 2 5 2 3" xfId="33798" xr:uid="{AA8D5A98-901C-4600-AC69-42C6FBBF3148}"/>
    <cellStyle name="Měna 3 2 6 2 5 3" xfId="11748" xr:uid="{9285C949-2B91-49F9-9C1A-E05EF9A55CF7}"/>
    <cellStyle name="Měna 3 2 6 2 5 3 2" xfId="38208" xr:uid="{82BF52DD-03B9-4042-B522-30E3A3DF1622}"/>
    <cellStyle name="Měna 3 2 6 2 5 4" xfId="16158" xr:uid="{C36D7EE0-82E1-4A43-94A8-D6A04D452E86}"/>
    <cellStyle name="Měna 3 2 6 2 5 4 2" xfId="42618" xr:uid="{88CAB2B3-8795-4E6B-97A1-3A57644B1237}"/>
    <cellStyle name="Měna 3 2 6 2 5 5" xfId="20568" xr:uid="{24990B78-D396-4C24-817D-7357B64602F2}"/>
    <cellStyle name="Měna 3 2 6 2 5 5 2" xfId="47028" xr:uid="{E2DEF275-7360-4577-B1E7-E600B48EBBC7}"/>
    <cellStyle name="Měna 3 2 6 2 5 6" xfId="29388" xr:uid="{860EFB3B-A9B1-4F5A-AD00-019105A1233F}"/>
    <cellStyle name="Měna 3 2 6 2 6" xfId="4818" xr:uid="{8DC6F500-AB15-4A9D-8648-DCF2D5ED2F08}"/>
    <cellStyle name="Měna 3 2 6 2 6 2" xfId="22458" xr:uid="{9EE0B217-A65D-4249-9F91-50B473BA164B}"/>
    <cellStyle name="Měna 3 2 6 2 6 2 2" xfId="48918" xr:uid="{448B3D1C-E475-432C-818C-124AFF673D4A}"/>
    <cellStyle name="Měna 3 2 6 2 6 3" xfId="31278" xr:uid="{C8324CCF-4D0A-4A86-A9F2-FBE5C838AB7C}"/>
    <cellStyle name="Měna 3 2 6 2 7" xfId="9228" xr:uid="{6CD6BFBB-EAED-4CDC-BEB0-F0A568A473B9}"/>
    <cellStyle name="Měna 3 2 6 2 7 2" xfId="35688" xr:uid="{A7E9B002-9F55-4EC0-B446-B18CCCDA4AAE}"/>
    <cellStyle name="Měna 3 2 6 2 8" xfId="13638" xr:uid="{C2F5F6F9-7B3D-4B21-8091-F1D268A8E1C9}"/>
    <cellStyle name="Měna 3 2 6 2 8 2" xfId="40098" xr:uid="{A920EC6F-F073-4A0E-9F44-7286AD0F89B4}"/>
    <cellStyle name="Měna 3 2 6 2 9" xfId="18048" xr:uid="{D1A67C53-9FCB-48C8-8E26-684D50411727}"/>
    <cellStyle name="Měna 3 2 6 2 9 2" xfId="44508" xr:uid="{455C8283-D9DC-4A47-8064-253EF0AABB21}"/>
    <cellStyle name="Měna 3 2 6 3" xfId="618" xr:uid="{42019156-4E95-4C88-B254-A25B3EB8B492}"/>
    <cellStyle name="Měna 3 2 6 3 10" xfId="27078" xr:uid="{0D5C2AD0-ED0A-4833-9F18-768EECC89951}"/>
    <cellStyle name="Měna 3 2 6 3 2" xfId="1248" xr:uid="{E4A81516-6314-46CE-8445-277442E2A050}"/>
    <cellStyle name="Měna 3 2 6 3 2 2" xfId="3768" xr:uid="{192A4886-E2EC-419D-B90C-8BB7F48FDD2B}"/>
    <cellStyle name="Měna 3 2 6 3 2 2 2" xfId="8178" xr:uid="{84A3C8FE-ADA0-4663-9DCA-0D1EBD50162C}"/>
    <cellStyle name="Měna 3 2 6 3 2 2 2 2" xfId="25818" xr:uid="{AAF7737C-B62B-408B-860A-9E84FDC7401C}"/>
    <cellStyle name="Měna 3 2 6 3 2 2 2 2 2" xfId="52278" xr:uid="{712C4EDE-DB32-4863-AE13-B216E3F97499}"/>
    <cellStyle name="Měna 3 2 6 3 2 2 2 3" xfId="34638" xr:uid="{DE509864-30A7-425D-AEAE-65EDAC9A31DC}"/>
    <cellStyle name="Měna 3 2 6 3 2 2 3" xfId="12588" xr:uid="{9A9E037F-73BD-4E82-90E4-843034096B1C}"/>
    <cellStyle name="Měna 3 2 6 3 2 2 3 2" xfId="39048" xr:uid="{9C639E0A-AB81-4249-9EB4-34A0050CAB0D}"/>
    <cellStyle name="Měna 3 2 6 3 2 2 4" xfId="16998" xr:uid="{500CDF60-935D-4321-81DD-D771A19FD3FA}"/>
    <cellStyle name="Měna 3 2 6 3 2 2 4 2" xfId="43458" xr:uid="{37A938B0-FFE0-46B8-BB47-5C79479A0757}"/>
    <cellStyle name="Měna 3 2 6 3 2 2 5" xfId="21408" xr:uid="{10109DAB-FC99-4544-9E92-5B4C48E464B1}"/>
    <cellStyle name="Měna 3 2 6 3 2 2 5 2" xfId="47868" xr:uid="{C17681D0-8B1D-44DD-A47E-92C36DE21801}"/>
    <cellStyle name="Měna 3 2 6 3 2 2 6" xfId="30228" xr:uid="{93C5494E-C2EB-4967-A63D-CC4AA7E1D000}"/>
    <cellStyle name="Měna 3 2 6 3 2 3" xfId="5658" xr:uid="{E28657E0-CDFA-4433-8D7C-E91886A8988D}"/>
    <cellStyle name="Měna 3 2 6 3 2 3 2" xfId="23298" xr:uid="{714321AB-7522-400D-A9B7-98363997FD6F}"/>
    <cellStyle name="Měna 3 2 6 3 2 3 2 2" xfId="49758" xr:uid="{DE9E0EB1-83AD-4CAF-8FF8-A5F4DE7D0593}"/>
    <cellStyle name="Měna 3 2 6 3 2 3 3" xfId="32118" xr:uid="{AD029BDB-AC10-4F60-8F01-CEA474D08EB8}"/>
    <cellStyle name="Měna 3 2 6 3 2 4" xfId="10068" xr:uid="{3ABB5B8D-B5F4-4FF6-AD6B-09AAFEC71D07}"/>
    <cellStyle name="Měna 3 2 6 3 2 4 2" xfId="36528" xr:uid="{569C003E-44AF-437D-99B0-E4168671D8F5}"/>
    <cellStyle name="Měna 3 2 6 3 2 5" xfId="14478" xr:uid="{14E538DA-FD75-4EC1-8366-11EE60BFCD84}"/>
    <cellStyle name="Měna 3 2 6 3 2 5 2" xfId="40938" xr:uid="{E7959611-3CCA-4B12-8CE1-B1E9FA5D21D4}"/>
    <cellStyle name="Měna 3 2 6 3 2 6" xfId="18888" xr:uid="{DD4CC3A7-BBCF-4AEB-8A85-85000F2F9C76}"/>
    <cellStyle name="Měna 3 2 6 3 2 6 2" xfId="45348" xr:uid="{00225822-C366-4EDA-8DEB-DF264BFDD346}"/>
    <cellStyle name="Měna 3 2 6 3 2 7" xfId="27708" xr:uid="{85120013-318D-4DB8-901A-E3A93672AB6D}"/>
    <cellStyle name="Měna 3 2 6 3 3" xfId="1878" xr:uid="{400402F8-20EE-4FED-B95E-82ADD2334D3A}"/>
    <cellStyle name="Měna 3 2 6 3 3 2" xfId="4398" xr:uid="{81B51702-DC52-44DE-8983-190FDD708EDB}"/>
    <cellStyle name="Měna 3 2 6 3 3 2 2" xfId="8808" xr:uid="{91FB7234-34AC-42BC-A1C2-8BD46A1F314F}"/>
    <cellStyle name="Měna 3 2 6 3 3 2 2 2" xfId="26448" xr:uid="{85E8D47C-C5D3-451D-85B3-61521FC52596}"/>
    <cellStyle name="Měna 3 2 6 3 3 2 2 2 2" xfId="52908" xr:uid="{FF53A4F2-5E92-4FBB-9C92-C64A4BA0007F}"/>
    <cellStyle name="Měna 3 2 6 3 3 2 2 3" xfId="35268" xr:uid="{6A79F40A-0E48-4773-9D17-39A048149584}"/>
    <cellStyle name="Měna 3 2 6 3 3 2 3" xfId="13218" xr:uid="{2F98BD2F-D89C-40EC-8A29-19B2534CF659}"/>
    <cellStyle name="Měna 3 2 6 3 3 2 3 2" xfId="39678" xr:uid="{8FD8BE83-E062-4714-92D6-7BC459445E88}"/>
    <cellStyle name="Měna 3 2 6 3 3 2 4" xfId="17628" xr:uid="{EBD50637-B7F3-43D6-812B-6AB949E549C7}"/>
    <cellStyle name="Měna 3 2 6 3 3 2 4 2" xfId="44088" xr:uid="{508F67CE-8B78-45A3-96B1-36DD0C1BE0A5}"/>
    <cellStyle name="Měna 3 2 6 3 3 2 5" xfId="22038" xr:uid="{7836D8FE-04A0-4CD7-BB64-B4C724383568}"/>
    <cellStyle name="Měna 3 2 6 3 3 2 5 2" xfId="48498" xr:uid="{80DBAAFE-2AB1-400B-BE1F-710DBB4D60D7}"/>
    <cellStyle name="Měna 3 2 6 3 3 2 6" xfId="30858" xr:uid="{608A0196-6608-42CD-B8A6-934AAF73E9C3}"/>
    <cellStyle name="Měna 3 2 6 3 3 3" xfId="6288" xr:uid="{81ECC460-7B90-4267-9815-DD392DCB64BC}"/>
    <cellStyle name="Měna 3 2 6 3 3 3 2" xfId="23928" xr:uid="{155AADD5-CA35-41FD-9A7F-E44E71570657}"/>
    <cellStyle name="Měna 3 2 6 3 3 3 2 2" xfId="50388" xr:uid="{55B8E8BF-023C-4972-9F6D-E2958251E7AE}"/>
    <cellStyle name="Měna 3 2 6 3 3 3 3" xfId="32748" xr:uid="{5EF7C106-EA0C-4F0C-807E-2E84837C2927}"/>
    <cellStyle name="Měna 3 2 6 3 3 4" xfId="10698" xr:uid="{2108F9AB-9BA3-431F-94AD-06BBCEE741CC}"/>
    <cellStyle name="Měna 3 2 6 3 3 4 2" xfId="37158" xr:uid="{352D2AA2-2A0E-4EA1-891A-27D02FAFFD7F}"/>
    <cellStyle name="Měna 3 2 6 3 3 5" xfId="15108" xr:uid="{48DE1DAD-A60C-459F-B247-6DC9ACE8B56C}"/>
    <cellStyle name="Měna 3 2 6 3 3 5 2" xfId="41568" xr:uid="{89E0A073-3CB7-4F51-AFDC-93132F48E59D}"/>
    <cellStyle name="Měna 3 2 6 3 3 6" xfId="19518" xr:uid="{885C756C-6F93-4883-8ECD-1A2224109B51}"/>
    <cellStyle name="Měna 3 2 6 3 3 6 2" xfId="45978" xr:uid="{425D1187-1CE5-42CC-AEDA-1D246C28C05B}"/>
    <cellStyle name="Měna 3 2 6 3 3 7" xfId="28338" xr:uid="{23AF120C-A983-4CE1-9AF1-528AA2400A02}"/>
    <cellStyle name="Měna 3 2 6 3 4" xfId="2508" xr:uid="{112F5B48-25CC-44DB-AF18-2BB7540A184D}"/>
    <cellStyle name="Měna 3 2 6 3 4 2" xfId="6918" xr:uid="{806F33C0-D957-45F9-882E-6C6DE609F887}"/>
    <cellStyle name="Měna 3 2 6 3 4 2 2" xfId="24558" xr:uid="{8BBE309F-178D-4745-981D-ED75FF297817}"/>
    <cellStyle name="Měna 3 2 6 3 4 2 2 2" xfId="51018" xr:uid="{9FFE072A-8A67-4E84-BA7B-0A8115C5364E}"/>
    <cellStyle name="Měna 3 2 6 3 4 2 3" xfId="33378" xr:uid="{44C0C10E-FCAD-425C-85AF-016FA0702F5B}"/>
    <cellStyle name="Měna 3 2 6 3 4 3" xfId="11328" xr:uid="{AA55F7ED-991A-4C3A-B140-D2D2B1DC6BBA}"/>
    <cellStyle name="Měna 3 2 6 3 4 3 2" xfId="37788" xr:uid="{7CC1A67B-15A6-4A34-AF87-E2C5116FD2DA}"/>
    <cellStyle name="Měna 3 2 6 3 4 4" xfId="15738" xr:uid="{9D7F58CC-D1EC-4599-8FC5-437E8E4D822B}"/>
    <cellStyle name="Měna 3 2 6 3 4 4 2" xfId="42198" xr:uid="{BDD8D7C5-92BE-42CC-8410-DF6CBD597C03}"/>
    <cellStyle name="Měna 3 2 6 3 4 5" xfId="20148" xr:uid="{577D332F-BAC1-4822-AB4F-1984F8B737FE}"/>
    <cellStyle name="Měna 3 2 6 3 4 5 2" xfId="46608" xr:uid="{5051ECFC-6CC8-44CE-B752-43543FCA3677}"/>
    <cellStyle name="Měna 3 2 6 3 4 6" xfId="28968" xr:uid="{6E3410C0-B2B3-4661-8083-223E6A1ED0CB}"/>
    <cellStyle name="Měna 3 2 6 3 5" xfId="3138" xr:uid="{2617B2FA-3634-426D-A5BB-DDAD22C55D75}"/>
    <cellStyle name="Měna 3 2 6 3 5 2" xfId="7548" xr:uid="{B1A40ACB-D55A-4114-9436-5BCE3532B2BE}"/>
    <cellStyle name="Měna 3 2 6 3 5 2 2" xfId="25188" xr:uid="{54F94252-3AAB-46E1-8CFE-DDC26204C365}"/>
    <cellStyle name="Měna 3 2 6 3 5 2 2 2" xfId="51648" xr:uid="{59B97D55-CC70-46DC-B19C-3DAF505C2BCE}"/>
    <cellStyle name="Měna 3 2 6 3 5 2 3" xfId="34008" xr:uid="{D1AA7736-767E-450C-9B7A-41AC4FC5E655}"/>
    <cellStyle name="Měna 3 2 6 3 5 3" xfId="11958" xr:uid="{08E356FD-5630-42A1-9C60-244B2273C264}"/>
    <cellStyle name="Měna 3 2 6 3 5 3 2" xfId="38418" xr:uid="{83154049-9BAF-404C-9025-05B6C2EF7056}"/>
    <cellStyle name="Měna 3 2 6 3 5 4" xfId="16368" xr:uid="{467048BE-3BF3-4726-9B46-6E34710E4639}"/>
    <cellStyle name="Měna 3 2 6 3 5 4 2" xfId="42828" xr:uid="{0CF8E7E8-DCFB-438C-AF3F-0118307B47B5}"/>
    <cellStyle name="Měna 3 2 6 3 5 5" xfId="20778" xr:uid="{442728A6-91B1-46CF-B067-098046CCB672}"/>
    <cellStyle name="Měna 3 2 6 3 5 5 2" xfId="47238" xr:uid="{D9D21C17-CBEB-4FF7-83C7-58825E12832A}"/>
    <cellStyle name="Měna 3 2 6 3 5 6" xfId="29598" xr:uid="{3E537910-546A-477D-ADD1-A8F36A137275}"/>
    <cellStyle name="Měna 3 2 6 3 6" xfId="5028" xr:uid="{65323FA0-3540-4FD3-9DE1-6006C6F701ED}"/>
    <cellStyle name="Měna 3 2 6 3 6 2" xfId="22668" xr:uid="{6B39EA89-98B2-4E77-BF06-42E8820F985C}"/>
    <cellStyle name="Měna 3 2 6 3 6 2 2" xfId="49128" xr:uid="{BB1CB5DA-29EC-4276-9418-EE12C798AF86}"/>
    <cellStyle name="Měna 3 2 6 3 6 3" xfId="31488" xr:uid="{30968CCB-741B-4330-8B34-3AC2964D0979}"/>
    <cellStyle name="Měna 3 2 6 3 7" xfId="9438" xr:uid="{1BF4B866-E374-4744-9638-F455ADF6ADA5}"/>
    <cellStyle name="Měna 3 2 6 3 7 2" xfId="35898" xr:uid="{46FA7D8F-0352-4077-9E0B-74ED59680D63}"/>
    <cellStyle name="Měna 3 2 6 3 8" xfId="13848" xr:uid="{81928350-37CB-4616-A760-A2F31E50B3D3}"/>
    <cellStyle name="Měna 3 2 6 3 8 2" xfId="40308" xr:uid="{4B895CEC-2560-4FD2-9B16-D375D5C3C028}"/>
    <cellStyle name="Měna 3 2 6 3 9" xfId="18258" xr:uid="{91647F5D-C275-4865-9AD3-FA4893E8958B}"/>
    <cellStyle name="Měna 3 2 6 3 9 2" xfId="44718" xr:uid="{4D7C41A0-9452-4A35-9BF7-1AB6F857BA81}"/>
    <cellStyle name="Měna 3 2 6 4" xfId="828" xr:uid="{07E0FBCB-3CFA-4B1D-A262-5453227FCC3B}"/>
    <cellStyle name="Měna 3 2 6 4 2" xfId="3348" xr:uid="{F1D3277B-FBAD-4EA2-93E0-9E9182B07627}"/>
    <cellStyle name="Měna 3 2 6 4 2 2" xfId="7758" xr:uid="{16BE677C-E7A1-41C5-A913-E2DE67B66ACE}"/>
    <cellStyle name="Měna 3 2 6 4 2 2 2" xfId="25398" xr:uid="{2C6FF21B-B01F-480A-93B6-0ADC72BE62AF}"/>
    <cellStyle name="Měna 3 2 6 4 2 2 2 2" xfId="51858" xr:uid="{942C5D1D-A4AB-4DD3-8E20-06B9549AFBCF}"/>
    <cellStyle name="Měna 3 2 6 4 2 2 3" xfId="34218" xr:uid="{981A5AA5-39FC-4D80-A4FD-9B7C292102E4}"/>
    <cellStyle name="Měna 3 2 6 4 2 3" xfId="12168" xr:uid="{3811B82F-F4F3-4D25-B06B-56E288CE5AD8}"/>
    <cellStyle name="Měna 3 2 6 4 2 3 2" xfId="38628" xr:uid="{31DB62A3-C075-485C-828A-84B38984AD2B}"/>
    <cellStyle name="Měna 3 2 6 4 2 4" xfId="16578" xr:uid="{6A183C25-332C-43F9-8811-DED912A357A5}"/>
    <cellStyle name="Měna 3 2 6 4 2 4 2" xfId="43038" xr:uid="{C05BAB00-1E16-4759-BADA-FB0688F9B5FB}"/>
    <cellStyle name="Měna 3 2 6 4 2 5" xfId="20988" xr:uid="{024A29F2-974E-4D43-92E3-8CC1E4FA5199}"/>
    <cellStyle name="Měna 3 2 6 4 2 5 2" xfId="47448" xr:uid="{C8A933F9-33D7-429F-B031-FAA360AA6D9F}"/>
    <cellStyle name="Měna 3 2 6 4 2 6" xfId="29808" xr:uid="{58A5F378-3E6C-4A4D-B3FC-0C993E8BE85C}"/>
    <cellStyle name="Měna 3 2 6 4 3" xfId="5238" xr:uid="{A758706F-968B-4119-9B54-BBBB3E4B3221}"/>
    <cellStyle name="Měna 3 2 6 4 3 2" xfId="22878" xr:uid="{6EF5E9B9-5C3F-4BA3-A6BE-1D20B9F33856}"/>
    <cellStyle name="Měna 3 2 6 4 3 2 2" xfId="49338" xr:uid="{9983290A-1834-4D32-AD88-660515F3E135}"/>
    <cellStyle name="Měna 3 2 6 4 3 3" xfId="31698" xr:uid="{A28F5BC0-A1B4-43D9-8C4F-2182C47638B6}"/>
    <cellStyle name="Měna 3 2 6 4 4" xfId="9648" xr:uid="{31DAC0AF-0ED6-444B-8C3C-3E0B4BBE0008}"/>
    <cellStyle name="Měna 3 2 6 4 4 2" xfId="36108" xr:uid="{802C7F0E-F89A-4D70-AD59-A2E77088BC51}"/>
    <cellStyle name="Měna 3 2 6 4 5" xfId="14058" xr:uid="{2E3F03CB-F9AD-4E27-8853-AE700778F3E6}"/>
    <cellStyle name="Měna 3 2 6 4 5 2" xfId="40518" xr:uid="{18D16366-A821-4F14-9E6C-B5F22E013056}"/>
    <cellStyle name="Měna 3 2 6 4 6" xfId="18468" xr:uid="{0449B2BB-595D-456F-B142-5EA63A683D98}"/>
    <cellStyle name="Měna 3 2 6 4 6 2" xfId="44928" xr:uid="{A5B979CE-DFD3-4BDC-BEAA-0E51E7B298B3}"/>
    <cellStyle name="Měna 3 2 6 4 7" xfId="27288" xr:uid="{E41FC5D8-175E-4374-B169-894BD0458B5D}"/>
    <cellStyle name="Měna 3 2 6 5" xfId="1458" xr:uid="{5456EF87-C576-45CA-928B-EB2CF77316D6}"/>
    <cellStyle name="Měna 3 2 6 5 2" xfId="3978" xr:uid="{4CF74E73-E39C-499F-9C04-11F00677EF68}"/>
    <cellStyle name="Měna 3 2 6 5 2 2" xfId="8388" xr:uid="{97E4B3A6-0149-4B1F-97B5-F1B09AC45BEC}"/>
    <cellStyle name="Měna 3 2 6 5 2 2 2" xfId="26028" xr:uid="{C0DAA9A6-D040-4215-95B6-99753A7449D3}"/>
    <cellStyle name="Měna 3 2 6 5 2 2 2 2" xfId="52488" xr:uid="{5933AA0A-F632-4243-9B9B-F8F2F084C54D}"/>
    <cellStyle name="Měna 3 2 6 5 2 2 3" xfId="34848" xr:uid="{E07EA9CA-026C-4A6E-98B4-EB00AEF74700}"/>
    <cellStyle name="Měna 3 2 6 5 2 3" xfId="12798" xr:uid="{9F928F51-8426-4EEB-83E9-DAAEA57B61A2}"/>
    <cellStyle name="Měna 3 2 6 5 2 3 2" xfId="39258" xr:uid="{F7E8FF1D-D115-43D6-AD1A-8D957A8E75D8}"/>
    <cellStyle name="Měna 3 2 6 5 2 4" xfId="17208" xr:uid="{68D9A324-04EA-4568-9E75-D4B252A10893}"/>
    <cellStyle name="Měna 3 2 6 5 2 4 2" xfId="43668" xr:uid="{66D900C2-5BA0-4D8E-A4CB-9E62357BB0C0}"/>
    <cellStyle name="Měna 3 2 6 5 2 5" xfId="21618" xr:uid="{415C99DC-34C9-4916-85A5-A49E4FC849E9}"/>
    <cellStyle name="Měna 3 2 6 5 2 5 2" xfId="48078" xr:uid="{8B5D1B73-3640-490B-9FC8-ABB8099B3756}"/>
    <cellStyle name="Měna 3 2 6 5 2 6" xfId="30438" xr:uid="{E957EF90-CEBF-424F-A486-B856A751A906}"/>
    <cellStyle name="Měna 3 2 6 5 3" xfId="5868" xr:uid="{A251261B-6DE2-40D5-9BF9-23760A887BAF}"/>
    <cellStyle name="Měna 3 2 6 5 3 2" xfId="23508" xr:uid="{9D028ADC-17F6-46FC-89D9-47A0DAD1CABD}"/>
    <cellStyle name="Měna 3 2 6 5 3 2 2" xfId="49968" xr:uid="{71804ED4-5130-40FE-A611-66A9E04D081E}"/>
    <cellStyle name="Měna 3 2 6 5 3 3" xfId="32328" xr:uid="{FD1783E3-18D2-4C43-ACEB-C0155EE3F0FB}"/>
    <cellStyle name="Měna 3 2 6 5 4" xfId="10278" xr:uid="{E6544136-A646-441C-90EC-4603BC95866A}"/>
    <cellStyle name="Měna 3 2 6 5 4 2" xfId="36738" xr:uid="{CF88D00B-D987-4658-A0B6-AA42616134D2}"/>
    <cellStyle name="Měna 3 2 6 5 5" xfId="14688" xr:uid="{3A954D4C-99B1-476D-9732-78AEEAFCE001}"/>
    <cellStyle name="Měna 3 2 6 5 5 2" xfId="41148" xr:uid="{4A2C454F-CCCA-4389-9C07-D602FF2C34FA}"/>
    <cellStyle name="Měna 3 2 6 5 6" xfId="19098" xr:uid="{D8770D93-D8A1-47DB-B845-F4CACEC9EC34}"/>
    <cellStyle name="Měna 3 2 6 5 6 2" xfId="45558" xr:uid="{69185B5F-4750-4E24-BABF-F962A71E0AA5}"/>
    <cellStyle name="Měna 3 2 6 5 7" xfId="27918" xr:uid="{53FCC766-9E5F-4D59-B9A9-AB169578D510}"/>
    <cellStyle name="Měna 3 2 6 6" xfId="2088" xr:uid="{99370524-ED07-43F7-ADE7-F39ECF1EACB1}"/>
    <cellStyle name="Měna 3 2 6 6 2" xfId="6498" xr:uid="{7654BD34-B91B-47C5-8444-E4D90EF776C7}"/>
    <cellStyle name="Měna 3 2 6 6 2 2" xfId="24138" xr:uid="{FD4641D6-4F8E-4113-B34B-8D36C9223CB0}"/>
    <cellStyle name="Měna 3 2 6 6 2 2 2" xfId="50598" xr:uid="{8E4A72DA-B70F-4C60-8958-B3DEA472B76C}"/>
    <cellStyle name="Měna 3 2 6 6 2 3" xfId="32958" xr:uid="{80CC4380-EAAD-4CE5-B744-23EE490E973A}"/>
    <cellStyle name="Měna 3 2 6 6 3" xfId="10908" xr:uid="{9D6DC970-F9A5-4E7A-9A28-E3F10D0A5FB2}"/>
    <cellStyle name="Měna 3 2 6 6 3 2" xfId="37368" xr:uid="{891F4B26-0365-4F26-9638-79C6E0AF0ED5}"/>
    <cellStyle name="Měna 3 2 6 6 4" xfId="15318" xr:uid="{622ACE3A-EABE-4700-A3BE-9CAA105FB3C3}"/>
    <cellStyle name="Měna 3 2 6 6 4 2" xfId="41778" xr:uid="{C8A37EFD-E338-4EBA-8570-D2C9B8D1148B}"/>
    <cellStyle name="Měna 3 2 6 6 5" xfId="19728" xr:uid="{C6AD8063-2AE0-42B4-B9D7-9DFEA2FC5900}"/>
    <cellStyle name="Měna 3 2 6 6 5 2" xfId="46188" xr:uid="{0731BD5F-A121-4E38-AD5D-6860E6AB2596}"/>
    <cellStyle name="Měna 3 2 6 6 6" xfId="28548" xr:uid="{21A9E5A8-D052-45D4-BDD9-77AAE69AAD65}"/>
    <cellStyle name="Měna 3 2 6 7" xfId="2718" xr:uid="{EB179968-C804-4F93-BDDF-9A346E3E1AC5}"/>
    <cellStyle name="Měna 3 2 6 7 2" xfId="7128" xr:uid="{810F7814-A050-4B52-838E-AAB9DB101AA5}"/>
    <cellStyle name="Měna 3 2 6 7 2 2" xfId="24768" xr:uid="{7C48F83E-F945-4115-BB7D-BB80B68FA949}"/>
    <cellStyle name="Měna 3 2 6 7 2 2 2" xfId="51228" xr:uid="{0C6AB029-0A68-40B5-AD9F-8EBA42A8D220}"/>
    <cellStyle name="Měna 3 2 6 7 2 3" xfId="33588" xr:uid="{0395F787-D1A0-45EA-86A2-E219747F22F0}"/>
    <cellStyle name="Měna 3 2 6 7 3" xfId="11538" xr:uid="{A246DDAC-F9F1-4989-80D3-03461C2CE5A7}"/>
    <cellStyle name="Měna 3 2 6 7 3 2" xfId="37998" xr:uid="{D6EDCBAD-5777-471B-AA54-33198A816C13}"/>
    <cellStyle name="Měna 3 2 6 7 4" xfId="15948" xr:uid="{BC8345EF-ACAB-4F96-9B07-D5345C2DDB12}"/>
    <cellStyle name="Měna 3 2 6 7 4 2" xfId="42408" xr:uid="{1F3228E5-F6D9-474A-8918-E7B05DAF103C}"/>
    <cellStyle name="Měna 3 2 6 7 5" xfId="20358" xr:uid="{E8F2BD96-1144-4228-9C6F-F25EC36FF465}"/>
    <cellStyle name="Měna 3 2 6 7 5 2" xfId="46818" xr:uid="{A9F7927C-4217-4C4A-8762-E62F216E4986}"/>
    <cellStyle name="Měna 3 2 6 7 6" xfId="29178" xr:uid="{55DAEB8C-AF41-4EC5-8F82-09AE92503645}"/>
    <cellStyle name="Měna 3 2 6 8" xfId="4608" xr:uid="{9CDD163A-649D-40FE-9354-F3E615BD9E20}"/>
    <cellStyle name="Měna 3 2 6 8 2" xfId="22248" xr:uid="{D0D5B4C2-D9B3-4409-B0C8-7577278D0DA1}"/>
    <cellStyle name="Měna 3 2 6 8 2 2" xfId="48708" xr:uid="{8D0A7882-D7A8-412B-A2A0-B6EFD8A526CF}"/>
    <cellStyle name="Měna 3 2 6 8 3" xfId="31068" xr:uid="{9F46AFA8-990B-465B-9BB6-E7C2B0B0EF2E}"/>
    <cellStyle name="Měna 3 2 6 9" xfId="9018" xr:uid="{44A2BF8A-26B1-4E79-B9EA-C2380A52EB25}"/>
    <cellStyle name="Měna 3 2 6 9 2" xfId="35478" xr:uid="{05BCD511-69FB-4375-BDD4-E07D058E75C4}"/>
    <cellStyle name="Měna 3 2 7" xfId="240" xr:uid="{94F55227-2317-467E-B918-D407B2DD426D}"/>
    <cellStyle name="Měna 3 2 7 10" xfId="26700" xr:uid="{70B191B8-5218-4DC6-85FD-079B298BCCA5}"/>
    <cellStyle name="Měna 3 2 7 2" xfId="870" xr:uid="{7758DD27-C923-4AFA-999F-A3F20BEC6754}"/>
    <cellStyle name="Měna 3 2 7 2 2" xfId="3390" xr:uid="{3525EA32-7B2D-45CF-ABDA-EC6CCC1DF0F8}"/>
    <cellStyle name="Měna 3 2 7 2 2 2" xfId="7800" xr:uid="{B155D588-7276-441B-8F95-4F29C2EA7342}"/>
    <cellStyle name="Měna 3 2 7 2 2 2 2" xfId="25440" xr:uid="{72779690-0283-4BAA-8611-15B851F7AB62}"/>
    <cellStyle name="Měna 3 2 7 2 2 2 2 2" xfId="51900" xr:uid="{485997E8-8613-4589-80E2-787D6D14297C}"/>
    <cellStyle name="Měna 3 2 7 2 2 2 3" xfId="34260" xr:uid="{D5899ADF-4184-4F4A-AA9D-5987DE40A4FC}"/>
    <cellStyle name="Měna 3 2 7 2 2 3" xfId="12210" xr:uid="{DA805D64-06B2-43F3-A7F6-91F07B7D5B49}"/>
    <cellStyle name="Měna 3 2 7 2 2 3 2" xfId="38670" xr:uid="{7DD30A1E-9E37-4537-A3BA-6A5255A53818}"/>
    <cellStyle name="Měna 3 2 7 2 2 4" xfId="16620" xr:uid="{EC9BFE8B-DD0B-4D72-940C-FFB91825897F}"/>
    <cellStyle name="Měna 3 2 7 2 2 4 2" xfId="43080" xr:uid="{29E00705-C872-4F6F-8786-EB271691ADA3}"/>
    <cellStyle name="Měna 3 2 7 2 2 5" xfId="21030" xr:uid="{C5A65D06-8505-44F7-83D7-46CE07248EF2}"/>
    <cellStyle name="Měna 3 2 7 2 2 5 2" xfId="47490" xr:uid="{E49D23AA-2709-48F4-B245-5F8552740680}"/>
    <cellStyle name="Měna 3 2 7 2 2 6" xfId="29850" xr:uid="{B8B5FF9C-A01C-4060-ADC9-E91520DC9198}"/>
    <cellStyle name="Měna 3 2 7 2 3" xfId="5280" xr:uid="{0E9CFE37-05E3-434F-9580-B12002D632BD}"/>
    <cellStyle name="Měna 3 2 7 2 3 2" xfId="22920" xr:uid="{D3C18E76-9A52-4488-8CA4-7A455B4C60CC}"/>
    <cellStyle name="Měna 3 2 7 2 3 2 2" xfId="49380" xr:uid="{2F09583B-2D2F-43A4-90C3-B5BD860BD267}"/>
    <cellStyle name="Měna 3 2 7 2 3 3" xfId="31740" xr:uid="{C0912046-48B3-4873-9455-6B4639D26FB5}"/>
    <cellStyle name="Měna 3 2 7 2 4" xfId="9690" xr:uid="{D14028F0-FCF1-48F9-9127-68E06350AC53}"/>
    <cellStyle name="Měna 3 2 7 2 4 2" xfId="36150" xr:uid="{3B76FB79-2197-440C-8560-285300278D23}"/>
    <cellStyle name="Měna 3 2 7 2 5" xfId="14100" xr:uid="{52E84C03-08C7-41D4-B4A7-3D8A905E46B1}"/>
    <cellStyle name="Měna 3 2 7 2 5 2" xfId="40560" xr:uid="{4480B4C5-5CDF-4EDF-9CB9-0448DC3A9384}"/>
    <cellStyle name="Měna 3 2 7 2 6" xfId="18510" xr:uid="{F249D499-6F01-44DB-9BEA-35B99F2BB46D}"/>
    <cellStyle name="Měna 3 2 7 2 6 2" xfId="44970" xr:uid="{83D1AC7D-6E3E-421E-A6E5-0F56117494C9}"/>
    <cellStyle name="Měna 3 2 7 2 7" xfId="27330" xr:uid="{3485DB58-6E06-443A-B00A-4F0149FEE160}"/>
    <cellStyle name="Měna 3 2 7 3" xfId="1500" xr:uid="{D53604A1-F7EC-4F8E-ADC6-DFDC5D9B0246}"/>
    <cellStyle name="Měna 3 2 7 3 2" xfId="4020" xr:uid="{6485F013-6E11-4A3D-ADCD-641507480931}"/>
    <cellStyle name="Měna 3 2 7 3 2 2" xfId="8430" xr:uid="{752CC38D-BCFD-4086-AD2E-BC3C6FBC5E96}"/>
    <cellStyle name="Měna 3 2 7 3 2 2 2" xfId="26070" xr:uid="{EE2BC0D1-ECF0-4E71-9C89-4919E84D6F4F}"/>
    <cellStyle name="Měna 3 2 7 3 2 2 2 2" xfId="52530" xr:uid="{D6D39342-4420-42CD-AF6A-88E38EC716B3}"/>
    <cellStyle name="Měna 3 2 7 3 2 2 3" xfId="34890" xr:uid="{6B43AE7A-B6D1-46AC-BA4C-01BAE9E3448E}"/>
    <cellStyle name="Měna 3 2 7 3 2 3" xfId="12840" xr:uid="{0C8AB213-DC7E-4D27-BB03-8D073E6C0B9F}"/>
    <cellStyle name="Měna 3 2 7 3 2 3 2" xfId="39300" xr:uid="{F64DEB9C-0EB3-4212-87E4-0C031F8827AC}"/>
    <cellStyle name="Měna 3 2 7 3 2 4" xfId="17250" xr:uid="{048A893B-7EFA-49F7-A99D-14F9811328E6}"/>
    <cellStyle name="Měna 3 2 7 3 2 4 2" xfId="43710" xr:uid="{CFFE478A-3E9F-448F-BD61-A11ABDD2F276}"/>
    <cellStyle name="Měna 3 2 7 3 2 5" xfId="21660" xr:uid="{D836D9B6-8BBD-4717-9FDF-B5C9D6464D6B}"/>
    <cellStyle name="Měna 3 2 7 3 2 5 2" xfId="48120" xr:uid="{8F0532CE-2C7C-4C38-89D6-6F9273F52DC5}"/>
    <cellStyle name="Měna 3 2 7 3 2 6" xfId="30480" xr:uid="{BADDAA12-CB77-411F-940B-DCA30F85F094}"/>
    <cellStyle name="Měna 3 2 7 3 3" xfId="5910" xr:uid="{31D7AF79-BBB6-427F-8335-F641BDFE89A6}"/>
    <cellStyle name="Měna 3 2 7 3 3 2" xfId="23550" xr:uid="{82300CF6-2D15-41E5-8EC6-D55E8C8B5B51}"/>
    <cellStyle name="Měna 3 2 7 3 3 2 2" xfId="50010" xr:uid="{180E200D-36C4-4A1C-BA54-420EE5616625}"/>
    <cellStyle name="Měna 3 2 7 3 3 3" xfId="32370" xr:uid="{154309AC-A222-409F-AD64-87C22CDA0F94}"/>
    <cellStyle name="Měna 3 2 7 3 4" xfId="10320" xr:uid="{C117866A-D794-4524-9D3D-A0B209B2370C}"/>
    <cellStyle name="Měna 3 2 7 3 4 2" xfId="36780" xr:uid="{68C98A51-8343-4CDF-ADC3-E74B6C3E2AC4}"/>
    <cellStyle name="Měna 3 2 7 3 5" xfId="14730" xr:uid="{F6F250D5-9D36-40F1-BEF5-21348BFDA2F5}"/>
    <cellStyle name="Měna 3 2 7 3 5 2" xfId="41190" xr:uid="{E814E394-8EF5-445A-B5F4-CB9AFE5BD506}"/>
    <cellStyle name="Měna 3 2 7 3 6" xfId="19140" xr:uid="{242E71E8-E285-4B2D-8A65-0960295B6364}"/>
    <cellStyle name="Měna 3 2 7 3 6 2" xfId="45600" xr:uid="{2B77FA14-9467-45E6-ACE2-748EF745103E}"/>
    <cellStyle name="Měna 3 2 7 3 7" xfId="27960" xr:uid="{7C3ACB92-0981-4C6B-B4B4-F300D5D85522}"/>
    <cellStyle name="Měna 3 2 7 4" xfId="2130" xr:uid="{67DFE976-00A0-4A26-9360-B21501004638}"/>
    <cellStyle name="Měna 3 2 7 4 2" xfId="6540" xr:uid="{2752A1B6-2601-4BA8-913C-32737AFE89A8}"/>
    <cellStyle name="Měna 3 2 7 4 2 2" xfId="24180" xr:uid="{30549B70-546C-4FD1-B835-1957CE0762BA}"/>
    <cellStyle name="Měna 3 2 7 4 2 2 2" xfId="50640" xr:uid="{7B187B17-711F-4CFB-B80A-BABB1BAB56D1}"/>
    <cellStyle name="Měna 3 2 7 4 2 3" xfId="33000" xr:uid="{5692CFAD-6228-43A8-9445-7A505453F20E}"/>
    <cellStyle name="Měna 3 2 7 4 3" xfId="10950" xr:uid="{F6D4B5D0-50B8-47DC-8758-84DA5710E79B}"/>
    <cellStyle name="Měna 3 2 7 4 3 2" xfId="37410" xr:uid="{5737BE3C-6B2E-477E-9CCA-9C6617377EFF}"/>
    <cellStyle name="Měna 3 2 7 4 4" xfId="15360" xr:uid="{C33F32A3-5213-49DD-B8D3-CAE94E4CC94C}"/>
    <cellStyle name="Měna 3 2 7 4 4 2" xfId="41820" xr:uid="{7BCB57B6-76EF-4B6F-B0A1-DD983B916FB9}"/>
    <cellStyle name="Měna 3 2 7 4 5" xfId="19770" xr:uid="{4567E4DE-06FD-4872-B6CD-75504FA31EB8}"/>
    <cellStyle name="Měna 3 2 7 4 5 2" xfId="46230" xr:uid="{B09841FE-FE68-45B2-8894-F2344B340760}"/>
    <cellStyle name="Měna 3 2 7 4 6" xfId="28590" xr:uid="{23927759-F444-4C58-9EEA-A153EEBEFB70}"/>
    <cellStyle name="Měna 3 2 7 5" xfId="2760" xr:uid="{C8707D67-55DE-4121-B84E-F64687860EF5}"/>
    <cellStyle name="Měna 3 2 7 5 2" xfId="7170" xr:uid="{2F2D03C2-42C2-46DB-B015-D9C3B1413C3C}"/>
    <cellStyle name="Měna 3 2 7 5 2 2" xfId="24810" xr:uid="{99E715FE-95F4-45E9-B1B4-01BC893CF9C6}"/>
    <cellStyle name="Měna 3 2 7 5 2 2 2" xfId="51270" xr:uid="{C018E110-EB92-41CE-9D20-2C24FC651E10}"/>
    <cellStyle name="Měna 3 2 7 5 2 3" xfId="33630" xr:uid="{25CD06C9-5198-4D37-8412-5D8078BC2711}"/>
    <cellStyle name="Měna 3 2 7 5 3" xfId="11580" xr:uid="{1E67F2F7-1490-4E7B-A74D-0B731A7F0F4A}"/>
    <cellStyle name="Měna 3 2 7 5 3 2" xfId="38040" xr:uid="{CF9BCDAA-B191-4DDA-A726-1F585BFA54C1}"/>
    <cellStyle name="Měna 3 2 7 5 4" xfId="15990" xr:uid="{C810F405-0854-491F-AF37-03E407DA1D17}"/>
    <cellStyle name="Měna 3 2 7 5 4 2" xfId="42450" xr:uid="{84068874-54A4-4268-9EE2-A3162A1D9606}"/>
    <cellStyle name="Měna 3 2 7 5 5" xfId="20400" xr:uid="{D6EB254F-07F2-4A16-832B-146501B0BFA0}"/>
    <cellStyle name="Měna 3 2 7 5 5 2" xfId="46860" xr:uid="{9D67B573-B302-4B77-8DEC-265C7AC2944C}"/>
    <cellStyle name="Měna 3 2 7 5 6" xfId="29220" xr:uid="{BFF13813-40B7-4681-807C-22891F37F479}"/>
    <cellStyle name="Měna 3 2 7 6" xfId="4650" xr:uid="{48CA1B87-7402-474C-8B55-CC8B6608986A}"/>
    <cellStyle name="Měna 3 2 7 6 2" xfId="22290" xr:uid="{FF258D6B-83BB-4F20-A049-CE9007C983B8}"/>
    <cellStyle name="Měna 3 2 7 6 2 2" xfId="48750" xr:uid="{3B86B04F-1482-4588-8058-733604A676C2}"/>
    <cellStyle name="Měna 3 2 7 6 3" xfId="31110" xr:uid="{23078911-80C6-490E-AB43-BE4623AA6960}"/>
    <cellStyle name="Měna 3 2 7 7" xfId="9060" xr:uid="{089C3204-1A5B-41D7-8AAA-C194F60959B0}"/>
    <cellStyle name="Měna 3 2 7 7 2" xfId="35520" xr:uid="{723AB035-7E48-4991-934A-AA0E9F952BE3}"/>
    <cellStyle name="Měna 3 2 7 8" xfId="13470" xr:uid="{1D350CF9-2899-4BFA-A4CE-DBF436FA6563}"/>
    <cellStyle name="Měna 3 2 7 8 2" xfId="39930" xr:uid="{16A4B3D7-FCF3-4DA8-AD81-B76F7E03E09A}"/>
    <cellStyle name="Měna 3 2 7 9" xfId="17880" xr:uid="{00ED635E-4206-417D-AB12-F7133B41BCD3}"/>
    <cellStyle name="Měna 3 2 7 9 2" xfId="44340" xr:uid="{75282A50-F524-40E1-958C-6DF2545ABF55}"/>
    <cellStyle name="Měna 3 2 8" xfId="450" xr:uid="{637E91AF-01C1-4021-B314-ED121C2DB00B}"/>
    <cellStyle name="Měna 3 2 8 10" xfId="26910" xr:uid="{535A61C6-6736-4101-8CFD-9DBE16F903F9}"/>
    <cellStyle name="Měna 3 2 8 2" xfId="1080" xr:uid="{F0B7E25D-23B6-45B9-96A5-854304252140}"/>
    <cellStyle name="Měna 3 2 8 2 2" xfId="3600" xr:uid="{880301C1-E71F-4C74-900D-EFD1AD8D6082}"/>
    <cellStyle name="Měna 3 2 8 2 2 2" xfId="8010" xr:uid="{3C34CE44-CABE-4B54-9F52-B4FAFCBD22E7}"/>
    <cellStyle name="Měna 3 2 8 2 2 2 2" xfId="25650" xr:uid="{983E78AC-20C2-4FB1-ABDF-8676F329C893}"/>
    <cellStyle name="Měna 3 2 8 2 2 2 2 2" xfId="52110" xr:uid="{B05EA2EF-E1EE-4901-BD00-568F832147BE}"/>
    <cellStyle name="Měna 3 2 8 2 2 2 3" xfId="34470" xr:uid="{3DBA824C-D526-455B-94FD-DA95BD26E546}"/>
    <cellStyle name="Měna 3 2 8 2 2 3" xfId="12420" xr:uid="{2E096D21-9976-4150-9C0C-C30DE9EBBC10}"/>
    <cellStyle name="Měna 3 2 8 2 2 3 2" xfId="38880" xr:uid="{5D9D5529-64DB-46F6-BF0F-816A4A9701B5}"/>
    <cellStyle name="Měna 3 2 8 2 2 4" xfId="16830" xr:uid="{5183EFF9-9406-44EB-8F77-B9324445F210}"/>
    <cellStyle name="Měna 3 2 8 2 2 4 2" xfId="43290" xr:uid="{46CBBF13-1DC5-441A-80E0-7F11826D325B}"/>
    <cellStyle name="Měna 3 2 8 2 2 5" xfId="21240" xr:uid="{8747D51E-B5BE-42B3-B070-A090CD5306D2}"/>
    <cellStyle name="Měna 3 2 8 2 2 5 2" xfId="47700" xr:uid="{31E33DC8-5C8F-4F35-8467-7BBED42C4AD6}"/>
    <cellStyle name="Měna 3 2 8 2 2 6" xfId="30060" xr:uid="{3C1BF5D7-4E6F-4E6B-824B-91DE2F7F9D92}"/>
    <cellStyle name="Měna 3 2 8 2 3" xfId="5490" xr:uid="{E6021D45-D685-491C-9740-F1BB5FB8EAF5}"/>
    <cellStyle name="Měna 3 2 8 2 3 2" xfId="23130" xr:uid="{E4819A43-ED25-4F47-829E-3FCCF059125E}"/>
    <cellStyle name="Měna 3 2 8 2 3 2 2" xfId="49590" xr:uid="{3358B451-4DBC-49FE-9800-83DE7921BADC}"/>
    <cellStyle name="Měna 3 2 8 2 3 3" xfId="31950" xr:uid="{1C96A6F2-E63E-471F-8F10-CB5704C6B963}"/>
    <cellStyle name="Měna 3 2 8 2 4" xfId="9900" xr:uid="{E015FF32-00ED-49D9-8C44-D83C707D78CB}"/>
    <cellStyle name="Měna 3 2 8 2 4 2" xfId="36360" xr:uid="{0ECCBCA5-78FF-4B40-A009-9209ABC213A5}"/>
    <cellStyle name="Měna 3 2 8 2 5" xfId="14310" xr:uid="{34743DFC-6C0D-4C1B-8D2F-8F1DEE58D268}"/>
    <cellStyle name="Měna 3 2 8 2 5 2" xfId="40770" xr:uid="{BF6BED79-12E4-4BF4-ADB3-42B3F89D2B95}"/>
    <cellStyle name="Měna 3 2 8 2 6" xfId="18720" xr:uid="{49E6EF31-9F26-410D-BCC0-DF168AC58F63}"/>
    <cellStyle name="Měna 3 2 8 2 6 2" xfId="45180" xr:uid="{DC7B6C30-5F55-4736-B42F-674E545801B5}"/>
    <cellStyle name="Měna 3 2 8 2 7" xfId="27540" xr:uid="{CBC151BA-DB08-4AB4-93B7-B7A3661D50A3}"/>
    <cellStyle name="Měna 3 2 8 3" xfId="1710" xr:uid="{0AC3F288-8679-46D2-90CE-5E015E4EE5CC}"/>
    <cellStyle name="Měna 3 2 8 3 2" xfId="4230" xr:uid="{84452B19-AAE8-4FC4-841C-8AA85E1DB578}"/>
    <cellStyle name="Měna 3 2 8 3 2 2" xfId="8640" xr:uid="{24B54ED0-FC19-4B13-BCAC-15D24F68EE13}"/>
    <cellStyle name="Měna 3 2 8 3 2 2 2" xfId="26280" xr:uid="{266B1F57-AADE-40B0-9A5E-9B818AA364B2}"/>
    <cellStyle name="Měna 3 2 8 3 2 2 2 2" xfId="52740" xr:uid="{B830DD59-E0E5-4B1E-870E-151590864616}"/>
    <cellStyle name="Měna 3 2 8 3 2 2 3" xfId="35100" xr:uid="{30C44C26-899F-4DA4-AF5A-9EF5E20ADC6F}"/>
    <cellStyle name="Měna 3 2 8 3 2 3" xfId="13050" xr:uid="{6414959C-6726-4DA7-B7D6-3B2B6AA0D20B}"/>
    <cellStyle name="Měna 3 2 8 3 2 3 2" xfId="39510" xr:uid="{CCB0F9DD-A328-4A61-96C8-623D799F15D9}"/>
    <cellStyle name="Měna 3 2 8 3 2 4" xfId="17460" xr:uid="{755E2250-8EA4-4187-B730-1C76FC59C258}"/>
    <cellStyle name="Měna 3 2 8 3 2 4 2" xfId="43920" xr:uid="{5D93A0AB-FE24-4875-97BC-F6291E94A299}"/>
    <cellStyle name="Měna 3 2 8 3 2 5" xfId="21870" xr:uid="{7B26993D-8C7C-43A7-A5FE-99F6D9553E08}"/>
    <cellStyle name="Měna 3 2 8 3 2 5 2" xfId="48330" xr:uid="{2475A430-1292-4EB9-9F41-F2EDCAE4CFD1}"/>
    <cellStyle name="Měna 3 2 8 3 2 6" xfId="30690" xr:uid="{9EB551FA-AD84-476F-8E2E-5137B0BA3210}"/>
    <cellStyle name="Měna 3 2 8 3 3" xfId="6120" xr:uid="{F81EFBBB-EC2D-474E-ACAC-DF5B6FA22D23}"/>
    <cellStyle name="Měna 3 2 8 3 3 2" xfId="23760" xr:uid="{81EE970A-4DDA-4958-A7DC-3230C8692A98}"/>
    <cellStyle name="Měna 3 2 8 3 3 2 2" xfId="50220" xr:uid="{9DF1E1A1-7A58-4ACF-B202-EFCA3E5E3D36}"/>
    <cellStyle name="Měna 3 2 8 3 3 3" xfId="32580" xr:uid="{71E1EE68-2DAF-44D4-BC04-7E3FEA48C0A6}"/>
    <cellStyle name="Měna 3 2 8 3 4" xfId="10530" xr:uid="{6C7A00F1-9F5A-4BAA-806D-CD783D77F647}"/>
    <cellStyle name="Měna 3 2 8 3 4 2" xfId="36990" xr:uid="{0967B5AD-B7BF-44E5-8E72-48418F22E9EC}"/>
    <cellStyle name="Měna 3 2 8 3 5" xfId="14940" xr:uid="{70D8C9FF-5680-415D-BEF2-0DF7709CC3B0}"/>
    <cellStyle name="Měna 3 2 8 3 5 2" xfId="41400" xr:uid="{AB4B9DF8-4F91-4AF8-AF5B-CAF9C08B766E}"/>
    <cellStyle name="Měna 3 2 8 3 6" xfId="19350" xr:uid="{43B56831-4574-483B-B34A-91165335FBF7}"/>
    <cellStyle name="Měna 3 2 8 3 6 2" xfId="45810" xr:uid="{3C481007-500C-47B7-9132-989DA0206CE7}"/>
    <cellStyle name="Měna 3 2 8 3 7" xfId="28170" xr:uid="{1BA06185-5998-4AD9-A740-DA279317002C}"/>
    <cellStyle name="Měna 3 2 8 4" xfId="2340" xr:uid="{413DFE32-0E9A-4174-9CE6-681699FA4629}"/>
    <cellStyle name="Měna 3 2 8 4 2" xfId="6750" xr:uid="{F08151FE-F931-4C05-8DCB-6EC3F32DE99B}"/>
    <cellStyle name="Měna 3 2 8 4 2 2" xfId="24390" xr:uid="{A94537F2-0E79-4802-A3B2-21620EE69256}"/>
    <cellStyle name="Měna 3 2 8 4 2 2 2" xfId="50850" xr:uid="{78A990DC-3D7C-4D33-9736-D0490472C3CE}"/>
    <cellStyle name="Měna 3 2 8 4 2 3" xfId="33210" xr:uid="{B42B675C-52E7-481F-8C9C-44DBDCBA0AEC}"/>
    <cellStyle name="Měna 3 2 8 4 3" xfId="11160" xr:uid="{FE7434CE-F90C-4351-8E65-2EB6660AFB4B}"/>
    <cellStyle name="Měna 3 2 8 4 3 2" xfId="37620" xr:uid="{1F9992F7-E685-4045-8DC9-08BD89483FCD}"/>
    <cellStyle name="Měna 3 2 8 4 4" xfId="15570" xr:uid="{C76A18B5-AA33-4367-8CE8-235D198F2D0E}"/>
    <cellStyle name="Měna 3 2 8 4 4 2" xfId="42030" xr:uid="{15451ABA-96FF-4AF2-97D4-B660C698C984}"/>
    <cellStyle name="Měna 3 2 8 4 5" xfId="19980" xr:uid="{C41919B9-F492-44C9-A9B0-F89E5C536769}"/>
    <cellStyle name="Měna 3 2 8 4 5 2" xfId="46440" xr:uid="{3CFF16EA-DBEE-4D38-9925-4E5B6B2FC5A6}"/>
    <cellStyle name="Měna 3 2 8 4 6" xfId="28800" xr:uid="{11880DEA-B9CC-47F4-A592-DE76DFB8E77A}"/>
    <cellStyle name="Měna 3 2 8 5" xfId="2970" xr:uid="{0C223D25-073B-44E8-ADBD-86DF06D43799}"/>
    <cellStyle name="Měna 3 2 8 5 2" xfId="7380" xr:uid="{8AEB2806-FEA2-478D-A5D7-A53E74FD1483}"/>
    <cellStyle name="Měna 3 2 8 5 2 2" xfId="25020" xr:uid="{208F623B-A2E0-4633-9604-67FD03CC9460}"/>
    <cellStyle name="Měna 3 2 8 5 2 2 2" xfId="51480" xr:uid="{DEBF5AA6-9ED0-4874-85C8-EEC0C2CC6E10}"/>
    <cellStyle name="Měna 3 2 8 5 2 3" xfId="33840" xr:uid="{D2D6CFB5-F9DE-45C0-A358-C2483B4E77A8}"/>
    <cellStyle name="Měna 3 2 8 5 3" xfId="11790" xr:uid="{70DAC875-1027-4120-8B2E-E030C2E11ED1}"/>
    <cellStyle name="Měna 3 2 8 5 3 2" xfId="38250" xr:uid="{E76B2700-C2B3-4586-90D9-4136DAD27B96}"/>
    <cellStyle name="Měna 3 2 8 5 4" xfId="16200" xr:uid="{BC0A291F-465E-4494-9552-C61F89141CFC}"/>
    <cellStyle name="Měna 3 2 8 5 4 2" xfId="42660" xr:uid="{FCAD8A2F-0769-4194-9409-F8418140A36B}"/>
    <cellStyle name="Měna 3 2 8 5 5" xfId="20610" xr:uid="{B639248F-E951-413B-8F07-C0C0741623E8}"/>
    <cellStyle name="Měna 3 2 8 5 5 2" xfId="47070" xr:uid="{D9BFC91F-4DF2-4B2B-998B-34C6F55CC463}"/>
    <cellStyle name="Měna 3 2 8 5 6" xfId="29430" xr:uid="{DA9AEFE2-8B21-47E1-858D-69089296CFFF}"/>
    <cellStyle name="Měna 3 2 8 6" xfId="4860" xr:uid="{C3877FF5-58B7-4F5F-9AAF-B159E9684426}"/>
    <cellStyle name="Měna 3 2 8 6 2" xfId="22500" xr:uid="{0FE8DADA-367C-4D59-924A-57B81FC852E3}"/>
    <cellStyle name="Měna 3 2 8 6 2 2" xfId="48960" xr:uid="{AAC3670E-DC26-443F-ABF4-0288B8328931}"/>
    <cellStyle name="Měna 3 2 8 6 3" xfId="31320" xr:uid="{AA1EEC0F-30E3-4F72-834A-50CCD4875459}"/>
    <cellStyle name="Měna 3 2 8 7" xfId="9270" xr:uid="{3B14F90F-E464-4501-85C7-0706B835A3A5}"/>
    <cellStyle name="Měna 3 2 8 7 2" xfId="35730" xr:uid="{041EF5A9-2FF7-4346-8F65-FE4D71C38FD7}"/>
    <cellStyle name="Měna 3 2 8 8" xfId="13680" xr:uid="{59E77E9D-0963-40D8-B209-422EAE15F7AE}"/>
    <cellStyle name="Měna 3 2 8 8 2" xfId="40140" xr:uid="{09A33D51-C6BF-4ACE-B0C2-2E9CF8F8D8C7}"/>
    <cellStyle name="Měna 3 2 8 9" xfId="18090" xr:uid="{FEF4992D-DA7E-44E1-9B00-0F649C29CCA5}"/>
    <cellStyle name="Měna 3 2 8 9 2" xfId="44550" xr:uid="{7B537FC4-BB84-4A58-B03B-A2DE5668FF34}"/>
    <cellStyle name="Měna 3 2 9" xfId="660" xr:uid="{6E7ED2B0-0586-4C29-A899-3EC03F2675E6}"/>
    <cellStyle name="Měna 3 2 9 2" xfId="3180" xr:uid="{A89D0B39-713D-41C9-8563-4C5355B2A699}"/>
    <cellStyle name="Měna 3 2 9 2 2" xfId="7590" xr:uid="{3A569035-E350-432C-8763-2A0F029BD9D9}"/>
    <cellStyle name="Měna 3 2 9 2 2 2" xfId="25230" xr:uid="{215A87B2-51CB-4DBB-9C0C-208B9A9B58FE}"/>
    <cellStyle name="Měna 3 2 9 2 2 2 2" xfId="51690" xr:uid="{0CFEF53F-89FA-4C3F-B19C-B71210BF1B6A}"/>
    <cellStyle name="Měna 3 2 9 2 2 3" xfId="34050" xr:uid="{D761B91A-F4FA-415C-BEFB-B67DF3FE27B8}"/>
    <cellStyle name="Měna 3 2 9 2 3" xfId="12000" xr:uid="{409A4D88-4175-4A7B-81B2-249B98A83C8F}"/>
    <cellStyle name="Měna 3 2 9 2 3 2" xfId="38460" xr:uid="{C8A18D21-4BE2-403E-8F26-36E4F77FB379}"/>
    <cellStyle name="Měna 3 2 9 2 4" xfId="16410" xr:uid="{906A68A4-51E8-4079-A76A-A782DEDB30ED}"/>
    <cellStyle name="Měna 3 2 9 2 4 2" xfId="42870" xr:uid="{FC8124F4-F51F-4E9D-9DF8-771D44B8CD59}"/>
    <cellStyle name="Měna 3 2 9 2 5" xfId="20820" xr:uid="{D24D61B1-A895-4762-9980-62821BF5126C}"/>
    <cellStyle name="Měna 3 2 9 2 5 2" xfId="47280" xr:uid="{B7EA630F-614F-452C-B931-79395338E815}"/>
    <cellStyle name="Měna 3 2 9 2 6" xfId="29640" xr:uid="{EA44C598-BC74-4A5B-AB8A-684993157C65}"/>
    <cellStyle name="Měna 3 2 9 3" xfId="5070" xr:uid="{B95B662C-5994-4137-AB70-CBAEAF47A03D}"/>
    <cellStyle name="Měna 3 2 9 3 2" xfId="22710" xr:uid="{464A3EB6-4321-4559-A82E-6DC919D382DA}"/>
    <cellStyle name="Měna 3 2 9 3 2 2" xfId="49170" xr:uid="{636AA6DF-1732-4E0A-BF26-D37EBD3932A6}"/>
    <cellStyle name="Měna 3 2 9 3 3" xfId="31530" xr:uid="{C300B97B-8251-47EA-AA83-CDB761C51CC3}"/>
    <cellStyle name="Měna 3 2 9 4" xfId="9480" xr:uid="{8A71B263-65F7-46F9-9CED-036C52089D78}"/>
    <cellStyle name="Měna 3 2 9 4 2" xfId="35940" xr:uid="{E902A93B-1FBD-4BB4-B2DD-BAA3F62915BB}"/>
    <cellStyle name="Měna 3 2 9 5" xfId="13890" xr:uid="{21C0821E-9EA0-49E0-94DF-17631AD5D319}"/>
    <cellStyle name="Měna 3 2 9 5 2" xfId="40350" xr:uid="{E1632AD0-CE40-4A6B-A0B9-5C9AFEA8EB98}"/>
    <cellStyle name="Měna 3 2 9 6" xfId="18300" xr:uid="{C81EE51A-DCBE-4E0A-9918-134BA180A8CB}"/>
    <cellStyle name="Měna 3 2 9 6 2" xfId="44760" xr:uid="{889D365F-22F7-4042-A0A8-C66D080F2BBD}"/>
    <cellStyle name="Měna 3 2 9 7" xfId="27120" xr:uid="{146B81CC-0EF6-4ACB-A03A-727DE40FCECD}"/>
    <cellStyle name="Měna 3 3" xfId="26" xr:uid="{00000000-0005-0000-0000-000019000000}"/>
    <cellStyle name="Měna 3 3 10" xfId="1292" xr:uid="{43EAAE73-09D1-40AF-8BE0-4E0DC47C15F9}"/>
    <cellStyle name="Měna 3 3 10 2" xfId="3812" xr:uid="{B440A6F6-440C-4A3A-9DBD-4D35DB1295C2}"/>
    <cellStyle name="Měna 3 3 10 2 2" xfId="8222" xr:uid="{635BB86A-F5DA-4C83-8EEF-B4E7533FF6C7}"/>
    <cellStyle name="Měna 3 3 10 2 2 2" xfId="25862" xr:uid="{443B88FA-DCF7-4495-9693-B0D594401B41}"/>
    <cellStyle name="Měna 3 3 10 2 2 2 2" xfId="52322" xr:uid="{7DFE6818-95C4-4D2B-9F66-B9F32C41EAED}"/>
    <cellStyle name="Měna 3 3 10 2 2 3" xfId="34682" xr:uid="{B1466E95-D2C8-4404-83BF-831CC6084098}"/>
    <cellStyle name="Měna 3 3 10 2 3" xfId="12632" xr:uid="{DF35E9EC-1BC3-4E13-B55F-E8415B03EB62}"/>
    <cellStyle name="Měna 3 3 10 2 3 2" xfId="39092" xr:uid="{B2B78656-197B-4B0A-BCD4-DB63155B167E}"/>
    <cellStyle name="Měna 3 3 10 2 4" xfId="17042" xr:uid="{CA88117B-6EFD-4380-BEC5-E54766C1D59E}"/>
    <cellStyle name="Měna 3 3 10 2 4 2" xfId="43502" xr:uid="{D6FF973C-9338-4E2D-8C57-B760EDB0402F}"/>
    <cellStyle name="Měna 3 3 10 2 5" xfId="21452" xr:uid="{C1BCBEF4-5352-4E57-93E1-7615E2243FA4}"/>
    <cellStyle name="Měna 3 3 10 2 5 2" xfId="47912" xr:uid="{6B598551-8842-48F1-B27B-157856DE8F3D}"/>
    <cellStyle name="Měna 3 3 10 2 6" xfId="30272" xr:uid="{FB942353-F531-407F-83D4-3EE96FCC9D08}"/>
    <cellStyle name="Měna 3 3 10 3" xfId="5702" xr:uid="{E4698187-195B-473B-90D9-551B4E84EB0A}"/>
    <cellStyle name="Měna 3 3 10 3 2" xfId="23342" xr:uid="{CB4E42FC-0DB1-4302-8EF8-717973EEE64F}"/>
    <cellStyle name="Měna 3 3 10 3 2 2" xfId="49802" xr:uid="{6E71437F-ABFE-4C9B-A957-B5A0968CD4E1}"/>
    <cellStyle name="Měna 3 3 10 3 3" xfId="32162" xr:uid="{4345F8D8-15A7-47CE-BD5A-BC560E8FE856}"/>
    <cellStyle name="Měna 3 3 10 4" xfId="10112" xr:uid="{CDEAB28A-17EC-4723-AD2D-82D42076BC73}"/>
    <cellStyle name="Měna 3 3 10 4 2" xfId="36572" xr:uid="{91B12509-3FE1-41D0-975D-794E5809DA3B}"/>
    <cellStyle name="Měna 3 3 10 5" xfId="14522" xr:uid="{56FF48B9-D04E-4DEB-9330-6D656C0A2DD2}"/>
    <cellStyle name="Měna 3 3 10 5 2" xfId="40982" xr:uid="{EA2AC927-80CC-4522-9F61-590A8C515FC3}"/>
    <cellStyle name="Měna 3 3 10 6" xfId="18932" xr:uid="{CC79523E-8A1C-40D2-B0CF-4A036DA77FEF}"/>
    <cellStyle name="Měna 3 3 10 6 2" xfId="45392" xr:uid="{7BD99372-165E-4C6B-91C7-937E29ED6F47}"/>
    <cellStyle name="Měna 3 3 10 7" xfId="27752" xr:uid="{F4C84BF5-1B0F-4526-B693-1CF780551DC5}"/>
    <cellStyle name="Měna 3 3 11" xfId="1922" xr:uid="{87ABC69E-3A43-40D9-9B9A-D05F8C5561DA}"/>
    <cellStyle name="Měna 3 3 11 2" xfId="6332" xr:uid="{D0FA9C01-5C08-45F7-8E9F-6AA7767AE59F}"/>
    <cellStyle name="Měna 3 3 11 2 2" xfId="23972" xr:uid="{5CBB9D7F-AB01-412F-A6F8-141CDE17BDB8}"/>
    <cellStyle name="Měna 3 3 11 2 2 2" xfId="50432" xr:uid="{4A80C16A-3E27-461D-9317-C54D0F68FC5A}"/>
    <cellStyle name="Měna 3 3 11 2 3" xfId="32792" xr:uid="{6626DD2C-4D07-4A2D-9E30-FBD78B624C83}"/>
    <cellStyle name="Měna 3 3 11 3" xfId="10742" xr:uid="{C101E9D6-3BD5-46B7-9AA7-156D755D4A65}"/>
    <cellStyle name="Měna 3 3 11 3 2" xfId="37202" xr:uid="{E1315A3A-6BEB-4A56-9267-81351EA0CACB}"/>
    <cellStyle name="Měna 3 3 11 4" xfId="15152" xr:uid="{DF26802F-9AC2-4176-BA7D-5DB0887A9417}"/>
    <cellStyle name="Měna 3 3 11 4 2" xfId="41612" xr:uid="{AEDA31E9-0050-4ECB-B8EE-4A6580C76FB6}"/>
    <cellStyle name="Měna 3 3 11 5" xfId="19562" xr:uid="{105D16F4-D1DB-4D7B-A6C2-69E471B6F6A1}"/>
    <cellStyle name="Měna 3 3 11 5 2" xfId="46022" xr:uid="{0989CEFA-327D-43ED-AEE3-10807FDB187F}"/>
    <cellStyle name="Měna 3 3 11 6" xfId="28382" xr:uid="{A578C929-C835-4CB9-9A5E-AEE2273E5C56}"/>
    <cellStyle name="Měna 3 3 12" xfId="2552" xr:uid="{18271880-9C66-4415-A6ED-42F43023C82F}"/>
    <cellStyle name="Měna 3 3 12 2" xfId="6962" xr:uid="{3922F661-FAD3-406A-A0F1-4A037B16AE60}"/>
    <cellStyle name="Měna 3 3 12 2 2" xfId="24602" xr:uid="{AC97F3DA-B97B-4422-87D3-546D74818366}"/>
    <cellStyle name="Měna 3 3 12 2 2 2" xfId="51062" xr:uid="{1412395B-068B-4427-BA11-9365C4A18FFE}"/>
    <cellStyle name="Měna 3 3 12 2 3" xfId="33422" xr:uid="{5F0D1C46-219F-4445-86F6-7C81ADDE6E4C}"/>
    <cellStyle name="Měna 3 3 12 3" xfId="11372" xr:uid="{57E6DCD2-35D1-4B5E-A73D-0EC82F81A915}"/>
    <cellStyle name="Měna 3 3 12 3 2" xfId="37832" xr:uid="{21160A6F-0BC0-4DAE-98C2-2A573628E69B}"/>
    <cellStyle name="Měna 3 3 12 4" xfId="15782" xr:uid="{5595E2D5-CD26-4DF0-8516-D9B257F790CC}"/>
    <cellStyle name="Měna 3 3 12 4 2" xfId="42242" xr:uid="{C5172313-50B3-492A-A0D7-F552A0176D41}"/>
    <cellStyle name="Měna 3 3 12 5" xfId="20192" xr:uid="{AD71B5AC-B611-4984-BE0F-498F9D614042}"/>
    <cellStyle name="Měna 3 3 12 5 2" xfId="46652" xr:uid="{78D19447-F7F8-4FC0-A957-29C2BB276803}"/>
    <cellStyle name="Měna 3 3 12 6" xfId="29012" xr:uid="{7C04F96E-40BF-4BD6-BF03-C36FE4D478E2}"/>
    <cellStyle name="Měna 3 3 13" xfId="4442" xr:uid="{157864EB-562F-48C0-B9B0-D30AA0A8A9A9}"/>
    <cellStyle name="Měna 3 3 13 2" xfId="22082" xr:uid="{9EF2E193-DF08-47E8-923E-D5AE121C01F3}"/>
    <cellStyle name="Měna 3 3 13 2 2" xfId="48542" xr:uid="{F4D18BEB-D425-41EC-A66A-33C0428898E6}"/>
    <cellStyle name="Měna 3 3 13 3" xfId="30902" xr:uid="{55244933-4E96-4C57-B792-F60BC9A10439}"/>
    <cellStyle name="Měna 3 3 14" xfId="8852" xr:uid="{6138C6D5-91A8-4157-A655-9A5940426931}"/>
    <cellStyle name="Měna 3 3 14 2" xfId="35312" xr:uid="{71FE50E4-6029-4E9F-B30A-A8C7E53594EC}"/>
    <cellStyle name="Měna 3 3 15" xfId="13262" xr:uid="{165E9D30-8E40-4373-87DD-8A6238099C8B}"/>
    <cellStyle name="Měna 3 3 15 2" xfId="39722" xr:uid="{D1E5095D-56D7-4A37-B223-C9B72DE3417C}"/>
    <cellStyle name="Měna 3 3 16" xfId="17672" xr:uid="{FF1D9734-B2E5-4FEB-A62E-D414646B1AE4}"/>
    <cellStyle name="Měna 3 3 16 2" xfId="44132" xr:uid="{3B124C8D-1B79-415D-B248-7102FE3419A0}"/>
    <cellStyle name="Měna 3 3 17" xfId="26492" xr:uid="{21031A93-FD9D-407B-8235-4E0E64CC7DAF}"/>
    <cellStyle name="Měna 3 3 2" xfId="27" xr:uid="{00000000-0005-0000-0000-00001A000000}"/>
    <cellStyle name="Měna 3 3 2 10" xfId="1923" xr:uid="{6B573E64-7BB6-4135-A012-DEA061780DF9}"/>
    <cellStyle name="Měna 3 3 2 10 2" xfId="6333" xr:uid="{BFD73B98-E798-402E-A433-F9DEF757C409}"/>
    <cellStyle name="Měna 3 3 2 10 2 2" xfId="23973" xr:uid="{A550463C-05E8-4AAB-AAF3-FEA40052D1F9}"/>
    <cellStyle name="Měna 3 3 2 10 2 2 2" xfId="50433" xr:uid="{3EE15C94-FD72-4031-BFF1-A32CA7C2E6D7}"/>
    <cellStyle name="Měna 3 3 2 10 2 3" xfId="32793" xr:uid="{A9CEB81F-5877-46B9-B55B-85AB651DA181}"/>
    <cellStyle name="Měna 3 3 2 10 3" xfId="10743" xr:uid="{8140D2D6-4C58-4045-8EA4-3176092146AB}"/>
    <cellStyle name="Měna 3 3 2 10 3 2" xfId="37203" xr:uid="{E91008CF-42C4-403A-B25F-A78168AB72CF}"/>
    <cellStyle name="Měna 3 3 2 10 4" xfId="15153" xr:uid="{C2AE4E64-F90C-4223-9704-4A53190F7FC8}"/>
    <cellStyle name="Měna 3 3 2 10 4 2" xfId="41613" xr:uid="{F3C73290-2A76-43A3-8FB4-E439FC1E065F}"/>
    <cellStyle name="Měna 3 3 2 10 5" xfId="19563" xr:uid="{5DAD1035-2A44-4E5D-9FDF-F2FEDCC0632F}"/>
    <cellStyle name="Měna 3 3 2 10 5 2" xfId="46023" xr:uid="{1FE2B288-8904-46F3-837F-6F6CE3547FCD}"/>
    <cellStyle name="Měna 3 3 2 10 6" xfId="28383" xr:uid="{D472AB55-3E31-4341-A0BF-41F3A5AA5E4B}"/>
    <cellStyle name="Měna 3 3 2 11" xfId="2553" xr:uid="{13059F6E-9FFB-4641-9851-3CF8A937D3A8}"/>
    <cellStyle name="Měna 3 3 2 11 2" xfId="6963" xr:uid="{266E4610-C2D3-4893-8237-D703A77CCB2A}"/>
    <cellStyle name="Měna 3 3 2 11 2 2" xfId="24603" xr:uid="{0E267211-44F9-4051-80C2-3CF8B47DCDFB}"/>
    <cellStyle name="Měna 3 3 2 11 2 2 2" xfId="51063" xr:uid="{F4656CF1-4389-454B-A064-6F34639357E0}"/>
    <cellStyle name="Měna 3 3 2 11 2 3" xfId="33423" xr:uid="{F69987B5-3B8D-4A82-8FBE-BFAFB36B4A07}"/>
    <cellStyle name="Měna 3 3 2 11 3" xfId="11373" xr:uid="{E02F3BB6-AA20-43F1-B32C-6F1E55C1FFC8}"/>
    <cellStyle name="Měna 3 3 2 11 3 2" xfId="37833" xr:uid="{784A3D56-AE81-42C4-9F85-BACA719AF424}"/>
    <cellStyle name="Měna 3 3 2 11 4" xfId="15783" xr:uid="{AD8132D4-9491-4BF5-B8A8-AE1A7393D055}"/>
    <cellStyle name="Měna 3 3 2 11 4 2" xfId="42243" xr:uid="{E828597A-1A3A-4FAC-86B4-0DAC04AE917F}"/>
    <cellStyle name="Měna 3 3 2 11 5" xfId="20193" xr:uid="{36EADE30-50BB-4B0F-9E7F-457271A07380}"/>
    <cellStyle name="Měna 3 3 2 11 5 2" xfId="46653" xr:uid="{5C12BF2E-882F-4786-967C-0D1784574476}"/>
    <cellStyle name="Měna 3 3 2 11 6" xfId="29013" xr:uid="{3110CEAF-E4A2-4334-82C3-6FFF9FCEE8C5}"/>
    <cellStyle name="Měna 3 3 2 12" xfId="4443" xr:uid="{875731F8-0252-4B2A-9371-B015F4280D70}"/>
    <cellStyle name="Měna 3 3 2 12 2" xfId="22083" xr:uid="{33293BB7-AF87-44FA-9FDA-B31BE03B48A5}"/>
    <cellStyle name="Měna 3 3 2 12 2 2" xfId="48543" xr:uid="{4BDC6C5D-BDB8-4419-9870-C71184106CA0}"/>
    <cellStyle name="Měna 3 3 2 12 3" xfId="30903" xr:uid="{9F09E37F-D959-410A-8AAE-73A1BF4F1EB9}"/>
    <cellStyle name="Měna 3 3 2 13" xfId="8853" xr:uid="{F1463E50-329F-4B8E-9E9C-7F384665F68B}"/>
    <cellStyle name="Měna 3 3 2 13 2" xfId="35313" xr:uid="{FC2E4EA3-4C41-4319-9076-92AE8C2949C3}"/>
    <cellStyle name="Měna 3 3 2 14" xfId="13263" xr:uid="{BD3A0EF4-8C26-4890-BFCE-0F178EEAED04}"/>
    <cellStyle name="Měna 3 3 2 14 2" xfId="39723" xr:uid="{982BD2C0-F0D0-40EB-A0C0-37453A1AC562}"/>
    <cellStyle name="Měna 3 3 2 15" xfId="17673" xr:uid="{520FA1D0-68EE-4160-8A85-B11F8DC2A48F}"/>
    <cellStyle name="Měna 3 3 2 15 2" xfId="44133" xr:uid="{98D25B04-FA82-4F6A-B937-E9E29615062E}"/>
    <cellStyle name="Měna 3 3 2 16" xfId="26493" xr:uid="{277E4C6D-3428-465E-8D42-AA14F68E7678}"/>
    <cellStyle name="Měna 3 3 2 2" xfId="74" xr:uid="{0FDF43CB-0C27-44AC-A62A-C05ADE0012C6}"/>
    <cellStyle name="Měna 3 3 2 2 10" xfId="13305" xr:uid="{BDFFD92C-8494-4113-97AA-2D79E5F8CA40}"/>
    <cellStyle name="Měna 3 3 2 2 10 2" xfId="39765" xr:uid="{44EEF5C8-B936-4D3B-BAC5-12B5484B7368}"/>
    <cellStyle name="Měna 3 3 2 2 11" xfId="17715" xr:uid="{30A1D8E8-6F5C-4ED7-887D-DCE6B3B1019F}"/>
    <cellStyle name="Měna 3 3 2 2 11 2" xfId="44175" xr:uid="{A8FB110B-F7A3-47BC-814E-EBD4B8AABDE2}"/>
    <cellStyle name="Měna 3 3 2 2 12" xfId="26535" xr:uid="{56E1E092-5560-41D9-A88C-B37D6238A772}"/>
    <cellStyle name="Měna 3 3 2 2 2" xfId="285" xr:uid="{7BF61286-ED10-4248-9601-1F31522BD16F}"/>
    <cellStyle name="Měna 3 3 2 2 2 10" xfId="26745" xr:uid="{4D1F8D2E-A687-41B1-83B6-8F5848E76656}"/>
    <cellStyle name="Měna 3 3 2 2 2 2" xfId="915" xr:uid="{95668282-16E4-4C9F-8AE7-A122FDA05049}"/>
    <cellStyle name="Měna 3 3 2 2 2 2 2" xfId="3435" xr:uid="{5C8BD1E4-8C04-40D3-8D60-960411F63293}"/>
    <cellStyle name="Měna 3 3 2 2 2 2 2 2" xfId="7845" xr:uid="{2197FF20-1B36-4ED0-8090-0DDA43CD5CCE}"/>
    <cellStyle name="Měna 3 3 2 2 2 2 2 2 2" xfId="25485" xr:uid="{A8D95B38-ADBE-4381-8B41-B04F7C8E4AFD}"/>
    <cellStyle name="Měna 3 3 2 2 2 2 2 2 2 2" xfId="51945" xr:uid="{F568FFEA-C052-4C13-A41F-EA1F01AA8056}"/>
    <cellStyle name="Měna 3 3 2 2 2 2 2 2 3" xfId="34305" xr:uid="{EAB22375-872F-49AA-9DCE-AF7C24191DB6}"/>
    <cellStyle name="Měna 3 3 2 2 2 2 2 3" xfId="12255" xr:uid="{340040C9-2D81-45A8-A325-C6B9EE0D79A6}"/>
    <cellStyle name="Měna 3 3 2 2 2 2 2 3 2" xfId="38715" xr:uid="{5D53B5CC-94CF-468D-AF05-A1C63CC5E4E0}"/>
    <cellStyle name="Měna 3 3 2 2 2 2 2 4" xfId="16665" xr:uid="{FE9E2928-130B-427D-93C0-1C7B6BE0CE65}"/>
    <cellStyle name="Měna 3 3 2 2 2 2 2 4 2" xfId="43125" xr:uid="{6F3E707D-ED8D-43AD-8A6E-9AF14C64DC41}"/>
    <cellStyle name="Měna 3 3 2 2 2 2 2 5" xfId="21075" xr:uid="{20AFB84E-4470-4C41-8D82-AB76F453F29B}"/>
    <cellStyle name="Měna 3 3 2 2 2 2 2 5 2" xfId="47535" xr:uid="{24F08F9A-9CDC-4C6B-826A-87E7FFAE1040}"/>
    <cellStyle name="Měna 3 3 2 2 2 2 2 6" xfId="29895" xr:uid="{FED5D8ED-8AAA-4003-9E1D-96792E3E358E}"/>
    <cellStyle name="Měna 3 3 2 2 2 2 3" xfId="5325" xr:uid="{FB4ADA69-CEDC-43A2-93D4-384336EEEF01}"/>
    <cellStyle name="Měna 3 3 2 2 2 2 3 2" xfId="22965" xr:uid="{F232CF6E-60B2-4F04-8018-D256876D7405}"/>
    <cellStyle name="Měna 3 3 2 2 2 2 3 2 2" xfId="49425" xr:uid="{B4C967FC-FD50-4570-A20F-3C2F55D065F8}"/>
    <cellStyle name="Měna 3 3 2 2 2 2 3 3" xfId="31785" xr:uid="{FA09A97B-440F-40C5-8109-4B830EF8EBED}"/>
    <cellStyle name="Měna 3 3 2 2 2 2 4" xfId="9735" xr:uid="{E81C2D77-9EE3-4D13-B73B-9909A7A62F23}"/>
    <cellStyle name="Měna 3 3 2 2 2 2 4 2" xfId="36195" xr:uid="{36902F58-328A-4155-B3FC-5CD944DBE12A}"/>
    <cellStyle name="Měna 3 3 2 2 2 2 5" xfId="14145" xr:uid="{34841AC3-5139-409B-A447-72A7734F4EEA}"/>
    <cellStyle name="Měna 3 3 2 2 2 2 5 2" xfId="40605" xr:uid="{294E0C51-82F9-4C3F-97E3-2F6176DB9477}"/>
    <cellStyle name="Měna 3 3 2 2 2 2 6" xfId="18555" xr:uid="{7A2F9568-9B73-481E-A5E2-E88AEC59AA64}"/>
    <cellStyle name="Měna 3 3 2 2 2 2 6 2" xfId="45015" xr:uid="{A91A91C0-42AD-4345-9A5F-1AEFA78427C2}"/>
    <cellStyle name="Měna 3 3 2 2 2 2 7" xfId="27375" xr:uid="{D7A311C9-FF1F-4C11-995D-1B03B3503BFC}"/>
    <cellStyle name="Měna 3 3 2 2 2 3" xfId="1545" xr:uid="{D0871E04-FDB9-47D6-9F78-D6FD7B7DD711}"/>
    <cellStyle name="Měna 3 3 2 2 2 3 2" xfId="4065" xr:uid="{26A65A7F-7283-4535-A3D3-E57243B8C3EF}"/>
    <cellStyle name="Měna 3 3 2 2 2 3 2 2" xfId="8475" xr:uid="{B290A5FE-C054-4195-8FD2-921AD2994E17}"/>
    <cellStyle name="Měna 3 3 2 2 2 3 2 2 2" xfId="26115" xr:uid="{6E85AAA1-C937-4D2F-B342-62CEB107F566}"/>
    <cellStyle name="Měna 3 3 2 2 2 3 2 2 2 2" xfId="52575" xr:uid="{FA81ECDF-B5D4-409C-BC00-0C3584762084}"/>
    <cellStyle name="Měna 3 3 2 2 2 3 2 2 3" xfId="34935" xr:uid="{7DC7E028-FB6A-4538-9CC8-9F559B2D839D}"/>
    <cellStyle name="Měna 3 3 2 2 2 3 2 3" xfId="12885" xr:uid="{1308F7F9-BFF5-4C4C-8EEC-B792CC00EEA8}"/>
    <cellStyle name="Měna 3 3 2 2 2 3 2 3 2" xfId="39345" xr:uid="{D7826423-D2CF-41E0-905C-9785151EFE27}"/>
    <cellStyle name="Měna 3 3 2 2 2 3 2 4" xfId="17295" xr:uid="{56767976-4783-4593-BF8B-AFC1F74845BF}"/>
    <cellStyle name="Měna 3 3 2 2 2 3 2 4 2" xfId="43755" xr:uid="{C0F9A778-DD82-4C6B-9F89-43C7ADF2DA17}"/>
    <cellStyle name="Měna 3 3 2 2 2 3 2 5" xfId="21705" xr:uid="{45FA7D57-24BE-4259-8380-C5CAD64B3F09}"/>
    <cellStyle name="Měna 3 3 2 2 2 3 2 5 2" xfId="48165" xr:uid="{5B20CEEB-26A0-43B0-8E61-4158144B17FB}"/>
    <cellStyle name="Měna 3 3 2 2 2 3 2 6" xfId="30525" xr:uid="{1CF2A0BA-68D9-4113-843F-80FA10EEB3CA}"/>
    <cellStyle name="Měna 3 3 2 2 2 3 3" xfId="5955" xr:uid="{E7B450F4-8BFB-4DE5-9A96-66C92D113FC3}"/>
    <cellStyle name="Měna 3 3 2 2 2 3 3 2" xfId="23595" xr:uid="{C3425CD3-21C2-47ED-98F6-1421B15418F0}"/>
    <cellStyle name="Měna 3 3 2 2 2 3 3 2 2" xfId="50055" xr:uid="{1C365A70-432E-4B92-9F5A-7E8B4A294EEB}"/>
    <cellStyle name="Měna 3 3 2 2 2 3 3 3" xfId="32415" xr:uid="{E0B9779D-999F-4F58-9039-4DF9ED359A26}"/>
    <cellStyle name="Měna 3 3 2 2 2 3 4" xfId="10365" xr:uid="{F56B27F1-F7E7-4E0E-82B3-9CB71A06C8FB}"/>
    <cellStyle name="Měna 3 3 2 2 2 3 4 2" xfId="36825" xr:uid="{55E9C2D5-C7F5-4366-B483-CA000C00FED1}"/>
    <cellStyle name="Měna 3 3 2 2 2 3 5" xfId="14775" xr:uid="{1260F769-4D0B-4023-9750-424580397A50}"/>
    <cellStyle name="Měna 3 3 2 2 2 3 5 2" xfId="41235" xr:uid="{13344029-9B00-41B2-BE0B-E98FECF5DB07}"/>
    <cellStyle name="Měna 3 3 2 2 2 3 6" xfId="19185" xr:uid="{C60580A1-F19C-4E7C-B4CE-20A0F23F609C}"/>
    <cellStyle name="Měna 3 3 2 2 2 3 6 2" xfId="45645" xr:uid="{AF4A342A-ABB0-4AB9-8B50-5A8AC4E3862F}"/>
    <cellStyle name="Měna 3 3 2 2 2 3 7" xfId="28005" xr:uid="{95017D32-8A9E-46B5-91FA-96B5BD40213E}"/>
    <cellStyle name="Měna 3 3 2 2 2 4" xfId="2175" xr:uid="{A1AB7B1E-4ABE-4B2E-8723-6AA8F24E0CFD}"/>
    <cellStyle name="Měna 3 3 2 2 2 4 2" xfId="6585" xr:uid="{DF7F00E8-5151-4642-AE23-AF1349BC6491}"/>
    <cellStyle name="Měna 3 3 2 2 2 4 2 2" xfId="24225" xr:uid="{8FCA9F91-C8FA-43F1-AA3D-162901B706A2}"/>
    <cellStyle name="Měna 3 3 2 2 2 4 2 2 2" xfId="50685" xr:uid="{EBB58998-62F1-439D-A872-29B9AE16C728}"/>
    <cellStyle name="Měna 3 3 2 2 2 4 2 3" xfId="33045" xr:uid="{C5578B38-7B77-4C3B-8E67-AACD9E7182FF}"/>
    <cellStyle name="Měna 3 3 2 2 2 4 3" xfId="10995" xr:uid="{5133E10F-5A4D-440D-A4EC-ED0083B39740}"/>
    <cellStyle name="Měna 3 3 2 2 2 4 3 2" xfId="37455" xr:uid="{A604F02D-0B76-4972-B93D-876A5F3A75A1}"/>
    <cellStyle name="Měna 3 3 2 2 2 4 4" xfId="15405" xr:uid="{8DDD79A4-F0FE-4BF6-B943-68AF632C9156}"/>
    <cellStyle name="Měna 3 3 2 2 2 4 4 2" xfId="41865" xr:uid="{A3140CBC-D3BA-45DA-9CFE-8652E967C15E}"/>
    <cellStyle name="Měna 3 3 2 2 2 4 5" xfId="19815" xr:uid="{C706E30F-2EF7-4AAF-93A3-9A38D8563B7B}"/>
    <cellStyle name="Měna 3 3 2 2 2 4 5 2" xfId="46275" xr:uid="{C8DDEFA3-DDF0-45C1-AC86-D145D1D0803E}"/>
    <cellStyle name="Měna 3 3 2 2 2 4 6" xfId="28635" xr:uid="{74BF01CF-6A0C-4EC8-87CD-AB1D1D26795F}"/>
    <cellStyle name="Měna 3 3 2 2 2 5" xfId="2805" xr:uid="{92AF8045-8674-4B2A-9B52-F4DE13DBA5A3}"/>
    <cellStyle name="Měna 3 3 2 2 2 5 2" xfId="7215" xr:uid="{2D11D82D-C296-49CD-BB37-704A7D741F29}"/>
    <cellStyle name="Měna 3 3 2 2 2 5 2 2" xfId="24855" xr:uid="{BBCA5B37-FE58-47F7-916C-9942E787047E}"/>
    <cellStyle name="Měna 3 3 2 2 2 5 2 2 2" xfId="51315" xr:uid="{BF5B9760-D948-4187-823D-F205AFE63E79}"/>
    <cellStyle name="Měna 3 3 2 2 2 5 2 3" xfId="33675" xr:uid="{5A3D9119-8117-4A3B-9528-F52FA964CBA3}"/>
    <cellStyle name="Měna 3 3 2 2 2 5 3" xfId="11625" xr:uid="{98212531-47CE-4C16-9656-FBBCBC73D0A1}"/>
    <cellStyle name="Měna 3 3 2 2 2 5 3 2" xfId="38085" xr:uid="{DB9BEF00-7BC1-4D47-B373-AA2E1145059A}"/>
    <cellStyle name="Měna 3 3 2 2 2 5 4" xfId="16035" xr:uid="{A14E2A3D-95A9-46EB-ABD2-6F10C98E426B}"/>
    <cellStyle name="Měna 3 3 2 2 2 5 4 2" xfId="42495" xr:uid="{0D100EEB-248F-46C7-98C2-9757BE1EB31B}"/>
    <cellStyle name="Měna 3 3 2 2 2 5 5" xfId="20445" xr:uid="{502CF308-F9EF-4FED-BF83-784ACF520721}"/>
    <cellStyle name="Měna 3 3 2 2 2 5 5 2" xfId="46905" xr:uid="{57292A0A-83BC-4E7D-AFC5-2D32EE414BBD}"/>
    <cellStyle name="Měna 3 3 2 2 2 5 6" xfId="29265" xr:uid="{2D57C84A-334C-4DEC-A01A-F8BBFEDB1ABD}"/>
    <cellStyle name="Měna 3 3 2 2 2 6" xfId="4695" xr:uid="{81908091-35EE-45FF-A286-3D8A60B2EA5A}"/>
    <cellStyle name="Měna 3 3 2 2 2 6 2" xfId="22335" xr:uid="{32DF5FA6-298E-48D9-827E-0712AA87D97E}"/>
    <cellStyle name="Měna 3 3 2 2 2 6 2 2" xfId="48795" xr:uid="{CA2F529A-0859-4B6D-BB36-AC20F9935AAC}"/>
    <cellStyle name="Měna 3 3 2 2 2 6 3" xfId="31155" xr:uid="{92546896-4D17-416E-AEFE-683C1CAF8AFB}"/>
    <cellStyle name="Měna 3 3 2 2 2 7" xfId="9105" xr:uid="{41FFE545-299C-40CA-88DD-DB0B75DFCAA4}"/>
    <cellStyle name="Měna 3 3 2 2 2 7 2" xfId="35565" xr:uid="{01814597-1355-4A31-B740-F1CAF37025D5}"/>
    <cellStyle name="Měna 3 3 2 2 2 8" xfId="13515" xr:uid="{011CA8D7-4BA5-4558-A65C-FCB6429BC9EE}"/>
    <cellStyle name="Měna 3 3 2 2 2 8 2" xfId="39975" xr:uid="{3ED0C3AC-8D7A-46B1-9049-114CEDF0E94F}"/>
    <cellStyle name="Měna 3 3 2 2 2 9" xfId="17925" xr:uid="{17A24A73-D37E-41F3-8D4E-E63271CCAB90}"/>
    <cellStyle name="Měna 3 3 2 2 2 9 2" xfId="44385" xr:uid="{BEA2AD0C-52F5-4944-9A61-5FC24C3F1089}"/>
    <cellStyle name="Měna 3 3 2 2 3" xfId="495" xr:uid="{B19395AE-3BE9-4394-BF1F-56AE1793CC45}"/>
    <cellStyle name="Měna 3 3 2 2 3 10" xfId="26955" xr:uid="{65C5A64C-142A-44FB-BBD1-8F476585AFEC}"/>
    <cellStyle name="Měna 3 3 2 2 3 2" xfId="1125" xr:uid="{ACB03C6A-ED02-45FF-8663-8F719A5CEC1E}"/>
    <cellStyle name="Měna 3 3 2 2 3 2 2" xfId="3645" xr:uid="{40B25808-E187-4430-9862-80821A43BC2F}"/>
    <cellStyle name="Měna 3 3 2 2 3 2 2 2" xfId="8055" xr:uid="{FE12FBD0-7664-4951-8C70-A280E65FA9BE}"/>
    <cellStyle name="Měna 3 3 2 2 3 2 2 2 2" xfId="25695" xr:uid="{476315C5-13B5-42DD-89CE-2878D092E5FE}"/>
    <cellStyle name="Měna 3 3 2 2 3 2 2 2 2 2" xfId="52155" xr:uid="{AD219966-490F-43EF-A49F-CC47777AB96F}"/>
    <cellStyle name="Měna 3 3 2 2 3 2 2 2 3" xfId="34515" xr:uid="{DA16662A-C270-4E52-A9CB-8CCDD5C39E5B}"/>
    <cellStyle name="Měna 3 3 2 2 3 2 2 3" xfId="12465" xr:uid="{2581F62E-C89A-4656-B4EF-16BE0D8A87E3}"/>
    <cellStyle name="Měna 3 3 2 2 3 2 2 3 2" xfId="38925" xr:uid="{205EEA18-CA3F-4BC5-A177-3F47435D998B}"/>
    <cellStyle name="Měna 3 3 2 2 3 2 2 4" xfId="16875" xr:uid="{FDC15B56-6243-44DB-9439-E44091E36022}"/>
    <cellStyle name="Měna 3 3 2 2 3 2 2 4 2" xfId="43335" xr:uid="{DA48DBB0-F690-4284-9BC9-0874405F396A}"/>
    <cellStyle name="Měna 3 3 2 2 3 2 2 5" xfId="21285" xr:uid="{CEC276FA-83BA-4037-A700-9783BC83B122}"/>
    <cellStyle name="Měna 3 3 2 2 3 2 2 5 2" xfId="47745" xr:uid="{0544D3D6-FD23-49F1-8B59-5F5A5EF9ECF9}"/>
    <cellStyle name="Měna 3 3 2 2 3 2 2 6" xfId="30105" xr:uid="{9C740A49-B8E8-4CA0-A699-F8876C641677}"/>
    <cellStyle name="Měna 3 3 2 2 3 2 3" xfId="5535" xr:uid="{120A60C7-27BF-4B3B-9192-34ABDB9FB3A2}"/>
    <cellStyle name="Měna 3 3 2 2 3 2 3 2" xfId="23175" xr:uid="{054CC112-724D-49A3-B70D-D995239E94A5}"/>
    <cellStyle name="Měna 3 3 2 2 3 2 3 2 2" xfId="49635" xr:uid="{0E0C33C2-7426-4C7A-BCD9-4C1355187E54}"/>
    <cellStyle name="Měna 3 3 2 2 3 2 3 3" xfId="31995" xr:uid="{EFCF3E2C-CA22-4DFD-8C4F-2CCDEA9F9AD4}"/>
    <cellStyle name="Měna 3 3 2 2 3 2 4" xfId="9945" xr:uid="{5C1552F7-3AE6-4608-9B08-F03F8BFF90C6}"/>
    <cellStyle name="Měna 3 3 2 2 3 2 4 2" xfId="36405" xr:uid="{0EC36C11-488E-476B-A419-D71C648F6887}"/>
    <cellStyle name="Měna 3 3 2 2 3 2 5" xfId="14355" xr:uid="{B8992333-A538-4762-8BFD-AF591437F997}"/>
    <cellStyle name="Měna 3 3 2 2 3 2 5 2" xfId="40815" xr:uid="{B8409CE1-4700-4D93-9CF7-BAC2CECA50BB}"/>
    <cellStyle name="Měna 3 3 2 2 3 2 6" xfId="18765" xr:uid="{EFDE8BB4-9512-423F-957A-66F91DFC4D7B}"/>
    <cellStyle name="Měna 3 3 2 2 3 2 6 2" xfId="45225" xr:uid="{0062ADF8-57F0-48F4-A04F-17EB4CCF4657}"/>
    <cellStyle name="Měna 3 3 2 2 3 2 7" xfId="27585" xr:uid="{49F345B0-1DC4-4085-A107-D891A7620904}"/>
    <cellStyle name="Měna 3 3 2 2 3 3" xfId="1755" xr:uid="{E9E2208D-D1CE-4028-BFFD-5964D6CF75BC}"/>
    <cellStyle name="Měna 3 3 2 2 3 3 2" xfId="4275" xr:uid="{0702EEBE-AC67-4411-8317-6CC550F33EB7}"/>
    <cellStyle name="Měna 3 3 2 2 3 3 2 2" xfId="8685" xr:uid="{C5BB4131-C4AA-4677-9A31-ABEB6888BDDB}"/>
    <cellStyle name="Měna 3 3 2 2 3 3 2 2 2" xfId="26325" xr:uid="{F57977E4-685D-4981-B5F0-3E5F7047B777}"/>
    <cellStyle name="Měna 3 3 2 2 3 3 2 2 2 2" xfId="52785" xr:uid="{44A59175-8CB4-4AFD-800E-B068DC119560}"/>
    <cellStyle name="Měna 3 3 2 2 3 3 2 2 3" xfId="35145" xr:uid="{C8B29252-6D9F-4DA0-848B-90B920559371}"/>
    <cellStyle name="Měna 3 3 2 2 3 3 2 3" xfId="13095" xr:uid="{E3F0EDCE-8BC6-40EC-8EF7-0DF9722291B0}"/>
    <cellStyle name="Měna 3 3 2 2 3 3 2 3 2" xfId="39555" xr:uid="{F4B5E03C-5990-480B-9AB3-F54F7A0595E1}"/>
    <cellStyle name="Měna 3 3 2 2 3 3 2 4" xfId="17505" xr:uid="{EDD8BFD9-6191-413F-A0D8-C401104988F1}"/>
    <cellStyle name="Měna 3 3 2 2 3 3 2 4 2" xfId="43965" xr:uid="{AC825AE8-99A3-47C5-9C24-A4B9D48DF337}"/>
    <cellStyle name="Měna 3 3 2 2 3 3 2 5" xfId="21915" xr:uid="{7FC6BA62-0F16-48F2-AC99-AFA02CAB6A4D}"/>
    <cellStyle name="Měna 3 3 2 2 3 3 2 5 2" xfId="48375" xr:uid="{3E117018-F1ED-46B3-921B-5E0D1EAF532F}"/>
    <cellStyle name="Měna 3 3 2 2 3 3 2 6" xfId="30735" xr:uid="{F580E33E-06A4-4E87-8C16-8BF246F450C0}"/>
    <cellStyle name="Měna 3 3 2 2 3 3 3" xfId="6165" xr:uid="{BC3DBB0F-BB7D-4047-9FCE-D1CEEA96979C}"/>
    <cellStyle name="Měna 3 3 2 2 3 3 3 2" xfId="23805" xr:uid="{F4E2ADDB-E1D5-43B8-A948-DEF8503EF12B}"/>
    <cellStyle name="Měna 3 3 2 2 3 3 3 2 2" xfId="50265" xr:uid="{6D33F7D0-9552-4244-9609-6D2E93DDB6C5}"/>
    <cellStyle name="Měna 3 3 2 2 3 3 3 3" xfId="32625" xr:uid="{F8938BB0-3AD0-4D53-863C-504339AD9CCC}"/>
    <cellStyle name="Měna 3 3 2 2 3 3 4" xfId="10575" xr:uid="{D8602EE1-912A-40BB-87C5-A4DC998D3CE9}"/>
    <cellStyle name="Měna 3 3 2 2 3 3 4 2" xfId="37035" xr:uid="{B6C8BF0C-6C2E-4AA2-9232-7E746798DB46}"/>
    <cellStyle name="Měna 3 3 2 2 3 3 5" xfId="14985" xr:uid="{7040E549-4ACB-49C1-9205-4DC04EDBA245}"/>
    <cellStyle name="Měna 3 3 2 2 3 3 5 2" xfId="41445" xr:uid="{EA01EC4A-E560-4670-9CD0-DE0F3D277E2E}"/>
    <cellStyle name="Měna 3 3 2 2 3 3 6" xfId="19395" xr:uid="{808D3839-7CE0-4166-93F5-439D1872ED82}"/>
    <cellStyle name="Měna 3 3 2 2 3 3 6 2" xfId="45855" xr:uid="{5BA156BE-CC7D-479E-B38C-2E97F66F1C0A}"/>
    <cellStyle name="Měna 3 3 2 2 3 3 7" xfId="28215" xr:uid="{7AE290B9-C9E1-4300-A77E-59A75E218B19}"/>
    <cellStyle name="Měna 3 3 2 2 3 4" xfId="2385" xr:uid="{0DF68523-63EB-4B10-A829-5896CF0ED86C}"/>
    <cellStyle name="Měna 3 3 2 2 3 4 2" xfId="6795" xr:uid="{3EFA5B79-CD9C-4552-9C9F-DE1B85E1B491}"/>
    <cellStyle name="Měna 3 3 2 2 3 4 2 2" xfId="24435" xr:uid="{0BA59325-0859-4D12-876F-314054C69537}"/>
    <cellStyle name="Měna 3 3 2 2 3 4 2 2 2" xfId="50895" xr:uid="{BB26E6E0-C50E-4871-9DEB-051C41C7B65A}"/>
    <cellStyle name="Měna 3 3 2 2 3 4 2 3" xfId="33255" xr:uid="{D672759F-9E97-46FF-9692-73500A3F97B4}"/>
    <cellStyle name="Měna 3 3 2 2 3 4 3" xfId="11205" xr:uid="{3C45B68E-A87F-449F-96F5-6A4B0ABD67E5}"/>
    <cellStyle name="Měna 3 3 2 2 3 4 3 2" xfId="37665" xr:uid="{E3775E1B-0388-4105-ABDB-01592560457A}"/>
    <cellStyle name="Měna 3 3 2 2 3 4 4" xfId="15615" xr:uid="{08F305D3-F4E7-425A-A640-CE6920F50E82}"/>
    <cellStyle name="Měna 3 3 2 2 3 4 4 2" xfId="42075" xr:uid="{D13BD1A6-0748-4F8A-BFD9-39F8731A5A71}"/>
    <cellStyle name="Měna 3 3 2 2 3 4 5" xfId="20025" xr:uid="{8574A669-D30B-4C3E-9D51-D6E9D149B281}"/>
    <cellStyle name="Měna 3 3 2 2 3 4 5 2" xfId="46485" xr:uid="{96BE22C6-5028-4139-8EBE-8165074D37CA}"/>
    <cellStyle name="Měna 3 3 2 2 3 4 6" xfId="28845" xr:uid="{8090E803-3571-4D8A-AE35-E69C7B9EA547}"/>
    <cellStyle name="Měna 3 3 2 2 3 5" xfId="3015" xr:uid="{CF2CEAD2-93D1-4129-96A2-E49A1CEF1F51}"/>
    <cellStyle name="Měna 3 3 2 2 3 5 2" xfId="7425" xr:uid="{DAC28CB1-C7C0-40C3-82BB-705564EEBC45}"/>
    <cellStyle name="Měna 3 3 2 2 3 5 2 2" xfId="25065" xr:uid="{39375FB9-314B-477D-9926-1C325849CA8A}"/>
    <cellStyle name="Měna 3 3 2 2 3 5 2 2 2" xfId="51525" xr:uid="{80AE9A42-CDC2-4845-843B-941409C170DA}"/>
    <cellStyle name="Měna 3 3 2 2 3 5 2 3" xfId="33885" xr:uid="{35BFEF9E-0020-40EC-B019-B0356F2D10D9}"/>
    <cellStyle name="Měna 3 3 2 2 3 5 3" xfId="11835" xr:uid="{DCD018B4-5C33-4051-A029-871F88EBB52D}"/>
    <cellStyle name="Měna 3 3 2 2 3 5 3 2" xfId="38295" xr:uid="{B4B7CEBE-E661-4561-9E47-DEDAAB41E275}"/>
    <cellStyle name="Měna 3 3 2 2 3 5 4" xfId="16245" xr:uid="{88139017-75C1-43C7-A0C9-0AB90CC04D4B}"/>
    <cellStyle name="Měna 3 3 2 2 3 5 4 2" xfId="42705" xr:uid="{DF97FFBF-E385-4D90-BA32-F87E8B800A21}"/>
    <cellStyle name="Měna 3 3 2 2 3 5 5" xfId="20655" xr:uid="{E480E78C-D2B8-4E3F-891D-C2F3BD54E315}"/>
    <cellStyle name="Měna 3 3 2 2 3 5 5 2" xfId="47115" xr:uid="{DE7B9052-FB63-4166-B396-FB17CA0343DE}"/>
    <cellStyle name="Měna 3 3 2 2 3 5 6" xfId="29475" xr:uid="{14A9BA67-E4C2-47A9-B837-2416DC62AA89}"/>
    <cellStyle name="Měna 3 3 2 2 3 6" xfId="4905" xr:uid="{733371AD-0EDB-41BD-8A00-FF67A9961A1E}"/>
    <cellStyle name="Měna 3 3 2 2 3 6 2" xfId="22545" xr:uid="{70F87553-0DCB-4A31-878F-68BB97AEC7A7}"/>
    <cellStyle name="Měna 3 3 2 2 3 6 2 2" xfId="49005" xr:uid="{6549D78C-5706-4C61-8499-2D5FD965E472}"/>
    <cellStyle name="Měna 3 3 2 2 3 6 3" xfId="31365" xr:uid="{900CB65E-DD8C-4E14-8C2F-E43540A3E1D2}"/>
    <cellStyle name="Měna 3 3 2 2 3 7" xfId="9315" xr:uid="{0F732D8C-B03F-4561-A583-EDACE122BF0F}"/>
    <cellStyle name="Měna 3 3 2 2 3 7 2" xfId="35775" xr:uid="{BAE16A8B-ECFD-4DEC-A0D1-438F395E6724}"/>
    <cellStyle name="Měna 3 3 2 2 3 8" xfId="13725" xr:uid="{875A5A42-9F6B-46A7-83C8-7B269B677F90}"/>
    <cellStyle name="Měna 3 3 2 2 3 8 2" xfId="40185" xr:uid="{7B0E5DA1-A3E2-4692-BE94-65CBD55A5D74}"/>
    <cellStyle name="Měna 3 3 2 2 3 9" xfId="18135" xr:uid="{6E1991E7-7822-4729-8076-5E52D945A7DF}"/>
    <cellStyle name="Měna 3 3 2 2 3 9 2" xfId="44595" xr:uid="{2819D123-ABF3-4D5D-8D28-E637C3C4B22C}"/>
    <cellStyle name="Měna 3 3 2 2 4" xfId="705" xr:uid="{4DAB4B81-BDDE-429B-A578-80EEAA36F0B0}"/>
    <cellStyle name="Měna 3 3 2 2 4 2" xfId="3225" xr:uid="{87D54A91-ED60-47AC-8E53-8B5F04109339}"/>
    <cellStyle name="Měna 3 3 2 2 4 2 2" xfId="7635" xr:uid="{A91EFAD0-BAF0-4F28-BBB2-5520263ABFB2}"/>
    <cellStyle name="Měna 3 3 2 2 4 2 2 2" xfId="25275" xr:uid="{AF7F9D06-4008-4437-B4E7-9FDF36BC342C}"/>
    <cellStyle name="Měna 3 3 2 2 4 2 2 2 2" xfId="51735" xr:uid="{017DB6D6-7FE3-49CC-AFEF-B2D67CD3AB81}"/>
    <cellStyle name="Měna 3 3 2 2 4 2 2 3" xfId="34095" xr:uid="{922431FF-9AD8-4118-8629-4F9C38D63E5F}"/>
    <cellStyle name="Měna 3 3 2 2 4 2 3" xfId="12045" xr:uid="{7B01ED97-C2A9-4B3D-96C9-13D81D53BBFA}"/>
    <cellStyle name="Měna 3 3 2 2 4 2 3 2" xfId="38505" xr:uid="{DB13B75F-FDD3-434C-82B2-4385F94CA20C}"/>
    <cellStyle name="Měna 3 3 2 2 4 2 4" xfId="16455" xr:uid="{57B542F5-6A11-44B2-9AE2-DDC69CC1CB11}"/>
    <cellStyle name="Měna 3 3 2 2 4 2 4 2" xfId="42915" xr:uid="{CD4422FA-27B9-42B9-91A1-570CBA2A4ACA}"/>
    <cellStyle name="Měna 3 3 2 2 4 2 5" xfId="20865" xr:uid="{9ADC52EE-D91F-4CC0-BA81-3165AA7EDEAD}"/>
    <cellStyle name="Měna 3 3 2 2 4 2 5 2" xfId="47325" xr:uid="{3B9AA984-E4E8-4344-B787-61EA488A4CD9}"/>
    <cellStyle name="Měna 3 3 2 2 4 2 6" xfId="29685" xr:uid="{48EA2DFE-D222-41D0-8399-D90ACEE4E978}"/>
    <cellStyle name="Měna 3 3 2 2 4 3" xfId="5115" xr:uid="{526444CF-1BC0-435D-A99F-E69FDC369295}"/>
    <cellStyle name="Měna 3 3 2 2 4 3 2" xfId="22755" xr:uid="{C02BBE43-88C9-446E-8AD5-EDE51DF043F5}"/>
    <cellStyle name="Měna 3 3 2 2 4 3 2 2" xfId="49215" xr:uid="{765572AD-DE77-4DBB-AA61-83B1471853E8}"/>
    <cellStyle name="Měna 3 3 2 2 4 3 3" xfId="31575" xr:uid="{F26E7E0E-964E-426A-86AC-B254DEE97474}"/>
    <cellStyle name="Měna 3 3 2 2 4 4" xfId="9525" xr:uid="{B898347C-0BF2-4C59-9153-32F40B7DA97D}"/>
    <cellStyle name="Měna 3 3 2 2 4 4 2" xfId="35985" xr:uid="{5D0BCBFE-C436-4043-B74A-5F137ECE8A0F}"/>
    <cellStyle name="Měna 3 3 2 2 4 5" xfId="13935" xr:uid="{9D160D5A-CD1A-4A1F-B0E1-8D40C68F09C7}"/>
    <cellStyle name="Měna 3 3 2 2 4 5 2" xfId="40395" xr:uid="{0977D61B-D85C-476D-AC7A-996F7F6FBE7F}"/>
    <cellStyle name="Měna 3 3 2 2 4 6" xfId="18345" xr:uid="{E9AEC2BE-96BB-4C3C-9E47-4F60A1285EFC}"/>
    <cellStyle name="Měna 3 3 2 2 4 6 2" xfId="44805" xr:uid="{3C276F7E-1755-4856-BFFE-3553FC745140}"/>
    <cellStyle name="Měna 3 3 2 2 4 7" xfId="27165" xr:uid="{9A3CECBB-1AE9-4D7C-81F2-6D2F8C05F6EF}"/>
    <cellStyle name="Měna 3 3 2 2 5" xfId="1335" xr:uid="{844C03EA-D187-4A69-8301-ED738E4CF0DA}"/>
    <cellStyle name="Měna 3 3 2 2 5 2" xfId="3855" xr:uid="{1EE2FB54-0143-4F4D-9CD4-6C76E51C1E98}"/>
    <cellStyle name="Měna 3 3 2 2 5 2 2" xfId="8265" xr:uid="{81B52882-4BF8-4503-9E92-9FD90BBD690A}"/>
    <cellStyle name="Měna 3 3 2 2 5 2 2 2" xfId="25905" xr:uid="{435B8446-B62D-4531-B387-73627C63EAF6}"/>
    <cellStyle name="Měna 3 3 2 2 5 2 2 2 2" xfId="52365" xr:uid="{E467F302-36CE-4266-B6D2-C62CCB903799}"/>
    <cellStyle name="Měna 3 3 2 2 5 2 2 3" xfId="34725" xr:uid="{890D13A2-0AA7-4C7D-9085-906573F191A4}"/>
    <cellStyle name="Měna 3 3 2 2 5 2 3" xfId="12675" xr:uid="{AF4EF51E-0FB3-4677-8126-DFDBB6EE63A0}"/>
    <cellStyle name="Měna 3 3 2 2 5 2 3 2" xfId="39135" xr:uid="{416D893B-0AB8-4F86-87BA-0CF92195C032}"/>
    <cellStyle name="Měna 3 3 2 2 5 2 4" xfId="17085" xr:uid="{D886B48C-300C-40DD-96CB-5F8E06C31649}"/>
    <cellStyle name="Měna 3 3 2 2 5 2 4 2" xfId="43545" xr:uid="{0A28B732-4743-49DE-BA14-13D67A8CDDAB}"/>
    <cellStyle name="Měna 3 3 2 2 5 2 5" xfId="21495" xr:uid="{36592373-A4AB-474E-9FCC-F5BB75341D22}"/>
    <cellStyle name="Měna 3 3 2 2 5 2 5 2" xfId="47955" xr:uid="{B54A9AC7-B5C7-4390-958A-18F3E143FB5F}"/>
    <cellStyle name="Měna 3 3 2 2 5 2 6" xfId="30315" xr:uid="{C93BC216-E219-4E53-9AD5-A43047D7F814}"/>
    <cellStyle name="Měna 3 3 2 2 5 3" xfId="5745" xr:uid="{8C8F282A-6324-47CF-A4BF-5B6E7374FFF9}"/>
    <cellStyle name="Měna 3 3 2 2 5 3 2" xfId="23385" xr:uid="{A9ADCC4A-6386-4A64-8B7A-CBE4AE7467DF}"/>
    <cellStyle name="Měna 3 3 2 2 5 3 2 2" xfId="49845" xr:uid="{7274B7EF-21B0-45FB-BB76-4DFDDF11E488}"/>
    <cellStyle name="Měna 3 3 2 2 5 3 3" xfId="32205" xr:uid="{2005904F-500B-4182-948A-03E09D7A623C}"/>
    <cellStyle name="Měna 3 3 2 2 5 4" xfId="10155" xr:uid="{1345E6E2-B182-404D-A94B-B25DADCBBFFE}"/>
    <cellStyle name="Měna 3 3 2 2 5 4 2" xfId="36615" xr:uid="{05082939-1F74-4A67-AD13-9FD0105BA10C}"/>
    <cellStyle name="Měna 3 3 2 2 5 5" xfId="14565" xr:uid="{E558CA1E-7182-4814-BD58-DFD57F137C81}"/>
    <cellStyle name="Měna 3 3 2 2 5 5 2" xfId="41025" xr:uid="{F64C43DD-8750-4CA9-9A62-C924275910C6}"/>
    <cellStyle name="Měna 3 3 2 2 5 6" xfId="18975" xr:uid="{1E08B2D0-6B6B-4C66-8AD5-1B89AA03E512}"/>
    <cellStyle name="Měna 3 3 2 2 5 6 2" xfId="45435" xr:uid="{3E4D7011-E608-4242-8EE0-57E3C032FE52}"/>
    <cellStyle name="Měna 3 3 2 2 5 7" xfId="27795" xr:uid="{139F0983-9428-46FF-B234-B461369E06ED}"/>
    <cellStyle name="Měna 3 3 2 2 6" xfId="1965" xr:uid="{82C1781D-C5E5-4C43-A8E2-557ABD036F98}"/>
    <cellStyle name="Měna 3 3 2 2 6 2" xfId="6375" xr:uid="{66A4A795-A196-4D35-A05B-437C87196C92}"/>
    <cellStyle name="Měna 3 3 2 2 6 2 2" xfId="24015" xr:uid="{0DF1EBBA-D2AE-4EA7-B5B9-D10DE266F7E8}"/>
    <cellStyle name="Měna 3 3 2 2 6 2 2 2" xfId="50475" xr:uid="{FE4374DC-7CDA-4F72-A9F5-82785845024F}"/>
    <cellStyle name="Měna 3 3 2 2 6 2 3" xfId="32835" xr:uid="{44C0BA8E-3347-47E0-9CCF-754E74F534C5}"/>
    <cellStyle name="Měna 3 3 2 2 6 3" xfId="10785" xr:uid="{D316E21B-CA39-4BD7-A885-3057107913B0}"/>
    <cellStyle name="Měna 3 3 2 2 6 3 2" xfId="37245" xr:uid="{472E3BE1-E319-4D5C-A291-302F039DB1F1}"/>
    <cellStyle name="Měna 3 3 2 2 6 4" xfId="15195" xr:uid="{71838654-D2FB-42FE-9CBC-611E850510BF}"/>
    <cellStyle name="Měna 3 3 2 2 6 4 2" xfId="41655" xr:uid="{F34B57AB-70AE-4F4A-8358-9F30B3243781}"/>
    <cellStyle name="Měna 3 3 2 2 6 5" xfId="19605" xr:uid="{350453E6-3E15-4150-B350-20F45BDD92DA}"/>
    <cellStyle name="Měna 3 3 2 2 6 5 2" xfId="46065" xr:uid="{5D90CB1E-0C55-43C9-891A-19AFF3E0D700}"/>
    <cellStyle name="Měna 3 3 2 2 6 6" xfId="28425" xr:uid="{586048FA-7CCB-4DEA-9D14-84E94A0D2C52}"/>
    <cellStyle name="Měna 3 3 2 2 7" xfId="2595" xr:uid="{87BF387F-346A-4C13-80E4-92A713A62F60}"/>
    <cellStyle name="Měna 3 3 2 2 7 2" xfId="7005" xr:uid="{07BC741C-70DA-4E87-837D-EE82010D884D}"/>
    <cellStyle name="Měna 3 3 2 2 7 2 2" xfId="24645" xr:uid="{FB77DEAF-C05D-4DC3-8381-D059D897E484}"/>
    <cellStyle name="Měna 3 3 2 2 7 2 2 2" xfId="51105" xr:uid="{81747A80-5A11-4B40-B52E-134AE4910B9F}"/>
    <cellStyle name="Měna 3 3 2 2 7 2 3" xfId="33465" xr:uid="{92E5B812-D7A5-48A2-AD6B-223A083BDDD2}"/>
    <cellStyle name="Měna 3 3 2 2 7 3" xfId="11415" xr:uid="{D3489A21-AE1C-4A51-9432-69EAC58F3342}"/>
    <cellStyle name="Měna 3 3 2 2 7 3 2" xfId="37875" xr:uid="{550E5B92-BB03-4156-8032-49D4C89AC6B9}"/>
    <cellStyle name="Měna 3 3 2 2 7 4" xfId="15825" xr:uid="{D30EF449-8B02-4506-8CCF-15D4A518CA77}"/>
    <cellStyle name="Měna 3 3 2 2 7 4 2" xfId="42285" xr:uid="{20E2A8DD-15F6-4BF5-B342-C6F7FF024405}"/>
    <cellStyle name="Měna 3 3 2 2 7 5" xfId="20235" xr:uid="{ACC6CBEA-7ADE-45F9-80C6-0FA211EE13E6}"/>
    <cellStyle name="Měna 3 3 2 2 7 5 2" xfId="46695" xr:uid="{923444BE-C386-46A7-8C6A-2D293E3FF859}"/>
    <cellStyle name="Měna 3 3 2 2 7 6" xfId="29055" xr:uid="{6C918536-10F2-4B44-B941-418156964AB3}"/>
    <cellStyle name="Měna 3 3 2 2 8" xfId="4485" xr:uid="{DFBF7D4E-E81F-4CA9-AD6F-A9A5C6AA4C0D}"/>
    <cellStyle name="Měna 3 3 2 2 8 2" xfId="22125" xr:uid="{A037F55A-274E-4A07-AD5E-4638706D97F2}"/>
    <cellStyle name="Měna 3 3 2 2 8 2 2" xfId="48585" xr:uid="{ADAA2F62-6840-4C2F-BBB9-C29729EA0D87}"/>
    <cellStyle name="Měna 3 3 2 2 8 3" xfId="30945" xr:uid="{6AEFD6FF-2CDC-42B5-B0A0-5C8647A7DE9E}"/>
    <cellStyle name="Měna 3 3 2 2 9" xfId="8895" xr:uid="{DF31C9B6-3320-4701-B953-3212B3D051CF}"/>
    <cellStyle name="Měna 3 3 2 2 9 2" xfId="35355" xr:uid="{6E7772F8-0FE0-4252-BC46-54F60669CD50}"/>
    <cellStyle name="Měna 3 3 2 3" xfId="116" xr:uid="{E26A25F6-5B85-4CD4-9B4E-A88ED3433046}"/>
    <cellStyle name="Měna 3 3 2 3 10" xfId="13347" xr:uid="{0624C9BE-83C9-4727-BA5D-B2052D723C26}"/>
    <cellStyle name="Měna 3 3 2 3 10 2" xfId="39807" xr:uid="{D99F15FC-ECB8-4EBC-BB43-68E424245879}"/>
    <cellStyle name="Měna 3 3 2 3 11" xfId="17757" xr:uid="{A79D2003-4795-4F07-B4BF-CD4F031D930A}"/>
    <cellStyle name="Měna 3 3 2 3 11 2" xfId="44217" xr:uid="{8AE55496-AB54-47E9-81F0-5E50B30D17F2}"/>
    <cellStyle name="Měna 3 3 2 3 12" xfId="26577" xr:uid="{0E640F7E-C0A9-43C2-9C60-7F389432B660}"/>
    <cellStyle name="Měna 3 3 2 3 2" xfId="327" xr:uid="{1107211C-2C47-4444-8BCB-A9003A63CACD}"/>
    <cellStyle name="Měna 3 3 2 3 2 10" xfId="26787" xr:uid="{9A105294-3DD9-4274-9C75-9CCB7970D039}"/>
    <cellStyle name="Měna 3 3 2 3 2 2" xfId="957" xr:uid="{4E78EA2D-03F6-4054-A872-978FF93A7FBB}"/>
    <cellStyle name="Měna 3 3 2 3 2 2 2" xfId="3477" xr:uid="{BB28E2C7-C63B-44F3-8810-F9B0A73A6B3D}"/>
    <cellStyle name="Měna 3 3 2 3 2 2 2 2" xfId="7887" xr:uid="{8AF14DB0-C933-4660-962E-F5FC635ED2E9}"/>
    <cellStyle name="Měna 3 3 2 3 2 2 2 2 2" xfId="25527" xr:uid="{9A01F7C4-E6F5-4FB3-8DCF-D40B297B2D7D}"/>
    <cellStyle name="Měna 3 3 2 3 2 2 2 2 2 2" xfId="51987" xr:uid="{67E4B42F-1526-4AC9-A5A3-62AA23C3CAE2}"/>
    <cellStyle name="Měna 3 3 2 3 2 2 2 2 3" xfId="34347" xr:uid="{A374CCDC-ACF7-4870-B1D5-AA7F06CA6B5A}"/>
    <cellStyle name="Měna 3 3 2 3 2 2 2 3" xfId="12297" xr:uid="{6B2D6C38-6748-4236-ACC0-A64888942524}"/>
    <cellStyle name="Měna 3 3 2 3 2 2 2 3 2" xfId="38757" xr:uid="{D1280C9B-6468-4C8E-8B0E-1A4EE6E06E0F}"/>
    <cellStyle name="Měna 3 3 2 3 2 2 2 4" xfId="16707" xr:uid="{2E6975A7-D776-4C50-8A22-377F83DEE56F}"/>
    <cellStyle name="Měna 3 3 2 3 2 2 2 4 2" xfId="43167" xr:uid="{96A834B2-49C4-43BB-8D64-7E1B5FE924EC}"/>
    <cellStyle name="Měna 3 3 2 3 2 2 2 5" xfId="21117" xr:uid="{5BCC3B91-8180-4A4F-AD5A-C56507E145E2}"/>
    <cellStyle name="Měna 3 3 2 3 2 2 2 5 2" xfId="47577" xr:uid="{A150E6FF-32AC-4240-B14C-A3AD1997A846}"/>
    <cellStyle name="Měna 3 3 2 3 2 2 2 6" xfId="29937" xr:uid="{F9E58F69-1038-457D-A441-1ACDED39F9E9}"/>
    <cellStyle name="Měna 3 3 2 3 2 2 3" xfId="5367" xr:uid="{EEE8710A-C528-4FBE-BBA6-29FE3F801B3B}"/>
    <cellStyle name="Měna 3 3 2 3 2 2 3 2" xfId="23007" xr:uid="{056102EE-6352-43BE-9A02-F51F92BCBAAB}"/>
    <cellStyle name="Měna 3 3 2 3 2 2 3 2 2" xfId="49467" xr:uid="{20FB511D-4360-4FFC-95D2-EBA6C4F064FD}"/>
    <cellStyle name="Měna 3 3 2 3 2 2 3 3" xfId="31827" xr:uid="{46E171A0-B977-45C2-AD04-4987C1F36B77}"/>
    <cellStyle name="Měna 3 3 2 3 2 2 4" xfId="9777" xr:uid="{735EBA1D-6704-4ADA-B571-ED833FC02EED}"/>
    <cellStyle name="Měna 3 3 2 3 2 2 4 2" xfId="36237" xr:uid="{4B8BEB5D-E5E7-46E7-89D8-FE9A23F6CBE7}"/>
    <cellStyle name="Měna 3 3 2 3 2 2 5" xfId="14187" xr:uid="{5D8344AE-D84B-4AE6-B9C6-DFB231B2C003}"/>
    <cellStyle name="Měna 3 3 2 3 2 2 5 2" xfId="40647" xr:uid="{DFCA2BFB-50DE-4917-884B-B0745DFC2DA8}"/>
    <cellStyle name="Měna 3 3 2 3 2 2 6" xfId="18597" xr:uid="{F3A541F8-A8F2-4C3D-ADE1-36A17555D04E}"/>
    <cellStyle name="Měna 3 3 2 3 2 2 6 2" xfId="45057" xr:uid="{7CAD2FF0-D42C-46D9-A555-DC91AEB08AB4}"/>
    <cellStyle name="Měna 3 3 2 3 2 2 7" xfId="27417" xr:uid="{71A11E64-566E-40D5-9179-576316ED6DD1}"/>
    <cellStyle name="Měna 3 3 2 3 2 3" xfId="1587" xr:uid="{8FBDA994-69B8-4257-9D5F-B1EA0057EEDA}"/>
    <cellStyle name="Měna 3 3 2 3 2 3 2" xfId="4107" xr:uid="{D4722A54-A264-4A80-B0D1-80CD4B9DA1D1}"/>
    <cellStyle name="Měna 3 3 2 3 2 3 2 2" xfId="8517" xr:uid="{8AFD3CE2-B026-44C6-AB90-56EE68F799DC}"/>
    <cellStyle name="Měna 3 3 2 3 2 3 2 2 2" xfId="26157" xr:uid="{A09B0F65-97ED-4596-8F19-FDEF745E9341}"/>
    <cellStyle name="Měna 3 3 2 3 2 3 2 2 2 2" xfId="52617" xr:uid="{22D8B87F-DEB5-4C09-9C2A-8607A465AB51}"/>
    <cellStyle name="Měna 3 3 2 3 2 3 2 2 3" xfId="34977" xr:uid="{30F855C7-A9AC-47F2-A10E-2087EB587746}"/>
    <cellStyle name="Měna 3 3 2 3 2 3 2 3" xfId="12927" xr:uid="{EECF5524-A449-4C0D-8B43-92CF21B1FFE9}"/>
    <cellStyle name="Měna 3 3 2 3 2 3 2 3 2" xfId="39387" xr:uid="{094DFFBE-17AD-40C4-8641-D96BFA40AAC5}"/>
    <cellStyle name="Měna 3 3 2 3 2 3 2 4" xfId="17337" xr:uid="{5AAEA013-BAC7-436C-A53C-DE69F356A447}"/>
    <cellStyle name="Měna 3 3 2 3 2 3 2 4 2" xfId="43797" xr:uid="{EF4944E8-E3E9-414F-9FBA-411B66A38605}"/>
    <cellStyle name="Měna 3 3 2 3 2 3 2 5" xfId="21747" xr:uid="{1D302F7C-6632-4C8F-9093-A8D204D6445B}"/>
    <cellStyle name="Měna 3 3 2 3 2 3 2 5 2" xfId="48207" xr:uid="{1159C2DB-69F7-4667-A132-7515621F5463}"/>
    <cellStyle name="Měna 3 3 2 3 2 3 2 6" xfId="30567" xr:uid="{44FE3ADA-B4C8-42CB-A52B-0463B25F2BB6}"/>
    <cellStyle name="Měna 3 3 2 3 2 3 3" xfId="5997" xr:uid="{7A1AD6D9-0A0A-459F-80AD-7BAD678C3967}"/>
    <cellStyle name="Měna 3 3 2 3 2 3 3 2" xfId="23637" xr:uid="{2E7CB8BE-1689-4408-872F-B31E5D420C63}"/>
    <cellStyle name="Měna 3 3 2 3 2 3 3 2 2" xfId="50097" xr:uid="{774F3D23-11C1-43B9-9AB7-9726A6F47CAF}"/>
    <cellStyle name="Měna 3 3 2 3 2 3 3 3" xfId="32457" xr:uid="{238A12D1-87EE-4ACF-BE48-D85EC89F1208}"/>
    <cellStyle name="Měna 3 3 2 3 2 3 4" xfId="10407" xr:uid="{BD74CEAF-D270-4FA2-B15C-1851DA87E563}"/>
    <cellStyle name="Měna 3 3 2 3 2 3 4 2" xfId="36867" xr:uid="{3FC9644A-C7E1-42B1-B404-B00FA577008B}"/>
    <cellStyle name="Měna 3 3 2 3 2 3 5" xfId="14817" xr:uid="{357C8F18-A1C3-46C3-8ACC-31552AA41BB0}"/>
    <cellStyle name="Měna 3 3 2 3 2 3 5 2" xfId="41277" xr:uid="{0095DF33-A8BF-43DB-9E34-69FA5268621B}"/>
    <cellStyle name="Měna 3 3 2 3 2 3 6" xfId="19227" xr:uid="{128FFBB7-205A-4B56-B15C-7C80C204280D}"/>
    <cellStyle name="Měna 3 3 2 3 2 3 6 2" xfId="45687" xr:uid="{3DACB910-71C3-4362-BFAB-7FB1C9445DA5}"/>
    <cellStyle name="Měna 3 3 2 3 2 3 7" xfId="28047" xr:uid="{B4B6840E-3D35-4DC8-8EB7-9DEE86C0C008}"/>
    <cellStyle name="Měna 3 3 2 3 2 4" xfId="2217" xr:uid="{7AF6D668-4C90-41BF-8C0D-349F8F71FF5B}"/>
    <cellStyle name="Měna 3 3 2 3 2 4 2" xfId="6627" xr:uid="{12B79549-6BE8-412F-9B6E-696B6CEAA65C}"/>
    <cellStyle name="Měna 3 3 2 3 2 4 2 2" xfId="24267" xr:uid="{93525761-1460-464A-9730-F122EBDE5543}"/>
    <cellStyle name="Měna 3 3 2 3 2 4 2 2 2" xfId="50727" xr:uid="{B139D4E6-027C-482D-AEB4-048C7B8B3796}"/>
    <cellStyle name="Měna 3 3 2 3 2 4 2 3" xfId="33087" xr:uid="{12C73448-660A-4D1F-8EFF-39DBB66AFAED}"/>
    <cellStyle name="Měna 3 3 2 3 2 4 3" xfId="11037" xr:uid="{0AEEC086-41F2-4EC8-A149-40E08551B2D2}"/>
    <cellStyle name="Měna 3 3 2 3 2 4 3 2" xfId="37497" xr:uid="{1D1AFFC9-A53F-4CF2-96CE-6BB7C05BF5D8}"/>
    <cellStyle name="Měna 3 3 2 3 2 4 4" xfId="15447" xr:uid="{CBD280DD-CDCB-4B00-B973-027888E50F18}"/>
    <cellStyle name="Měna 3 3 2 3 2 4 4 2" xfId="41907" xr:uid="{F47E529F-540B-4AEC-85D8-AFA849395B54}"/>
    <cellStyle name="Měna 3 3 2 3 2 4 5" xfId="19857" xr:uid="{21BCCB87-C34F-4FFC-AEB5-CA279613F25A}"/>
    <cellStyle name="Měna 3 3 2 3 2 4 5 2" xfId="46317" xr:uid="{613F1991-3079-43B4-B295-B18BDA110F75}"/>
    <cellStyle name="Měna 3 3 2 3 2 4 6" xfId="28677" xr:uid="{4AAFA58E-BD2E-40CC-B367-F448FDAD5C42}"/>
    <cellStyle name="Měna 3 3 2 3 2 5" xfId="2847" xr:uid="{D2BA91D6-C9FA-4BD8-8C2A-9802DC9F3C7B}"/>
    <cellStyle name="Měna 3 3 2 3 2 5 2" xfId="7257" xr:uid="{C5749A56-7791-4DA1-9342-67C5454EEDBB}"/>
    <cellStyle name="Měna 3 3 2 3 2 5 2 2" xfId="24897" xr:uid="{55AA15C8-067C-453C-827E-038476776DA3}"/>
    <cellStyle name="Měna 3 3 2 3 2 5 2 2 2" xfId="51357" xr:uid="{B70176FC-6391-41FF-B251-7AA8C63EF9DA}"/>
    <cellStyle name="Měna 3 3 2 3 2 5 2 3" xfId="33717" xr:uid="{9A3D98FB-2E14-4FEF-88D0-6D343718638B}"/>
    <cellStyle name="Měna 3 3 2 3 2 5 3" xfId="11667" xr:uid="{0319F356-2826-493E-B4A8-D19BD81924B0}"/>
    <cellStyle name="Měna 3 3 2 3 2 5 3 2" xfId="38127" xr:uid="{BDCFFFCF-7DAF-42F6-A9F7-3F432FCD1B5B}"/>
    <cellStyle name="Měna 3 3 2 3 2 5 4" xfId="16077" xr:uid="{D2F0FDDB-068F-410E-849F-91255C078B06}"/>
    <cellStyle name="Měna 3 3 2 3 2 5 4 2" xfId="42537" xr:uid="{2347CEEE-356C-47E6-8658-5816A5A25653}"/>
    <cellStyle name="Měna 3 3 2 3 2 5 5" xfId="20487" xr:uid="{903C5907-29DE-4FD4-8A3B-7303A2829D8C}"/>
    <cellStyle name="Měna 3 3 2 3 2 5 5 2" xfId="46947" xr:uid="{4A68B434-4B4B-49D9-B3AB-DD2EDFC0BE48}"/>
    <cellStyle name="Měna 3 3 2 3 2 5 6" xfId="29307" xr:uid="{7985D271-5704-4507-AD3B-450998F19DA3}"/>
    <cellStyle name="Měna 3 3 2 3 2 6" xfId="4737" xr:uid="{A75DC900-8C0A-4917-B8E3-3EA42A53F34E}"/>
    <cellStyle name="Měna 3 3 2 3 2 6 2" xfId="22377" xr:uid="{A3A583F1-A22C-485C-94B7-949DBF071A55}"/>
    <cellStyle name="Měna 3 3 2 3 2 6 2 2" xfId="48837" xr:uid="{B58B58A5-357E-4883-BD91-408B7C7E7632}"/>
    <cellStyle name="Měna 3 3 2 3 2 6 3" xfId="31197" xr:uid="{DCD5882C-E16D-4C5E-A277-041F7A2DB5FC}"/>
    <cellStyle name="Měna 3 3 2 3 2 7" xfId="9147" xr:uid="{F74D9D62-FB40-426C-9990-E8B2054DEB88}"/>
    <cellStyle name="Měna 3 3 2 3 2 7 2" xfId="35607" xr:uid="{344A3DAA-76CB-4D29-A29C-40BB66C37012}"/>
    <cellStyle name="Měna 3 3 2 3 2 8" xfId="13557" xr:uid="{B4FF314F-70DA-4ECC-A477-B5B201C49EA8}"/>
    <cellStyle name="Měna 3 3 2 3 2 8 2" xfId="40017" xr:uid="{AD93EC98-9BD9-482E-A8C1-FE17AF3C915C}"/>
    <cellStyle name="Měna 3 3 2 3 2 9" xfId="17967" xr:uid="{24A4242F-2FBD-4193-BED1-3E3DDF0ED7EC}"/>
    <cellStyle name="Měna 3 3 2 3 2 9 2" xfId="44427" xr:uid="{5D66E6C9-8D58-45E6-A683-5DFA464AC35D}"/>
    <cellStyle name="Měna 3 3 2 3 3" xfId="537" xr:uid="{812B76B3-60EB-4BE0-AEA3-739393863B3D}"/>
    <cellStyle name="Měna 3 3 2 3 3 10" xfId="26997" xr:uid="{C5F088AB-F606-4B3C-BEBA-EA3096654D19}"/>
    <cellStyle name="Měna 3 3 2 3 3 2" xfId="1167" xr:uid="{68BA5669-B788-474E-A2C2-B8116B64526C}"/>
    <cellStyle name="Měna 3 3 2 3 3 2 2" xfId="3687" xr:uid="{2F6F06E6-6C6E-4A5B-BC78-F2AA91E4EF3B}"/>
    <cellStyle name="Měna 3 3 2 3 3 2 2 2" xfId="8097" xr:uid="{3981AE4C-BCD7-4AC7-BB94-E5D039931534}"/>
    <cellStyle name="Měna 3 3 2 3 3 2 2 2 2" xfId="25737" xr:uid="{1B14C0A9-FB54-40B9-BF0E-84D029041EA7}"/>
    <cellStyle name="Měna 3 3 2 3 3 2 2 2 2 2" xfId="52197" xr:uid="{BB99CC95-C983-4E5A-A15A-518DA9E17A1F}"/>
    <cellStyle name="Měna 3 3 2 3 3 2 2 2 3" xfId="34557" xr:uid="{F3B850DF-E1B3-4391-8FB4-F2C020B7869F}"/>
    <cellStyle name="Měna 3 3 2 3 3 2 2 3" xfId="12507" xr:uid="{CB01AFB8-24A9-4873-AA44-A00B5B0E774C}"/>
    <cellStyle name="Měna 3 3 2 3 3 2 2 3 2" xfId="38967" xr:uid="{A4C61DF1-FBA5-4241-A203-33BCA706991F}"/>
    <cellStyle name="Měna 3 3 2 3 3 2 2 4" xfId="16917" xr:uid="{674E5C59-E62B-4281-9D5D-F108D8679BAE}"/>
    <cellStyle name="Měna 3 3 2 3 3 2 2 4 2" xfId="43377" xr:uid="{446A1684-EB0C-4E9B-A35B-7A2CDFD729EA}"/>
    <cellStyle name="Měna 3 3 2 3 3 2 2 5" xfId="21327" xr:uid="{2835C275-588B-4DFA-BA9A-44967D8FD162}"/>
    <cellStyle name="Měna 3 3 2 3 3 2 2 5 2" xfId="47787" xr:uid="{4EF91B94-8D31-48CF-9C5B-C379C2FE3EF8}"/>
    <cellStyle name="Měna 3 3 2 3 3 2 2 6" xfId="30147" xr:uid="{F2192CD8-F3B3-472C-B851-581E95674CEE}"/>
    <cellStyle name="Měna 3 3 2 3 3 2 3" xfId="5577" xr:uid="{246C8BCA-4726-4416-A0CB-BE3E0364AF72}"/>
    <cellStyle name="Měna 3 3 2 3 3 2 3 2" xfId="23217" xr:uid="{6FE2A272-7938-4547-84DC-A784DB560F93}"/>
    <cellStyle name="Měna 3 3 2 3 3 2 3 2 2" xfId="49677" xr:uid="{BBF049F1-9EBF-40F6-8393-D46E20E1DB9B}"/>
    <cellStyle name="Měna 3 3 2 3 3 2 3 3" xfId="32037" xr:uid="{1118E183-5D2B-4459-A9BD-4E288AD23644}"/>
    <cellStyle name="Měna 3 3 2 3 3 2 4" xfId="9987" xr:uid="{92CB4C53-A9AC-417A-9FA1-4C59C77FAA13}"/>
    <cellStyle name="Měna 3 3 2 3 3 2 4 2" xfId="36447" xr:uid="{0FD90A9A-A1A6-4520-BA8F-DE08A08201D2}"/>
    <cellStyle name="Měna 3 3 2 3 3 2 5" xfId="14397" xr:uid="{69DAD0EF-13B0-49A3-B26F-E29EB80FAD5D}"/>
    <cellStyle name="Měna 3 3 2 3 3 2 5 2" xfId="40857" xr:uid="{29BAEA3A-EBA1-46F0-A17C-87965A714932}"/>
    <cellStyle name="Měna 3 3 2 3 3 2 6" xfId="18807" xr:uid="{5126699B-304A-4DCC-8DE2-5DCD8D1EBFA7}"/>
    <cellStyle name="Měna 3 3 2 3 3 2 6 2" xfId="45267" xr:uid="{C538B0FF-DBFD-48A7-99D5-54EF7E0899A9}"/>
    <cellStyle name="Měna 3 3 2 3 3 2 7" xfId="27627" xr:uid="{A606A445-FA5D-4774-991C-96A0754C9E1D}"/>
    <cellStyle name="Měna 3 3 2 3 3 3" xfId="1797" xr:uid="{9657ED54-3402-4735-B581-55717896B317}"/>
    <cellStyle name="Měna 3 3 2 3 3 3 2" xfId="4317" xr:uid="{0E5D94D8-3E57-4597-A5B4-ABA76A4C9D4B}"/>
    <cellStyle name="Měna 3 3 2 3 3 3 2 2" xfId="8727" xr:uid="{1C31656F-AE91-4171-9594-8733785A71C6}"/>
    <cellStyle name="Měna 3 3 2 3 3 3 2 2 2" xfId="26367" xr:uid="{0322F70E-83DC-4601-9ECB-7973A783D364}"/>
    <cellStyle name="Měna 3 3 2 3 3 3 2 2 2 2" xfId="52827" xr:uid="{14D82AB0-D6D5-4856-97E9-1315B13CE5B9}"/>
    <cellStyle name="Měna 3 3 2 3 3 3 2 2 3" xfId="35187" xr:uid="{E7F7CF4B-C55B-4579-A1AB-6EC2611EF276}"/>
    <cellStyle name="Měna 3 3 2 3 3 3 2 3" xfId="13137" xr:uid="{19BFCDD2-1366-4584-8DEA-F3B55B6E7A93}"/>
    <cellStyle name="Měna 3 3 2 3 3 3 2 3 2" xfId="39597" xr:uid="{5F12F9AA-5F90-4632-BA53-D955044B9943}"/>
    <cellStyle name="Měna 3 3 2 3 3 3 2 4" xfId="17547" xr:uid="{02D7B397-7610-4632-858B-DBEC8CDFE056}"/>
    <cellStyle name="Měna 3 3 2 3 3 3 2 4 2" xfId="44007" xr:uid="{A50690E5-9F31-4400-BD8B-62A44E6039E3}"/>
    <cellStyle name="Měna 3 3 2 3 3 3 2 5" xfId="21957" xr:uid="{EAEAC562-895C-4D3D-90D0-413F4C69EBB8}"/>
    <cellStyle name="Měna 3 3 2 3 3 3 2 5 2" xfId="48417" xr:uid="{9212DDF1-E0D6-47E2-A782-B6D7779F1825}"/>
    <cellStyle name="Měna 3 3 2 3 3 3 2 6" xfId="30777" xr:uid="{FE6FE373-6496-4504-BA0E-D13410F7ADE6}"/>
    <cellStyle name="Měna 3 3 2 3 3 3 3" xfId="6207" xr:uid="{1E55CE79-2322-4BF0-80E5-EAEA384533D7}"/>
    <cellStyle name="Měna 3 3 2 3 3 3 3 2" xfId="23847" xr:uid="{2FE8B5C8-C2F3-454E-A5D0-2D6C3BAA0D47}"/>
    <cellStyle name="Měna 3 3 2 3 3 3 3 2 2" xfId="50307" xr:uid="{B317DFE2-BB80-407F-9A7C-C847D8B82167}"/>
    <cellStyle name="Měna 3 3 2 3 3 3 3 3" xfId="32667" xr:uid="{DF2C0E07-E8E5-434D-B85E-BD682BF35A4D}"/>
    <cellStyle name="Měna 3 3 2 3 3 3 4" xfId="10617" xr:uid="{DF13ED5E-D2F8-402D-B5ED-36404EBAC518}"/>
    <cellStyle name="Měna 3 3 2 3 3 3 4 2" xfId="37077" xr:uid="{A4BEFFF4-E052-4222-9493-EBA8F2CED9E5}"/>
    <cellStyle name="Měna 3 3 2 3 3 3 5" xfId="15027" xr:uid="{E52E5716-AA8A-4B8A-A84F-B78346D9013D}"/>
    <cellStyle name="Měna 3 3 2 3 3 3 5 2" xfId="41487" xr:uid="{5BF674C2-13AE-4389-A022-C400D1C3A90A}"/>
    <cellStyle name="Měna 3 3 2 3 3 3 6" xfId="19437" xr:uid="{0FDEA7E9-375F-41E9-8842-26220E85DB80}"/>
    <cellStyle name="Měna 3 3 2 3 3 3 6 2" xfId="45897" xr:uid="{8CA178FF-DC1C-44F7-A4B5-F36418ABE1EB}"/>
    <cellStyle name="Měna 3 3 2 3 3 3 7" xfId="28257" xr:uid="{FC0F4BFD-5B06-440F-BDA0-7D7001DFB960}"/>
    <cellStyle name="Měna 3 3 2 3 3 4" xfId="2427" xr:uid="{9BCBECB3-7D0A-49C5-8020-4EEF88C1363F}"/>
    <cellStyle name="Měna 3 3 2 3 3 4 2" xfId="6837" xr:uid="{D08A7A53-F103-464A-8BFD-F7024E3D27A3}"/>
    <cellStyle name="Měna 3 3 2 3 3 4 2 2" xfId="24477" xr:uid="{F7A4BE82-D569-47F5-AFE3-2679F601124D}"/>
    <cellStyle name="Měna 3 3 2 3 3 4 2 2 2" xfId="50937" xr:uid="{362422B3-19B4-444E-9FDB-81278FFBAF9D}"/>
    <cellStyle name="Měna 3 3 2 3 3 4 2 3" xfId="33297" xr:uid="{F9BFC954-A7CC-4F23-8520-23EAA52077D4}"/>
    <cellStyle name="Měna 3 3 2 3 3 4 3" xfId="11247" xr:uid="{9A4C191D-FDDE-44D3-9F6F-EA5B633B2FE7}"/>
    <cellStyle name="Měna 3 3 2 3 3 4 3 2" xfId="37707" xr:uid="{25E72D58-CD68-4B34-8434-E0145970A385}"/>
    <cellStyle name="Měna 3 3 2 3 3 4 4" xfId="15657" xr:uid="{685E8CC3-FFC7-4F03-80A8-862CFB5BF000}"/>
    <cellStyle name="Měna 3 3 2 3 3 4 4 2" xfId="42117" xr:uid="{A431ED3C-C657-4A38-B237-2D722169DA1D}"/>
    <cellStyle name="Měna 3 3 2 3 3 4 5" xfId="20067" xr:uid="{80BDF210-884B-4880-A702-BDB9CA7EF290}"/>
    <cellStyle name="Měna 3 3 2 3 3 4 5 2" xfId="46527" xr:uid="{85AC7B06-00B8-489B-BD6D-23B1354075A5}"/>
    <cellStyle name="Měna 3 3 2 3 3 4 6" xfId="28887" xr:uid="{11BD4D9D-E5B2-497C-B9F0-C9D8C0745AB0}"/>
    <cellStyle name="Měna 3 3 2 3 3 5" xfId="3057" xr:uid="{A9952E83-98BE-4DDF-93E5-D9A68AF9A9BC}"/>
    <cellStyle name="Měna 3 3 2 3 3 5 2" xfId="7467" xr:uid="{0C83606C-8FB9-45C2-864D-704A0F4F0159}"/>
    <cellStyle name="Měna 3 3 2 3 3 5 2 2" xfId="25107" xr:uid="{98C38B8F-5985-476E-8732-C307E6CAD637}"/>
    <cellStyle name="Měna 3 3 2 3 3 5 2 2 2" xfId="51567" xr:uid="{C2C5BFF0-0839-466E-A294-DBDC018ED102}"/>
    <cellStyle name="Měna 3 3 2 3 3 5 2 3" xfId="33927" xr:uid="{AAA73CAB-6D2A-4923-9962-527DE4280BB5}"/>
    <cellStyle name="Měna 3 3 2 3 3 5 3" xfId="11877" xr:uid="{6A8191EE-CD48-4163-A79B-5E289678336F}"/>
    <cellStyle name="Měna 3 3 2 3 3 5 3 2" xfId="38337" xr:uid="{78F62D29-82B0-414F-86CC-893BFB6CCED6}"/>
    <cellStyle name="Měna 3 3 2 3 3 5 4" xfId="16287" xr:uid="{1B8D75D4-DF1E-4B72-918E-25A4EFF28E38}"/>
    <cellStyle name="Měna 3 3 2 3 3 5 4 2" xfId="42747" xr:uid="{0826F755-907B-413F-8EFC-391C35315DDF}"/>
    <cellStyle name="Měna 3 3 2 3 3 5 5" xfId="20697" xr:uid="{C4695A15-C241-4CCD-8CA9-1A3D514D1AA3}"/>
    <cellStyle name="Měna 3 3 2 3 3 5 5 2" xfId="47157" xr:uid="{59D312DA-3D80-4B10-AF05-399B3DDB9E83}"/>
    <cellStyle name="Měna 3 3 2 3 3 5 6" xfId="29517" xr:uid="{F6B6E593-7DE4-4050-8BF8-7DC489F76E0D}"/>
    <cellStyle name="Měna 3 3 2 3 3 6" xfId="4947" xr:uid="{A997F852-9F49-4DB1-B0E3-1CACBC7A1EFC}"/>
    <cellStyle name="Měna 3 3 2 3 3 6 2" xfId="22587" xr:uid="{4D9326C9-3288-4069-823E-BCB170358E15}"/>
    <cellStyle name="Měna 3 3 2 3 3 6 2 2" xfId="49047" xr:uid="{DC715CE3-9611-479F-98D8-08958395B95E}"/>
    <cellStyle name="Měna 3 3 2 3 3 6 3" xfId="31407" xr:uid="{1E21F888-F10D-4DB0-9B06-A07B4C45DE1E}"/>
    <cellStyle name="Měna 3 3 2 3 3 7" xfId="9357" xr:uid="{DE8CE5A7-5A85-40A4-836E-F26253C72A9B}"/>
    <cellStyle name="Měna 3 3 2 3 3 7 2" xfId="35817" xr:uid="{2457D1C6-FB94-4FE7-B508-A1480D6CF32B}"/>
    <cellStyle name="Měna 3 3 2 3 3 8" xfId="13767" xr:uid="{3F88568A-8EA8-4514-9167-0FAD3CC71A94}"/>
    <cellStyle name="Měna 3 3 2 3 3 8 2" xfId="40227" xr:uid="{B0D6F9C1-9779-46EA-9E06-4CFC2D04EAE7}"/>
    <cellStyle name="Měna 3 3 2 3 3 9" xfId="18177" xr:uid="{F809A979-69A0-40BA-98C2-9CF0C8B89613}"/>
    <cellStyle name="Měna 3 3 2 3 3 9 2" xfId="44637" xr:uid="{D775E1E7-1BA7-43D8-884A-1714358B3ECF}"/>
    <cellStyle name="Měna 3 3 2 3 4" xfId="747" xr:uid="{780C3FE7-756D-4D14-99CA-33C96DD52E6E}"/>
    <cellStyle name="Měna 3 3 2 3 4 2" xfId="3267" xr:uid="{CD642A03-61E1-49E3-B25A-A103F34CE0AA}"/>
    <cellStyle name="Měna 3 3 2 3 4 2 2" xfId="7677" xr:uid="{DDCBB778-A7DE-407F-B762-BC1F2735CE45}"/>
    <cellStyle name="Měna 3 3 2 3 4 2 2 2" xfId="25317" xr:uid="{DE192D34-2CCC-4450-9076-3E7386C4A7D3}"/>
    <cellStyle name="Měna 3 3 2 3 4 2 2 2 2" xfId="51777" xr:uid="{7407EC12-4E59-4FBD-8F96-26E45093C4D2}"/>
    <cellStyle name="Měna 3 3 2 3 4 2 2 3" xfId="34137" xr:uid="{AE61316A-DA18-489C-B4CE-E956D4FA6E05}"/>
    <cellStyle name="Měna 3 3 2 3 4 2 3" xfId="12087" xr:uid="{6A61CEB2-1CDA-4E28-87DB-85138B2D0377}"/>
    <cellStyle name="Měna 3 3 2 3 4 2 3 2" xfId="38547" xr:uid="{D7F63BA3-6CBF-4E5E-8C22-9E5DD6378FC1}"/>
    <cellStyle name="Měna 3 3 2 3 4 2 4" xfId="16497" xr:uid="{0D75BDC7-F1E1-46D3-988B-47DCC541B04B}"/>
    <cellStyle name="Měna 3 3 2 3 4 2 4 2" xfId="42957" xr:uid="{4DFB30CA-39CA-4926-BB89-62DEF837505A}"/>
    <cellStyle name="Měna 3 3 2 3 4 2 5" xfId="20907" xr:uid="{DF7EF474-C2FC-4B90-9391-DCB5D0BC873C}"/>
    <cellStyle name="Měna 3 3 2 3 4 2 5 2" xfId="47367" xr:uid="{AD61CE83-AA84-45C2-98C0-0B479EE040BD}"/>
    <cellStyle name="Měna 3 3 2 3 4 2 6" xfId="29727" xr:uid="{23DC514E-4F2F-49BB-86A9-0A0A640C2F11}"/>
    <cellStyle name="Měna 3 3 2 3 4 3" xfId="5157" xr:uid="{43D439B9-1CD1-4D93-A122-BB626050F059}"/>
    <cellStyle name="Měna 3 3 2 3 4 3 2" xfId="22797" xr:uid="{33BA9E7C-E905-4FBF-A167-81CA6E80A577}"/>
    <cellStyle name="Měna 3 3 2 3 4 3 2 2" xfId="49257" xr:uid="{D1841F3C-F76E-46E2-8786-0BFB3CDA8470}"/>
    <cellStyle name="Měna 3 3 2 3 4 3 3" xfId="31617" xr:uid="{2D9972FF-3BF7-41B4-8177-23697BF80CF8}"/>
    <cellStyle name="Měna 3 3 2 3 4 4" xfId="9567" xr:uid="{12D84538-1314-435E-9E0E-DFCDE696B45B}"/>
    <cellStyle name="Měna 3 3 2 3 4 4 2" xfId="36027" xr:uid="{B6978B5B-4421-449C-9B8C-198B987FB150}"/>
    <cellStyle name="Měna 3 3 2 3 4 5" xfId="13977" xr:uid="{963F7A8C-7A4B-4A8F-A80B-6C80EA2ED489}"/>
    <cellStyle name="Měna 3 3 2 3 4 5 2" xfId="40437" xr:uid="{01791489-9793-4822-98F1-0D531E5D2A57}"/>
    <cellStyle name="Měna 3 3 2 3 4 6" xfId="18387" xr:uid="{27CFED70-DA04-4385-9B50-9354743B29C9}"/>
    <cellStyle name="Měna 3 3 2 3 4 6 2" xfId="44847" xr:uid="{845D01D5-FA7C-4AC1-B815-3DACB682BA63}"/>
    <cellStyle name="Měna 3 3 2 3 4 7" xfId="27207" xr:uid="{A305383C-3CBF-4D7E-B6E2-F11366D90495}"/>
    <cellStyle name="Měna 3 3 2 3 5" xfId="1377" xr:uid="{4F7BE40A-5842-4865-8D86-EF8DE0B00C2E}"/>
    <cellStyle name="Měna 3 3 2 3 5 2" xfId="3897" xr:uid="{A745710B-ECBF-497A-B380-55C38C0DEE0E}"/>
    <cellStyle name="Měna 3 3 2 3 5 2 2" xfId="8307" xr:uid="{C4ED6A36-D00B-4191-A137-08F4F711E563}"/>
    <cellStyle name="Měna 3 3 2 3 5 2 2 2" xfId="25947" xr:uid="{BC642407-A373-4246-8272-A3C7C2F8A69D}"/>
    <cellStyle name="Měna 3 3 2 3 5 2 2 2 2" xfId="52407" xr:uid="{AD26A50C-CEAD-4B68-97B5-687B068C514B}"/>
    <cellStyle name="Měna 3 3 2 3 5 2 2 3" xfId="34767" xr:uid="{0976C711-5CC3-4A0B-9656-0DFC0E0BF9AA}"/>
    <cellStyle name="Měna 3 3 2 3 5 2 3" xfId="12717" xr:uid="{1BAE709F-4B60-461F-8F96-AF213683D724}"/>
    <cellStyle name="Měna 3 3 2 3 5 2 3 2" xfId="39177" xr:uid="{9B072F40-7764-4B0C-AC92-93238DFD6CFB}"/>
    <cellStyle name="Měna 3 3 2 3 5 2 4" xfId="17127" xr:uid="{EC425FB9-8326-4C9E-A94B-2D9D4D72AECF}"/>
    <cellStyle name="Měna 3 3 2 3 5 2 4 2" xfId="43587" xr:uid="{750E89B1-FFF4-408D-9722-C9C178BE4AE9}"/>
    <cellStyle name="Měna 3 3 2 3 5 2 5" xfId="21537" xr:uid="{CCC2AD09-9C8D-4E01-B534-413B372A738A}"/>
    <cellStyle name="Měna 3 3 2 3 5 2 5 2" xfId="47997" xr:uid="{EF173809-D586-42E6-B880-67D985743F95}"/>
    <cellStyle name="Měna 3 3 2 3 5 2 6" xfId="30357" xr:uid="{7A6B41E0-6EBA-4542-A6D6-34DA195CCAC6}"/>
    <cellStyle name="Měna 3 3 2 3 5 3" xfId="5787" xr:uid="{56AD7F50-E875-4305-A222-6B5E51C1C321}"/>
    <cellStyle name="Měna 3 3 2 3 5 3 2" xfId="23427" xr:uid="{48F22E56-1B20-4C72-B012-C9C35CB385EE}"/>
    <cellStyle name="Měna 3 3 2 3 5 3 2 2" xfId="49887" xr:uid="{303183CD-C1E6-49EB-A484-3A70C55DBE5F}"/>
    <cellStyle name="Měna 3 3 2 3 5 3 3" xfId="32247" xr:uid="{C027DEAF-65C4-4F0D-9332-01970A8A501B}"/>
    <cellStyle name="Měna 3 3 2 3 5 4" xfId="10197" xr:uid="{7A8AAB52-B5B3-455B-90D2-6F723AEB20B6}"/>
    <cellStyle name="Měna 3 3 2 3 5 4 2" xfId="36657" xr:uid="{0B9F442F-A088-4337-933A-F652F8E4903E}"/>
    <cellStyle name="Měna 3 3 2 3 5 5" xfId="14607" xr:uid="{828F22A9-BE83-44D1-B0E8-5E5616E38097}"/>
    <cellStyle name="Měna 3 3 2 3 5 5 2" xfId="41067" xr:uid="{1E6B2DCF-521A-4025-A83D-CB14A77296CE}"/>
    <cellStyle name="Měna 3 3 2 3 5 6" xfId="19017" xr:uid="{A1D09CE5-8E10-4542-AA16-AFD65EC4A174}"/>
    <cellStyle name="Měna 3 3 2 3 5 6 2" xfId="45477" xr:uid="{FC1FC27D-F4BA-4ECA-8848-D48F04694F3B}"/>
    <cellStyle name="Měna 3 3 2 3 5 7" xfId="27837" xr:uid="{2EA48BE9-DB70-44E8-A85B-0FE3834BBD05}"/>
    <cellStyle name="Měna 3 3 2 3 6" xfId="2007" xr:uid="{6F94FCC0-0512-4CB4-9EE0-5D51C49AD2BC}"/>
    <cellStyle name="Měna 3 3 2 3 6 2" xfId="6417" xr:uid="{2287227E-EEB5-4BB4-AE3C-EAF4DD49DD9D}"/>
    <cellStyle name="Měna 3 3 2 3 6 2 2" xfId="24057" xr:uid="{1B9D6CAC-3F10-4ADB-A00A-6F7E6ABBEA07}"/>
    <cellStyle name="Měna 3 3 2 3 6 2 2 2" xfId="50517" xr:uid="{8E2DC45C-8545-4AD6-B6BC-773863B104DA}"/>
    <cellStyle name="Měna 3 3 2 3 6 2 3" xfId="32877" xr:uid="{DE4A8DBC-3300-4B2A-909C-E614DD1EA870}"/>
    <cellStyle name="Měna 3 3 2 3 6 3" xfId="10827" xr:uid="{28A1657E-AEA3-4A89-966C-A05D58388B8F}"/>
    <cellStyle name="Měna 3 3 2 3 6 3 2" xfId="37287" xr:uid="{3865BE6E-0D7D-453E-8DD8-57576EB8436F}"/>
    <cellStyle name="Měna 3 3 2 3 6 4" xfId="15237" xr:uid="{F97A20D7-DC2A-4D54-94FF-B3369F3A1DDB}"/>
    <cellStyle name="Měna 3 3 2 3 6 4 2" xfId="41697" xr:uid="{72A01940-66E5-4E1A-8611-21ECAC1BAADF}"/>
    <cellStyle name="Měna 3 3 2 3 6 5" xfId="19647" xr:uid="{87FF445A-A408-4392-80AC-926536CF7BDA}"/>
    <cellStyle name="Měna 3 3 2 3 6 5 2" xfId="46107" xr:uid="{C32221B7-2DAE-4A7D-B983-99B1DA5258E6}"/>
    <cellStyle name="Měna 3 3 2 3 6 6" xfId="28467" xr:uid="{02D25840-9BAC-40FD-9724-CDA09622BEA1}"/>
    <cellStyle name="Měna 3 3 2 3 7" xfId="2637" xr:uid="{CC5C1A28-2542-4FD4-A88E-92C7CEEC51CD}"/>
    <cellStyle name="Měna 3 3 2 3 7 2" xfId="7047" xr:uid="{01B5771B-1E60-4B8C-AD0B-AB9B420CE8E5}"/>
    <cellStyle name="Měna 3 3 2 3 7 2 2" xfId="24687" xr:uid="{3D0366BE-4461-4505-ABCF-45573646A166}"/>
    <cellStyle name="Měna 3 3 2 3 7 2 2 2" xfId="51147" xr:uid="{DDA724DA-1DD8-4F18-8E22-EB17B12798D7}"/>
    <cellStyle name="Měna 3 3 2 3 7 2 3" xfId="33507" xr:uid="{9A7FFD31-2AA3-4415-A2E6-E601730FD5D0}"/>
    <cellStyle name="Měna 3 3 2 3 7 3" xfId="11457" xr:uid="{1E397E6F-E79F-4F2F-8688-1E1D85009F0E}"/>
    <cellStyle name="Měna 3 3 2 3 7 3 2" xfId="37917" xr:uid="{C6AFE4A9-1C24-42F0-964C-D666ADC080E4}"/>
    <cellStyle name="Měna 3 3 2 3 7 4" xfId="15867" xr:uid="{8A9691A4-D334-4475-A17A-260A0BE580F8}"/>
    <cellStyle name="Měna 3 3 2 3 7 4 2" xfId="42327" xr:uid="{7539B7DC-1E19-4F9D-B380-95C3D6B8CE7F}"/>
    <cellStyle name="Měna 3 3 2 3 7 5" xfId="20277" xr:uid="{D7008D87-32A1-46A1-B248-961871146600}"/>
    <cellStyle name="Měna 3 3 2 3 7 5 2" xfId="46737" xr:uid="{C4C59FAC-06AA-412C-A9BA-65DE857C0D9F}"/>
    <cellStyle name="Měna 3 3 2 3 7 6" xfId="29097" xr:uid="{DA053368-1AD3-4221-A6A1-1B11F0DE7D38}"/>
    <cellStyle name="Měna 3 3 2 3 8" xfId="4527" xr:uid="{0A2CEB14-54BB-47AF-A17B-6FBE9D76FD61}"/>
    <cellStyle name="Měna 3 3 2 3 8 2" xfId="22167" xr:uid="{81678F70-1FCE-4212-BA40-A878D008658D}"/>
    <cellStyle name="Měna 3 3 2 3 8 2 2" xfId="48627" xr:uid="{C28E73A2-C7FB-4373-8A9C-2A6CF9B15B86}"/>
    <cellStyle name="Měna 3 3 2 3 8 3" xfId="30987" xr:uid="{89FCB0D5-7D8B-4B48-BBDA-F0E6ED91039C}"/>
    <cellStyle name="Měna 3 3 2 3 9" xfId="8937" xr:uid="{3E6A2A12-E911-497F-AB11-5F79AA58EBA5}"/>
    <cellStyle name="Měna 3 3 2 3 9 2" xfId="35397" xr:uid="{E0C748E1-0654-4DC6-89BC-C413AAA206AA}"/>
    <cellStyle name="Měna 3 3 2 4" xfId="158" xr:uid="{058A8F77-9BC9-4B90-B6B6-F817C7F6EC48}"/>
    <cellStyle name="Měna 3 3 2 4 10" xfId="13389" xr:uid="{24F66470-7EF6-4EFD-9EE6-990AD57158BA}"/>
    <cellStyle name="Měna 3 3 2 4 10 2" xfId="39849" xr:uid="{F0ADE671-C9C1-486B-8B8C-C1903DE32DB2}"/>
    <cellStyle name="Měna 3 3 2 4 11" xfId="17799" xr:uid="{CBC12853-F96B-4E68-99DE-2AF3004C40B9}"/>
    <cellStyle name="Měna 3 3 2 4 11 2" xfId="44259" xr:uid="{7030702C-23BF-4689-8891-2F3370D7AB53}"/>
    <cellStyle name="Měna 3 3 2 4 12" xfId="26619" xr:uid="{12628C47-168B-4C8E-9BC3-C3CBD376EE5C}"/>
    <cellStyle name="Měna 3 3 2 4 2" xfId="369" xr:uid="{7F2AB9B0-CC7C-4FA9-A3FD-57E1BFC50B5C}"/>
    <cellStyle name="Měna 3 3 2 4 2 10" xfId="26829" xr:uid="{8D0C6BAA-315F-4943-A79A-70A019A33A79}"/>
    <cellStyle name="Měna 3 3 2 4 2 2" xfId="999" xr:uid="{C460D964-8718-435A-A6F0-A561B587624C}"/>
    <cellStyle name="Měna 3 3 2 4 2 2 2" xfId="3519" xr:uid="{2704E0A1-10F5-422C-8F56-0161B7FB1C01}"/>
    <cellStyle name="Měna 3 3 2 4 2 2 2 2" xfId="7929" xr:uid="{714665BF-AB47-4C78-974D-E8E4BDA87E0A}"/>
    <cellStyle name="Měna 3 3 2 4 2 2 2 2 2" xfId="25569" xr:uid="{7AE896C9-A6DD-43F0-A582-C9D3EEDE2022}"/>
    <cellStyle name="Měna 3 3 2 4 2 2 2 2 2 2" xfId="52029" xr:uid="{E34EC64E-3ADE-4529-BB2B-7E4BBF30D4EF}"/>
    <cellStyle name="Měna 3 3 2 4 2 2 2 2 3" xfId="34389" xr:uid="{5E311FCE-FF47-43AB-8045-ADF11AA8875A}"/>
    <cellStyle name="Měna 3 3 2 4 2 2 2 3" xfId="12339" xr:uid="{1D659A62-BB30-4199-A4E1-6952A7DE64E4}"/>
    <cellStyle name="Měna 3 3 2 4 2 2 2 3 2" xfId="38799" xr:uid="{755AAC04-FE90-4721-B1E4-F4B0D3341D8C}"/>
    <cellStyle name="Měna 3 3 2 4 2 2 2 4" xfId="16749" xr:uid="{BAAF5D19-D176-48D4-BF86-D27F658FF631}"/>
    <cellStyle name="Měna 3 3 2 4 2 2 2 4 2" xfId="43209" xr:uid="{C4663D05-6D41-4CAE-A69D-50109D049E7A}"/>
    <cellStyle name="Měna 3 3 2 4 2 2 2 5" xfId="21159" xr:uid="{3992BAEA-BBD3-4901-932D-4A0A285A543B}"/>
    <cellStyle name="Měna 3 3 2 4 2 2 2 5 2" xfId="47619" xr:uid="{FB95F8BC-2534-4680-999E-8E19558E6B44}"/>
    <cellStyle name="Měna 3 3 2 4 2 2 2 6" xfId="29979" xr:uid="{0A787D07-BBFD-41F3-BD8E-DBE8B63BD3B2}"/>
    <cellStyle name="Měna 3 3 2 4 2 2 3" xfId="5409" xr:uid="{EF757094-F81F-451C-8950-3EA04212D6D7}"/>
    <cellStyle name="Měna 3 3 2 4 2 2 3 2" xfId="23049" xr:uid="{6B342049-F57C-4BDE-8F5D-873CFA33A2E2}"/>
    <cellStyle name="Měna 3 3 2 4 2 2 3 2 2" xfId="49509" xr:uid="{920BF636-F65C-42C9-9F31-CFC9F96C0285}"/>
    <cellStyle name="Měna 3 3 2 4 2 2 3 3" xfId="31869" xr:uid="{742899FA-82C5-44D5-90A7-2B3EEC932038}"/>
    <cellStyle name="Měna 3 3 2 4 2 2 4" xfId="9819" xr:uid="{26996C5B-EA1E-43A5-A4CD-4613A91EB93F}"/>
    <cellStyle name="Měna 3 3 2 4 2 2 4 2" xfId="36279" xr:uid="{A0CEFF7D-3D63-4A5D-9134-C565828AB367}"/>
    <cellStyle name="Měna 3 3 2 4 2 2 5" xfId="14229" xr:uid="{652EAE71-0BD6-45CD-974D-8E8F139E6389}"/>
    <cellStyle name="Měna 3 3 2 4 2 2 5 2" xfId="40689" xr:uid="{199B23AD-2E60-488B-9CD9-3294FC51C39F}"/>
    <cellStyle name="Měna 3 3 2 4 2 2 6" xfId="18639" xr:uid="{5E2AD471-4F3A-477D-8526-26D9629FDEC9}"/>
    <cellStyle name="Měna 3 3 2 4 2 2 6 2" xfId="45099" xr:uid="{D82F3A7D-DEB4-4AA2-B716-F060B86CBF85}"/>
    <cellStyle name="Měna 3 3 2 4 2 2 7" xfId="27459" xr:uid="{40D7FCDB-41FC-4103-B689-C534A90D7C3A}"/>
    <cellStyle name="Měna 3 3 2 4 2 3" xfId="1629" xr:uid="{03E2FD85-17C7-47C3-933D-3A048C326A09}"/>
    <cellStyle name="Měna 3 3 2 4 2 3 2" xfId="4149" xr:uid="{29BE1417-A138-411F-A68B-FDF5D9707D79}"/>
    <cellStyle name="Měna 3 3 2 4 2 3 2 2" xfId="8559" xr:uid="{E224071C-77BA-4679-B772-9B1F992A7893}"/>
    <cellStyle name="Měna 3 3 2 4 2 3 2 2 2" xfId="26199" xr:uid="{DD136013-BB76-4AD6-8D25-25967B73C7C7}"/>
    <cellStyle name="Měna 3 3 2 4 2 3 2 2 2 2" xfId="52659" xr:uid="{1EF5A4F7-3CEA-4005-B76B-9FDFCF80D66A}"/>
    <cellStyle name="Měna 3 3 2 4 2 3 2 2 3" xfId="35019" xr:uid="{FF1E757A-9E15-43DF-B899-2B8703AB8BC1}"/>
    <cellStyle name="Měna 3 3 2 4 2 3 2 3" xfId="12969" xr:uid="{40FF967B-146D-422D-BDE5-7E319917B183}"/>
    <cellStyle name="Měna 3 3 2 4 2 3 2 3 2" xfId="39429" xr:uid="{B34F75A1-B3D5-460C-A18B-C41AB15EB99A}"/>
    <cellStyle name="Měna 3 3 2 4 2 3 2 4" xfId="17379" xr:uid="{EA629BD5-06F1-4678-925F-106B5DBFB288}"/>
    <cellStyle name="Měna 3 3 2 4 2 3 2 4 2" xfId="43839" xr:uid="{E5FAC58B-564E-4DFB-AC18-C8659AFFE51D}"/>
    <cellStyle name="Měna 3 3 2 4 2 3 2 5" xfId="21789" xr:uid="{9A567645-C618-48BA-8637-96363D83E8CA}"/>
    <cellStyle name="Měna 3 3 2 4 2 3 2 5 2" xfId="48249" xr:uid="{CC133650-7399-4712-8890-725912DE1E20}"/>
    <cellStyle name="Měna 3 3 2 4 2 3 2 6" xfId="30609" xr:uid="{ADF10CE0-B6D0-4BFA-89E0-8AA27C4578CC}"/>
    <cellStyle name="Měna 3 3 2 4 2 3 3" xfId="6039" xr:uid="{9838182D-6AD4-4988-8929-42B6EBEE13F9}"/>
    <cellStyle name="Měna 3 3 2 4 2 3 3 2" xfId="23679" xr:uid="{6299D889-1A4B-4D93-ABD0-E15DC9A434F8}"/>
    <cellStyle name="Měna 3 3 2 4 2 3 3 2 2" xfId="50139" xr:uid="{A129E0E7-77FB-44FF-9717-F725E09FEE1A}"/>
    <cellStyle name="Měna 3 3 2 4 2 3 3 3" xfId="32499" xr:uid="{FF3F6E82-29E3-49E7-B914-13782DE859AB}"/>
    <cellStyle name="Měna 3 3 2 4 2 3 4" xfId="10449" xr:uid="{9767662D-BA26-40D0-8C53-5DEC2F1F7704}"/>
    <cellStyle name="Měna 3 3 2 4 2 3 4 2" xfId="36909" xr:uid="{67A6EBBA-7F4F-412D-8419-C3B6BB575CBF}"/>
    <cellStyle name="Měna 3 3 2 4 2 3 5" xfId="14859" xr:uid="{D8B2EE55-0A73-4A7A-8C01-DDCB7F680B83}"/>
    <cellStyle name="Měna 3 3 2 4 2 3 5 2" xfId="41319" xr:uid="{197C0C65-DC8D-4269-8F08-E12670EBBD5D}"/>
    <cellStyle name="Měna 3 3 2 4 2 3 6" xfId="19269" xr:uid="{9A5B2A89-0BC0-4106-9CFA-E1505B8CEBD6}"/>
    <cellStyle name="Měna 3 3 2 4 2 3 6 2" xfId="45729" xr:uid="{1176EDEE-49A5-4309-B417-E6B01AA7687E}"/>
    <cellStyle name="Měna 3 3 2 4 2 3 7" xfId="28089" xr:uid="{DB65CAE2-1427-4B3F-9FE4-9AEA0F52A71F}"/>
    <cellStyle name="Měna 3 3 2 4 2 4" xfId="2259" xr:uid="{A6139F57-337B-444D-8807-69D7FF4A151F}"/>
    <cellStyle name="Měna 3 3 2 4 2 4 2" xfId="6669" xr:uid="{A229C8CF-AD2A-47B9-A7E4-0CD0503F9FAF}"/>
    <cellStyle name="Měna 3 3 2 4 2 4 2 2" xfId="24309" xr:uid="{10E5D760-E580-4FFE-B6DB-CCA6FC659E1F}"/>
    <cellStyle name="Měna 3 3 2 4 2 4 2 2 2" xfId="50769" xr:uid="{74EF9249-5B6F-44E3-85DA-B0CC096D9D24}"/>
    <cellStyle name="Měna 3 3 2 4 2 4 2 3" xfId="33129" xr:uid="{6C478DFF-5302-430E-840F-DAC64E7535BB}"/>
    <cellStyle name="Měna 3 3 2 4 2 4 3" xfId="11079" xr:uid="{AE843CD8-AB47-4BA8-A607-7EE1D9FA3B1E}"/>
    <cellStyle name="Měna 3 3 2 4 2 4 3 2" xfId="37539" xr:uid="{F545BED3-0F99-4779-A34D-D72A63DC4AE8}"/>
    <cellStyle name="Měna 3 3 2 4 2 4 4" xfId="15489" xr:uid="{418C65B7-2E38-49CD-A058-3363BC50667E}"/>
    <cellStyle name="Měna 3 3 2 4 2 4 4 2" xfId="41949" xr:uid="{BCB13EF8-A0C6-4AB2-A5F2-788E2DE44CC3}"/>
    <cellStyle name="Měna 3 3 2 4 2 4 5" xfId="19899" xr:uid="{85ECAB14-C8B2-431B-81F8-80FEF33A124C}"/>
    <cellStyle name="Měna 3 3 2 4 2 4 5 2" xfId="46359" xr:uid="{6EA18E0C-3C45-4D5A-BD3B-1DBDEC76FA2F}"/>
    <cellStyle name="Měna 3 3 2 4 2 4 6" xfId="28719" xr:uid="{D0FC06D8-CDF6-4B4C-BBFE-A20F1DF5D4D9}"/>
    <cellStyle name="Měna 3 3 2 4 2 5" xfId="2889" xr:uid="{873CB8AA-AD81-44E1-9CD7-876C5B4B79A0}"/>
    <cellStyle name="Měna 3 3 2 4 2 5 2" xfId="7299" xr:uid="{68E17A97-3782-4E02-A6ED-36E35B0DF0E9}"/>
    <cellStyle name="Měna 3 3 2 4 2 5 2 2" xfId="24939" xr:uid="{5A37CEDB-588A-4871-89E8-FCE23BE34617}"/>
    <cellStyle name="Měna 3 3 2 4 2 5 2 2 2" xfId="51399" xr:uid="{0E30B671-E9EE-4DA5-A0A6-13AFDA9323D0}"/>
    <cellStyle name="Měna 3 3 2 4 2 5 2 3" xfId="33759" xr:uid="{E4FB5E3D-8EF0-4874-8F05-A9A64B7586BF}"/>
    <cellStyle name="Měna 3 3 2 4 2 5 3" xfId="11709" xr:uid="{D098F693-A8A3-4D65-A33B-F781E304FCE4}"/>
    <cellStyle name="Měna 3 3 2 4 2 5 3 2" xfId="38169" xr:uid="{B28C64A3-BE55-4CC2-8809-DBA55153CFEF}"/>
    <cellStyle name="Měna 3 3 2 4 2 5 4" xfId="16119" xr:uid="{14244F19-CFD2-4174-BEBB-E444B39F9A61}"/>
    <cellStyle name="Měna 3 3 2 4 2 5 4 2" xfId="42579" xr:uid="{E6B3F412-1C88-405B-A83B-DC93FF28B1AC}"/>
    <cellStyle name="Měna 3 3 2 4 2 5 5" xfId="20529" xr:uid="{FEA00947-D3A3-4467-8FF7-E5C53F42583D}"/>
    <cellStyle name="Měna 3 3 2 4 2 5 5 2" xfId="46989" xr:uid="{0FA50B5F-6ACC-44A4-8A53-0FDF41ECEA77}"/>
    <cellStyle name="Měna 3 3 2 4 2 5 6" xfId="29349" xr:uid="{0EC37E6B-CCE4-4FEB-AF58-85BF797900D8}"/>
    <cellStyle name="Měna 3 3 2 4 2 6" xfId="4779" xr:uid="{FC5665B6-48D4-4791-824B-E8E0297795C7}"/>
    <cellStyle name="Měna 3 3 2 4 2 6 2" xfId="22419" xr:uid="{F584764C-F869-4A8D-8FA6-5C85E33AC3E9}"/>
    <cellStyle name="Měna 3 3 2 4 2 6 2 2" xfId="48879" xr:uid="{400A5A06-ABC7-4F0F-A402-1E87682FC7D8}"/>
    <cellStyle name="Měna 3 3 2 4 2 6 3" xfId="31239" xr:uid="{210869CF-59F0-494B-8745-E54D2A39F372}"/>
    <cellStyle name="Měna 3 3 2 4 2 7" xfId="9189" xr:uid="{DC9D316D-29DE-4E6B-98BC-F8BCCEBF0F7E}"/>
    <cellStyle name="Měna 3 3 2 4 2 7 2" xfId="35649" xr:uid="{D27824EC-EAF3-4639-B332-0F7280C89E1A}"/>
    <cellStyle name="Měna 3 3 2 4 2 8" xfId="13599" xr:uid="{A0E1E937-2452-4642-B148-0384C26D78C4}"/>
    <cellStyle name="Měna 3 3 2 4 2 8 2" xfId="40059" xr:uid="{9B6F0FE7-176F-49E6-A8D1-FD438CB359AC}"/>
    <cellStyle name="Měna 3 3 2 4 2 9" xfId="18009" xr:uid="{F1E8ADC5-5C1B-4806-B195-6F650246962B}"/>
    <cellStyle name="Měna 3 3 2 4 2 9 2" xfId="44469" xr:uid="{E366D753-2BDD-4125-A626-CAAF4C3E57C2}"/>
    <cellStyle name="Měna 3 3 2 4 3" xfId="579" xr:uid="{F63AC72F-4769-4DCB-BD75-D76ECA50A74A}"/>
    <cellStyle name="Měna 3 3 2 4 3 10" xfId="27039" xr:uid="{A988359D-63E3-4747-9CC2-50507CCD76E0}"/>
    <cellStyle name="Měna 3 3 2 4 3 2" xfId="1209" xr:uid="{245070BB-6742-4F0F-840E-F99235435AE3}"/>
    <cellStyle name="Měna 3 3 2 4 3 2 2" xfId="3729" xr:uid="{DD93040E-7D98-4870-80C0-205FD7D9C3CD}"/>
    <cellStyle name="Měna 3 3 2 4 3 2 2 2" xfId="8139" xr:uid="{35A1E126-BCCB-4F9D-B89E-8ED5C417E9A0}"/>
    <cellStyle name="Měna 3 3 2 4 3 2 2 2 2" xfId="25779" xr:uid="{67349836-8DCE-4A9D-B95A-62190B5D39DB}"/>
    <cellStyle name="Měna 3 3 2 4 3 2 2 2 2 2" xfId="52239" xr:uid="{608145A6-10C0-4635-BB0C-801B2314D4B9}"/>
    <cellStyle name="Měna 3 3 2 4 3 2 2 2 3" xfId="34599" xr:uid="{A09DFB8C-51BE-49C1-A9D8-2FD0C315D04D}"/>
    <cellStyle name="Měna 3 3 2 4 3 2 2 3" xfId="12549" xr:uid="{60F657CD-5CF8-4543-9500-75F425EAF4D5}"/>
    <cellStyle name="Měna 3 3 2 4 3 2 2 3 2" xfId="39009" xr:uid="{3A75C482-5A16-4616-8EAE-19605D82CA70}"/>
    <cellStyle name="Měna 3 3 2 4 3 2 2 4" xfId="16959" xr:uid="{98306D40-5A20-475F-874F-D818993056BB}"/>
    <cellStyle name="Měna 3 3 2 4 3 2 2 4 2" xfId="43419" xr:uid="{ADB0520E-726E-4F15-AA72-C31C568A1926}"/>
    <cellStyle name="Měna 3 3 2 4 3 2 2 5" xfId="21369" xr:uid="{27412771-7CEE-4FE2-BAA1-E3DAC32A1CB5}"/>
    <cellStyle name="Měna 3 3 2 4 3 2 2 5 2" xfId="47829" xr:uid="{DA5B2506-AC00-4E24-8C73-82DE8615AB90}"/>
    <cellStyle name="Měna 3 3 2 4 3 2 2 6" xfId="30189" xr:uid="{9086A70F-1EE3-4C97-9061-A94974F34372}"/>
    <cellStyle name="Měna 3 3 2 4 3 2 3" xfId="5619" xr:uid="{1FE8CC0A-378C-4654-93C0-837C75BB417B}"/>
    <cellStyle name="Měna 3 3 2 4 3 2 3 2" xfId="23259" xr:uid="{B0EE9B8E-A373-48E0-B6A2-EA50D4B2F910}"/>
    <cellStyle name="Měna 3 3 2 4 3 2 3 2 2" xfId="49719" xr:uid="{26E50BB0-5C42-419F-A8B3-8A708941F225}"/>
    <cellStyle name="Měna 3 3 2 4 3 2 3 3" xfId="32079" xr:uid="{FB251204-A768-4D9C-BDE3-6C67ACD32F4B}"/>
    <cellStyle name="Měna 3 3 2 4 3 2 4" xfId="10029" xr:uid="{9E5E1FA2-4524-4FBC-8C57-F5FC6E36E6E6}"/>
    <cellStyle name="Měna 3 3 2 4 3 2 4 2" xfId="36489" xr:uid="{9F4754C3-08B5-49CD-8BB1-EEBA858E328C}"/>
    <cellStyle name="Měna 3 3 2 4 3 2 5" xfId="14439" xr:uid="{3A83882C-3BE8-4453-AD16-226105B7F8B4}"/>
    <cellStyle name="Měna 3 3 2 4 3 2 5 2" xfId="40899" xr:uid="{EEC4CC26-FFA9-4C46-9E86-E90A578177E4}"/>
    <cellStyle name="Měna 3 3 2 4 3 2 6" xfId="18849" xr:uid="{3C8F15E9-617E-4679-9146-4C0ED00B4022}"/>
    <cellStyle name="Měna 3 3 2 4 3 2 6 2" xfId="45309" xr:uid="{7C13B227-40C5-49D3-989A-1A6F2DDB0853}"/>
    <cellStyle name="Měna 3 3 2 4 3 2 7" xfId="27669" xr:uid="{2216EEF1-37D0-447E-9498-7E677E41F543}"/>
    <cellStyle name="Měna 3 3 2 4 3 3" xfId="1839" xr:uid="{1B972EFB-3987-4A2A-8F7E-B21B0C2DB58F}"/>
    <cellStyle name="Měna 3 3 2 4 3 3 2" xfId="4359" xr:uid="{B277F318-D301-4FC5-A3FE-7AE93F63A6B8}"/>
    <cellStyle name="Měna 3 3 2 4 3 3 2 2" xfId="8769" xr:uid="{2BD528FF-28AB-45A6-BDD9-9AA69EA03D51}"/>
    <cellStyle name="Měna 3 3 2 4 3 3 2 2 2" xfId="26409" xr:uid="{50F1AE20-85A7-4CA3-82D2-DF7057ABC2FD}"/>
    <cellStyle name="Měna 3 3 2 4 3 3 2 2 2 2" xfId="52869" xr:uid="{D5C01683-49EF-4ED7-AD5C-C0D8C147D11E}"/>
    <cellStyle name="Měna 3 3 2 4 3 3 2 2 3" xfId="35229" xr:uid="{630F8544-2C2C-4B99-851C-42521D39C41C}"/>
    <cellStyle name="Měna 3 3 2 4 3 3 2 3" xfId="13179" xr:uid="{871C656F-D838-4179-90E4-F98DE29901EB}"/>
    <cellStyle name="Měna 3 3 2 4 3 3 2 3 2" xfId="39639" xr:uid="{927266B4-3E3A-4030-B2FB-681A3772DCB5}"/>
    <cellStyle name="Měna 3 3 2 4 3 3 2 4" xfId="17589" xr:uid="{25A144E9-D380-4BC9-BC8A-E60CC4EC94B6}"/>
    <cellStyle name="Měna 3 3 2 4 3 3 2 4 2" xfId="44049" xr:uid="{A9F4E2DB-A5E7-47D2-8083-CAAF7044E343}"/>
    <cellStyle name="Měna 3 3 2 4 3 3 2 5" xfId="21999" xr:uid="{B91455DF-DD1C-4E4D-8625-286969554253}"/>
    <cellStyle name="Měna 3 3 2 4 3 3 2 5 2" xfId="48459" xr:uid="{47B03C83-7EA7-4B08-8B8B-CD4F4E2A62F3}"/>
    <cellStyle name="Měna 3 3 2 4 3 3 2 6" xfId="30819" xr:uid="{C2D05FB7-2C6E-410B-B806-6604381DFD12}"/>
    <cellStyle name="Měna 3 3 2 4 3 3 3" xfId="6249" xr:uid="{DEAF648F-2323-4D85-A560-B264CCE3AC20}"/>
    <cellStyle name="Měna 3 3 2 4 3 3 3 2" xfId="23889" xr:uid="{D6053100-E233-431F-B75F-61CEEDF6754E}"/>
    <cellStyle name="Měna 3 3 2 4 3 3 3 2 2" xfId="50349" xr:uid="{AC202CD4-947B-40E2-9613-9FC6DA157F5B}"/>
    <cellStyle name="Měna 3 3 2 4 3 3 3 3" xfId="32709" xr:uid="{5BB86F1F-84E0-4012-83A1-46759E523265}"/>
    <cellStyle name="Měna 3 3 2 4 3 3 4" xfId="10659" xr:uid="{F6630214-C922-4078-927F-A0CC67A0F406}"/>
    <cellStyle name="Měna 3 3 2 4 3 3 4 2" xfId="37119" xr:uid="{88AFA2F5-861D-434B-9AAC-FFC3404C6233}"/>
    <cellStyle name="Měna 3 3 2 4 3 3 5" xfId="15069" xr:uid="{744EAC27-8D2D-4466-B661-B50A14718D6F}"/>
    <cellStyle name="Měna 3 3 2 4 3 3 5 2" xfId="41529" xr:uid="{B01059E1-D71C-469A-B967-335BCF9CFEAE}"/>
    <cellStyle name="Měna 3 3 2 4 3 3 6" xfId="19479" xr:uid="{422C3D84-66EE-4C39-82BD-3F032831D362}"/>
    <cellStyle name="Měna 3 3 2 4 3 3 6 2" xfId="45939" xr:uid="{8D8D9454-909D-4373-B67F-D0742FDAAE23}"/>
    <cellStyle name="Měna 3 3 2 4 3 3 7" xfId="28299" xr:uid="{9E38AD85-E05E-41B5-85F4-154968D3BFB7}"/>
    <cellStyle name="Měna 3 3 2 4 3 4" xfId="2469" xr:uid="{D940E4FD-FE4B-4BDB-8298-7E2CB6100D74}"/>
    <cellStyle name="Měna 3 3 2 4 3 4 2" xfId="6879" xr:uid="{B519C6BD-3F98-4194-B9DC-C7351699E2EC}"/>
    <cellStyle name="Měna 3 3 2 4 3 4 2 2" xfId="24519" xr:uid="{2BAC524A-C968-4A24-8D39-0CBB75436D92}"/>
    <cellStyle name="Měna 3 3 2 4 3 4 2 2 2" xfId="50979" xr:uid="{38D2E9E1-E529-42DA-9F48-6F1462A8FDEF}"/>
    <cellStyle name="Měna 3 3 2 4 3 4 2 3" xfId="33339" xr:uid="{C2117167-E077-4AA1-8EB2-BF8EAE75718C}"/>
    <cellStyle name="Měna 3 3 2 4 3 4 3" xfId="11289" xr:uid="{D4E28218-8963-4CF3-99DE-7B774172178E}"/>
    <cellStyle name="Měna 3 3 2 4 3 4 3 2" xfId="37749" xr:uid="{F7F62220-EE20-492E-8A2C-82F95620A51E}"/>
    <cellStyle name="Měna 3 3 2 4 3 4 4" xfId="15699" xr:uid="{C7067C0A-88F4-4D8A-8997-FC4C59D2BCF1}"/>
    <cellStyle name="Měna 3 3 2 4 3 4 4 2" xfId="42159" xr:uid="{1414A25A-7009-42B1-BB09-AC7212CC6E45}"/>
    <cellStyle name="Měna 3 3 2 4 3 4 5" xfId="20109" xr:uid="{B9C9F4DD-94D6-4B92-8475-1AA748343BF5}"/>
    <cellStyle name="Měna 3 3 2 4 3 4 5 2" xfId="46569" xr:uid="{43CE71D0-1E4D-4761-B7B3-BB88FDFF1DB6}"/>
    <cellStyle name="Měna 3 3 2 4 3 4 6" xfId="28929" xr:uid="{8CF923C8-D4F5-41BF-B5AC-E2484AAE3312}"/>
    <cellStyle name="Měna 3 3 2 4 3 5" xfId="3099" xr:uid="{6A3B6AA7-0D97-488F-B4ED-0B4104332F7D}"/>
    <cellStyle name="Měna 3 3 2 4 3 5 2" xfId="7509" xr:uid="{FDB8F004-1A7F-4767-B78B-14CD3EEA6692}"/>
    <cellStyle name="Měna 3 3 2 4 3 5 2 2" xfId="25149" xr:uid="{BE6E44DC-F35B-494F-9540-AFB615417D55}"/>
    <cellStyle name="Měna 3 3 2 4 3 5 2 2 2" xfId="51609" xr:uid="{5B04EAE6-5019-44BA-B812-985586EE5036}"/>
    <cellStyle name="Měna 3 3 2 4 3 5 2 3" xfId="33969" xr:uid="{49C0E7A5-CEBF-4D8D-80A5-6BB94DA2B17A}"/>
    <cellStyle name="Měna 3 3 2 4 3 5 3" xfId="11919" xr:uid="{DEA18FFD-6E91-42F6-A5EF-3CE657647041}"/>
    <cellStyle name="Měna 3 3 2 4 3 5 3 2" xfId="38379" xr:uid="{17969E73-EB2C-4932-839D-8158B6C79748}"/>
    <cellStyle name="Měna 3 3 2 4 3 5 4" xfId="16329" xr:uid="{EA83A41F-9D9E-4CD0-98C7-1FB4DF6F31EB}"/>
    <cellStyle name="Měna 3 3 2 4 3 5 4 2" xfId="42789" xr:uid="{D38153A2-92DE-448F-879E-EA9978415093}"/>
    <cellStyle name="Měna 3 3 2 4 3 5 5" xfId="20739" xr:uid="{B8A9632C-E8AB-4600-8172-0402F68DEE5C}"/>
    <cellStyle name="Měna 3 3 2 4 3 5 5 2" xfId="47199" xr:uid="{8557B91D-C556-4E72-9019-89B6B959CB2F}"/>
    <cellStyle name="Měna 3 3 2 4 3 5 6" xfId="29559" xr:uid="{0FD2FCA9-F1C4-4D00-BA25-B762DBB056B4}"/>
    <cellStyle name="Měna 3 3 2 4 3 6" xfId="4989" xr:uid="{ACCE38FD-319D-46AB-9FC5-8EFBE3E58E8E}"/>
    <cellStyle name="Měna 3 3 2 4 3 6 2" xfId="22629" xr:uid="{098CDA26-7064-4B54-91A7-3BAC862073C4}"/>
    <cellStyle name="Měna 3 3 2 4 3 6 2 2" xfId="49089" xr:uid="{A803CB44-EDD9-47EE-A4DC-737973970BE9}"/>
    <cellStyle name="Měna 3 3 2 4 3 6 3" xfId="31449" xr:uid="{1E913853-C0FF-4A82-923A-2A2B26845358}"/>
    <cellStyle name="Měna 3 3 2 4 3 7" xfId="9399" xr:uid="{D962554C-5BA2-4695-AC43-A64102F5DF50}"/>
    <cellStyle name="Měna 3 3 2 4 3 7 2" xfId="35859" xr:uid="{A3BDB6A4-A775-433C-B949-8D92B573FDEF}"/>
    <cellStyle name="Měna 3 3 2 4 3 8" xfId="13809" xr:uid="{5742909F-E39E-4948-BC7B-1324BB8983A9}"/>
    <cellStyle name="Měna 3 3 2 4 3 8 2" xfId="40269" xr:uid="{056B9F03-E5B7-42C0-9DDD-3A6BA3B5EBAB}"/>
    <cellStyle name="Měna 3 3 2 4 3 9" xfId="18219" xr:uid="{3EA6D0EB-4C5F-4804-B50D-54B3AAA906B4}"/>
    <cellStyle name="Měna 3 3 2 4 3 9 2" xfId="44679" xr:uid="{4939D7CA-2965-4D13-A836-1A70C406CC8B}"/>
    <cellStyle name="Měna 3 3 2 4 4" xfId="789" xr:uid="{745CCF5B-B197-4A94-BB09-3F6CCC1095C1}"/>
    <cellStyle name="Měna 3 3 2 4 4 2" xfId="3309" xr:uid="{8024F4CD-810F-46ED-9959-8AC02F275CAE}"/>
    <cellStyle name="Měna 3 3 2 4 4 2 2" xfId="7719" xr:uid="{02E2C407-4C15-4C9F-8316-7DAE83E40428}"/>
    <cellStyle name="Měna 3 3 2 4 4 2 2 2" xfId="25359" xr:uid="{EC0E398D-98D7-4A79-93E3-00ED2F617896}"/>
    <cellStyle name="Měna 3 3 2 4 4 2 2 2 2" xfId="51819" xr:uid="{D0DC311C-420E-4656-83C8-FD5E384B76AA}"/>
    <cellStyle name="Měna 3 3 2 4 4 2 2 3" xfId="34179" xr:uid="{57377993-7277-4BA4-B8AB-1D1E0E1AC8B9}"/>
    <cellStyle name="Měna 3 3 2 4 4 2 3" xfId="12129" xr:uid="{30CA54D2-3E56-4812-9005-F76C8CDBC5D5}"/>
    <cellStyle name="Měna 3 3 2 4 4 2 3 2" xfId="38589" xr:uid="{BAC51154-B346-4389-8680-B70F3C555B5A}"/>
    <cellStyle name="Měna 3 3 2 4 4 2 4" xfId="16539" xr:uid="{E42F8DE5-CA61-4FFD-AC46-3CE6FA1943A5}"/>
    <cellStyle name="Měna 3 3 2 4 4 2 4 2" xfId="42999" xr:uid="{367839EF-F452-420A-B5E6-DE1889BCA94D}"/>
    <cellStyle name="Měna 3 3 2 4 4 2 5" xfId="20949" xr:uid="{AAD0CBAE-9431-45DC-AD84-9C38EC2E47F7}"/>
    <cellStyle name="Měna 3 3 2 4 4 2 5 2" xfId="47409" xr:uid="{817679F2-61D4-4A79-8BF5-05FB305EE237}"/>
    <cellStyle name="Měna 3 3 2 4 4 2 6" xfId="29769" xr:uid="{A5045661-BE0C-4CD6-991D-08630B07884F}"/>
    <cellStyle name="Měna 3 3 2 4 4 3" xfId="5199" xr:uid="{80401C69-8A48-4371-ADAD-0864966CB37A}"/>
    <cellStyle name="Měna 3 3 2 4 4 3 2" xfId="22839" xr:uid="{BC960B4B-5A49-4C7A-B8A3-00269DB84C79}"/>
    <cellStyle name="Měna 3 3 2 4 4 3 2 2" xfId="49299" xr:uid="{C84F75D0-59BA-4668-BB50-1B657F647ECD}"/>
    <cellStyle name="Měna 3 3 2 4 4 3 3" xfId="31659" xr:uid="{874375CD-4337-461D-AEB6-56235A2E1EA9}"/>
    <cellStyle name="Měna 3 3 2 4 4 4" xfId="9609" xr:uid="{AC617356-C6E5-477F-B67C-502378748F02}"/>
    <cellStyle name="Měna 3 3 2 4 4 4 2" xfId="36069" xr:uid="{5556AD5A-5E01-4DEC-A84A-E706416813B5}"/>
    <cellStyle name="Měna 3 3 2 4 4 5" xfId="14019" xr:uid="{93045839-5016-4C22-9CD0-7398B6DC0962}"/>
    <cellStyle name="Měna 3 3 2 4 4 5 2" xfId="40479" xr:uid="{CAA40301-FA92-4960-89B0-FAC393737AC8}"/>
    <cellStyle name="Měna 3 3 2 4 4 6" xfId="18429" xr:uid="{9A9D7E6A-3780-474E-91B1-E9B4DA45E54F}"/>
    <cellStyle name="Měna 3 3 2 4 4 6 2" xfId="44889" xr:uid="{76F26667-A56D-43C9-87B0-322F1B6D940A}"/>
    <cellStyle name="Měna 3 3 2 4 4 7" xfId="27249" xr:uid="{62A34FAF-7510-4B26-A6B5-EA0B3977BBC3}"/>
    <cellStyle name="Měna 3 3 2 4 5" xfId="1419" xr:uid="{926FC9CC-3D27-4CDA-80D6-031D8316C456}"/>
    <cellStyle name="Měna 3 3 2 4 5 2" xfId="3939" xr:uid="{120545EA-F9DF-4044-BA62-EF2EFC464E4F}"/>
    <cellStyle name="Měna 3 3 2 4 5 2 2" xfId="8349" xr:uid="{F093DB5F-5D0D-409F-8AC5-33EE7B261E13}"/>
    <cellStyle name="Měna 3 3 2 4 5 2 2 2" xfId="25989" xr:uid="{A01104CE-2483-456E-8454-E9F8970816C7}"/>
    <cellStyle name="Měna 3 3 2 4 5 2 2 2 2" xfId="52449" xr:uid="{58FC7644-A82B-4AEE-8BEE-4ED5DD808A59}"/>
    <cellStyle name="Měna 3 3 2 4 5 2 2 3" xfId="34809" xr:uid="{215494D2-7043-4E73-8426-6CFFF99F026E}"/>
    <cellStyle name="Měna 3 3 2 4 5 2 3" xfId="12759" xr:uid="{EB6BB7C3-2B76-49D2-BA64-D836FFA02A6B}"/>
    <cellStyle name="Měna 3 3 2 4 5 2 3 2" xfId="39219" xr:uid="{796D1FA9-7D8C-4FFE-ACFE-755BB00B8F08}"/>
    <cellStyle name="Měna 3 3 2 4 5 2 4" xfId="17169" xr:uid="{2BB4164B-0107-4D7D-812E-1E3F5DA50158}"/>
    <cellStyle name="Měna 3 3 2 4 5 2 4 2" xfId="43629" xr:uid="{C4900FEA-2539-4D9C-865E-A4267EF6B421}"/>
    <cellStyle name="Měna 3 3 2 4 5 2 5" xfId="21579" xr:uid="{60712BED-2F2E-4CF2-8B06-C2D03EE95121}"/>
    <cellStyle name="Měna 3 3 2 4 5 2 5 2" xfId="48039" xr:uid="{79036F81-5338-44E5-95D6-BE86F971211A}"/>
    <cellStyle name="Měna 3 3 2 4 5 2 6" xfId="30399" xr:uid="{DCA0A6D0-224F-4B8B-B2AF-C6BF64A68A2D}"/>
    <cellStyle name="Měna 3 3 2 4 5 3" xfId="5829" xr:uid="{7A8D0BF5-5574-4A63-B7BF-AEEBCCC59C1E}"/>
    <cellStyle name="Měna 3 3 2 4 5 3 2" xfId="23469" xr:uid="{3AC498FA-4C29-41AD-8DF4-5B16150504BB}"/>
    <cellStyle name="Měna 3 3 2 4 5 3 2 2" xfId="49929" xr:uid="{8C8567F9-12DE-4550-A0D0-832B0E878BFF}"/>
    <cellStyle name="Měna 3 3 2 4 5 3 3" xfId="32289" xr:uid="{A275D873-F968-4CB3-8ADF-21EBE4DE1B11}"/>
    <cellStyle name="Měna 3 3 2 4 5 4" xfId="10239" xr:uid="{CB5CC9FF-B016-492F-8E15-DC8A66B9294E}"/>
    <cellStyle name="Měna 3 3 2 4 5 4 2" xfId="36699" xr:uid="{E8765148-7B46-4843-A282-C731C57AA648}"/>
    <cellStyle name="Měna 3 3 2 4 5 5" xfId="14649" xr:uid="{FD27E9C0-01E3-45D8-84EB-C526498741EA}"/>
    <cellStyle name="Měna 3 3 2 4 5 5 2" xfId="41109" xr:uid="{8B64A494-D7FF-4998-B11E-D85F7850F163}"/>
    <cellStyle name="Měna 3 3 2 4 5 6" xfId="19059" xr:uid="{2F7025CB-1F7A-4A6B-9657-513BC5274C02}"/>
    <cellStyle name="Měna 3 3 2 4 5 6 2" xfId="45519" xr:uid="{778B680D-AFC3-43B3-BE77-FC58F2F4EBE8}"/>
    <cellStyle name="Měna 3 3 2 4 5 7" xfId="27879" xr:uid="{B9D6ED41-65B6-4418-B0A8-55148AA8DF66}"/>
    <cellStyle name="Měna 3 3 2 4 6" xfId="2049" xr:uid="{087FFA36-4F83-4D1D-A3A0-3531961AA394}"/>
    <cellStyle name="Měna 3 3 2 4 6 2" xfId="6459" xr:uid="{213EFABB-1699-4843-9F09-F0FCF1C13D7D}"/>
    <cellStyle name="Měna 3 3 2 4 6 2 2" xfId="24099" xr:uid="{9F798CF5-7FA3-44B1-A91E-A8D8A57FC77F}"/>
    <cellStyle name="Měna 3 3 2 4 6 2 2 2" xfId="50559" xr:uid="{B8FD6824-A270-4B66-9546-A4241E7F2DB7}"/>
    <cellStyle name="Měna 3 3 2 4 6 2 3" xfId="32919" xr:uid="{3DF88B5C-E959-4DF6-9FCF-4F73D6BCE841}"/>
    <cellStyle name="Měna 3 3 2 4 6 3" xfId="10869" xr:uid="{29B54B91-22FA-4395-BFF7-3C6DA4ABB7D7}"/>
    <cellStyle name="Měna 3 3 2 4 6 3 2" xfId="37329" xr:uid="{DB810746-248B-4886-9014-E23C572D86C8}"/>
    <cellStyle name="Měna 3 3 2 4 6 4" xfId="15279" xr:uid="{E573E460-469B-44D9-BDB2-6C8D566049F1}"/>
    <cellStyle name="Měna 3 3 2 4 6 4 2" xfId="41739" xr:uid="{D1D4A400-3C15-46F2-834A-58794A1FB153}"/>
    <cellStyle name="Měna 3 3 2 4 6 5" xfId="19689" xr:uid="{2896019D-6624-4704-B876-643270739CBB}"/>
    <cellStyle name="Měna 3 3 2 4 6 5 2" xfId="46149" xr:uid="{4640D9EF-3337-4C2C-9579-4F8DBCD9569E}"/>
    <cellStyle name="Měna 3 3 2 4 6 6" xfId="28509" xr:uid="{0A55E526-4C01-44B1-B3DC-6AA38D29C4EB}"/>
    <cellStyle name="Měna 3 3 2 4 7" xfId="2679" xr:uid="{E26D34DF-A58D-430E-A8DA-5754C9FD600D}"/>
    <cellStyle name="Měna 3 3 2 4 7 2" xfId="7089" xr:uid="{0B9BBF2A-DC1C-4C3C-BA13-A2D2C696842B}"/>
    <cellStyle name="Měna 3 3 2 4 7 2 2" xfId="24729" xr:uid="{311208CB-69C7-47DA-BD41-16990B991F1B}"/>
    <cellStyle name="Měna 3 3 2 4 7 2 2 2" xfId="51189" xr:uid="{783338BA-A4A6-42C7-ADFE-1D2C2C016481}"/>
    <cellStyle name="Měna 3 3 2 4 7 2 3" xfId="33549" xr:uid="{3493CA68-44EC-4F17-B447-C44722C23F9E}"/>
    <cellStyle name="Měna 3 3 2 4 7 3" xfId="11499" xr:uid="{9DC53160-8DB8-4546-BEBB-966080B07193}"/>
    <cellStyle name="Měna 3 3 2 4 7 3 2" xfId="37959" xr:uid="{B2FADF2C-2725-45C4-90CC-D03C83AE888E}"/>
    <cellStyle name="Měna 3 3 2 4 7 4" xfId="15909" xr:uid="{324E134C-0E0C-40D9-9070-30597943908F}"/>
    <cellStyle name="Měna 3 3 2 4 7 4 2" xfId="42369" xr:uid="{C310F686-7BD3-476D-8FD5-E851EF5FD979}"/>
    <cellStyle name="Měna 3 3 2 4 7 5" xfId="20319" xr:uid="{93E81C57-908A-4782-9720-8AFBD60FB240}"/>
    <cellStyle name="Měna 3 3 2 4 7 5 2" xfId="46779" xr:uid="{BC2B5F67-6DF7-4A64-969D-92D81339D33F}"/>
    <cellStyle name="Měna 3 3 2 4 7 6" xfId="29139" xr:uid="{F56882F7-F25E-4619-B983-653DFAB3A0C5}"/>
    <cellStyle name="Měna 3 3 2 4 8" xfId="4569" xr:uid="{FFF9CA23-A893-425B-9B5A-BA1876464824}"/>
    <cellStyle name="Měna 3 3 2 4 8 2" xfId="22209" xr:uid="{B38DC548-8C94-4438-A053-722BAD9AF735}"/>
    <cellStyle name="Měna 3 3 2 4 8 2 2" xfId="48669" xr:uid="{1E5DC7F2-D3B5-45A0-95BD-41E7EA82BC5A}"/>
    <cellStyle name="Měna 3 3 2 4 8 3" xfId="31029" xr:uid="{B5BF9A9E-FC76-4824-8752-C54162685495}"/>
    <cellStyle name="Měna 3 3 2 4 9" xfId="8979" xr:uid="{BDCA3164-60DE-445A-8DF1-78DDF0A1F72D}"/>
    <cellStyle name="Měna 3 3 2 4 9 2" xfId="35439" xr:uid="{F2FF9133-E448-4074-B3D0-1C9A357CA657}"/>
    <cellStyle name="Měna 3 3 2 5" xfId="200" xr:uid="{402A821E-577A-4B9F-8837-ACD0956EE44B}"/>
    <cellStyle name="Měna 3 3 2 5 10" xfId="13431" xr:uid="{F6A0C1A1-BAFB-4FD2-A353-F6396E9513DC}"/>
    <cellStyle name="Měna 3 3 2 5 10 2" xfId="39891" xr:uid="{83174BD7-60F4-4125-AA5C-5B55AE3574B0}"/>
    <cellStyle name="Měna 3 3 2 5 11" xfId="17841" xr:uid="{9CC18ECB-A26B-4938-8669-F4DC58E8F2BF}"/>
    <cellStyle name="Měna 3 3 2 5 11 2" xfId="44301" xr:uid="{54C10985-FD48-4DE6-B0B7-B710F30A14DC}"/>
    <cellStyle name="Měna 3 3 2 5 12" xfId="26661" xr:uid="{C10F4DF2-9D55-4FCC-8493-27240C61C9A4}"/>
    <cellStyle name="Měna 3 3 2 5 2" xfId="411" xr:uid="{20FE6D00-2D22-4494-B6B3-A4B56D81552B}"/>
    <cellStyle name="Měna 3 3 2 5 2 10" xfId="26871" xr:uid="{95BEB5EA-65AB-4182-98B6-58DD80805C61}"/>
    <cellStyle name="Měna 3 3 2 5 2 2" xfId="1041" xr:uid="{DC8FA2A6-C029-4A49-92DF-E1F672973BE1}"/>
    <cellStyle name="Měna 3 3 2 5 2 2 2" xfId="3561" xr:uid="{72730E8E-B783-47AE-8029-822F32819D87}"/>
    <cellStyle name="Měna 3 3 2 5 2 2 2 2" xfId="7971" xr:uid="{E70EE2CE-9900-49FC-A42E-F7191F2F65C0}"/>
    <cellStyle name="Měna 3 3 2 5 2 2 2 2 2" xfId="25611" xr:uid="{11244636-7027-47C0-9070-54CD98756B81}"/>
    <cellStyle name="Měna 3 3 2 5 2 2 2 2 2 2" xfId="52071" xr:uid="{BAD10CC3-AEC7-45FB-8473-FD6A2B7FEBA5}"/>
    <cellStyle name="Měna 3 3 2 5 2 2 2 2 3" xfId="34431" xr:uid="{99927ED4-EF69-4605-9A4B-8D34CB5F7098}"/>
    <cellStyle name="Měna 3 3 2 5 2 2 2 3" xfId="12381" xr:uid="{F15695D3-DC12-4AAB-A97D-A7D5E2389268}"/>
    <cellStyle name="Měna 3 3 2 5 2 2 2 3 2" xfId="38841" xr:uid="{8CE9C6BA-3E3C-4C45-B76D-55E6D89336AD}"/>
    <cellStyle name="Měna 3 3 2 5 2 2 2 4" xfId="16791" xr:uid="{F641F56E-2F8B-4D06-A020-A01DD501154E}"/>
    <cellStyle name="Měna 3 3 2 5 2 2 2 4 2" xfId="43251" xr:uid="{5BDBDDB1-117F-40A5-AD1D-AE82E3988FC3}"/>
    <cellStyle name="Měna 3 3 2 5 2 2 2 5" xfId="21201" xr:uid="{570703F2-79D8-4D0A-9FBA-B13BED0A59CD}"/>
    <cellStyle name="Měna 3 3 2 5 2 2 2 5 2" xfId="47661" xr:uid="{A206073B-AE8E-451C-9C0D-4360F302F4B5}"/>
    <cellStyle name="Měna 3 3 2 5 2 2 2 6" xfId="30021" xr:uid="{D51C6295-D018-4094-A1EB-756771C938FB}"/>
    <cellStyle name="Měna 3 3 2 5 2 2 3" xfId="5451" xr:uid="{1B05FACE-EB89-4EBA-B792-D7ABA764C566}"/>
    <cellStyle name="Měna 3 3 2 5 2 2 3 2" xfId="23091" xr:uid="{D29A99F7-CEAD-401C-A6CC-492602DF924E}"/>
    <cellStyle name="Měna 3 3 2 5 2 2 3 2 2" xfId="49551" xr:uid="{B4B04C0D-8D99-49C1-BAFE-10EF97AFA331}"/>
    <cellStyle name="Měna 3 3 2 5 2 2 3 3" xfId="31911" xr:uid="{51682444-4F82-4270-ABBC-55053F3B8841}"/>
    <cellStyle name="Měna 3 3 2 5 2 2 4" xfId="9861" xr:uid="{96AB4342-01EA-4810-AB80-E09A9BA1F3BD}"/>
    <cellStyle name="Měna 3 3 2 5 2 2 4 2" xfId="36321" xr:uid="{79C129DB-53F1-49FE-B67E-94FE12D91CA5}"/>
    <cellStyle name="Měna 3 3 2 5 2 2 5" xfId="14271" xr:uid="{24B383E9-0151-4086-8C72-8D60AD12B348}"/>
    <cellStyle name="Měna 3 3 2 5 2 2 5 2" xfId="40731" xr:uid="{29AF1EA8-6095-4E3E-9C02-ABE0C6B657E4}"/>
    <cellStyle name="Měna 3 3 2 5 2 2 6" xfId="18681" xr:uid="{85974094-0C54-4B24-B3E6-7059E91EC964}"/>
    <cellStyle name="Měna 3 3 2 5 2 2 6 2" xfId="45141" xr:uid="{EB797111-FFF6-4277-8CBA-F231A07DD997}"/>
    <cellStyle name="Měna 3 3 2 5 2 2 7" xfId="27501" xr:uid="{F14DC40D-DFA9-4BC8-8DE8-2B21ED7A5F1E}"/>
    <cellStyle name="Měna 3 3 2 5 2 3" xfId="1671" xr:uid="{68307761-5B38-49BB-B5AB-CF6861EAAB8F}"/>
    <cellStyle name="Měna 3 3 2 5 2 3 2" xfId="4191" xr:uid="{EDCE35A4-165E-4AF3-A8EE-F8FF576CE240}"/>
    <cellStyle name="Měna 3 3 2 5 2 3 2 2" xfId="8601" xr:uid="{C44DCB2D-32D7-458B-8B99-6AF9CA09B35D}"/>
    <cellStyle name="Měna 3 3 2 5 2 3 2 2 2" xfId="26241" xr:uid="{B84C0D9A-0A80-422E-B6FF-F295BE63317E}"/>
    <cellStyle name="Měna 3 3 2 5 2 3 2 2 2 2" xfId="52701" xr:uid="{0E978906-CA2C-44AE-B63B-9A5DFDF181E0}"/>
    <cellStyle name="Měna 3 3 2 5 2 3 2 2 3" xfId="35061" xr:uid="{80DEC9BE-CF5B-451A-B984-A7D24CD0A41A}"/>
    <cellStyle name="Měna 3 3 2 5 2 3 2 3" xfId="13011" xr:uid="{CA4CDB84-9760-4F5F-A786-EE0E8662BCA9}"/>
    <cellStyle name="Měna 3 3 2 5 2 3 2 3 2" xfId="39471" xr:uid="{4221CF53-FCE0-499E-9598-45CDA00F31A0}"/>
    <cellStyle name="Měna 3 3 2 5 2 3 2 4" xfId="17421" xr:uid="{7509732D-D1BE-432F-B9B6-A15513C7458C}"/>
    <cellStyle name="Měna 3 3 2 5 2 3 2 4 2" xfId="43881" xr:uid="{2A56DC3B-CFB2-4366-A62B-F3416C5B06A4}"/>
    <cellStyle name="Měna 3 3 2 5 2 3 2 5" xfId="21831" xr:uid="{70E4AD6F-C13D-4A9C-9BB0-B90379683DDC}"/>
    <cellStyle name="Měna 3 3 2 5 2 3 2 5 2" xfId="48291" xr:uid="{7BC96EAF-EDF8-4B9D-8A81-D71F81717442}"/>
    <cellStyle name="Měna 3 3 2 5 2 3 2 6" xfId="30651" xr:uid="{1521DCD4-B214-497D-9B30-F13184DD76B0}"/>
    <cellStyle name="Měna 3 3 2 5 2 3 3" xfId="6081" xr:uid="{BEBB600B-2D6A-43AF-A53D-1A0A62C4E209}"/>
    <cellStyle name="Měna 3 3 2 5 2 3 3 2" xfId="23721" xr:uid="{9EE398E1-650C-434A-9206-59CD920676D6}"/>
    <cellStyle name="Měna 3 3 2 5 2 3 3 2 2" xfId="50181" xr:uid="{FBA6C133-B46E-4885-82DB-73904B9B08CC}"/>
    <cellStyle name="Měna 3 3 2 5 2 3 3 3" xfId="32541" xr:uid="{20E4E90E-3DAC-4D7E-B2AB-9B56A4F616F1}"/>
    <cellStyle name="Měna 3 3 2 5 2 3 4" xfId="10491" xr:uid="{E04DDD29-CC3F-4198-B68E-2A4F2CF33611}"/>
    <cellStyle name="Měna 3 3 2 5 2 3 4 2" xfId="36951" xr:uid="{58B51708-3673-4985-A6CF-F98A4999FEBE}"/>
    <cellStyle name="Měna 3 3 2 5 2 3 5" xfId="14901" xr:uid="{A61D71C6-A43C-4B63-B89F-7ADFF3A72008}"/>
    <cellStyle name="Měna 3 3 2 5 2 3 5 2" xfId="41361" xr:uid="{57C892A2-7FB2-4E90-949E-04D929FC8626}"/>
    <cellStyle name="Měna 3 3 2 5 2 3 6" xfId="19311" xr:uid="{B426482E-0C26-424A-BA8D-5F7EC42E1159}"/>
    <cellStyle name="Měna 3 3 2 5 2 3 6 2" xfId="45771" xr:uid="{2FD85881-24D5-48C1-A1F7-FE20821C3D5C}"/>
    <cellStyle name="Měna 3 3 2 5 2 3 7" xfId="28131" xr:uid="{F74F1C81-43D7-4A24-A936-D1F13AA6D0BC}"/>
    <cellStyle name="Měna 3 3 2 5 2 4" xfId="2301" xr:uid="{4BB0843B-D75C-4634-9458-873359776EC1}"/>
    <cellStyle name="Měna 3 3 2 5 2 4 2" xfId="6711" xr:uid="{2BC79104-5C4C-4AE9-847E-89EC5235F409}"/>
    <cellStyle name="Měna 3 3 2 5 2 4 2 2" xfId="24351" xr:uid="{27B06EBD-8C5A-4210-9F3B-282885AA71D6}"/>
    <cellStyle name="Měna 3 3 2 5 2 4 2 2 2" xfId="50811" xr:uid="{CF240FCE-F3D0-4EDF-B8D6-FE9E810A573A}"/>
    <cellStyle name="Měna 3 3 2 5 2 4 2 3" xfId="33171" xr:uid="{66641485-1E9C-497C-9FCA-458B8708091E}"/>
    <cellStyle name="Měna 3 3 2 5 2 4 3" xfId="11121" xr:uid="{A9D48753-4747-4ADE-ADFA-99FB8589591A}"/>
    <cellStyle name="Měna 3 3 2 5 2 4 3 2" xfId="37581" xr:uid="{2774EA0B-8791-4828-9B6C-AE1425C0C7FF}"/>
    <cellStyle name="Měna 3 3 2 5 2 4 4" xfId="15531" xr:uid="{FC613187-A00B-4054-BBB3-68899E87428C}"/>
    <cellStyle name="Měna 3 3 2 5 2 4 4 2" xfId="41991" xr:uid="{CF835E60-568A-42C5-BE9C-3603F36B6AB6}"/>
    <cellStyle name="Měna 3 3 2 5 2 4 5" xfId="19941" xr:uid="{5740E224-CA8D-4638-916C-2F785B221541}"/>
    <cellStyle name="Měna 3 3 2 5 2 4 5 2" xfId="46401" xr:uid="{D28DA158-816B-4712-BBE8-2264985C7D60}"/>
    <cellStyle name="Měna 3 3 2 5 2 4 6" xfId="28761" xr:uid="{0849B63B-DF2E-43C0-8972-467435900234}"/>
    <cellStyle name="Měna 3 3 2 5 2 5" xfId="2931" xr:uid="{A85A074B-2EAD-43B3-9F16-850B19C44FD9}"/>
    <cellStyle name="Měna 3 3 2 5 2 5 2" xfId="7341" xr:uid="{72D064E9-E121-4607-A921-61A450C56179}"/>
    <cellStyle name="Měna 3 3 2 5 2 5 2 2" xfId="24981" xr:uid="{836BB6A2-2FA9-405D-A98F-7AD3144FC0F8}"/>
    <cellStyle name="Měna 3 3 2 5 2 5 2 2 2" xfId="51441" xr:uid="{2120AC08-D79A-48CD-B4C3-41663AFBC13F}"/>
    <cellStyle name="Měna 3 3 2 5 2 5 2 3" xfId="33801" xr:uid="{A3C2B602-547F-49E5-8EBE-8A2F5A1E8128}"/>
    <cellStyle name="Měna 3 3 2 5 2 5 3" xfId="11751" xr:uid="{C967B04E-C7D5-495F-A5EE-630FD3BD40DA}"/>
    <cellStyle name="Měna 3 3 2 5 2 5 3 2" xfId="38211" xr:uid="{05A679B5-6E22-4337-A35F-259C41E336CF}"/>
    <cellStyle name="Měna 3 3 2 5 2 5 4" xfId="16161" xr:uid="{376D764F-1C95-46D0-B32E-E29AFAD370CD}"/>
    <cellStyle name="Měna 3 3 2 5 2 5 4 2" xfId="42621" xr:uid="{ED6AC896-B87B-4982-83B8-3247E7511E93}"/>
    <cellStyle name="Měna 3 3 2 5 2 5 5" xfId="20571" xr:uid="{AF5C161B-70ED-41BD-AC7A-E3731676E4C7}"/>
    <cellStyle name="Měna 3 3 2 5 2 5 5 2" xfId="47031" xr:uid="{F436B391-C52F-4F65-9A5F-944B8A3F4E71}"/>
    <cellStyle name="Měna 3 3 2 5 2 5 6" xfId="29391" xr:uid="{0E210897-D1B0-4561-A54D-E2EA86766B75}"/>
    <cellStyle name="Měna 3 3 2 5 2 6" xfId="4821" xr:uid="{74A7A43E-E0FB-42D3-A1F3-AFCA7721EFE5}"/>
    <cellStyle name="Měna 3 3 2 5 2 6 2" xfId="22461" xr:uid="{DB101407-64CD-4853-8F83-65ED33211D9F}"/>
    <cellStyle name="Měna 3 3 2 5 2 6 2 2" xfId="48921" xr:uid="{A637874D-07D2-4872-B88A-F6C65A7FC037}"/>
    <cellStyle name="Měna 3 3 2 5 2 6 3" xfId="31281" xr:uid="{3074C0A9-9E27-4A77-A47E-F2159993E7CA}"/>
    <cellStyle name="Měna 3 3 2 5 2 7" xfId="9231" xr:uid="{3DB6B10F-1AB3-47D6-A2CD-C9117324E755}"/>
    <cellStyle name="Měna 3 3 2 5 2 7 2" xfId="35691" xr:uid="{3183D695-1303-415C-9030-EE9BE74EE9B0}"/>
    <cellStyle name="Měna 3 3 2 5 2 8" xfId="13641" xr:uid="{0AB211E9-17FF-470A-B737-2AA826A59BE4}"/>
    <cellStyle name="Měna 3 3 2 5 2 8 2" xfId="40101" xr:uid="{1E14759C-35F4-4F4F-BF71-F8B266F34672}"/>
    <cellStyle name="Měna 3 3 2 5 2 9" xfId="18051" xr:uid="{2FDA9BF6-ED06-427C-8D06-276364EFE9E4}"/>
    <cellStyle name="Měna 3 3 2 5 2 9 2" xfId="44511" xr:uid="{8D58E7F3-D7C4-45CD-A1CE-611B8D9FD037}"/>
    <cellStyle name="Měna 3 3 2 5 3" xfId="621" xr:uid="{62642278-5232-4D3F-823A-235AA3CE07DC}"/>
    <cellStyle name="Měna 3 3 2 5 3 10" xfId="27081" xr:uid="{AA74C4EA-ABFE-4691-B2A4-DEB595CBAA6A}"/>
    <cellStyle name="Měna 3 3 2 5 3 2" xfId="1251" xr:uid="{FC310A7D-D8B9-496B-8494-CC35EBDE4606}"/>
    <cellStyle name="Měna 3 3 2 5 3 2 2" xfId="3771" xr:uid="{DBABD088-3EBC-4995-A3B8-27D99FFCA3C3}"/>
    <cellStyle name="Měna 3 3 2 5 3 2 2 2" xfId="8181" xr:uid="{8C15EFFE-2C15-4C5B-8473-59E47D3FA47C}"/>
    <cellStyle name="Měna 3 3 2 5 3 2 2 2 2" xfId="25821" xr:uid="{FDC8276B-C286-4505-95AC-1427F71FE292}"/>
    <cellStyle name="Měna 3 3 2 5 3 2 2 2 2 2" xfId="52281" xr:uid="{8355F501-4390-4D12-BD6E-765999994DE0}"/>
    <cellStyle name="Měna 3 3 2 5 3 2 2 2 3" xfId="34641" xr:uid="{5715D1FE-9879-4EAB-BF3C-39B43AAAB1C9}"/>
    <cellStyle name="Měna 3 3 2 5 3 2 2 3" xfId="12591" xr:uid="{5FA571F7-D624-4C51-B841-868D3BA7BF73}"/>
    <cellStyle name="Měna 3 3 2 5 3 2 2 3 2" xfId="39051" xr:uid="{F23FBABD-8B60-4A11-99B0-D9CED9C3E17C}"/>
    <cellStyle name="Měna 3 3 2 5 3 2 2 4" xfId="17001" xr:uid="{CB05146F-A2D3-4AB8-9DFA-648A6AFDD6DB}"/>
    <cellStyle name="Měna 3 3 2 5 3 2 2 4 2" xfId="43461" xr:uid="{42342426-C173-4638-A018-B9F75C0F9E3F}"/>
    <cellStyle name="Měna 3 3 2 5 3 2 2 5" xfId="21411" xr:uid="{5E8DA6F3-99C8-495C-9B7B-AC014EC08FED}"/>
    <cellStyle name="Měna 3 3 2 5 3 2 2 5 2" xfId="47871" xr:uid="{2CCB3D88-42DF-40A5-BFCA-E83C44F73059}"/>
    <cellStyle name="Měna 3 3 2 5 3 2 2 6" xfId="30231" xr:uid="{69B69862-30AB-46E9-A0CB-C66B07403E14}"/>
    <cellStyle name="Měna 3 3 2 5 3 2 3" xfId="5661" xr:uid="{ACD035C8-3ADF-489B-A9E9-A725B49DFF84}"/>
    <cellStyle name="Měna 3 3 2 5 3 2 3 2" xfId="23301" xr:uid="{CD9E0691-F886-401A-B652-0B2FFCA929D4}"/>
    <cellStyle name="Měna 3 3 2 5 3 2 3 2 2" xfId="49761" xr:uid="{24B59672-57BE-4BE0-A1A6-1DA9CACA1AC1}"/>
    <cellStyle name="Měna 3 3 2 5 3 2 3 3" xfId="32121" xr:uid="{D337C133-9901-41B0-9D58-A192C9699B20}"/>
    <cellStyle name="Měna 3 3 2 5 3 2 4" xfId="10071" xr:uid="{D9591AA8-FA98-4B32-97AE-F40EAD282637}"/>
    <cellStyle name="Měna 3 3 2 5 3 2 4 2" xfId="36531" xr:uid="{C323DE91-1A8C-4A07-9A03-6E9B7AD19AC6}"/>
    <cellStyle name="Měna 3 3 2 5 3 2 5" xfId="14481" xr:uid="{5E7120B4-A506-4C5C-8138-AEB988B97FF9}"/>
    <cellStyle name="Měna 3 3 2 5 3 2 5 2" xfId="40941" xr:uid="{3438DE60-996A-4599-96D7-33C15DD9EFFF}"/>
    <cellStyle name="Měna 3 3 2 5 3 2 6" xfId="18891" xr:uid="{B4AF9DFD-540F-4F7E-B998-F0FCE7805382}"/>
    <cellStyle name="Měna 3 3 2 5 3 2 6 2" xfId="45351" xr:uid="{37DCB4CC-1417-4080-8448-DDBC90894D3F}"/>
    <cellStyle name="Měna 3 3 2 5 3 2 7" xfId="27711" xr:uid="{9A4C8070-6033-4DDB-930F-830FAA538517}"/>
    <cellStyle name="Měna 3 3 2 5 3 3" xfId="1881" xr:uid="{4944F619-154D-4224-A291-9932878AA5ED}"/>
    <cellStyle name="Měna 3 3 2 5 3 3 2" xfId="4401" xr:uid="{380C95FB-62E6-4E8C-95A0-276A9A3599C0}"/>
    <cellStyle name="Měna 3 3 2 5 3 3 2 2" xfId="8811" xr:uid="{CE411A4D-75B2-45E1-9C3B-CEF6D8B3511E}"/>
    <cellStyle name="Měna 3 3 2 5 3 3 2 2 2" xfId="26451" xr:uid="{55F4473E-B69E-4E95-B587-4742E64F5245}"/>
    <cellStyle name="Měna 3 3 2 5 3 3 2 2 2 2" xfId="52911" xr:uid="{D1933850-BE31-4FCB-BFA6-90F9F4E67ED7}"/>
    <cellStyle name="Měna 3 3 2 5 3 3 2 2 3" xfId="35271" xr:uid="{FBB53B55-6B50-48BB-8915-9EE1BD5AE703}"/>
    <cellStyle name="Měna 3 3 2 5 3 3 2 3" xfId="13221" xr:uid="{B56A0442-8A4B-4150-BA5A-2436C536A6CD}"/>
    <cellStyle name="Měna 3 3 2 5 3 3 2 3 2" xfId="39681" xr:uid="{AC144E8D-9CDF-471F-A4B4-EA48DDDF60B2}"/>
    <cellStyle name="Měna 3 3 2 5 3 3 2 4" xfId="17631" xr:uid="{FC466CAA-6A4D-4FA8-8E0B-A41E5132E2FE}"/>
    <cellStyle name="Měna 3 3 2 5 3 3 2 4 2" xfId="44091" xr:uid="{3E6C0451-C9CE-46E0-917F-1C46AF51DF3D}"/>
    <cellStyle name="Měna 3 3 2 5 3 3 2 5" xfId="22041" xr:uid="{9984EB6B-192C-465A-A3D5-06DB00C6E438}"/>
    <cellStyle name="Měna 3 3 2 5 3 3 2 5 2" xfId="48501" xr:uid="{474E5159-61D9-4E74-9C1E-B4BF0AEE846D}"/>
    <cellStyle name="Měna 3 3 2 5 3 3 2 6" xfId="30861" xr:uid="{5CA9EC61-3AA2-463F-A09F-A5CF31237DF5}"/>
    <cellStyle name="Měna 3 3 2 5 3 3 3" xfId="6291" xr:uid="{4F616485-173F-4AEF-A049-562E0FAE4069}"/>
    <cellStyle name="Měna 3 3 2 5 3 3 3 2" xfId="23931" xr:uid="{497A38CD-80C5-4923-96A8-66CFB31D0346}"/>
    <cellStyle name="Měna 3 3 2 5 3 3 3 2 2" xfId="50391" xr:uid="{9BB2F351-EB65-46C6-8E89-FFFD2EE6FFDA}"/>
    <cellStyle name="Měna 3 3 2 5 3 3 3 3" xfId="32751" xr:uid="{F2334BE2-A5AD-49E2-9E9B-0666B588FCB8}"/>
    <cellStyle name="Měna 3 3 2 5 3 3 4" xfId="10701" xr:uid="{F9F5DCDF-A4A1-4FD7-8114-DB9438213259}"/>
    <cellStyle name="Měna 3 3 2 5 3 3 4 2" xfId="37161" xr:uid="{10CA330A-0776-4E7B-8365-E64CFAD4A779}"/>
    <cellStyle name="Měna 3 3 2 5 3 3 5" xfId="15111" xr:uid="{8DEDE714-999E-46DB-8D22-289AE9D3E008}"/>
    <cellStyle name="Měna 3 3 2 5 3 3 5 2" xfId="41571" xr:uid="{8908372D-3493-4ECC-A3D7-C549276E7CB2}"/>
    <cellStyle name="Měna 3 3 2 5 3 3 6" xfId="19521" xr:uid="{E0309E06-9D14-449A-85B4-D47AE42A2AFD}"/>
    <cellStyle name="Měna 3 3 2 5 3 3 6 2" xfId="45981" xr:uid="{BA78F75A-AA27-4201-85CD-036CF51AB3E0}"/>
    <cellStyle name="Měna 3 3 2 5 3 3 7" xfId="28341" xr:uid="{4C84083F-BC5E-46D0-AB6D-7BC4520C4F06}"/>
    <cellStyle name="Měna 3 3 2 5 3 4" xfId="2511" xr:uid="{32A50629-D37F-4EF4-AC0C-76213B6AA837}"/>
    <cellStyle name="Měna 3 3 2 5 3 4 2" xfId="6921" xr:uid="{98A8825C-ED37-4A53-9B4D-A3DDC650281F}"/>
    <cellStyle name="Měna 3 3 2 5 3 4 2 2" xfId="24561" xr:uid="{77725227-1385-4547-88D8-03CEF13F2D7D}"/>
    <cellStyle name="Měna 3 3 2 5 3 4 2 2 2" xfId="51021" xr:uid="{605791B4-7B2F-4A8B-BF2E-02E527D4ED32}"/>
    <cellStyle name="Měna 3 3 2 5 3 4 2 3" xfId="33381" xr:uid="{6FAE1EB3-0D9B-4ECB-BA96-FE72B9B141A9}"/>
    <cellStyle name="Měna 3 3 2 5 3 4 3" xfId="11331" xr:uid="{62E57FED-620E-4030-B47E-27C115CC9A81}"/>
    <cellStyle name="Měna 3 3 2 5 3 4 3 2" xfId="37791" xr:uid="{30942939-7C28-4705-992B-DB1BD0BD57BA}"/>
    <cellStyle name="Měna 3 3 2 5 3 4 4" xfId="15741" xr:uid="{9B653AD3-753A-45EA-88D9-2EBF3D324FFF}"/>
    <cellStyle name="Měna 3 3 2 5 3 4 4 2" xfId="42201" xr:uid="{C950103A-0ACE-45FA-A24B-9D5B86DEE79C}"/>
    <cellStyle name="Měna 3 3 2 5 3 4 5" xfId="20151" xr:uid="{B1CA691C-8041-446F-A92E-0FD6FDDEDF30}"/>
    <cellStyle name="Měna 3 3 2 5 3 4 5 2" xfId="46611" xr:uid="{F53D7D6C-FA05-4ED0-ACD7-F6A5B7AB4153}"/>
    <cellStyle name="Měna 3 3 2 5 3 4 6" xfId="28971" xr:uid="{3789569A-AE47-4A0C-85F3-A5381DFC7D54}"/>
    <cellStyle name="Měna 3 3 2 5 3 5" xfId="3141" xr:uid="{8DD31E8F-2631-4A5B-BF04-5A35EAE92A58}"/>
    <cellStyle name="Měna 3 3 2 5 3 5 2" xfId="7551" xr:uid="{FADFC5EC-034C-4742-A42D-5A1FEB5D2B60}"/>
    <cellStyle name="Měna 3 3 2 5 3 5 2 2" xfId="25191" xr:uid="{C0174AFC-4206-4C41-9EF8-617AD7136A06}"/>
    <cellStyle name="Měna 3 3 2 5 3 5 2 2 2" xfId="51651" xr:uid="{42889E35-E407-48F4-B931-9F4A3F5410E8}"/>
    <cellStyle name="Měna 3 3 2 5 3 5 2 3" xfId="34011" xr:uid="{F7CAAF43-BA6F-4708-84EE-135007EDFBDF}"/>
    <cellStyle name="Měna 3 3 2 5 3 5 3" xfId="11961" xr:uid="{3DCB0C63-9EE9-4B3D-AF57-7E94C0815884}"/>
    <cellStyle name="Měna 3 3 2 5 3 5 3 2" xfId="38421" xr:uid="{D012E8BC-E170-4828-BF9D-D7DC3900466A}"/>
    <cellStyle name="Měna 3 3 2 5 3 5 4" xfId="16371" xr:uid="{8E35F4BA-1AF1-4289-AD55-E100D8EE8BCE}"/>
    <cellStyle name="Měna 3 3 2 5 3 5 4 2" xfId="42831" xr:uid="{3302324C-9EF0-43B7-BC16-DE18A7BB89BE}"/>
    <cellStyle name="Měna 3 3 2 5 3 5 5" xfId="20781" xr:uid="{A5FFC9C8-B53F-4D17-8364-8D25CF282BBB}"/>
    <cellStyle name="Měna 3 3 2 5 3 5 5 2" xfId="47241" xr:uid="{742C6C9A-79DE-47D4-B5E5-889A900BF0F1}"/>
    <cellStyle name="Měna 3 3 2 5 3 5 6" xfId="29601" xr:uid="{9C2FB7C8-244A-4EAB-B68E-4EC88C867039}"/>
    <cellStyle name="Měna 3 3 2 5 3 6" xfId="5031" xr:uid="{55D00053-763B-45FC-BAE2-31957BD381DC}"/>
    <cellStyle name="Měna 3 3 2 5 3 6 2" xfId="22671" xr:uid="{C6199AD3-42BC-4003-9FA5-54F51DF6999F}"/>
    <cellStyle name="Měna 3 3 2 5 3 6 2 2" xfId="49131" xr:uid="{06231DD6-1C6F-455E-BED6-9EF8CE59C2FF}"/>
    <cellStyle name="Měna 3 3 2 5 3 6 3" xfId="31491" xr:uid="{922294FE-345D-4398-A151-197FB6FA377A}"/>
    <cellStyle name="Měna 3 3 2 5 3 7" xfId="9441" xr:uid="{CCEC25EE-BBEF-4319-9211-D6975A2B248B}"/>
    <cellStyle name="Měna 3 3 2 5 3 7 2" xfId="35901" xr:uid="{DE173637-07AA-4E8B-8AF1-C8F0D0B886CC}"/>
    <cellStyle name="Měna 3 3 2 5 3 8" xfId="13851" xr:uid="{062D474F-1180-4DAC-9BD1-713FED5C2A93}"/>
    <cellStyle name="Měna 3 3 2 5 3 8 2" xfId="40311" xr:uid="{A84FDEC5-8E29-484A-A840-D4ADBA22E982}"/>
    <cellStyle name="Měna 3 3 2 5 3 9" xfId="18261" xr:uid="{F579CAEC-C697-4377-BA57-D6769F42DE4F}"/>
    <cellStyle name="Měna 3 3 2 5 3 9 2" xfId="44721" xr:uid="{85286F5A-4731-472F-B814-D14454DB009C}"/>
    <cellStyle name="Měna 3 3 2 5 4" xfId="831" xr:uid="{FE15B796-5F76-49EF-9F44-EE8C203CDDDD}"/>
    <cellStyle name="Měna 3 3 2 5 4 2" xfId="3351" xr:uid="{B3113F6C-62BF-4E18-A7FE-98D27D704742}"/>
    <cellStyle name="Měna 3 3 2 5 4 2 2" xfId="7761" xr:uid="{9440D757-DAAC-4A33-A46A-DE2A8C212A8D}"/>
    <cellStyle name="Měna 3 3 2 5 4 2 2 2" xfId="25401" xr:uid="{FAD2A9F8-1C04-45B7-A7A0-41D7B8E30ADD}"/>
    <cellStyle name="Měna 3 3 2 5 4 2 2 2 2" xfId="51861" xr:uid="{F081F87E-9B46-4502-8210-91590D651F34}"/>
    <cellStyle name="Měna 3 3 2 5 4 2 2 3" xfId="34221" xr:uid="{7DFD4E3B-3955-4B8D-ABDD-C0AE0C6E3122}"/>
    <cellStyle name="Měna 3 3 2 5 4 2 3" xfId="12171" xr:uid="{DBC04BAC-C4A5-4531-9DD3-75D3FA0402AE}"/>
    <cellStyle name="Měna 3 3 2 5 4 2 3 2" xfId="38631" xr:uid="{D68828BA-29E8-4D87-868F-048C8CACEBDB}"/>
    <cellStyle name="Měna 3 3 2 5 4 2 4" xfId="16581" xr:uid="{D0BB6C1E-55F7-4A67-B339-2181AB0E2A30}"/>
    <cellStyle name="Měna 3 3 2 5 4 2 4 2" xfId="43041" xr:uid="{1CF7AD8B-C306-4262-9674-F5A418888676}"/>
    <cellStyle name="Měna 3 3 2 5 4 2 5" xfId="20991" xr:uid="{A7080EB6-834C-4ED3-89E6-89076155E6DE}"/>
    <cellStyle name="Měna 3 3 2 5 4 2 5 2" xfId="47451" xr:uid="{56E568F4-B52A-436B-83A4-C0825FF42EBF}"/>
    <cellStyle name="Měna 3 3 2 5 4 2 6" xfId="29811" xr:uid="{108AD642-6D3A-4FA6-9129-5E5F03D9A67E}"/>
    <cellStyle name="Měna 3 3 2 5 4 3" xfId="5241" xr:uid="{5679409F-AF84-4054-84A7-39FD13FB7416}"/>
    <cellStyle name="Měna 3 3 2 5 4 3 2" xfId="22881" xr:uid="{D771303B-6B80-4C63-84CA-A8BB6DE8E3CF}"/>
    <cellStyle name="Měna 3 3 2 5 4 3 2 2" xfId="49341" xr:uid="{9847935A-AA82-4B15-9223-74A9942CF45E}"/>
    <cellStyle name="Měna 3 3 2 5 4 3 3" xfId="31701" xr:uid="{ED53B89C-9920-4CDF-AC1F-E68F9582B8C6}"/>
    <cellStyle name="Měna 3 3 2 5 4 4" xfId="9651" xr:uid="{1C057FEB-F902-4571-AB24-11BE7D032934}"/>
    <cellStyle name="Měna 3 3 2 5 4 4 2" xfId="36111" xr:uid="{916E6055-7CA4-48A5-A84F-91A39C63479C}"/>
    <cellStyle name="Měna 3 3 2 5 4 5" xfId="14061" xr:uid="{31DF56E3-A74A-421A-9695-132E1EEADA88}"/>
    <cellStyle name="Měna 3 3 2 5 4 5 2" xfId="40521" xr:uid="{702A83BC-AED5-4675-B2B9-23CEFBCD406E}"/>
    <cellStyle name="Měna 3 3 2 5 4 6" xfId="18471" xr:uid="{773333C7-E299-4CC8-AEF8-7B1BB17FBAD9}"/>
    <cellStyle name="Měna 3 3 2 5 4 6 2" xfId="44931" xr:uid="{E40898E8-F475-455C-83EC-0AD41A96880D}"/>
    <cellStyle name="Měna 3 3 2 5 4 7" xfId="27291" xr:uid="{94F0F964-B0E8-4F08-AB99-D696CC03A58C}"/>
    <cellStyle name="Měna 3 3 2 5 5" xfId="1461" xr:uid="{37ABDDFF-B282-418F-8AD3-16C6003C62A6}"/>
    <cellStyle name="Měna 3 3 2 5 5 2" xfId="3981" xr:uid="{7550FBE8-A129-40A4-AF6E-E41E159EBBF7}"/>
    <cellStyle name="Měna 3 3 2 5 5 2 2" xfId="8391" xr:uid="{FCB61EC8-4476-49B0-8DED-BF3E9E39DF66}"/>
    <cellStyle name="Měna 3 3 2 5 5 2 2 2" xfId="26031" xr:uid="{879F8778-691C-4C3E-A937-A654A6C592BA}"/>
    <cellStyle name="Měna 3 3 2 5 5 2 2 2 2" xfId="52491" xr:uid="{76D97925-BA4D-4C2C-8E05-B34A1946E4EC}"/>
    <cellStyle name="Měna 3 3 2 5 5 2 2 3" xfId="34851" xr:uid="{AADFB8D5-6F23-4BC3-B070-E27163B3FCCA}"/>
    <cellStyle name="Měna 3 3 2 5 5 2 3" xfId="12801" xr:uid="{06716EB1-8FF8-4EAD-99D5-46942D1983CF}"/>
    <cellStyle name="Měna 3 3 2 5 5 2 3 2" xfId="39261" xr:uid="{10AB6F3E-8770-474E-A4B2-07EDF1657066}"/>
    <cellStyle name="Měna 3 3 2 5 5 2 4" xfId="17211" xr:uid="{7E636E32-DE46-472C-B253-295B6B965E7E}"/>
    <cellStyle name="Měna 3 3 2 5 5 2 4 2" xfId="43671" xr:uid="{A530899E-3BD7-40BE-95FA-BCF29B0BBA26}"/>
    <cellStyle name="Měna 3 3 2 5 5 2 5" xfId="21621" xr:uid="{4B910638-D96E-47DE-BA68-922B7BC6F774}"/>
    <cellStyle name="Měna 3 3 2 5 5 2 5 2" xfId="48081" xr:uid="{A35D5711-6825-468E-A446-F6200FB53205}"/>
    <cellStyle name="Měna 3 3 2 5 5 2 6" xfId="30441" xr:uid="{FEBF9025-9185-4062-A837-EAB5B82B5849}"/>
    <cellStyle name="Měna 3 3 2 5 5 3" xfId="5871" xr:uid="{4CAE7D6F-41D6-4628-848A-CD1113E82DB6}"/>
    <cellStyle name="Měna 3 3 2 5 5 3 2" xfId="23511" xr:uid="{900A810B-AC7A-4BFB-9810-5FEEE0656723}"/>
    <cellStyle name="Měna 3 3 2 5 5 3 2 2" xfId="49971" xr:uid="{6A5194B8-ED8D-43DC-9CED-B595100FD7E3}"/>
    <cellStyle name="Měna 3 3 2 5 5 3 3" xfId="32331" xr:uid="{B70C24BE-92D9-4074-8754-37048C11A3FC}"/>
    <cellStyle name="Měna 3 3 2 5 5 4" xfId="10281" xr:uid="{66FCA8F5-1C62-4907-9E0D-EDB022B8654F}"/>
    <cellStyle name="Měna 3 3 2 5 5 4 2" xfId="36741" xr:uid="{4C88635E-F3A2-4F7A-8A42-3FE96F22CDDA}"/>
    <cellStyle name="Měna 3 3 2 5 5 5" xfId="14691" xr:uid="{66A8FC7B-4EEB-44DA-B168-17F910E59725}"/>
    <cellStyle name="Měna 3 3 2 5 5 5 2" xfId="41151" xr:uid="{5A396CF8-8A14-4903-82A0-557723BD9E76}"/>
    <cellStyle name="Měna 3 3 2 5 5 6" xfId="19101" xr:uid="{6B27549C-88A9-43A2-8EE6-F68DF81773B9}"/>
    <cellStyle name="Měna 3 3 2 5 5 6 2" xfId="45561" xr:uid="{1377A49E-841F-4AF0-A010-22F339942958}"/>
    <cellStyle name="Měna 3 3 2 5 5 7" xfId="27921" xr:uid="{485C2D40-EEAF-4306-9F92-3742F3E9AFE9}"/>
    <cellStyle name="Měna 3 3 2 5 6" xfId="2091" xr:uid="{62D6514A-B835-4301-9620-6BE94FB179CF}"/>
    <cellStyle name="Měna 3 3 2 5 6 2" xfId="6501" xr:uid="{9DE3E90A-1AD1-48B1-B56D-85C53E2470DB}"/>
    <cellStyle name="Měna 3 3 2 5 6 2 2" xfId="24141" xr:uid="{06E638F9-8E19-42B2-8CAC-C0FD5665BB58}"/>
    <cellStyle name="Měna 3 3 2 5 6 2 2 2" xfId="50601" xr:uid="{202DD19F-F875-4F22-90CF-8FFC43BAF240}"/>
    <cellStyle name="Měna 3 3 2 5 6 2 3" xfId="32961" xr:uid="{05CE6C37-D914-4531-AF9D-479C7992A6D3}"/>
    <cellStyle name="Měna 3 3 2 5 6 3" xfId="10911" xr:uid="{9F2752A4-D500-40AA-BF6D-BBDA700DA18A}"/>
    <cellStyle name="Měna 3 3 2 5 6 3 2" xfId="37371" xr:uid="{1F101F78-0997-4F10-B2CD-C71615925FFE}"/>
    <cellStyle name="Měna 3 3 2 5 6 4" xfId="15321" xr:uid="{F21BE2C0-0D29-46BD-BB02-1C22A9558DA9}"/>
    <cellStyle name="Měna 3 3 2 5 6 4 2" xfId="41781" xr:uid="{64C5DF38-C199-4109-B282-D33B16E54A4B}"/>
    <cellStyle name="Měna 3 3 2 5 6 5" xfId="19731" xr:uid="{47F82802-88FD-4119-923D-B9035767A4EC}"/>
    <cellStyle name="Měna 3 3 2 5 6 5 2" xfId="46191" xr:uid="{8997C48B-9A50-44AC-AB74-7935B3FC43B8}"/>
    <cellStyle name="Měna 3 3 2 5 6 6" xfId="28551" xr:uid="{74268FB9-B312-446F-9207-CA81471860B6}"/>
    <cellStyle name="Měna 3 3 2 5 7" xfId="2721" xr:uid="{86F06835-89FD-4BFD-A445-3562658168C2}"/>
    <cellStyle name="Měna 3 3 2 5 7 2" xfId="7131" xr:uid="{F1A784E9-7A72-43D0-AE86-AA259CC48E0E}"/>
    <cellStyle name="Měna 3 3 2 5 7 2 2" xfId="24771" xr:uid="{5EBE344C-9335-47A9-8CB6-CE6D4A5BCB12}"/>
    <cellStyle name="Měna 3 3 2 5 7 2 2 2" xfId="51231" xr:uid="{B69C4348-8B0D-4B49-98E7-C7541C366C6B}"/>
    <cellStyle name="Měna 3 3 2 5 7 2 3" xfId="33591" xr:uid="{F8A59497-C47D-4AAB-BB01-A01959F707B5}"/>
    <cellStyle name="Měna 3 3 2 5 7 3" xfId="11541" xr:uid="{0AC2B7C2-BB68-458F-B43B-AFC9DDD913C6}"/>
    <cellStyle name="Měna 3 3 2 5 7 3 2" xfId="38001" xr:uid="{85319F5F-91E0-4ADE-9B56-FD151C4A28B4}"/>
    <cellStyle name="Měna 3 3 2 5 7 4" xfId="15951" xr:uid="{484695DC-5F88-4AA1-BBD2-307606041FED}"/>
    <cellStyle name="Měna 3 3 2 5 7 4 2" xfId="42411" xr:uid="{779403DD-1E26-4D34-BB58-3F054CAF2553}"/>
    <cellStyle name="Měna 3 3 2 5 7 5" xfId="20361" xr:uid="{79919C02-C218-4A00-8918-2F63E9E2F31D}"/>
    <cellStyle name="Měna 3 3 2 5 7 5 2" xfId="46821" xr:uid="{1CA59A3B-08F2-4545-9ED3-50607CFF88BC}"/>
    <cellStyle name="Měna 3 3 2 5 7 6" xfId="29181" xr:uid="{48FD33C3-6852-4810-8996-573CE2315CD8}"/>
    <cellStyle name="Měna 3 3 2 5 8" xfId="4611" xr:uid="{4D580A07-9C7F-4BB9-A140-047D37DFCDFA}"/>
    <cellStyle name="Měna 3 3 2 5 8 2" xfId="22251" xr:uid="{C7AD7C2C-377D-4CBF-A566-A32A4234D7D1}"/>
    <cellStyle name="Měna 3 3 2 5 8 2 2" xfId="48711" xr:uid="{11F96BA1-6CEE-4301-9C6A-D46CC521F873}"/>
    <cellStyle name="Měna 3 3 2 5 8 3" xfId="31071" xr:uid="{91B0070E-AD5D-4EC5-B068-1A8ADF70228B}"/>
    <cellStyle name="Měna 3 3 2 5 9" xfId="9021" xr:uid="{D896BEED-D12C-4EC3-8EF2-171A8498D594}"/>
    <cellStyle name="Měna 3 3 2 5 9 2" xfId="35481" xr:uid="{44768685-3994-4F94-8D3A-0A1FC4086BA0}"/>
    <cellStyle name="Měna 3 3 2 6" xfId="243" xr:uid="{E3B4B010-8358-49FB-89D2-FBB8C7F7556B}"/>
    <cellStyle name="Měna 3 3 2 6 10" xfId="26703" xr:uid="{AD30D8D6-99EF-40F7-A2A9-5041561542EF}"/>
    <cellStyle name="Měna 3 3 2 6 2" xfId="873" xr:uid="{AF6A65F3-6338-484B-9398-73E3856F6FF3}"/>
    <cellStyle name="Měna 3 3 2 6 2 2" xfId="3393" xr:uid="{A5BB9384-1B16-4F76-B944-C4DB7A7649AE}"/>
    <cellStyle name="Měna 3 3 2 6 2 2 2" xfId="7803" xr:uid="{4FEFE173-D571-4B82-8471-50E40175227A}"/>
    <cellStyle name="Měna 3 3 2 6 2 2 2 2" xfId="25443" xr:uid="{7799EB84-A5D6-411A-BD5A-65D73D017482}"/>
    <cellStyle name="Měna 3 3 2 6 2 2 2 2 2" xfId="51903" xr:uid="{A39AF9C6-D071-4C77-B077-3373E45BF9BD}"/>
    <cellStyle name="Měna 3 3 2 6 2 2 2 3" xfId="34263" xr:uid="{E24A1BCC-9453-41FC-8171-AAFBFB95F29B}"/>
    <cellStyle name="Měna 3 3 2 6 2 2 3" xfId="12213" xr:uid="{ECC3AF30-EE9D-4D5E-A2A8-6F27636DAEE5}"/>
    <cellStyle name="Měna 3 3 2 6 2 2 3 2" xfId="38673" xr:uid="{6D82F5CC-7131-47F2-B2E1-D8274F161531}"/>
    <cellStyle name="Měna 3 3 2 6 2 2 4" xfId="16623" xr:uid="{2E0D4B6C-50FF-43F0-9FC1-293DAC5039C4}"/>
    <cellStyle name="Měna 3 3 2 6 2 2 4 2" xfId="43083" xr:uid="{F4B6897E-7346-4489-ADA8-EC47333BB115}"/>
    <cellStyle name="Měna 3 3 2 6 2 2 5" xfId="21033" xr:uid="{DA7E367E-552D-486C-8084-B3D224308A94}"/>
    <cellStyle name="Měna 3 3 2 6 2 2 5 2" xfId="47493" xr:uid="{BFAEA8D2-1D2B-4C19-A51F-835E5A6757AF}"/>
    <cellStyle name="Měna 3 3 2 6 2 2 6" xfId="29853" xr:uid="{761F49C6-231E-4C8E-A664-E6472D0F0254}"/>
    <cellStyle name="Měna 3 3 2 6 2 3" xfId="5283" xr:uid="{231B6E75-86C5-4B3F-B8A1-DC399F271B52}"/>
    <cellStyle name="Měna 3 3 2 6 2 3 2" xfId="22923" xr:uid="{850B7DA2-E0B4-4704-BE54-3983FF87E422}"/>
    <cellStyle name="Měna 3 3 2 6 2 3 2 2" xfId="49383" xr:uid="{F999F054-2318-4E0E-BF0F-1D89E9C90D3D}"/>
    <cellStyle name="Měna 3 3 2 6 2 3 3" xfId="31743" xr:uid="{E0C7CCD9-8358-4DE7-9C2F-F7E5636CB939}"/>
    <cellStyle name="Měna 3 3 2 6 2 4" xfId="9693" xr:uid="{0D913457-CFF0-49E6-8B47-DE8605878FE6}"/>
    <cellStyle name="Měna 3 3 2 6 2 4 2" xfId="36153" xr:uid="{6826B90E-04CC-4398-A50C-1ACAED281AA0}"/>
    <cellStyle name="Měna 3 3 2 6 2 5" xfId="14103" xr:uid="{3FC6CBBA-D7A1-41CF-90CC-D85C3033C211}"/>
    <cellStyle name="Měna 3 3 2 6 2 5 2" xfId="40563" xr:uid="{643D80C8-28C9-49A2-806B-918739BDB42F}"/>
    <cellStyle name="Měna 3 3 2 6 2 6" xfId="18513" xr:uid="{2E4860A8-60AB-4148-A422-8093F4718AFF}"/>
    <cellStyle name="Měna 3 3 2 6 2 6 2" xfId="44973" xr:uid="{13C2D786-A9F2-4CD9-AD54-9A1BE980DEE9}"/>
    <cellStyle name="Měna 3 3 2 6 2 7" xfId="27333" xr:uid="{5FEA126B-CCE1-4CB9-8589-2913D72B80C3}"/>
    <cellStyle name="Měna 3 3 2 6 3" xfId="1503" xr:uid="{63D982B8-0BF3-426A-AC8A-E674E7703CEC}"/>
    <cellStyle name="Měna 3 3 2 6 3 2" xfId="4023" xr:uid="{C8C10AC7-508F-48C7-AC61-FCA9248BF27D}"/>
    <cellStyle name="Měna 3 3 2 6 3 2 2" xfId="8433" xr:uid="{920B7B9A-5C10-4DB1-B40B-2FFA1FA55DCE}"/>
    <cellStyle name="Měna 3 3 2 6 3 2 2 2" xfId="26073" xr:uid="{AE138A51-15F9-4346-A0BC-50174E547C4C}"/>
    <cellStyle name="Měna 3 3 2 6 3 2 2 2 2" xfId="52533" xr:uid="{6ABB8B6E-F1E9-4A02-84B0-E513E7B3D282}"/>
    <cellStyle name="Měna 3 3 2 6 3 2 2 3" xfId="34893" xr:uid="{1B29E9C1-3584-48ED-8D0C-2CA9F1ED9642}"/>
    <cellStyle name="Měna 3 3 2 6 3 2 3" xfId="12843" xr:uid="{EEE8424A-DC52-441E-A237-E7558042030D}"/>
    <cellStyle name="Měna 3 3 2 6 3 2 3 2" xfId="39303" xr:uid="{22594534-8778-453A-8FAF-CA0FD7C47C8E}"/>
    <cellStyle name="Měna 3 3 2 6 3 2 4" xfId="17253" xr:uid="{362518D5-90A7-4411-A702-B2033E8A163F}"/>
    <cellStyle name="Měna 3 3 2 6 3 2 4 2" xfId="43713" xr:uid="{129049B8-47AD-4597-8E48-F688E56376B7}"/>
    <cellStyle name="Měna 3 3 2 6 3 2 5" xfId="21663" xr:uid="{ED389778-DF59-4D93-B9E5-8EDAF9B3F140}"/>
    <cellStyle name="Měna 3 3 2 6 3 2 5 2" xfId="48123" xr:uid="{6DDFB39E-F7D9-4D21-8D12-7FB0E8C345BE}"/>
    <cellStyle name="Měna 3 3 2 6 3 2 6" xfId="30483" xr:uid="{D65E9768-3760-4187-9761-9D3E09C270E7}"/>
    <cellStyle name="Měna 3 3 2 6 3 3" xfId="5913" xr:uid="{75D5710B-1BEE-458F-9C65-97AE7DE8A864}"/>
    <cellStyle name="Měna 3 3 2 6 3 3 2" xfId="23553" xr:uid="{16BB012F-903A-45AB-B9B0-B029E8021F3A}"/>
    <cellStyle name="Měna 3 3 2 6 3 3 2 2" xfId="50013" xr:uid="{E739E92C-C8C2-4118-A975-11CD01BEFB84}"/>
    <cellStyle name="Měna 3 3 2 6 3 3 3" xfId="32373" xr:uid="{4CEEE976-D645-4867-9027-9A490715F596}"/>
    <cellStyle name="Měna 3 3 2 6 3 4" xfId="10323" xr:uid="{F72CC293-EC8A-4B4F-94F3-4A8E8F9DA36A}"/>
    <cellStyle name="Měna 3 3 2 6 3 4 2" xfId="36783" xr:uid="{D5495EC1-5797-48CA-BB41-C87B5688FBB2}"/>
    <cellStyle name="Měna 3 3 2 6 3 5" xfId="14733" xr:uid="{75832E1D-689A-4D7D-9A04-951897B2A3F7}"/>
    <cellStyle name="Měna 3 3 2 6 3 5 2" xfId="41193" xr:uid="{48956A4D-D19D-4B68-830B-3D67B01007A4}"/>
    <cellStyle name="Měna 3 3 2 6 3 6" xfId="19143" xr:uid="{AE14CE67-61F1-442F-AD41-89F597BDA3E2}"/>
    <cellStyle name="Měna 3 3 2 6 3 6 2" xfId="45603" xr:uid="{93264354-8AA3-42F5-BEC8-CFC4FCB2160C}"/>
    <cellStyle name="Měna 3 3 2 6 3 7" xfId="27963" xr:uid="{B99A4ED6-946E-4C8D-A961-FF1985B5BD18}"/>
    <cellStyle name="Měna 3 3 2 6 4" xfId="2133" xr:uid="{5D2E55AD-3923-4C14-8C35-63C373B5DA23}"/>
    <cellStyle name="Měna 3 3 2 6 4 2" xfId="6543" xr:uid="{827F6F25-0D76-476D-A14E-40B51DEFFE44}"/>
    <cellStyle name="Měna 3 3 2 6 4 2 2" xfId="24183" xr:uid="{91CBDE51-40C7-4326-AFCB-BD2BF1204569}"/>
    <cellStyle name="Měna 3 3 2 6 4 2 2 2" xfId="50643" xr:uid="{C8DBD975-92C0-4099-A171-DA0D20A9A7AD}"/>
    <cellStyle name="Měna 3 3 2 6 4 2 3" xfId="33003" xr:uid="{531C1156-E94E-4BA0-9C3D-D0D5C0513360}"/>
    <cellStyle name="Měna 3 3 2 6 4 3" xfId="10953" xr:uid="{E784279F-C12A-4D14-BC51-AA7B60525CDE}"/>
    <cellStyle name="Měna 3 3 2 6 4 3 2" xfId="37413" xr:uid="{DF1A6D1C-FF6F-465D-9379-85DE0F0105A0}"/>
    <cellStyle name="Měna 3 3 2 6 4 4" xfId="15363" xr:uid="{DA57C8E9-BA92-46FA-833B-BEEADA8BDA6B}"/>
    <cellStyle name="Měna 3 3 2 6 4 4 2" xfId="41823" xr:uid="{5B94665C-76F9-4BC1-A2E6-5D25DC101876}"/>
    <cellStyle name="Měna 3 3 2 6 4 5" xfId="19773" xr:uid="{D71896F1-B7F8-49E2-B290-610ABCD1E6E4}"/>
    <cellStyle name="Měna 3 3 2 6 4 5 2" xfId="46233" xr:uid="{958083A4-9626-4FBC-9F53-2CE6FACE897C}"/>
    <cellStyle name="Měna 3 3 2 6 4 6" xfId="28593" xr:uid="{94C02BB4-DC8F-4F3A-B24A-84C1ED8ABA4D}"/>
    <cellStyle name="Měna 3 3 2 6 5" xfId="2763" xr:uid="{D97A98C6-BE9E-4FF8-89FD-6237A41E0B3A}"/>
    <cellStyle name="Měna 3 3 2 6 5 2" xfId="7173" xr:uid="{CCD6481F-F08E-486B-96B9-D1AD2D19E3D4}"/>
    <cellStyle name="Měna 3 3 2 6 5 2 2" xfId="24813" xr:uid="{85D29ABF-D56F-4F1A-96D4-427B59305A33}"/>
    <cellStyle name="Měna 3 3 2 6 5 2 2 2" xfId="51273" xr:uid="{8A956480-9825-4F84-95F5-1DE0E10425A0}"/>
    <cellStyle name="Měna 3 3 2 6 5 2 3" xfId="33633" xr:uid="{EEB806F9-16D2-4C91-B23D-6BF7A15E0166}"/>
    <cellStyle name="Měna 3 3 2 6 5 3" xfId="11583" xr:uid="{881205A3-5035-40C6-9C0A-DE400B71C1CD}"/>
    <cellStyle name="Měna 3 3 2 6 5 3 2" xfId="38043" xr:uid="{53F5393C-D747-4CA0-9C75-1833A4E17152}"/>
    <cellStyle name="Měna 3 3 2 6 5 4" xfId="15993" xr:uid="{BC98064A-D4DF-47FD-97E2-6979FECDD256}"/>
    <cellStyle name="Měna 3 3 2 6 5 4 2" xfId="42453" xr:uid="{D182EC81-F130-4125-AF75-12F8960D88F7}"/>
    <cellStyle name="Měna 3 3 2 6 5 5" xfId="20403" xr:uid="{96241336-4872-43FB-9BCE-D37368DAC957}"/>
    <cellStyle name="Měna 3 3 2 6 5 5 2" xfId="46863" xr:uid="{A738D365-3FF6-47EE-9B6C-CA072B7175A1}"/>
    <cellStyle name="Měna 3 3 2 6 5 6" xfId="29223" xr:uid="{40135552-15D5-4A18-88F8-43DB597872E6}"/>
    <cellStyle name="Měna 3 3 2 6 6" xfId="4653" xr:uid="{9F5C84AA-F56F-4BBC-89F3-6D73A059D590}"/>
    <cellStyle name="Měna 3 3 2 6 6 2" xfId="22293" xr:uid="{592A0F7F-552A-4602-849D-DB197F42EA9C}"/>
    <cellStyle name="Měna 3 3 2 6 6 2 2" xfId="48753" xr:uid="{DFAFB81B-F396-4011-8D1F-5F91E4FE7A27}"/>
    <cellStyle name="Měna 3 3 2 6 6 3" xfId="31113" xr:uid="{F528A4F6-40F1-4DA5-B14A-4EC030E44CF7}"/>
    <cellStyle name="Měna 3 3 2 6 7" xfId="9063" xr:uid="{91DD077D-3E5C-4778-AE8C-EFC87D94D35F}"/>
    <cellStyle name="Měna 3 3 2 6 7 2" xfId="35523" xr:uid="{9111B481-5F6B-4863-96F1-01EB75A15714}"/>
    <cellStyle name="Měna 3 3 2 6 8" xfId="13473" xr:uid="{56C04E44-8747-43FC-991A-38951C47C612}"/>
    <cellStyle name="Měna 3 3 2 6 8 2" xfId="39933" xr:uid="{4C0A600F-FC02-4B76-AB87-D391C902A804}"/>
    <cellStyle name="Měna 3 3 2 6 9" xfId="17883" xr:uid="{0CF20FCD-7DFF-4EBA-A9E5-1A1F1EDC5980}"/>
    <cellStyle name="Měna 3 3 2 6 9 2" xfId="44343" xr:uid="{D2014064-CAC5-4C81-8902-E5EA08A65911}"/>
    <cellStyle name="Měna 3 3 2 7" xfId="453" xr:uid="{FA5B5F0F-0D0C-4864-94A1-D0D89532FA8F}"/>
    <cellStyle name="Měna 3 3 2 7 10" xfId="26913" xr:uid="{8993BA55-FEAF-49B6-94E0-AC24DF473B17}"/>
    <cellStyle name="Měna 3 3 2 7 2" xfId="1083" xr:uid="{14F10892-F6BE-4CD4-8DAD-82529DA0014B}"/>
    <cellStyle name="Měna 3 3 2 7 2 2" xfId="3603" xr:uid="{26F181E5-8301-4B83-A4F3-A2F2B5506DB0}"/>
    <cellStyle name="Měna 3 3 2 7 2 2 2" xfId="8013" xr:uid="{C397AD62-DDEE-4E1B-9592-162C89CC1ACE}"/>
    <cellStyle name="Měna 3 3 2 7 2 2 2 2" xfId="25653" xr:uid="{6D090907-3E33-4C68-BE9A-258F06EF1ABA}"/>
    <cellStyle name="Měna 3 3 2 7 2 2 2 2 2" xfId="52113" xr:uid="{284F74D8-CB17-4781-A24F-16153EA23BD9}"/>
    <cellStyle name="Měna 3 3 2 7 2 2 2 3" xfId="34473" xr:uid="{6202D3DE-95E8-4EDB-BD00-90858D1DCE37}"/>
    <cellStyle name="Měna 3 3 2 7 2 2 3" xfId="12423" xr:uid="{4D23453B-0D10-4058-81BE-519D54029AD3}"/>
    <cellStyle name="Měna 3 3 2 7 2 2 3 2" xfId="38883" xr:uid="{7F5510C2-6094-4F5F-AC0D-732ACB087B41}"/>
    <cellStyle name="Měna 3 3 2 7 2 2 4" xfId="16833" xr:uid="{6D0C3857-7469-447A-BAC3-4CA77DCADB49}"/>
    <cellStyle name="Měna 3 3 2 7 2 2 4 2" xfId="43293" xr:uid="{CF5076C7-E2CF-46C5-81D9-C183FCE03A23}"/>
    <cellStyle name="Měna 3 3 2 7 2 2 5" xfId="21243" xr:uid="{21B91E64-44D3-47DA-B301-ADBD03548DA9}"/>
    <cellStyle name="Měna 3 3 2 7 2 2 5 2" xfId="47703" xr:uid="{ABC51A02-26E9-4423-B5BB-BFD39D04F0D2}"/>
    <cellStyle name="Měna 3 3 2 7 2 2 6" xfId="30063" xr:uid="{87CDDB7D-895C-407F-9AA9-B03F1141820E}"/>
    <cellStyle name="Měna 3 3 2 7 2 3" xfId="5493" xr:uid="{D499C09E-4CA3-4F7B-B605-BBADE6FFD511}"/>
    <cellStyle name="Měna 3 3 2 7 2 3 2" xfId="23133" xr:uid="{DF440059-CA40-4A6C-8907-29D86EFA45BB}"/>
    <cellStyle name="Měna 3 3 2 7 2 3 2 2" xfId="49593" xr:uid="{6E3C95F4-F4FF-451E-83C7-15AA4462833F}"/>
    <cellStyle name="Měna 3 3 2 7 2 3 3" xfId="31953" xr:uid="{A77FD3B7-3A20-49D2-BDDC-661ECE741B64}"/>
    <cellStyle name="Měna 3 3 2 7 2 4" xfId="9903" xr:uid="{85BBC5C1-008F-4BF5-B6C9-4E03BD60F016}"/>
    <cellStyle name="Měna 3 3 2 7 2 4 2" xfId="36363" xr:uid="{9C9100C1-C936-4F00-A7B0-6927D0F08D9C}"/>
    <cellStyle name="Měna 3 3 2 7 2 5" xfId="14313" xr:uid="{6293AE5C-0D40-4C6B-AF14-57BFEEB6E6BF}"/>
    <cellStyle name="Měna 3 3 2 7 2 5 2" xfId="40773" xr:uid="{2198FB57-0861-4ADB-90FD-BA7D86030CF1}"/>
    <cellStyle name="Měna 3 3 2 7 2 6" xfId="18723" xr:uid="{9D5846F9-33DD-4EAD-9C26-E485C7305BE2}"/>
    <cellStyle name="Měna 3 3 2 7 2 6 2" xfId="45183" xr:uid="{4D2A35E3-AB86-4EDE-AC06-4821A8B28B53}"/>
    <cellStyle name="Měna 3 3 2 7 2 7" xfId="27543" xr:uid="{B48594A9-72A3-49C5-BB57-E0A7EEF87C77}"/>
    <cellStyle name="Měna 3 3 2 7 3" xfId="1713" xr:uid="{C3F0C84B-FC35-4DC5-8E57-9810C0FAFD23}"/>
    <cellStyle name="Měna 3 3 2 7 3 2" xfId="4233" xr:uid="{2CEBB024-EE45-47E4-BD1F-B3836DF36CEC}"/>
    <cellStyle name="Měna 3 3 2 7 3 2 2" xfId="8643" xr:uid="{E0EA74AE-3111-4F2D-A89C-0DE2D50ACA00}"/>
    <cellStyle name="Měna 3 3 2 7 3 2 2 2" xfId="26283" xr:uid="{C74E426E-E403-4BC9-A96C-68977BF977DB}"/>
    <cellStyle name="Měna 3 3 2 7 3 2 2 2 2" xfId="52743" xr:uid="{27E3D03C-F04F-4F29-8834-D7BA1C5D2725}"/>
    <cellStyle name="Měna 3 3 2 7 3 2 2 3" xfId="35103" xr:uid="{648C75B4-B50F-4C4A-8D32-2DEE16677113}"/>
    <cellStyle name="Měna 3 3 2 7 3 2 3" xfId="13053" xr:uid="{5C27503D-ECD0-4D69-9723-FBF9B7887A2B}"/>
    <cellStyle name="Měna 3 3 2 7 3 2 3 2" xfId="39513" xr:uid="{232E4C38-C36B-4BE3-B023-8DD564836EFD}"/>
    <cellStyle name="Měna 3 3 2 7 3 2 4" xfId="17463" xr:uid="{2C2B386E-28AB-4746-B944-4F4E2FE73829}"/>
    <cellStyle name="Měna 3 3 2 7 3 2 4 2" xfId="43923" xr:uid="{5B6D9DF4-CB59-441E-8965-FA5172A6C1D4}"/>
    <cellStyle name="Měna 3 3 2 7 3 2 5" xfId="21873" xr:uid="{E429E6CF-E51B-4187-8A61-7D2BB209FBCC}"/>
    <cellStyle name="Měna 3 3 2 7 3 2 5 2" xfId="48333" xr:uid="{ACCB3745-FB55-4285-B667-7C4949A17CAC}"/>
    <cellStyle name="Měna 3 3 2 7 3 2 6" xfId="30693" xr:uid="{9B8D7F7E-7EE1-4CB8-95D3-945FB41F96EA}"/>
    <cellStyle name="Měna 3 3 2 7 3 3" xfId="6123" xr:uid="{BD4EBAC9-5C01-4AB0-9D5F-DDD098FC7D36}"/>
    <cellStyle name="Měna 3 3 2 7 3 3 2" xfId="23763" xr:uid="{6CD6AFB2-96D1-4857-AFAF-06C4814E0132}"/>
    <cellStyle name="Měna 3 3 2 7 3 3 2 2" xfId="50223" xr:uid="{F8C01CFB-DC86-453D-829E-3924C8A0B6C9}"/>
    <cellStyle name="Měna 3 3 2 7 3 3 3" xfId="32583" xr:uid="{99CC828A-6FC8-4321-8C21-B3ED4AC3FAB9}"/>
    <cellStyle name="Měna 3 3 2 7 3 4" xfId="10533" xr:uid="{16221A43-FF63-4B01-B71C-9BE8E076DAA0}"/>
    <cellStyle name="Měna 3 3 2 7 3 4 2" xfId="36993" xr:uid="{E3408214-A4CF-4336-BD00-B84216784249}"/>
    <cellStyle name="Měna 3 3 2 7 3 5" xfId="14943" xr:uid="{CD0217BC-4522-4D71-833B-CA3BBF1BBA11}"/>
    <cellStyle name="Měna 3 3 2 7 3 5 2" xfId="41403" xr:uid="{8C7787A7-48EE-409F-9FB4-22C05DE24D01}"/>
    <cellStyle name="Měna 3 3 2 7 3 6" xfId="19353" xr:uid="{A875595C-5520-4F0E-9C90-C45051B16269}"/>
    <cellStyle name="Měna 3 3 2 7 3 6 2" xfId="45813" xr:uid="{04EBCC49-C27F-470D-9742-24697AB6DC87}"/>
    <cellStyle name="Měna 3 3 2 7 3 7" xfId="28173" xr:uid="{03377563-D59A-4733-8EA5-FFE2D0EE550F}"/>
    <cellStyle name="Měna 3 3 2 7 4" xfId="2343" xr:uid="{DAD336E8-6205-452B-BDBD-D871CAEDE9FD}"/>
    <cellStyle name="Měna 3 3 2 7 4 2" xfId="6753" xr:uid="{F88786AD-C4A2-4A5E-BF34-FE10C4D7EE3C}"/>
    <cellStyle name="Měna 3 3 2 7 4 2 2" xfId="24393" xr:uid="{A92002FB-B1F2-4EBA-A45C-EF863A852CC2}"/>
    <cellStyle name="Měna 3 3 2 7 4 2 2 2" xfId="50853" xr:uid="{16D19A24-319A-45DD-953C-2DECFAAB61D6}"/>
    <cellStyle name="Měna 3 3 2 7 4 2 3" xfId="33213" xr:uid="{678D3590-EF3D-40D1-8394-EE9FF368D98E}"/>
    <cellStyle name="Měna 3 3 2 7 4 3" xfId="11163" xr:uid="{738F4881-97C1-4CCD-8C21-81685E0E9F30}"/>
    <cellStyle name="Měna 3 3 2 7 4 3 2" xfId="37623" xr:uid="{314838D4-FED4-4598-A3C7-E49D1EEE39F2}"/>
    <cellStyle name="Měna 3 3 2 7 4 4" xfId="15573" xr:uid="{2DD9E5C7-62EE-4BBD-B8A4-10F3F0B6444F}"/>
    <cellStyle name="Měna 3 3 2 7 4 4 2" xfId="42033" xr:uid="{0C9B96CA-E1FB-4611-9F6E-FC5658355CBE}"/>
    <cellStyle name="Měna 3 3 2 7 4 5" xfId="19983" xr:uid="{84693E99-EE2D-4964-AE2F-FE7755092CEC}"/>
    <cellStyle name="Měna 3 3 2 7 4 5 2" xfId="46443" xr:uid="{38A3B85E-89E0-4881-917F-2E4E36A8D5D6}"/>
    <cellStyle name="Měna 3 3 2 7 4 6" xfId="28803" xr:uid="{5A8DCEC7-B31D-4BC5-8826-82FE413E3C09}"/>
    <cellStyle name="Měna 3 3 2 7 5" xfId="2973" xr:uid="{4DB699EA-F556-4896-82F7-5BFDDC38AF27}"/>
    <cellStyle name="Měna 3 3 2 7 5 2" xfId="7383" xr:uid="{B50D81DE-158E-4370-8C31-79DF9AC64038}"/>
    <cellStyle name="Měna 3 3 2 7 5 2 2" xfId="25023" xr:uid="{21533823-2EB6-41D5-B682-2D8C186CDF6D}"/>
    <cellStyle name="Měna 3 3 2 7 5 2 2 2" xfId="51483" xr:uid="{C19C43C8-BC69-49FC-BFCB-CCBD79B08F09}"/>
    <cellStyle name="Měna 3 3 2 7 5 2 3" xfId="33843" xr:uid="{EF7B0760-B1C1-4CE1-9EF9-0C1F63DCA735}"/>
    <cellStyle name="Měna 3 3 2 7 5 3" xfId="11793" xr:uid="{C742C6C7-A4CB-4082-B4E9-F3D1243F1132}"/>
    <cellStyle name="Měna 3 3 2 7 5 3 2" xfId="38253" xr:uid="{F0E8C636-AAD2-4CA4-B5CE-788709038D4D}"/>
    <cellStyle name="Měna 3 3 2 7 5 4" xfId="16203" xr:uid="{1E24BC9D-C7B9-4C6A-AC32-6E21A657F8E7}"/>
    <cellStyle name="Měna 3 3 2 7 5 4 2" xfId="42663" xr:uid="{E424F7FF-6983-4163-8AB0-6599C961C65E}"/>
    <cellStyle name="Měna 3 3 2 7 5 5" xfId="20613" xr:uid="{1C7D0333-A165-4259-A68F-EA58E4CD64BF}"/>
    <cellStyle name="Měna 3 3 2 7 5 5 2" xfId="47073" xr:uid="{E24E9F20-4818-47B7-B2DC-0B939E9A5664}"/>
    <cellStyle name="Měna 3 3 2 7 5 6" xfId="29433" xr:uid="{AEDA3B35-DDF2-41A6-B92E-E3C2DFA7C50C}"/>
    <cellStyle name="Měna 3 3 2 7 6" xfId="4863" xr:uid="{C171E15F-EA0D-437E-A295-721CF99AFFCA}"/>
    <cellStyle name="Měna 3 3 2 7 6 2" xfId="22503" xr:uid="{9D47A585-A969-4D1A-9FA4-8B80DC1D33DB}"/>
    <cellStyle name="Měna 3 3 2 7 6 2 2" xfId="48963" xr:uid="{1346D610-3E42-45C0-87A8-43CD43AF21CA}"/>
    <cellStyle name="Měna 3 3 2 7 6 3" xfId="31323" xr:uid="{86753EE2-126D-405E-AB26-1EDADB9B2F16}"/>
    <cellStyle name="Měna 3 3 2 7 7" xfId="9273" xr:uid="{731CDACD-DAC5-4BEE-A48A-4DBD82EDBBA3}"/>
    <cellStyle name="Měna 3 3 2 7 7 2" xfId="35733" xr:uid="{003A0CD2-C2FE-4A6B-B59B-762B5F4E6B59}"/>
    <cellStyle name="Měna 3 3 2 7 8" xfId="13683" xr:uid="{64E33BA5-48E6-493D-9523-36CFF01242D7}"/>
    <cellStyle name="Měna 3 3 2 7 8 2" xfId="40143" xr:uid="{0D941D61-91F6-4A82-9B22-2B69C52A4128}"/>
    <cellStyle name="Měna 3 3 2 7 9" xfId="18093" xr:uid="{D1EAE751-CD12-4BD8-A043-5C3729FD237C}"/>
    <cellStyle name="Měna 3 3 2 7 9 2" xfId="44553" xr:uid="{4D4179CB-5433-47B9-9033-9D4993CC1C70}"/>
    <cellStyle name="Měna 3 3 2 8" xfId="663" xr:uid="{F0DD90FD-FA94-4593-8A3A-61FC942E65DF}"/>
    <cellStyle name="Měna 3 3 2 8 2" xfId="3183" xr:uid="{6D2BADD5-AD69-4EFB-B093-CCD752701554}"/>
    <cellStyle name="Měna 3 3 2 8 2 2" xfId="7593" xr:uid="{CA6EFCD4-AA6C-415C-9AA0-BF7B60A7FEC3}"/>
    <cellStyle name="Měna 3 3 2 8 2 2 2" xfId="25233" xr:uid="{EA6FDF36-A709-45CD-AC9D-73C86983D788}"/>
    <cellStyle name="Měna 3 3 2 8 2 2 2 2" xfId="51693" xr:uid="{F4621BB6-388F-4764-B276-D15BDB4B585E}"/>
    <cellStyle name="Měna 3 3 2 8 2 2 3" xfId="34053" xr:uid="{E52871CF-3464-44E0-8826-80C45C56182C}"/>
    <cellStyle name="Měna 3 3 2 8 2 3" xfId="12003" xr:uid="{5CA37178-6A3F-41A5-956E-5457CDF6CC3A}"/>
    <cellStyle name="Měna 3 3 2 8 2 3 2" xfId="38463" xr:uid="{77E57CAC-0567-4E53-B2A0-A925086E4251}"/>
    <cellStyle name="Měna 3 3 2 8 2 4" xfId="16413" xr:uid="{966B97D8-EFA4-4601-80CA-CA99697B0878}"/>
    <cellStyle name="Měna 3 3 2 8 2 4 2" xfId="42873" xr:uid="{CFE655CD-842E-4FA8-A942-DF2E76B96351}"/>
    <cellStyle name="Měna 3 3 2 8 2 5" xfId="20823" xr:uid="{AC72114C-5FBF-44A4-8DED-38EC889D9540}"/>
    <cellStyle name="Měna 3 3 2 8 2 5 2" xfId="47283" xr:uid="{4DD4D35C-016F-4117-BEE0-36067AB4DA53}"/>
    <cellStyle name="Měna 3 3 2 8 2 6" xfId="29643" xr:uid="{7AF8488C-9C75-4995-AB58-6FDF2AB292C5}"/>
    <cellStyle name="Měna 3 3 2 8 3" xfId="5073" xr:uid="{FF2860BE-CB9C-4BD7-91B9-3F31FA96A688}"/>
    <cellStyle name="Měna 3 3 2 8 3 2" xfId="22713" xr:uid="{5D8ED7DC-6A72-49A5-923E-ADE0C765FF98}"/>
    <cellStyle name="Měna 3 3 2 8 3 2 2" xfId="49173" xr:uid="{C1FEF3FC-9A39-4981-85BB-873A222CA7F6}"/>
    <cellStyle name="Měna 3 3 2 8 3 3" xfId="31533" xr:uid="{C6E212C3-B221-49BC-ADE6-7C56671A1146}"/>
    <cellStyle name="Měna 3 3 2 8 4" xfId="9483" xr:uid="{CC9B571F-E333-44CF-849F-FB5A9C73C728}"/>
    <cellStyle name="Měna 3 3 2 8 4 2" xfId="35943" xr:uid="{26EC57DC-DC07-4519-89F3-47B398D95093}"/>
    <cellStyle name="Měna 3 3 2 8 5" xfId="13893" xr:uid="{F62F933A-FD51-4BAC-B310-4A5627101D92}"/>
    <cellStyle name="Měna 3 3 2 8 5 2" xfId="40353" xr:uid="{7E0926D1-BCA2-44CA-A6DC-E6F1A46C28A0}"/>
    <cellStyle name="Měna 3 3 2 8 6" xfId="18303" xr:uid="{5FFE95A9-EA45-479A-881A-59D6D0D4DC3F}"/>
    <cellStyle name="Měna 3 3 2 8 6 2" xfId="44763" xr:uid="{13B7CA28-347A-4242-8C8E-507503063EF6}"/>
    <cellStyle name="Měna 3 3 2 8 7" xfId="27123" xr:uid="{A29ED6BE-1A8B-41FB-9A68-1C87718B99F6}"/>
    <cellStyle name="Měna 3 3 2 9" xfId="1293" xr:uid="{AC2134E7-D659-45F4-92C6-53E58D3D8FCB}"/>
    <cellStyle name="Měna 3 3 2 9 2" xfId="3813" xr:uid="{95E7B760-1DDA-4BC6-B8C0-01025594B3C2}"/>
    <cellStyle name="Měna 3 3 2 9 2 2" xfId="8223" xr:uid="{936F3A5B-585D-4BCC-949A-3BD1FA8FDA3F}"/>
    <cellStyle name="Měna 3 3 2 9 2 2 2" xfId="25863" xr:uid="{21C7ECA7-A5E7-4039-84D6-7C1D82337220}"/>
    <cellStyle name="Měna 3 3 2 9 2 2 2 2" xfId="52323" xr:uid="{423F152F-CF91-4AE6-B4D2-730821CE9412}"/>
    <cellStyle name="Měna 3 3 2 9 2 2 3" xfId="34683" xr:uid="{34529B2F-3FA6-49F7-BB0F-0E191354FFC7}"/>
    <cellStyle name="Měna 3 3 2 9 2 3" xfId="12633" xr:uid="{22606CB9-919A-4ADB-9645-97A933FDEDFC}"/>
    <cellStyle name="Měna 3 3 2 9 2 3 2" xfId="39093" xr:uid="{E1A21429-96D1-4285-B1A9-3A1A4E872F1C}"/>
    <cellStyle name="Měna 3 3 2 9 2 4" xfId="17043" xr:uid="{6CB165A8-DF8B-466A-AEA2-22411BDE171C}"/>
    <cellStyle name="Měna 3 3 2 9 2 4 2" xfId="43503" xr:uid="{8B608E8B-0E98-42C6-8B1C-1394C4C86336}"/>
    <cellStyle name="Měna 3 3 2 9 2 5" xfId="21453" xr:uid="{7995EE53-F4D3-4B2D-BC2C-CD332F3F0230}"/>
    <cellStyle name="Měna 3 3 2 9 2 5 2" xfId="47913" xr:uid="{FD13B424-FB54-4EE6-A24C-EA29E207AF18}"/>
    <cellStyle name="Měna 3 3 2 9 2 6" xfId="30273" xr:uid="{FFBF3EB6-6970-46E3-9AFD-CC715A90C8F7}"/>
    <cellStyle name="Měna 3 3 2 9 3" xfId="5703" xr:uid="{D432EF64-D149-4163-87A9-B679AB9088AC}"/>
    <cellStyle name="Měna 3 3 2 9 3 2" xfId="23343" xr:uid="{B1E9D879-829F-4687-972C-AA45BDFB6399}"/>
    <cellStyle name="Měna 3 3 2 9 3 2 2" xfId="49803" xr:uid="{A1265F93-0421-473E-88C3-371CA3E3054D}"/>
    <cellStyle name="Měna 3 3 2 9 3 3" xfId="32163" xr:uid="{8FE6E011-7825-4807-8A1C-E551B3A561CB}"/>
    <cellStyle name="Měna 3 3 2 9 4" xfId="10113" xr:uid="{57CC6D22-5AA9-4B0D-BC95-35C376DD6C7A}"/>
    <cellStyle name="Měna 3 3 2 9 4 2" xfId="36573" xr:uid="{7042DDC9-91FA-4D32-9D0E-A587C734255D}"/>
    <cellStyle name="Měna 3 3 2 9 5" xfId="14523" xr:uid="{6D4EAEBF-277A-4408-822B-F11A03A7232B}"/>
    <cellStyle name="Měna 3 3 2 9 5 2" xfId="40983" xr:uid="{368D0F41-1D0B-4FCE-8593-B343EEA44469}"/>
    <cellStyle name="Měna 3 3 2 9 6" xfId="18933" xr:uid="{EC910673-4C00-4E3C-9249-B85B8AD7AFE1}"/>
    <cellStyle name="Měna 3 3 2 9 6 2" xfId="45393" xr:uid="{681D8467-FDD0-474F-9E4C-AD9761E36B30}"/>
    <cellStyle name="Měna 3 3 2 9 7" xfId="27753" xr:uid="{1ABB3876-46F0-49EB-B74D-EDCDF4A6D6FB}"/>
    <cellStyle name="Měna 3 3 3" xfId="73" xr:uid="{FCBBD412-4EEA-49F1-B52A-ADFB21A1A333}"/>
    <cellStyle name="Měna 3 3 3 10" xfId="13304" xr:uid="{B0889BB3-B2DC-4922-ADA7-A2AEE688674B}"/>
    <cellStyle name="Měna 3 3 3 10 2" xfId="39764" xr:uid="{B38241CE-4776-4B17-8C1D-07C81FD5F812}"/>
    <cellStyle name="Měna 3 3 3 11" xfId="17714" xr:uid="{72E0B886-962C-4F35-8793-F855707FA7AA}"/>
    <cellStyle name="Měna 3 3 3 11 2" xfId="44174" xr:uid="{6CAB75B8-13E0-4606-9E1F-0D4AE598D0A7}"/>
    <cellStyle name="Měna 3 3 3 12" xfId="26534" xr:uid="{1969490D-3AC4-44E5-B3D5-056D7124FE75}"/>
    <cellStyle name="Měna 3 3 3 2" xfId="284" xr:uid="{E75E9DDF-ED44-46E3-891A-54631D21B55C}"/>
    <cellStyle name="Měna 3 3 3 2 10" xfId="26744" xr:uid="{41CAC684-47FD-49C1-89CB-6C41EB7BD579}"/>
    <cellStyle name="Měna 3 3 3 2 2" xfId="914" xr:uid="{D88FBD8D-EEB2-4255-88A6-154286DC29D5}"/>
    <cellStyle name="Měna 3 3 3 2 2 2" xfId="3434" xr:uid="{4FCFEB84-CD0C-4C8F-A86B-9830B3EE3B68}"/>
    <cellStyle name="Měna 3 3 3 2 2 2 2" xfId="7844" xr:uid="{F941183C-7F48-4406-92FD-530DB4291FE4}"/>
    <cellStyle name="Měna 3 3 3 2 2 2 2 2" xfId="25484" xr:uid="{4642DE57-BD93-4279-AB87-0CB2823DFC76}"/>
    <cellStyle name="Měna 3 3 3 2 2 2 2 2 2" xfId="51944" xr:uid="{D8E7192A-202F-4467-8A5A-F24FD09A55C1}"/>
    <cellStyle name="Měna 3 3 3 2 2 2 2 3" xfId="34304" xr:uid="{AFA0E229-A1C0-48B0-9414-8529329DFF22}"/>
    <cellStyle name="Měna 3 3 3 2 2 2 3" xfId="12254" xr:uid="{DDE3537F-90A6-4820-B557-0E76FF1E2599}"/>
    <cellStyle name="Měna 3 3 3 2 2 2 3 2" xfId="38714" xr:uid="{BBAB5CB8-A391-4F0E-9B7D-8BB6BA1B7776}"/>
    <cellStyle name="Měna 3 3 3 2 2 2 4" xfId="16664" xr:uid="{A7B06C8B-2D5C-45D8-B5AC-7ADD4C8BF1AE}"/>
    <cellStyle name="Měna 3 3 3 2 2 2 4 2" xfId="43124" xr:uid="{AF8959C9-B26C-4EB2-9A87-B26BF728F15C}"/>
    <cellStyle name="Měna 3 3 3 2 2 2 5" xfId="21074" xr:uid="{7223C2E5-B3D9-454D-B97D-39257E19278B}"/>
    <cellStyle name="Měna 3 3 3 2 2 2 5 2" xfId="47534" xr:uid="{DBF23646-85D7-44D3-BC2B-A8C7AC145F25}"/>
    <cellStyle name="Měna 3 3 3 2 2 2 6" xfId="29894" xr:uid="{31117C64-9421-4C80-8405-BE29D522CE17}"/>
    <cellStyle name="Měna 3 3 3 2 2 3" xfId="5324" xr:uid="{852CD84E-8549-4B1E-8617-220698AF9A58}"/>
    <cellStyle name="Měna 3 3 3 2 2 3 2" xfId="22964" xr:uid="{DEEFF374-B859-4AD4-A817-594E823D45DE}"/>
    <cellStyle name="Měna 3 3 3 2 2 3 2 2" xfId="49424" xr:uid="{C706BBD0-06A2-4707-9AF3-6072D28578B9}"/>
    <cellStyle name="Měna 3 3 3 2 2 3 3" xfId="31784" xr:uid="{D0A1BC7B-8A07-4EEC-B11B-E4CF6DC44285}"/>
    <cellStyle name="Měna 3 3 3 2 2 4" xfId="9734" xr:uid="{B198C5D2-802E-4893-BF2E-119A1E50E1FC}"/>
    <cellStyle name="Měna 3 3 3 2 2 4 2" xfId="36194" xr:uid="{F6B9970D-B2AA-42DA-903F-8996DF81C0BD}"/>
    <cellStyle name="Měna 3 3 3 2 2 5" xfId="14144" xr:uid="{176047A2-975A-4FB3-AFA3-44FE99462800}"/>
    <cellStyle name="Měna 3 3 3 2 2 5 2" xfId="40604" xr:uid="{3176E516-9778-432B-BB0C-FC12997C9718}"/>
    <cellStyle name="Měna 3 3 3 2 2 6" xfId="18554" xr:uid="{C5679EED-7EB0-42B6-A156-547D0D5DDF89}"/>
    <cellStyle name="Měna 3 3 3 2 2 6 2" xfId="45014" xr:uid="{FA020697-C8A4-454D-BD05-D791AB1F1878}"/>
    <cellStyle name="Měna 3 3 3 2 2 7" xfId="27374" xr:uid="{47741F1D-DA87-4273-8351-E9CF0DD4F23B}"/>
    <cellStyle name="Měna 3 3 3 2 3" xfId="1544" xr:uid="{85B5458F-27D8-4530-A69F-73C9BE5F6446}"/>
    <cellStyle name="Měna 3 3 3 2 3 2" xfId="4064" xr:uid="{10310F1E-6D0C-4F87-A9C2-1CB10D6C523B}"/>
    <cellStyle name="Měna 3 3 3 2 3 2 2" xfId="8474" xr:uid="{91740FEB-92A3-4F68-9DEC-BA15A4B5EB1C}"/>
    <cellStyle name="Měna 3 3 3 2 3 2 2 2" xfId="26114" xr:uid="{25DE0D22-06ED-4E2B-93A3-B8A30C7CF861}"/>
    <cellStyle name="Měna 3 3 3 2 3 2 2 2 2" xfId="52574" xr:uid="{E1D4EB44-B69E-4080-99A3-8AB2ECF8061D}"/>
    <cellStyle name="Měna 3 3 3 2 3 2 2 3" xfId="34934" xr:uid="{FF3CD59A-EC77-4B4F-B4BD-17BA01F8CCA2}"/>
    <cellStyle name="Měna 3 3 3 2 3 2 3" xfId="12884" xr:uid="{23298E94-B382-4E08-98F6-3F6E378503A7}"/>
    <cellStyle name="Měna 3 3 3 2 3 2 3 2" xfId="39344" xr:uid="{1278377F-4626-45BC-8BBE-09E23426EFB6}"/>
    <cellStyle name="Měna 3 3 3 2 3 2 4" xfId="17294" xr:uid="{A3E636D2-34FC-4ADD-B099-9B252D30B9A5}"/>
    <cellStyle name="Měna 3 3 3 2 3 2 4 2" xfId="43754" xr:uid="{D8F7CD27-893A-41B7-BC15-90780E945531}"/>
    <cellStyle name="Měna 3 3 3 2 3 2 5" xfId="21704" xr:uid="{BAE6B0BA-BDDB-4A6D-A42C-AB735D63C2F0}"/>
    <cellStyle name="Měna 3 3 3 2 3 2 5 2" xfId="48164" xr:uid="{FA45BFF5-4E9C-4585-9122-A5A4BAECD375}"/>
    <cellStyle name="Měna 3 3 3 2 3 2 6" xfId="30524" xr:uid="{3C44DC9A-5347-47FD-9283-A4E0FA99C559}"/>
    <cellStyle name="Měna 3 3 3 2 3 3" xfId="5954" xr:uid="{3F211730-9816-4AB0-B98F-025CD11F051E}"/>
    <cellStyle name="Měna 3 3 3 2 3 3 2" xfId="23594" xr:uid="{B98ED42D-4C18-41DD-B17D-9ACFF2459143}"/>
    <cellStyle name="Měna 3 3 3 2 3 3 2 2" xfId="50054" xr:uid="{D5DEFD1D-097D-4AFE-A94E-0F25790A3E9C}"/>
    <cellStyle name="Měna 3 3 3 2 3 3 3" xfId="32414" xr:uid="{B3B62EF3-63ED-4753-8F69-87F5623408CF}"/>
    <cellStyle name="Měna 3 3 3 2 3 4" xfId="10364" xr:uid="{5EF19B89-EEE7-4E18-99E9-8AB35ED11523}"/>
    <cellStyle name="Měna 3 3 3 2 3 4 2" xfId="36824" xr:uid="{7529CDAD-9E57-4225-96CF-CD16C629D91E}"/>
    <cellStyle name="Měna 3 3 3 2 3 5" xfId="14774" xr:uid="{B3A46B04-E92B-48A1-BC8B-6B06BA03B95B}"/>
    <cellStyle name="Měna 3 3 3 2 3 5 2" xfId="41234" xr:uid="{C7894996-31A3-4099-ACB3-C2B58CFAE13F}"/>
    <cellStyle name="Měna 3 3 3 2 3 6" xfId="19184" xr:uid="{5498D645-E0F4-4DC9-9564-8C434348419F}"/>
    <cellStyle name="Měna 3 3 3 2 3 6 2" xfId="45644" xr:uid="{BC962763-DB8F-4BDD-B7E7-D03889C31401}"/>
    <cellStyle name="Měna 3 3 3 2 3 7" xfId="28004" xr:uid="{BC26D717-EBC3-4497-BC50-43052E429653}"/>
    <cellStyle name="Měna 3 3 3 2 4" xfId="2174" xr:uid="{EDF7EF5A-E61E-4BDC-9A4D-89FD1A49F62B}"/>
    <cellStyle name="Měna 3 3 3 2 4 2" xfId="6584" xr:uid="{479BAB82-DE9E-42C3-A4AB-89EAABDB1593}"/>
    <cellStyle name="Měna 3 3 3 2 4 2 2" xfId="24224" xr:uid="{B3F33E8D-A04A-4B15-8B3F-C710054145FA}"/>
    <cellStyle name="Měna 3 3 3 2 4 2 2 2" xfId="50684" xr:uid="{6D66494D-9612-4ECC-B283-111B14BBF3E9}"/>
    <cellStyle name="Měna 3 3 3 2 4 2 3" xfId="33044" xr:uid="{664F0933-DBC9-444C-8D03-D07E0CD408F4}"/>
    <cellStyle name="Měna 3 3 3 2 4 3" xfId="10994" xr:uid="{287BD9A3-1E73-4701-AC46-35F04B249BB2}"/>
    <cellStyle name="Měna 3 3 3 2 4 3 2" xfId="37454" xr:uid="{0DF6F064-27A5-4993-BB43-F2D641FA1A19}"/>
    <cellStyle name="Měna 3 3 3 2 4 4" xfId="15404" xr:uid="{6EF5981C-A6AF-4009-8C20-882AB20B3B31}"/>
    <cellStyle name="Měna 3 3 3 2 4 4 2" xfId="41864" xr:uid="{F994071F-72A3-491F-BCDB-1521CE0B5255}"/>
    <cellStyle name="Měna 3 3 3 2 4 5" xfId="19814" xr:uid="{0834B9E3-7F2C-4485-860D-6A1205D18DE3}"/>
    <cellStyle name="Měna 3 3 3 2 4 5 2" xfId="46274" xr:uid="{D7E00424-115B-4C06-88DD-E6E14BACBC0C}"/>
    <cellStyle name="Měna 3 3 3 2 4 6" xfId="28634" xr:uid="{99283A85-1A2E-454A-A216-E6C94D1C9150}"/>
    <cellStyle name="Měna 3 3 3 2 5" xfId="2804" xr:uid="{83570C8C-ACE8-4E07-8415-33B564BE883D}"/>
    <cellStyle name="Měna 3 3 3 2 5 2" xfId="7214" xr:uid="{B8E98BE9-98D2-4479-9B70-AE578DC63860}"/>
    <cellStyle name="Měna 3 3 3 2 5 2 2" xfId="24854" xr:uid="{B716F758-9E35-4472-B801-B1E1C17F9FAC}"/>
    <cellStyle name="Měna 3 3 3 2 5 2 2 2" xfId="51314" xr:uid="{60438FC4-436A-4868-8F83-94B9F1012D75}"/>
    <cellStyle name="Měna 3 3 3 2 5 2 3" xfId="33674" xr:uid="{12F6DD4C-CE40-4241-AB53-F7F0C13D2D96}"/>
    <cellStyle name="Měna 3 3 3 2 5 3" xfId="11624" xr:uid="{8BB3283B-3CD3-45B9-8601-CD6069119968}"/>
    <cellStyle name="Měna 3 3 3 2 5 3 2" xfId="38084" xr:uid="{B6A35BDA-BCB4-426C-8F41-36580FA19A52}"/>
    <cellStyle name="Měna 3 3 3 2 5 4" xfId="16034" xr:uid="{762A90B5-1E85-44D1-8EB0-C76AE4460AA7}"/>
    <cellStyle name="Měna 3 3 3 2 5 4 2" xfId="42494" xr:uid="{E2D4C459-97DB-48F9-B33D-7619A988275D}"/>
    <cellStyle name="Měna 3 3 3 2 5 5" xfId="20444" xr:uid="{D7ECE58E-7792-4474-B452-470D985D3B18}"/>
    <cellStyle name="Měna 3 3 3 2 5 5 2" xfId="46904" xr:uid="{25391E04-4649-4A57-8252-ED0E1F962701}"/>
    <cellStyle name="Měna 3 3 3 2 5 6" xfId="29264" xr:uid="{FD0B411E-51FE-4BD8-A7E9-04EB79F6970B}"/>
    <cellStyle name="Měna 3 3 3 2 6" xfId="4694" xr:uid="{C7FC4690-9AEE-4A51-B278-59C6ED54E00B}"/>
    <cellStyle name="Měna 3 3 3 2 6 2" xfId="22334" xr:uid="{B8FB0FB1-F1A5-437F-AFBD-BD0D249AEF59}"/>
    <cellStyle name="Měna 3 3 3 2 6 2 2" xfId="48794" xr:uid="{FB85B01C-311B-48A2-B803-3A21A5EA60EB}"/>
    <cellStyle name="Měna 3 3 3 2 6 3" xfId="31154" xr:uid="{E6618E94-3286-4232-944B-DAD09985DB8B}"/>
    <cellStyle name="Měna 3 3 3 2 7" xfId="9104" xr:uid="{F9761054-0F87-46EC-BB68-45BAB3C2BA10}"/>
    <cellStyle name="Měna 3 3 3 2 7 2" xfId="35564" xr:uid="{A4663596-4E6C-4DE8-879D-00AD9C4575F0}"/>
    <cellStyle name="Měna 3 3 3 2 8" xfId="13514" xr:uid="{416FA5CC-40A9-492D-B483-C1DFFD244EB6}"/>
    <cellStyle name="Měna 3 3 3 2 8 2" xfId="39974" xr:uid="{F3ED3281-6D3E-42B9-A0EB-E4981FEC53E1}"/>
    <cellStyle name="Měna 3 3 3 2 9" xfId="17924" xr:uid="{3A1ECB88-308E-4DE5-A43E-CC34CE7B51CC}"/>
    <cellStyle name="Měna 3 3 3 2 9 2" xfId="44384" xr:uid="{D97F99A1-01BB-4DFE-B475-2DAEE6052C24}"/>
    <cellStyle name="Měna 3 3 3 3" xfId="494" xr:uid="{833F1AD5-4E2E-41F6-BACC-CAF19112DC93}"/>
    <cellStyle name="Měna 3 3 3 3 10" xfId="26954" xr:uid="{9920BAD8-6AE0-4171-A682-2F6B10C28CDA}"/>
    <cellStyle name="Měna 3 3 3 3 2" xfId="1124" xr:uid="{D46100C6-4FC3-46BC-882F-6B7205563E0C}"/>
    <cellStyle name="Měna 3 3 3 3 2 2" xfId="3644" xr:uid="{B91E65EC-D751-4357-9B98-EB46C2BBD095}"/>
    <cellStyle name="Měna 3 3 3 3 2 2 2" xfId="8054" xr:uid="{46A08AEF-5526-4F80-9910-1DC963D55730}"/>
    <cellStyle name="Měna 3 3 3 3 2 2 2 2" xfId="25694" xr:uid="{7C30C6A5-6C99-4939-93BA-4DF52B4A9DCD}"/>
    <cellStyle name="Měna 3 3 3 3 2 2 2 2 2" xfId="52154" xr:uid="{26C0B45D-22BB-403E-A372-0B76D8B8540A}"/>
    <cellStyle name="Měna 3 3 3 3 2 2 2 3" xfId="34514" xr:uid="{90B218A2-BE43-4F0A-AA78-0105A2F0F67D}"/>
    <cellStyle name="Měna 3 3 3 3 2 2 3" xfId="12464" xr:uid="{76EF12A5-DA45-46FB-ADA7-312E49D3EF6D}"/>
    <cellStyle name="Měna 3 3 3 3 2 2 3 2" xfId="38924" xr:uid="{31FC864E-1DFA-4FDC-BFA5-383816E177C6}"/>
    <cellStyle name="Měna 3 3 3 3 2 2 4" xfId="16874" xr:uid="{0A0AB9F5-94D0-4C7F-9B47-D14A797A8244}"/>
    <cellStyle name="Měna 3 3 3 3 2 2 4 2" xfId="43334" xr:uid="{779A3D57-D037-4F9B-9C73-171A4AE9C08A}"/>
    <cellStyle name="Měna 3 3 3 3 2 2 5" xfId="21284" xr:uid="{B818EFAE-1AFC-420E-810F-89C123FBF9C5}"/>
    <cellStyle name="Měna 3 3 3 3 2 2 5 2" xfId="47744" xr:uid="{5DB19AC1-AA8F-47AA-A5FF-07A5343B9A76}"/>
    <cellStyle name="Měna 3 3 3 3 2 2 6" xfId="30104" xr:uid="{69E45B5B-2632-442A-8317-A3D4386AA91D}"/>
    <cellStyle name="Měna 3 3 3 3 2 3" xfId="5534" xr:uid="{FA1A4D11-1A31-49AF-9D90-AAC76125D810}"/>
    <cellStyle name="Měna 3 3 3 3 2 3 2" xfId="23174" xr:uid="{E02CE557-4CE8-4907-8E71-4FAEAF4DB5BB}"/>
    <cellStyle name="Měna 3 3 3 3 2 3 2 2" xfId="49634" xr:uid="{35B6684F-6C29-4DDE-AA8B-D3262EFA8F0C}"/>
    <cellStyle name="Měna 3 3 3 3 2 3 3" xfId="31994" xr:uid="{F0FF4767-73AF-42D4-8A6D-6A0456BA5AC1}"/>
    <cellStyle name="Měna 3 3 3 3 2 4" xfId="9944" xr:uid="{AA3E656C-6169-462C-90A0-DA393AC7D17A}"/>
    <cellStyle name="Měna 3 3 3 3 2 4 2" xfId="36404" xr:uid="{05CA0620-7E8F-4D1A-996F-527BF52E9D7A}"/>
    <cellStyle name="Měna 3 3 3 3 2 5" xfId="14354" xr:uid="{35AB39D0-6762-409B-8173-19A9889318D8}"/>
    <cellStyle name="Měna 3 3 3 3 2 5 2" xfId="40814" xr:uid="{E0B44EAE-C6D0-4E6A-956F-BACE3FF6A079}"/>
    <cellStyle name="Měna 3 3 3 3 2 6" xfId="18764" xr:uid="{3F39EB1A-15F6-4282-8676-6246FD09B215}"/>
    <cellStyle name="Měna 3 3 3 3 2 6 2" xfId="45224" xr:uid="{7F5A63EE-266E-487D-B36C-7E70FC4734D4}"/>
    <cellStyle name="Měna 3 3 3 3 2 7" xfId="27584" xr:uid="{B6302953-A04E-49D0-87EA-ED7039E2F2AF}"/>
    <cellStyle name="Měna 3 3 3 3 3" xfId="1754" xr:uid="{DF5ED8F9-1BD3-444F-9D6F-EA353788EF40}"/>
    <cellStyle name="Měna 3 3 3 3 3 2" xfId="4274" xr:uid="{A4C0C218-2C7F-4096-906B-6E66D3EEF8B3}"/>
    <cellStyle name="Měna 3 3 3 3 3 2 2" xfId="8684" xr:uid="{8EB226E8-D3B5-4464-94BB-1F05F3428C62}"/>
    <cellStyle name="Měna 3 3 3 3 3 2 2 2" xfId="26324" xr:uid="{2957BD68-5E72-4732-89AE-D9BBBE9DA076}"/>
    <cellStyle name="Měna 3 3 3 3 3 2 2 2 2" xfId="52784" xr:uid="{0AF23F6F-F29C-4421-AF25-9E921AEB2F62}"/>
    <cellStyle name="Měna 3 3 3 3 3 2 2 3" xfId="35144" xr:uid="{7F647BE1-9FA2-4675-B2D2-872DE7144416}"/>
    <cellStyle name="Měna 3 3 3 3 3 2 3" xfId="13094" xr:uid="{A574305C-2EFE-437F-BFED-0DBC159041B9}"/>
    <cellStyle name="Měna 3 3 3 3 3 2 3 2" xfId="39554" xr:uid="{C1C063DC-0146-4D9E-B7E9-DB3DA7D19738}"/>
    <cellStyle name="Měna 3 3 3 3 3 2 4" xfId="17504" xr:uid="{CD73D8DE-5B07-46D9-8613-5FFC70A869D9}"/>
    <cellStyle name="Měna 3 3 3 3 3 2 4 2" xfId="43964" xr:uid="{9E7BD7D8-2F2A-48DE-B1D6-AC5DC347A565}"/>
    <cellStyle name="Měna 3 3 3 3 3 2 5" xfId="21914" xr:uid="{4785C8DF-970B-4A4F-BCC1-E016ACBEB11A}"/>
    <cellStyle name="Měna 3 3 3 3 3 2 5 2" xfId="48374" xr:uid="{A92D8BCE-F4BC-46C3-B6D1-A7329A17DB62}"/>
    <cellStyle name="Měna 3 3 3 3 3 2 6" xfId="30734" xr:uid="{E3922883-5EAD-4D71-9849-A60C618F2D13}"/>
    <cellStyle name="Měna 3 3 3 3 3 3" xfId="6164" xr:uid="{5E6683DF-0513-4466-9D91-5342E69D4B72}"/>
    <cellStyle name="Měna 3 3 3 3 3 3 2" xfId="23804" xr:uid="{44B530DB-4AB7-48B8-BE24-407FF99CDF38}"/>
    <cellStyle name="Měna 3 3 3 3 3 3 2 2" xfId="50264" xr:uid="{B4BCD443-E217-4DB7-99E3-E0C0855EAB76}"/>
    <cellStyle name="Měna 3 3 3 3 3 3 3" xfId="32624" xr:uid="{A151027A-2FAA-4E7C-A8B0-CFF1D0BC3EB6}"/>
    <cellStyle name="Měna 3 3 3 3 3 4" xfId="10574" xr:uid="{6805CD2C-53CD-442A-99F1-0C861BB64358}"/>
    <cellStyle name="Měna 3 3 3 3 3 4 2" xfId="37034" xr:uid="{00382665-F8FE-4401-8F8A-26CFB9BFCE36}"/>
    <cellStyle name="Měna 3 3 3 3 3 5" xfId="14984" xr:uid="{37BD922C-23C8-402B-8C45-DA8AE906AC90}"/>
    <cellStyle name="Měna 3 3 3 3 3 5 2" xfId="41444" xr:uid="{78AA72A7-7791-4DA5-8AF4-488C981CF55A}"/>
    <cellStyle name="Měna 3 3 3 3 3 6" xfId="19394" xr:uid="{CAFEB943-2344-44B4-883F-6122C3131990}"/>
    <cellStyle name="Měna 3 3 3 3 3 6 2" xfId="45854" xr:uid="{9616196F-5839-4E01-AE07-29EC2927B1D5}"/>
    <cellStyle name="Měna 3 3 3 3 3 7" xfId="28214" xr:uid="{117C0DC5-5863-4ACA-9E8D-AC7AFF1CEDB2}"/>
    <cellStyle name="Měna 3 3 3 3 4" xfId="2384" xr:uid="{780E4D14-E14E-41D6-868A-6B5A3295B57E}"/>
    <cellStyle name="Měna 3 3 3 3 4 2" xfId="6794" xr:uid="{0A956B1C-28B8-4CFC-8D9F-FF77B583F229}"/>
    <cellStyle name="Měna 3 3 3 3 4 2 2" xfId="24434" xr:uid="{A1C16CD0-7A3C-4F99-94C0-92D4DBEEA1E4}"/>
    <cellStyle name="Měna 3 3 3 3 4 2 2 2" xfId="50894" xr:uid="{EA7D91B1-6D22-41D0-BE50-1015C0B0AAFC}"/>
    <cellStyle name="Měna 3 3 3 3 4 2 3" xfId="33254" xr:uid="{B55310CA-6960-4C79-B5C8-0423B1186261}"/>
    <cellStyle name="Měna 3 3 3 3 4 3" xfId="11204" xr:uid="{209FBBB0-63A1-44EE-A940-E40E05CFAA46}"/>
    <cellStyle name="Měna 3 3 3 3 4 3 2" xfId="37664" xr:uid="{E26E0CCC-C30F-4857-8FEE-2017F6BB2659}"/>
    <cellStyle name="Měna 3 3 3 3 4 4" xfId="15614" xr:uid="{A9B04DCE-E259-4B8C-BD2A-12C20BA0BAC3}"/>
    <cellStyle name="Měna 3 3 3 3 4 4 2" xfId="42074" xr:uid="{15B9F6B1-B064-43C5-9602-8B69E6EA494F}"/>
    <cellStyle name="Měna 3 3 3 3 4 5" xfId="20024" xr:uid="{4AA809C1-EC25-41A4-B28B-A7029DE68C97}"/>
    <cellStyle name="Měna 3 3 3 3 4 5 2" xfId="46484" xr:uid="{7E8DC915-F26A-49E8-88B2-548F438C9002}"/>
    <cellStyle name="Měna 3 3 3 3 4 6" xfId="28844" xr:uid="{369A646F-88D0-4789-B2EE-60558D24D47A}"/>
    <cellStyle name="Měna 3 3 3 3 5" xfId="3014" xr:uid="{BBAE11C3-CCAC-4DB1-80C4-A4DA292D0624}"/>
    <cellStyle name="Měna 3 3 3 3 5 2" xfId="7424" xr:uid="{49404218-8113-4BF8-B08D-4673EBBC5904}"/>
    <cellStyle name="Měna 3 3 3 3 5 2 2" xfId="25064" xr:uid="{23047762-575A-40A7-BA09-118B1C7388B2}"/>
    <cellStyle name="Měna 3 3 3 3 5 2 2 2" xfId="51524" xr:uid="{F0D7C4E8-D42D-4A6C-97B2-EFC25CA8AB30}"/>
    <cellStyle name="Měna 3 3 3 3 5 2 3" xfId="33884" xr:uid="{14746903-F701-4486-A6B2-69DB4431F6B2}"/>
    <cellStyle name="Měna 3 3 3 3 5 3" xfId="11834" xr:uid="{8C5D6A69-31E1-4606-B79B-8A14FA932369}"/>
    <cellStyle name="Měna 3 3 3 3 5 3 2" xfId="38294" xr:uid="{A83C2EA3-CE23-462D-845F-4407505E1D0E}"/>
    <cellStyle name="Měna 3 3 3 3 5 4" xfId="16244" xr:uid="{3CB48F8A-5A1C-4741-9797-25ABA509678C}"/>
    <cellStyle name="Měna 3 3 3 3 5 4 2" xfId="42704" xr:uid="{104FBAB9-54AB-4A5C-B6AD-4CB4A3CB07D6}"/>
    <cellStyle name="Měna 3 3 3 3 5 5" xfId="20654" xr:uid="{E913EA1F-169B-4847-B081-9996966AFD49}"/>
    <cellStyle name="Měna 3 3 3 3 5 5 2" xfId="47114" xr:uid="{AC845099-9DC4-4F5D-92EF-11A860E04642}"/>
    <cellStyle name="Měna 3 3 3 3 5 6" xfId="29474" xr:uid="{99959166-395A-4920-B56A-DBDF8A14CD70}"/>
    <cellStyle name="Měna 3 3 3 3 6" xfId="4904" xr:uid="{9500B29E-0681-4E31-8358-FF5DE735A120}"/>
    <cellStyle name="Měna 3 3 3 3 6 2" xfId="22544" xr:uid="{932BC06C-3FA3-429A-A99B-33117CFBA0DC}"/>
    <cellStyle name="Měna 3 3 3 3 6 2 2" xfId="49004" xr:uid="{BE8B024D-4C6F-4E3C-8A68-D119AAC90CCA}"/>
    <cellStyle name="Měna 3 3 3 3 6 3" xfId="31364" xr:uid="{1B768FE5-B217-4582-AF4C-CBD6230ACD1C}"/>
    <cellStyle name="Měna 3 3 3 3 7" xfId="9314" xr:uid="{C2409F83-A38C-4A47-ADA7-9806C0373D69}"/>
    <cellStyle name="Měna 3 3 3 3 7 2" xfId="35774" xr:uid="{2D1EAE70-8B26-4C97-BC6A-951D1CF91BE9}"/>
    <cellStyle name="Měna 3 3 3 3 8" xfId="13724" xr:uid="{939CCAE7-DBFD-4DAB-BBD8-64EC32F36ED6}"/>
    <cellStyle name="Měna 3 3 3 3 8 2" xfId="40184" xr:uid="{BB7B7284-18CB-40B6-99CF-EF5AC39F49B6}"/>
    <cellStyle name="Měna 3 3 3 3 9" xfId="18134" xr:uid="{A843AE92-5D9E-4E4E-AE38-8617769C28F5}"/>
    <cellStyle name="Měna 3 3 3 3 9 2" xfId="44594" xr:uid="{C0CD4CD2-674B-4BF1-AED3-FA79B769E3D1}"/>
    <cellStyle name="Měna 3 3 3 4" xfId="704" xr:uid="{6B876BCF-A0D7-4BC8-A6C1-4680DD164BD9}"/>
    <cellStyle name="Měna 3 3 3 4 2" xfId="3224" xr:uid="{811A349A-AAE0-4D28-80D2-D0D26CDC28E1}"/>
    <cellStyle name="Měna 3 3 3 4 2 2" xfId="7634" xr:uid="{27CC7402-8AC3-4553-8750-8AC6A9165F4D}"/>
    <cellStyle name="Měna 3 3 3 4 2 2 2" xfId="25274" xr:uid="{B3E84043-11F1-4335-985E-E17BE1EE234F}"/>
    <cellStyle name="Měna 3 3 3 4 2 2 2 2" xfId="51734" xr:uid="{A4AD4BCD-7475-46C6-81C8-6CBC7EB47B1D}"/>
    <cellStyle name="Měna 3 3 3 4 2 2 3" xfId="34094" xr:uid="{CB668751-8823-462F-AECC-D62F3DF3E5D6}"/>
    <cellStyle name="Měna 3 3 3 4 2 3" xfId="12044" xr:uid="{6611C48C-8297-43B3-9B69-A7DB9131F494}"/>
    <cellStyle name="Měna 3 3 3 4 2 3 2" xfId="38504" xr:uid="{52039C90-8078-456C-B698-9A0EBC627266}"/>
    <cellStyle name="Měna 3 3 3 4 2 4" xfId="16454" xr:uid="{5E8E5230-C9A4-46B7-A8D5-33DDFFCB25AD}"/>
    <cellStyle name="Měna 3 3 3 4 2 4 2" xfId="42914" xr:uid="{D70962C4-A12C-477A-A2E9-7FE67D849843}"/>
    <cellStyle name="Měna 3 3 3 4 2 5" xfId="20864" xr:uid="{9F062F87-D482-4FF0-82E8-B5E8D023201E}"/>
    <cellStyle name="Měna 3 3 3 4 2 5 2" xfId="47324" xr:uid="{C1D8CC77-C2B2-4B4F-949A-A7C94C1D9A3A}"/>
    <cellStyle name="Měna 3 3 3 4 2 6" xfId="29684" xr:uid="{7E4FD829-E14B-4C8F-9997-03731D59997D}"/>
    <cellStyle name="Měna 3 3 3 4 3" xfId="5114" xr:uid="{36FCF8E8-388A-4777-9201-15ED739F5FB2}"/>
    <cellStyle name="Měna 3 3 3 4 3 2" xfId="22754" xr:uid="{9EB39591-2940-4031-BED5-DF960EB0AA41}"/>
    <cellStyle name="Měna 3 3 3 4 3 2 2" xfId="49214" xr:uid="{A270D337-3DEC-4C5D-AECD-F9EA765FC7C4}"/>
    <cellStyle name="Měna 3 3 3 4 3 3" xfId="31574" xr:uid="{0C04BC5A-24E9-4248-A572-79C348555573}"/>
    <cellStyle name="Měna 3 3 3 4 4" xfId="9524" xr:uid="{098D441F-F227-408D-9EC9-0D036940F5EA}"/>
    <cellStyle name="Měna 3 3 3 4 4 2" xfId="35984" xr:uid="{2E7C0E23-0F3E-4CB3-A5E3-1717F541DDA4}"/>
    <cellStyle name="Měna 3 3 3 4 5" xfId="13934" xr:uid="{2480B760-F3E7-40BB-BC12-9E5550EFFF00}"/>
    <cellStyle name="Měna 3 3 3 4 5 2" xfId="40394" xr:uid="{299BDF13-7A2B-4CB9-B875-875048C2B741}"/>
    <cellStyle name="Měna 3 3 3 4 6" xfId="18344" xr:uid="{E23A5E79-C6F0-4D58-A675-6F84E3FB6107}"/>
    <cellStyle name="Měna 3 3 3 4 6 2" xfId="44804" xr:uid="{533E8E03-969F-43BD-BFD6-262704FD188C}"/>
    <cellStyle name="Měna 3 3 3 4 7" xfId="27164" xr:uid="{07A6B177-8223-4F84-814D-AC07DB5DD091}"/>
    <cellStyle name="Měna 3 3 3 5" xfId="1334" xr:uid="{40D47D4D-C686-4C81-94BA-4353553EC793}"/>
    <cellStyle name="Měna 3 3 3 5 2" xfId="3854" xr:uid="{D68E1BF2-A679-42B1-A8A9-F0E2FFAF19CE}"/>
    <cellStyle name="Měna 3 3 3 5 2 2" xfId="8264" xr:uid="{B626DD9E-92AA-4C83-9DF4-1F47264C6E3D}"/>
    <cellStyle name="Měna 3 3 3 5 2 2 2" xfId="25904" xr:uid="{32ACB7E5-39F9-421D-917E-FE7147BBD36F}"/>
    <cellStyle name="Měna 3 3 3 5 2 2 2 2" xfId="52364" xr:uid="{3C6ECCE7-BEAC-4A1B-A3F7-CDD926993DB5}"/>
    <cellStyle name="Měna 3 3 3 5 2 2 3" xfId="34724" xr:uid="{E012336E-6FB5-4FF1-B312-5223DA2D8814}"/>
    <cellStyle name="Měna 3 3 3 5 2 3" xfId="12674" xr:uid="{D2D3F888-7310-41E4-9112-2A9C31536539}"/>
    <cellStyle name="Měna 3 3 3 5 2 3 2" xfId="39134" xr:uid="{CA2BD696-D47F-4054-AFDE-C2E83E082F7A}"/>
    <cellStyle name="Měna 3 3 3 5 2 4" xfId="17084" xr:uid="{139C02CE-F219-40FB-AC39-AD464DB7B2CD}"/>
    <cellStyle name="Měna 3 3 3 5 2 4 2" xfId="43544" xr:uid="{D3625CB1-952A-4007-8BD0-60498B71F96C}"/>
    <cellStyle name="Měna 3 3 3 5 2 5" xfId="21494" xr:uid="{38E04064-AE8B-40F4-A791-586823330A8A}"/>
    <cellStyle name="Měna 3 3 3 5 2 5 2" xfId="47954" xr:uid="{110A0EE4-5015-4645-8D24-F1D91F53ABF4}"/>
    <cellStyle name="Měna 3 3 3 5 2 6" xfId="30314" xr:uid="{03CA7D78-7B0F-4291-B14B-4499C8CED758}"/>
    <cellStyle name="Měna 3 3 3 5 3" xfId="5744" xr:uid="{946060D1-5D9B-489B-85A5-BED6C969901D}"/>
    <cellStyle name="Měna 3 3 3 5 3 2" xfId="23384" xr:uid="{6BD456AC-FF49-42CA-8CC4-38980360C59F}"/>
    <cellStyle name="Měna 3 3 3 5 3 2 2" xfId="49844" xr:uid="{218D7976-0B40-49AC-96AF-8E52C70F062B}"/>
    <cellStyle name="Měna 3 3 3 5 3 3" xfId="32204" xr:uid="{8E07AA18-EBB3-44E4-A2CE-EBAE3F4ED659}"/>
    <cellStyle name="Měna 3 3 3 5 4" xfId="10154" xr:uid="{F50D928A-910B-415A-9EF3-8DCCFDFE5166}"/>
    <cellStyle name="Měna 3 3 3 5 4 2" xfId="36614" xr:uid="{F7AE791B-680B-41A8-8FCC-F4A6C3928D26}"/>
    <cellStyle name="Měna 3 3 3 5 5" xfId="14564" xr:uid="{1400590A-0966-4DFB-956F-4BFBEF268726}"/>
    <cellStyle name="Měna 3 3 3 5 5 2" xfId="41024" xr:uid="{BA4E8F4D-C3EB-4D5A-B19D-E1419BC628E7}"/>
    <cellStyle name="Měna 3 3 3 5 6" xfId="18974" xr:uid="{44E13859-0AB2-483B-A046-DDF6175C2784}"/>
    <cellStyle name="Měna 3 3 3 5 6 2" xfId="45434" xr:uid="{DE6F3853-485A-4BE1-AA75-E513E15C6704}"/>
    <cellStyle name="Měna 3 3 3 5 7" xfId="27794" xr:uid="{FB2A6078-315B-42D9-A4C8-3B94E1CCF8F4}"/>
    <cellStyle name="Měna 3 3 3 6" xfId="1964" xr:uid="{609511DC-61C7-45C9-8B28-E74F27FB1368}"/>
    <cellStyle name="Měna 3 3 3 6 2" xfId="6374" xr:uid="{A3AC29D7-79F6-4AA3-822B-F60D4DDD954F}"/>
    <cellStyle name="Měna 3 3 3 6 2 2" xfId="24014" xr:uid="{955EA269-8ECA-40AE-AB67-17088390CE24}"/>
    <cellStyle name="Měna 3 3 3 6 2 2 2" xfId="50474" xr:uid="{FE6168CE-1901-46A1-86EE-AA88D68A2661}"/>
    <cellStyle name="Měna 3 3 3 6 2 3" xfId="32834" xr:uid="{562B338F-C41E-4DA1-AE84-CD335B1B815D}"/>
    <cellStyle name="Měna 3 3 3 6 3" xfId="10784" xr:uid="{47977146-AEFC-4921-9A49-2ECA0621A993}"/>
    <cellStyle name="Měna 3 3 3 6 3 2" xfId="37244" xr:uid="{48272E41-77CA-43E1-8780-859FFC4BA450}"/>
    <cellStyle name="Měna 3 3 3 6 4" xfId="15194" xr:uid="{0A39C61A-ACFC-4E62-84B0-3136D3630FDD}"/>
    <cellStyle name="Měna 3 3 3 6 4 2" xfId="41654" xr:uid="{DC96B3D0-DDA2-4F16-B470-2657620D6981}"/>
    <cellStyle name="Měna 3 3 3 6 5" xfId="19604" xr:uid="{C3202D97-ADC9-4BA1-A6EE-B961D3A20ADC}"/>
    <cellStyle name="Měna 3 3 3 6 5 2" xfId="46064" xr:uid="{F6A76929-84F2-4982-8058-7457E9C6F6AF}"/>
    <cellStyle name="Měna 3 3 3 6 6" xfId="28424" xr:uid="{CC7085B4-6310-4BE3-80E5-CAC0283EAFB2}"/>
    <cellStyle name="Měna 3 3 3 7" xfId="2594" xr:uid="{4A9BCF7B-143D-484E-A243-9424FC17951F}"/>
    <cellStyle name="Měna 3 3 3 7 2" xfId="7004" xr:uid="{D3577375-EFAA-4C96-94B2-036BD9EC21F5}"/>
    <cellStyle name="Měna 3 3 3 7 2 2" xfId="24644" xr:uid="{D08BB994-28CB-448A-9736-43C0B1757E0B}"/>
    <cellStyle name="Měna 3 3 3 7 2 2 2" xfId="51104" xr:uid="{5F3C275A-F7B2-456D-B028-0ABEE98ECE9E}"/>
    <cellStyle name="Měna 3 3 3 7 2 3" xfId="33464" xr:uid="{BA5306DC-F192-426D-8C2F-52FDCA9045D6}"/>
    <cellStyle name="Měna 3 3 3 7 3" xfId="11414" xr:uid="{55B3C9AE-39FB-4F19-BD22-24C2977FEC83}"/>
    <cellStyle name="Měna 3 3 3 7 3 2" xfId="37874" xr:uid="{31525B64-3489-44D1-A3F2-AACEC165F3D0}"/>
    <cellStyle name="Měna 3 3 3 7 4" xfId="15824" xr:uid="{B328A6CF-B05F-41A4-831A-B9976D3DE8D9}"/>
    <cellStyle name="Měna 3 3 3 7 4 2" xfId="42284" xr:uid="{38FECAC6-A55A-46E0-82B8-2549623E3140}"/>
    <cellStyle name="Měna 3 3 3 7 5" xfId="20234" xr:uid="{6A21B2C6-22A9-418F-825E-4DBB6E340B21}"/>
    <cellStyle name="Měna 3 3 3 7 5 2" xfId="46694" xr:uid="{89032E30-2D05-4469-9773-24F2850BD517}"/>
    <cellStyle name="Měna 3 3 3 7 6" xfId="29054" xr:uid="{96053541-0ECF-48FB-919D-A8B8C9C06C12}"/>
    <cellStyle name="Měna 3 3 3 8" xfId="4484" xr:uid="{34ABFFB5-3383-4F95-8CF3-48014EF8C051}"/>
    <cellStyle name="Měna 3 3 3 8 2" xfId="22124" xr:uid="{FF63DD89-CB5E-405C-AFBA-13132931BF80}"/>
    <cellStyle name="Měna 3 3 3 8 2 2" xfId="48584" xr:uid="{79D6459E-5A52-4891-A6F0-F5C14642279A}"/>
    <cellStyle name="Měna 3 3 3 8 3" xfId="30944" xr:uid="{834F8025-78B1-4540-9F56-5D0C1D78D907}"/>
    <cellStyle name="Měna 3 3 3 9" xfId="8894" xr:uid="{DD194AFD-EC31-4B8B-A829-92D5BD6C8D8A}"/>
    <cellStyle name="Měna 3 3 3 9 2" xfId="35354" xr:uid="{C36D7B08-70E7-4CFA-94F1-86A7C0B36CA1}"/>
    <cellStyle name="Měna 3 3 4" xfId="115" xr:uid="{CB7600CA-FEA0-4521-9302-4CD3EB89A565}"/>
    <cellStyle name="Měna 3 3 4 10" xfId="13346" xr:uid="{E7F696A6-E843-4F4E-A465-855C89990D11}"/>
    <cellStyle name="Měna 3 3 4 10 2" xfId="39806" xr:uid="{2A188A5C-28F5-4933-893A-421D37CC63E4}"/>
    <cellStyle name="Měna 3 3 4 11" xfId="17756" xr:uid="{BFD8A534-1951-4E2D-8B2A-0E4992AD77CD}"/>
    <cellStyle name="Měna 3 3 4 11 2" xfId="44216" xr:uid="{496E95CC-DD96-4988-B71C-2D5B44D4768F}"/>
    <cellStyle name="Měna 3 3 4 12" xfId="26576" xr:uid="{01D55000-48A9-44B5-A4A3-1575671A2AA8}"/>
    <cellStyle name="Měna 3 3 4 2" xfId="326" xr:uid="{D6D5976E-BD14-4752-A093-8341FAF12605}"/>
    <cellStyle name="Měna 3 3 4 2 10" xfId="26786" xr:uid="{97C5BE17-BFD3-478F-92F2-11068C21E059}"/>
    <cellStyle name="Měna 3 3 4 2 2" xfId="956" xr:uid="{B7EBEE45-3BCA-4E85-BE4E-60564F5A7973}"/>
    <cellStyle name="Měna 3 3 4 2 2 2" xfId="3476" xr:uid="{C4A6E848-5A3E-46E1-B4E1-1A1F06B3C15E}"/>
    <cellStyle name="Měna 3 3 4 2 2 2 2" xfId="7886" xr:uid="{5CAD385D-2794-4965-AEBB-8886F03CF8EC}"/>
    <cellStyle name="Měna 3 3 4 2 2 2 2 2" xfId="25526" xr:uid="{83C663FE-16D9-415F-89C9-C30433425E65}"/>
    <cellStyle name="Měna 3 3 4 2 2 2 2 2 2" xfId="51986" xr:uid="{18CBE1FF-111E-4331-AE9D-B7F5613630EE}"/>
    <cellStyle name="Měna 3 3 4 2 2 2 2 3" xfId="34346" xr:uid="{8910642E-DAB8-417D-8310-1025A0DE4604}"/>
    <cellStyle name="Měna 3 3 4 2 2 2 3" xfId="12296" xr:uid="{A999CEE9-3BB3-48A6-BEB3-C160743830A2}"/>
    <cellStyle name="Měna 3 3 4 2 2 2 3 2" xfId="38756" xr:uid="{D3BD00E8-C3CC-4015-8C3F-8FCA7E6A0F50}"/>
    <cellStyle name="Měna 3 3 4 2 2 2 4" xfId="16706" xr:uid="{17182BD8-825B-473B-9C1B-78A869D7E56C}"/>
    <cellStyle name="Měna 3 3 4 2 2 2 4 2" xfId="43166" xr:uid="{41B1B91B-FBB8-4039-AF48-C80EF8974B59}"/>
    <cellStyle name="Měna 3 3 4 2 2 2 5" xfId="21116" xr:uid="{34B98683-9291-4770-89B1-3FE18AB88AF2}"/>
    <cellStyle name="Měna 3 3 4 2 2 2 5 2" xfId="47576" xr:uid="{E0FA40E6-BBE0-45B0-8587-57530833C338}"/>
    <cellStyle name="Měna 3 3 4 2 2 2 6" xfId="29936" xr:uid="{66A11337-7FE7-4A4A-BF25-CDA844CB7B28}"/>
    <cellStyle name="Měna 3 3 4 2 2 3" xfId="5366" xr:uid="{791C9A5A-6FDF-4022-BFBD-4402D075D1F7}"/>
    <cellStyle name="Měna 3 3 4 2 2 3 2" xfId="23006" xr:uid="{AD2B00DC-D075-4FEE-BBFB-87E6D218C4CA}"/>
    <cellStyle name="Měna 3 3 4 2 2 3 2 2" xfId="49466" xr:uid="{5695345D-B447-4BBA-A475-6231F44F5D10}"/>
    <cellStyle name="Měna 3 3 4 2 2 3 3" xfId="31826" xr:uid="{785008D4-2C21-4A9E-9212-EF67A282FFDD}"/>
    <cellStyle name="Měna 3 3 4 2 2 4" xfId="9776" xr:uid="{D4BD4EC7-225B-4A7E-ADE3-988D80458D50}"/>
    <cellStyle name="Měna 3 3 4 2 2 4 2" xfId="36236" xr:uid="{F8950C6F-7BA0-46A4-BB23-362C0DA7763A}"/>
    <cellStyle name="Měna 3 3 4 2 2 5" xfId="14186" xr:uid="{4E775527-B4FB-4096-8C04-FB4137375D50}"/>
    <cellStyle name="Měna 3 3 4 2 2 5 2" xfId="40646" xr:uid="{DB91E0AF-55F4-4022-B51A-9C96161A19D0}"/>
    <cellStyle name="Měna 3 3 4 2 2 6" xfId="18596" xr:uid="{0B312351-54E5-4C0B-B3EA-96B42CBD84DE}"/>
    <cellStyle name="Měna 3 3 4 2 2 6 2" xfId="45056" xr:uid="{8533B051-821E-4585-852C-223C4FE80942}"/>
    <cellStyle name="Měna 3 3 4 2 2 7" xfId="27416" xr:uid="{4E9A2974-3FE6-440F-A914-0B9DB441630D}"/>
    <cellStyle name="Měna 3 3 4 2 3" xfId="1586" xr:uid="{E1050905-39A5-44B5-A5A4-6C824C3AF99A}"/>
    <cellStyle name="Měna 3 3 4 2 3 2" xfId="4106" xr:uid="{FBC255D7-A1FC-46DE-9ECF-D619319EC236}"/>
    <cellStyle name="Měna 3 3 4 2 3 2 2" xfId="8516" xr:uid="{52EE20A8-2A00-48E8-8514-E0760275251D}"/>
    <cellStyle name="Měna 3 3 4 2 3 2 2 2" xfId="26156" xr:uid="{12B29A1B-8CCF-4284-9BD3-3086C3A5CF68}"/>
    <cellStyle name="Měna 3 3 4 2 3 2 2 2 2" xfId="52616" xr:uid="{84CF5846-BC83-4DB3-AA91-ECB712729043}"/>
    <cellStyle name="Měna 3 3 4 2 3 2 2 3" xfId="34976" xr:uid="{EAD35D9F-3BF6-4DDF-BBAD-9EF0BA3CFA87}"/>
    <cellStyle name="Měna 3 3 4 2 3 2 3" xfId="12926" xr:uid="{8F276020-BA8E-42DE-9653-E70803F61B6D}"/>
    <cellStyle name="Měna 3 3 4 2 3 2 3 2" xfId="39386" xr:uid="{368A1E33-453A-4212-8D0A-D8171F13D82D}"/>
    <cellStyle name="Měna 3 3 4 2 3 2 4" xfId="17336" xr:uid="{12937645-4460-41E7-8916-A5BAC304E111}"/>
    <cellStyle name="Měna 3 3 4 2 3 2 4 2" xfId="43796" xr:uid="{26AC312D-0A94-4D2E-B23F-BF73C69BB55B}"/>
    <cellStyle name="Měna 3 3 4 2 3 2 5" xfId="21746" xr:uid="{9CD2917A-12A7-4BBD-B689-2E51E0954034}"/>
    <cellStyle name="Měna 3 3 4 2 3 2 5 2" xfId="48206" xr:uid="{DF74B4E3-F67B-4467-88EA-FA00B7947B47}"/>
    <cellStyle name="Měna 3 3 4 2 3 2 6" xfId="30566" xr:uid="{1875EE03-2A46-48EA-B4C2-6AB334911D23}"/>
    <cellStyle name="Měna 3 3 4 2 3 3" xfId="5996" xr:uid="{F9523C1C-37E8-413C-B463-EAA026AD7AA7}"/>
    <cellStyle name="Měna 3 3 4 2 3 3 2" xfId="23636" xr:uid="{44D7A68A-93E0-448C-9133-A71E030F6B09}"/>
    <cellStyle name="Měna 3 3 4 2 3 3 2 2" xfId="50096" xr:uid="{C9D770A3-BB83-400D-842D-74D3580B19C5}"/>
    <cellStyle name="Měna 3 3 4 2 3 3 3" xfId="32456" xr:uid="{70798556-AAE9-4BE2-89FD-95FAE0408C33}"/>
    <cellStyle name="Měna 3 3 4 2 3 4" xfId="10406" xr:uid="{DBFBB857-9BC8-4A95-8CCF-09AF30F51550}"/>
    <cellStyle name="Měna 3 3 4 2 3 4 2" xfId="36866" xr:uid="{F9439280-9EF7-4523-954C-54EB1489369E}"/>
    <cellStyle name="Měna 3 3 4 2 3 5" xfId="14816" xr:uid="{303DF8D0-EB3A-421F-BAF4-5D0B163BF915}"/>
    <cellStyle name="Měna 3 3 4 2 3 5 2" xfId="41276" xr:uid="{46F30D10-9847-4E65-B1D4-7BB95D3D28C9}"/>
    <cellStyle name="Měna 3 3 4 2 3 6" xfId="19226" xr:uid="{91FC9F64-FB28-47C1-AB9F-BF7272016835}"/>
    <cellStyle name="Měna 3 3 4 2 3 6 2" xfId="45686" xr:uid="{5ADDBD96-4F3C-4478-9E12-7FD3A69A1F28}"/>
    <cellStyle name="Měna 3 3 4 2 3 7" xfId="28046" xr:uid="{9E907D40-E9ED-4EDE-B86D-BED13BB5AB48}"/>
    <cellStyle name="Měna 3 3 4 2 4" xfId="2216" xr:uid="{B7DFDC5E-617E-4F87-818C-973F36370725}"/>
    <cellStyle name="Měna 3 3 4 2 4 2" xfId="6626" xr:uid="{C99AC531-BF67-4AAF-B883-10B0AB6A6096}"/>
    <cellStyle name="Měna 3 3 4 2 4 2 2" xfId="24266" xr:uid="{FBC6FDA9-F0AA-463C-BBF7-68705757873B}"/>
    <cellStyle name="Měna 3 3 4 2 4 2 2 2" xfId="50726" xr:uid="{7A08F953-F881-4EC0-9E24-F6D9411933BE}"/>
    <cellStyle name="Měna 3 3 4 2 4 2 3" xfId="33086" xr:uid="{9BA06777-A53E-4CAF-97E7-159915B5AA24}"/>
    <cellStyle name="Měna 3 3 4 2 4 3" xfId="11036" xr:uid="{81744852-3BED-4E14-8D24-11D378670791}"/>
    <cellStyle name="Měna 3 3 4 2 4 3 2" xfId="37496" xr:uid="{9335AB03-70BE-450D-9EB1-5BA3DC4AA00F}"/>
    <cellStyle name="Měna 3 3 4 2 4 4" xfId="15446" xr:uid="{39D08669-BBC6-4690-8890-A29997584A59}"/>
    <cellStyle name="Měna 3 3 4 2 4 4 2" xfId="41906" xr:uid="{0D595D1B-9E90-45D3-A405-D4698E5BA70E}"/>
    <cellStyle name="Měna 3 3 4 2 4 5" xfId="19856" xr:uid="{D73E2F6B-A2CF-4DAA-8C3E-2D3EEEF98C77}"/>
    <cellStyle name="Měna 3 3 4 2 4 5 2" xfId="46316" xr:uid="{DEE1A6E9-C7F1-4466-AA28-9283543D53B6}"/>
    <cellStyle name="Měna 3 3 4 2 4 6" xfId="28676" xr:uid="{3898A14C-E2DE-4198-94F2-27A0EAAB32F7}"/>
    <cellStyle name="Měna 3 3 4 2 5" xfId="2846" xr:uid="{865DA6DE-D829-40D5-A7CA-B7D97E9C00BE}"/>
    <cellStyle name="Měna 3 3 4 2 5 2" xfId="7256" xr:uid="{F0F54E3F-CDBC-4152-A780-F5D6F471EDF4}"/>
    <cellStyle name="Měna 3 3 4 2 5 2 2" xfId="24896" xr:uid="{3D4A3C98-286E-4E0B-A75A-BC55117A9FE1}"/>
    <cellStyle name="Měna 3 3 4 2 5 2 2 2" xfId="51356" xr:uid="{9606964E-BC0D-4045-A621-A05BB1EC905A}"/>
    <cellStyle name="Měna 3 3 4 2 5 2 3" xfId="33716" xr:uid="{005CDF5E-A0FD-43C4-B23A-184C4177AA71}"/>
    <cellStyle name="Měna 3 3 4 2 5 3" xfId="11666" xr:uid="{ABF5820C-68F8-4723-8DDD-DA73F5D7FD18}"/>
    <cellStyle name="Měna 3 3 4 2 5 3 2" xfId="38126" xr:uid="{B76D667A-004A-4827-9B49-A2A195B81B64}"/>
    <cellStyle name="Měna 3 3 4 2 5 4" xfId="16076" xr:uid="{2D9A5D57-A6E1-4695-BE81-4F4094AEE332}"/>
    <cellStyle name="Měna 3 3 4 2 5 4 2" xfId="42536" xr:uid="{8E8EDA89-9DE0-4030-AF8B-26A9B3C89B73}"/>
    <cellStyle name="Měna 3 3 4 2 5 5" xfId="20486" xr:uid="{633AA38C-B2A1-4D21-859F-B0E671DAB294}"/>
    <cellStyle name="Měna 3 3 4 2 5 5 2" xfId="46946" xr:uid="{17240629-A9A2-4489-A7DE-83583A48E03C}"/>
    <cellStyle name="Měna 3 3 4 2 5 6" xfId="29306" xr:uid="{7165E7EE-15AB-4B1F-BE2D-3FEE8F425FFF}"/>
    <cellStyle name="Měna 3 3 4 2 6" xfId="4736" xr:uid="{83EE9723-5BF1-4C60-A92D-CC0C7CF24043}"/>
    <cellStyle name="Měna 3 3 4 2 6 2" xfId="22376" xr:uid="{A52BDE62-C3CC-47AC-857B-A409982CA766}"/>
    <cellStyle name="Měna 3 3 4 2 6 2 2" xfId="48836" xr:uid="{1435897A-C5ED-4A3D-AAFE-B5312B51736D}"/>
    <cellStyle name="Měna 3 3 4 2 6 3" xfId="31196" xr:uid="{98C12871-532A-451C-BB6F-F396216E069A}"/>
    <cellStyle name="Měna 3 3 4 2 7" xfId="9146" xr:uid="{548DCA6D-00D6-400C-B3BD-72CFB05A8CEC}"/>
    <cellStyle name="Měna 3 3 4 2 7 2" xfId="35606" xr:uid="{A19F0F86-29B8-45D4-A7B9-F8C53471F97D}"/>
    <cellStyle name="Měna 3 3 4 2 8" xfId="13556" xr:uid="{28DDAF73-F013-4B39-BEB1-FDBB45F61FFF}"/>
    <cellStyle name="Měna 3 3 4 2 8 2" xfId="40016" xr:uid="{A29207AF-D673-47B0-AD9B-8C2CA60450CB}"/>
    <cellStyle name="Měna 3 3 4 2 9" xfId="17966" xr:uid="{069E739C-0D81-4E6F-A8F5-3640AA1778C7}"/>
    <cellStyle name="Měna 3 3 4 2 9 2" xfId="44426" xr:uid="{A2B4A49A-22FA-450D-9C02-9E67976400E1}"/>
    <cellStyle name="Měna 3 3 4 3" xfId="536" xr:uid="{A83687BE-A47C-4726-9120-96FDE9E29F92}"/>
    <cellStyle name="Měna 3 3 4 3 10" xfId="26996" xr:uid="{EA486CDA-9296-44EB-8E23-263AB36BB5B1}"/>
    <cellStyle name="Měna 3 3 4 3 2" xfId="1166" xr:uid="{5969164D-DE59-4B66-AEC3-460C9ADFE1E5}"/>
    <cellStyle name="Měna 3 3 4 3 2 2" xfId="3686" xr:uid="{0AB95481-D11E-482C-9A9C-CF3E2F6628DA}"/>
    <cellStyle name="Měna 3 3 4 3 2 2 2" xfId="8096" xr:uid="{2331F4F9-6CDB-443E-88EF-EDDE9C058EBE}"/>
    <cellStyle name="Měna 3 3 4 3 2 2 2 2" xfId="25736" xr:uid="{C20CF59A-CC52-494F-8794-9583F4C52659}"/>
    <cellStyle name="Měna 3 3 4 3 2 2 2 2 2" xfId="52196" xr:uid="{CCDABD23-4F70-432A-B865-799679D7F747}"/>
    <cellStyle name="Měna 3 3 4 3 2 2 2 3" xfId="34556" xr:uid="{A977E328-56FF-4568-8E84-221D259C253C}"/>
    <cellStyle name="Měna 3 3 4 3 2 2 3" xfId="12506" xr:uid="{3E3991A9-C1A3-4EDE-B6A8-A1461699558C}"/>
    <cellStyle name="Měna 3 3 4 3 2 2 3 2" xfId="38966" xr:uid="{CDBEF8AF-9DEE-46C8-8893-B45F4CF4A251}"/>
    <cellStyle name="Měna 3 3 4 3 2 2 4" xfId="16916" xr:uid="{863B43E2-162C-4FD3-8FFF-35DAC505A633}"/>
    <cellStyle name="Měna 3 3 4 3 2 2 4 2" xfId="43376" xr:uid="{4B89EC2B-F7EF-4D37-86DC-6AEF509BEF5E}"/>
    <cellStyle name="Měna 3 3 4 3 2 2 5" xfId="21326" xr:uid="{F67FF0AE-BBE4-4C6D-90A7-D88683C5E3F1}"/>
    <cellStyle name="Měna 3 3 4 3 2 2 5 2" xfId="47786" xr:uid="{AB8BEDE4-8AC8-4F82-BA32-D62DD861EE2F}"/>
    <cellStyle name="Měna 3 3 4 3 2 2 6" xfId="30146" xr:uid="{9CBCEB79-1972-489D-BB32-B8234EE7B754}"/>
    <cellStyle name="Měna 3 3 4 3 2 3" xfId="5576" xr:uid="{005ED668-B714-4425-8060-C8DA7F79DC15}"/>
    <cellStyle name="Měna 3 3 4 3 2 3 2" xfId="23216" xr:uid="{6A39B3D2-374D-48EF-8E81-0F5E582501DB}"/>
    <cellStyle name="Měna 3 3 4 3 2 3 2 2" xfId="49676" xr:uid="{98EF29ED-7628-42D1-B031-6B047342328F}"/>
    <cellStyle name="Měna 3 3 4 3 2 3 3" xfId="32036" xr:uid="{5BB4DC7A-D670-4545-8D43-A411CDD71AE0}"/>
    <cellStyle name="Měna 3 3 4 3 2 4" xfId="9986" xr:uid="{D6B90920-7B7F-4C0E-BDE3-E1040D441CBD}"/>
    <cellStyle name="Měna 3 3 4 3 2 4 2" xfId="36446" xr:uid="{B448CC39-67C3-4C84-8835-60DFE51E23C3}"/>
    <cellStyle name="Měna 3 3 4 3 2 5" xfId="14396" xr:uid="{47CF13C2-BA3C-445F-ADA7-0BA06209CD10}"/>
    <cellStyle name="Měna 3 3 4 3 2 5 2" xfId="40856" xr:uid="{8EAB2D7B-0F10-4339-8B15-C912FA47AAF3}"/>
    <cellStyle name="Měna 3 3 4 3 2 6" xfId="18806" xr:uid="{9B79BDAA-BE66-4F8A-B2AC-2E6532083943}"/>
    <cellStyle name="Měna 3 3 4 3 2 6 2" xfId="45266" xr:uid="{6F976540-0A98-4808-9B0D-E54ADA624A27}"/>
    <cellStyle name="Měna 3 3 4 3 2 7" xfId="27626" xr:uid="{5A543EEE-D263-45A5-8753-66D519978DAA}"/>
    <cellStyle name="Měna 3 3 4 3 3" xfId="1796" xr:uid="{CDCD94BD-6729-411A-A636-EE2E70BA310B}"/>
    <cellStyle name="Měna 3 3 4 3 3 2" xfId="4316" xr:uid="{9F84D78D-B394-41CC-91BC-1A9EE46FAB25}"/>
    <cellStyle name="Měna 3 3 4 3 3 2 2" xfId="8726" xr:uid="{C742F89C-62D5-4DEA-A58B-19BAB39BDAAF}"/>
    <cellStyle name="Měna 3 3 4 3 3 2 2 2" xfId="26366" xr:uid="{8237B694-22B7-465F-9FE8-0E67387D5CFF}"/>
    <cellStyle name="Měna 3 3 4 3 3 2 2 2 2" xfId="52826" xr:uid="{32F3467D-8183-46EB-969D-843898302C48}"/>
    <cellStyle name="Měna 3 3 4 3 3 2 2 3" xfId="35186" xr:uid="{47016FFF-26F9-4827-81AB-C64F5422232C}"/>
    <cellStyle name="Měna 3 3 4 3 3 2 3" xfId="13136" xr:uid="{FBBFD1AC-04C5-4C7C-BC4E-FDEEBA87AC1D}"/>
    <cellStyle name="Měna 3 3 4 3 3 2 3 2" xfId="39596" xr:uid="{2EF3578A-14D0-4D5C-9000-8AADC5D31268}"/>
    <cellStyle name="Měna 3 3 4 3 3 2 4" xfId="17546" xr:uid="{1D35A1D1-0333-4B8C-AAE1-A0584C2276BA}"/>
    <cellStyle name="Měna 3 3 4 3 3 2 4 2" xfId="44006" xr:uid="{35781F44-8A02-438E-A7A6-1503F77F1628}"/>
    <cellStyle name="Měna 3 3 4 3 3 2 5" xfId="21956" xr:uid="{0B59FDC5-4901-4CAC-AC2C-E20614BD2EBF}"/>
    <cellStyle name="Měna 3 3 4 3 3 2 5 2" xfId="48416" xr:uid="{E90CE167-A434-455E-84B7-FA9FFBD5E265}"/>
    <cellStyle name="Měna 3 3 4 3 3 2 6" xfId="30776" xr:uid="{6E7731F6-14A1-425E-BA6B-7CCB15002B35}"/>
    <cellStyle name="Měna 3 3 4 3 3 3" xfId="6206" xr:uid="{363AFE56-C9CC-4A0E-AF7A-5A676A245BB0}"/>
    <cellStyle name="Měna 3 3 4 3 3 3 2" xfId="23846" xr:uid="{9D7E45E1-2423-4477-B78B-5659C7707304}"/>
    <cellStyle name="Měna 3 3 4 3 3 3 2 2" xfId="50306" xr:uid="{54ED6270-F399-4AEE-8FFE-2311B1A4D9C9}"/>
    <cellStyle name="Měna 3 3 4 3 3 3 3" xfId="32666" xr:uid="{75935314-580B-48CA-92B2-052BDC5EABCD}"/>
    <cellStyle name="Měna 3 3 4 3 3 4" xfId="10616" xr:uid="{3B877369-A328-4E04-B0C4-92D143CC7CF9}"/>
    <cellStyle name="Měna 3 3 4 3 3 4 2" xfId="37076" xr:uid="{496544F0-B61F-4280-B2A3-2FE7C51EF22B}"/>
    <cellStyle name="Měna 3 3 4 3 3 5" xfId="15026" xr:uid="{9C14A6BD-7561-4730-A469-237B8E771CF5}"/>
    <cellStyle name="Měna 3 3 4 3 3 5 2" xfId="41486" xr:uid="{EBE153FF-179B-4008-A53B-BBA1B1298DB2}"/>
    <cellStyle name="Měna 3 3 4 3 3 6" xfId="19436" xr:uid="{4668B346-E10D-4FAD-800E-257D30424A32}"/>
    <cellStyle name="Měna 3 3 4 3 3 6 2" xfId="45896" xr:uid="{3F17E060-E276-40BF-9409-5E287466F963}"/>
    <cellStyle name="Měna 3 3 4 3 3 7" xfId="28256" xr:uid="{FC68FBEB-191A-433B-99F4-F3B26E4741FC}"/>
    <cellStyle name="Měna 3 3 4 3 4" xfId="2426" xr:uid="{7A895217-3065-4368-A23A-9CB683041719}"/>
    <cellStyle name="Měna 3 3 4 3 4 2" xfId="6836" xr:uid="{E1BAE126-2AE4-4B04-9711-CA947FEC6C94}"/>
    <cellStyle name="Měna 3 3 4 3 4 2 2" xfId="24476" xr:uid="{84ED039B-DAF9-405D-9839-551D1235A82A}"/>
    <cellStyle name="Měna 3 3 4 3 4 2 2 2" xfId="50936" xr:uid="{FF1152FD-EE26-4468-B56B-A9ADFDDD6DF4}"/>
    <cellStyle name="Měna 3 3 4 3 4 2 3" xfId="33296" xr:uid="{368C1AEF-B804-41C7-BB0E-B17B3726D778}"/>
    <cellStyle name="Měna 3 3 4 3 4 3" xfId="11246" xr:uid="{7F0C91B7-1E3C-4EC3-8949-B8FBE8112113}"/>
    <cellStyle name="Měna 3 3 4 3 4 3 2" xfId="37706" xr:uid="{FD975E78-F28E-4A2D-A80F-3A43673CE5E8}"/>
    <cellStyle name="Měna 3 3 4 3 4 4" xfId="15656" xr:uid="{0B70DA72-CA01-4BDA-8CCB-2A1FDFC5A1D7}"/>
    <cellStyle name="Měna 3 3 4 3 4 4 2" xfId="42116" xr:uid="{86F55059-A97F-4053-9ED4-9F7E9D183EEE}"/>
    <cellStyle name="Měna 3 3 4 3 4 5" xfId="20066" xr:uid="{183B29BD-C619-40CF-9A4C-BD2B8C2407EC}"/>
    <cellStyle name="Měna 3 3 4 3 4 5 2" xfId="46526" xr:uid="{4E91C4CD-4277-490D-98D7-1F9A2B71D197}"/>
    <cellStyle name="Měna 3 3 4 3 4 6" xfId="28886" xr:uid="{CA8A484D-58D9-4918-A815-3C3F6E869249}"/>
    <cellStyle name="Měna 3 3 4 3 5" xfId="3056" xr:uid="{55CBF786-7DD5-4A34-BC90-4864ED859B59}"/>
    <cellStyle name="Měna 3 3 4 3 5 2" xfId="7466" xr:uid="{370BA254-891C-4368-A78A-B369CAC58CA3}"/>
    <cellStyle name="Měna 3 3 4 3 5 2 2" xfId="25106" xr:uid="{284D23D0-888E-4887-B2D6-4B7603E2112B}"/>
    <cellStyle name="Měna 3 3 4 3 5 2 2 2" xfId="51566" xr:uid="{E67E62A5-BD28-4351-A262-34AE693083CD}"/>
    <cellStyle name="Měna 3 3 4 3 5 2 3" xfId="33926" xr:uid="{33A280E3-9B49-47CE-A3DD-3186AE6E8E89}"/>
    <cellStyle name="Měna 3 3 4 3 5 3" xfId="11876" xr:uid="{359615AF-7E2C-4FC5-9E6B-5AA86E53C518}"/>
    <cellStyle name="Měna 3 3 4 3 5 3 2" xfId="38336" xr:uid="{6E0246E1-7B3A-4CF9-8206-7E56A29A4724}"/>
    <cellStyle name="Měna 3 3 4 3 5 4" xfId="16286" xr:uid="{CE2BC2DD-EED0-44EA-896A-5918BF1BA607}"/>
    <cellStyle name="Měna 3 3 4 3 5 4 2" xfId="42746" xr:uid="{AFDDE1CE-5B41-4495-BFEA-6D68286CDF63}"/>
    <cellStyle name="Měna 3 3 4 3 5 5" xfId="20696" xr:uid="{01CB9E3D-8415-46EE-A6F2-5DB97C1089CD}"/>
    <cellStyle name="Měna 3 3 4 3 5 5 2" xfId="47156" xr:uid="{62B10B15-7293-4F33-8100-CB9DA9D14675}"/>
    <cellStyle name="Měna 3 3 4 3 5 6" xfId="29516" xr:uid="{2BA75865-788B-4CEF-9513-013DC6B5C361}"/>
    <cellStyle name="Měna 3 3 4 3 6" xfId="4946" xr:uid="{00986F16-8C29-4178-8E6D-74B92BD80248}"/>
    <cellStyle name="Měna 3 3 4 3 6 2" xfId="22586" xr:uid="{3A36711A-245B-424C-8C07-E761737444A4}"/>
    <cellStyle name="Měna 3 3 4 3 6 2 2" xfId="49046" xr:uid="{1698CDE7-3DFD-4458-91C3-8C27B98FF255}"/>
    <cellStyle name="Měna 3 3 4 3 6 3" xfId="31406" xr:uid="{1048AD49-F11D-4DA5-8785-FBC13430A863}"/>
    <cellStyle name="Měna 3 3 4 3 7" xfId="9356" xr:uid="{706CA479-A527-4B5A-A587-8CA2BF487C19}"/>
    <cellStyle name="Měna 3 3 4 3 7 2" xfId="35816" xr:uid="{DF477A62-B253-4386-838C-D57DB8AAD7A1}"/>
    <cellStyle name="Měna 3 3 4 3 8" xfId="13766" xr:uid="{C484AD2F-B69C-44F6-897B-62D2D8B6C701}"/>
    <cellStyle name="Měna 3 3 4 3 8 2" xfId="40226" xr:uid="{1C32B9A6-8C71-455A-86CF-C5CC291C3721}"/>
    <cellStyle name="Měna 3 3 4 3 9" xfId="18176" xr:uid="{98B47A83-9A08-406C-9636-FF38D1654CEC}"/>
    <cellStyle name="Měna 3 3 4 3 9 2" xfId="44636" xr:uid="{F500342F-E5E9-47F4-9BCF-080ADFEBC43D}"/>
    <cellStyle name="Měna 3 3 4 4" xfId="746" xr:uid="{5A15F745-DF2D-43BD-B813-386E1686DB10}"/>
    <cellStyle name="Měna 3 3 4 4 2" xfId="3266" xr:uid="{8D23CBA0-1CB8-4CCE-A7C6-7ECFD4167F66}"/>
    <cellStyle name="Měna 3 3 4 4 2 2" xfId="7676" xr:uid="{FA0F61F6-2673-47A7-AFF2-662266AF680C}"/>
    <cellStyle name="Měna 3 3 4 4 2 2 2" xfId="25316" xr:uid="{C867D877-097A-4578-A510-C1EFC1C17D86}"/>
    <cellStyle name="Měna 3 3 4 4 2 2 2 2" xfId="51776" xr:uid="{D7081E39-CA18-4229-AC22-CBCDBA502568}"/>
    <cellStyle name="Měna 3 3 4 4 2 2 3" xfId="34136" xr:uid="{142867EC-5100-4B78-A3B5-574616E52E05}"/>
    <cellStyle name="Měna 3 3 4 4 2 3" xfId="12086" xr:uid="{227BB4CF-19DC-4C57-A60C-93F01DBF32CA}"/>
    <cellStyle name="Měna 3 3 4 4 2 3 2" xfId="38546" xr:uid="{1218A431-B597-400F-A28A-EBF946C3E1E1}"/>
    <cellStyle name="Měna 3 3 4 4 2 4" xfId="16496" xr:uid="{BFBDC9A1-650C-4590-8FE6-8C4462E3A3AA}"/>
    <cellStyle name="Měna 3 3 4 4 2 4 2" xfId="42956" xr:uid="{627A242C-0344-49BA-9B55-5D578081FA09}"/>
    <cellStyle name="Měna 3 3 4 4 2 5" xfId="20906" xr:uid="{03E2F7FB-1DE3-4ABB-94D8-7B687E523C80}"/>
    <cellStyle name="Měna 3 3 4 4 2 5 2" xfId="47366" xr:uid="{D4C2CED7-56EC-4B91-B813-92320C5DA8A0}"/>
    <cellStyle name="Měna 3 3 4 4 2 6" xfId="29726" xr:uid="{35FA8254-A7DB-4A2C-8E45-16A7C9E18C54}"/>
    <cellStyle name="Měna 3 3 4 4 3" xfId="5156" xr:uid="{2BD33E88-90E7-4022-BDB8-8774797A8F61}"/>
    <cellStyle name="Měna 3 3 4 4 3 2" xfId="22796" xr:uid="{837ED836-807C-40B1-80D5-9575948144E2}"/>
    <cellStyle name="Měna 3 3 4 4 3 2 2" xfId="49256" xr:uid="{751BC635-8EF3-4B34-A1A0-23283266DC8F}"/>
    <cellStyle name="Měna 3 3 4 4 3 3" xfId="31616" xr:uid="{545D63AD-ACB5-4D79-82D8-159876BACDA7}"/>
    <cellStyle name="Měna 3 3 4 4 4" xfId="9566" xr:uid="{E672F516-12CE-4173-8A1F-BF8C5DA75E1C}"/>
    <cellStyle name="Měna 3 3 4 4 4 2" xfId="36026" xr:uid="{8F29877B-61D4-46CE-B9F4-62EDE8021079}"/>
    <cellStyle name="Měna 3 3 4 4 5" xfId="13976" xr:uid="{886E4E63-FCB2-452D-85F5-F96F87BCC6D0}"/>
    <cellStyle name="Měna 3 3 4 4 5 2" xfId="40436" xr:uid="{011868C5-81D3-4E55-B058-029DB88B5930}"/>
    <cellStyle name="Měna 3 3 4 4 6" xfId="18386" xr:uid="{FF5D96F1-9CF5-4704-BE96-C44870460A21}"/>
    <cellStyle name="Měna 3 3 4 4 6 2" xfId="44846" xr:uid="{F1725FEC-B690-4C46-A1B8-8A3F27C3F9C6}"/>
    <cellStyle name="Měna 3 3 4 4 7" xfId="27206" xr:uid="{3E4B093C-1250-4373-90AC-2FC1E1F2EBCF}"/>
    <cellStyle name="Měna 3 3 4 5" xfId="1376" xr:uid="{D314FB2A-5D09-4D03-A27F-E76C5112BFD0}"/>
    <cellStyle name="Měna 3 3 4 5 2" xfId="3896" xr:uid="{4373C0D6-4443-4421-8C20-3F0A5D5F38A6}"/>
    <cellStyle name="Měna 3 3 4 5 2 2" xfId="8306" xr:uid="{901681EA-584B-4225-9B5C-3DB5E58CA0B6}"/>
    <cellStyle name="Měna 3 3 4 5 2 2 2" xfId="25946" xr:uid="{144B9769-E931-4DF1-8D05-4A49D4362CDF}"/>
    <cellStyle name="Měna 3 3 4 5 2 2 2 2" xfId="52406" xr:uid="{28665016-7C12-4D14-AA21-7B952CF2B755}"/>
    <cellStyle name="Měna 3 3 4 5 2 2 3" xfId="34766" xr:uid="{AE5658F2-521F-4EB2-9D7D-9934F53D88E8}"/>
    <cellStyle name="Měna 3 3 4 5 2 3" xfId="12716" xr:uid="{913FD8A7-E33A-42A6-A291-1C5C097EA4CD}"/>
    <cellStyle name="Měna 3 3 4 5 2 3 2" xfId="39176" xr:uid="{24AF5048-BB6B-495B-B5E9-76A9E4340397}"/>
    <cellStyle name="Měna 3 3 4 5 2 4" xfId="17126" xr:uid="{37DDBCF3-60E0-450B-B273-5717A1DFCAC5}"/>
    <cellStyle name="Měna 3 3 4 5 2 4 2" xfId="43586" xr:uid="{698C3E34-0474-43D1-93C8-F65D2C69968D}"/>
    <cellStyle name="Měna 3 3 4 5 2 5" xfId="21536" xr:uid="{52665675-368A-4FDF-9D81-8AE4B9614ED4}"/>
    <cellStyle name="Měna 3 3 4 5 2 5 2" xfId="47996" xr:uid="{5105B662-C143-4F34-9B44-790EFF4454A7}"/>
    <cellStyle name="Měna 3 3 4 5 2 6" xfId="30356" xr:uid="{F7E70111-639D-432B-9D51-0F217AA041B1}"/>
    <cellStyle name="Měna 3 3 4 5 3" xfId="5786" xr:uid="{0207A433-06D8-4670-AAB7-C845E7E53E86}"/>
    <cellStyle name="Měna 3 3 4 5 3 2" xfId="23426" xr:uid="{88608B67-721C-43EF-A1EA-8AF86950BF51}"/>
    <cellStyle name="Měna 3 3 4 5 3 2 2" xfId="49886" xr:uid="{969A9870-3931-42E5-8447-050A948A7D53}"/>
    <cellStyle name="Měna 3 3 4 5 3 3" xfId="32246" xr:uid="{C5745D9C-A01F-4AF6-B265-8F54FDD7BA74}"/>
    <cellStyle name="Měna 3 3 4 5 4" xfId="10196" xr:uid="{D6DB7663-3C38-4788-A340-3D7C4A1C0251}"/>
    <cellStyle name="Měna 3 3 4 5 4 2" xfId="36656" xr:uid="{CE12DA83-CDAA-4E8B-8B95-A4FF8DD5F67B}"/>
    <cellStyle name="Měna 3 3 4 5 5" xfId="14606" xr:uid="{F08E60AD-A803-421D-9BB0-7CC94A0BF756}"/>
    <cellStyle name="Měna 3 3 4 5 5 2" xfId="41066" xr:uid="{6467BAD9-D7CC-4EFC-9B49-E57B3057DD43}"/>
    <cellStyle name="Měna 3 3 4 5 6" xfId="19016" xr:uid="{B5F274CF-439D-49A4-897D-9CF017E0AC75}"/>
    <cellStyle name="Měna 3 3 4 5 6 2" xfId="45476" xr:uid="{9DBEADA3-C864-4764-8236-A45D6C4B85A2}"/>
    <cellStyle name="Měna 3 3 4 5 7" xfId="27836" xr:uid="{0309B84A-D6FE-485C-892D-637EE9465535}"/>
    <cellStyle name="Měna 3 3 4 6" xfId="2006" xr:uid="{77B48097-ABD4-4251-AE5A-1EB87AA4F380}"/>
    <cellStyle name="Měna 3 3 4 6 2" xfId="6416" xr:uid="{DC7E9ADF-4130-4A5B-BBFB-1F9FE8EDC5FA}"/>
    <cellStyle name="Měna 3 3 4 6 2 2" xfId="24056" xr:uid="{4BC252DD-60EB-4E8C-ADE2-EA0F95130859}"/>
    <cellStyle name="Měna 3 3 4 6 2 2 2" xfId="50516" xr:uid="{2374BF99-1DD7-4E98-AEA1-695016B98801}"/>
    <cellStyle name="Měna 3 3 4 6 2 3" xfId="32876" xr:uid="{F139A1B4-1338-4FED-A764-0C4085CB8A46}"/>
    <cellStyle name="Měna 3 3 4 6 3" xfId="10826" xr:uid="{54F004B3-11C2-4BF9-8846-D4076BC3B163}"/>
    <cellStyle name="Měna 3 3 4 6 3 2" xfId="37286" xr:uid="{269B0AF4-298E-4B4B-96CB-6AC7787B1AB2}"/>
    <cellStyle name="Měna 3 3 4 6 4" xfId="15236" xr:uid="{B1E03441-B36B-401B-B222-52D95B4CB743}"/>
    <cellStyle name="Měna 3 3 4 6 4 2" xfId="41696" xr:uid="{0F9006EF-EBC6-4A7E-8278-DA778966AC39}"/>
    <cellStyle name="Měna 3 3 4 6 5" xfId="19646" xr:uid="{7D7BB635-196C-47D6-8060-721DD9D29B22}"/>
    <cellStyle name="Měna 3 3 4 6 5 2" xfId="46106" xr:uid="{0487D4B3-0268-42DE-9AED-981D78127498}"/>
    <cellStyle name="Měna 3 3 4 6 6" xfId="28466" xr:uid="{75140DDF-7DD0-4806-B7FF-A6B72EEAB891}"/>
    <cellStyle name="Měna 3 3 4 7" xfId="2636" xr:uid="{C4DBBCA6-4483-4495-9F36-0CEE74DEDBBA}"/>
    <cellStyle name="Měna 3 3 4 7 2" xfId="7046" xr:uid="{62694E87-6452-47BA-98AE-A00A88B250C4}"/>
    <cellStyle name="Měna 3 3 4 7 2 2" xfId="24686" xr:uid="{9F548799-F52A-482A-AAC6-5227C06E609F}"/>
    <cellStyle name="Měna 3 3 4 7 2 2 2" xfId="51146" xr:uid="{225E0D01-FBF6-4479-97E1-0B280CCCFE86}"/>
    <cellStyle name="Měna 3 3 4 7 2 3" xfId="33506" xr:uid="{44C6B713-C12A-423D-B566-66C12AEEF99E}"/>
    <cellStyle name="Měna 3 3 4 7 3" xfId="11456" xr:uid="{92F56C39-0BB4-470C-A231-DF0D91ACBC22}"/>
    <cellStyle name="Měna 3 3 4 7 3 2" xfId="37916" xr:uid="{1A654A4A-C3BC-427D-9D38-319C521950ED}"/>
    <cellStyle name="Měna 3 3 4 7 4" xfId="15866" xr:uid="{A94EF9E1-7AEA-446B-8746-221F122914DC}"/>
    <cellStyle name="Měna 3 3 4 7 4 2" xfId="42326" xr:uid="{D288CE67-AA83-49D8-864F-E16FDA354802}"/>
    <cellStyle name="Měna 3 3 4 7 5" xfId="20276" xr:uid="{9D4A42DC-D44E-4345-A46A-E3A08EDE651A}"/>
    <cellStyle name="Měna 3 3 4 7 5 2" xfId="46736" xr:uid="{7CA34986-7949-4E9E-824E-1CB1D33D46DF}"/>
    <cellStyle name="Měna 3 3 4 7 6" xfId="29096" xr:uid="{4F7A661B-FDF8-4D47-BEC6-F7ADB2181D83}"/>
    <cellStyle name="Měna 3 3 4 8" xfId="4526" xr:uid="{7669901D-7B84-4A44-915B-46038749E476}"/>
    <cellStyle name="Měna 3 3 4 8 2" xfId="22166" xr:uid="{E5424A18-8C57-4133-98FF-78887326D294}"/>
    <cellStyle name="Měna 3 3 4 8 2 2" xfId="48626" xr:uid="{D4637D62-DD13-4F4E-8A74-214D29BF0795}"/>
    <cellStyle name="Měna 3 3 4 8 3" xfId="30986" xr:uid="{546DE6F9-9E70-4CF2-BF38-ED5DD7E346D7}"/>
    <cellStyle name="Měna 3 3 4 9" xfId="8936" xr:uid="{918F1C2C-2675-45DA-8A52-0CA2B71EFB34}"/>
    <cellStyle name="Měna 3 3 4 9 2" xfId="35396" xr:uid="{29A577C4-B98E-4E03-84E1-FA3C557D30B1}"/>
    <cellStyle name="Měna 3 3 5" xfId="157" xr:uid="{726D0C59-6378-4881-95E8-0A9E7EA604FE}"/>
    <cellStyle name="Měna 3 3 5 10" xfId="13388" xr:uid="{7AB050CE-3EEF-4E75-AB26-5FDFBE3EF974}"/>
    <cellStyle name="Měna 3 3 5 10 2" xfId="39848" xr:uid="{2FC4F5D3-585B-4106-B6E1-73E424760297}"/>
    <cellStyle name="Měna 3 3 5 11" xfId="17798" xr:uid="{62378187-CBEB-4070-9AC3-F40723D2FD6C}"/>
    <cellStyle name="Měna 3 3 5 11 2" xfId="44258" xr:uid="{5AF07714-D656-48ED-B5DA-151CDFA64255}"/>
    <cellStyle name="Měna 3 3 5 12" xfId="26618" xr:uid="{F4626221-DF01-47AC-A67B-086BE9A0D34C}"/>
    <cellStyle name="Měna 3 3 5 2" xfId="368" xr:uid="{A441155B-3D7C-4FAD-9F65-2366BB99CCB3}"/>
    <cellStyle name="Měna 3 3 5 2 10" xfId="26828" xr:uid="{0BAD6A0C-9CF8-45FF-BCB2-333F442D72A8}"/>
    <cellStyle name="Měna 3 3 5 2 2" xfId="998" xr:uid="{8C86FE36-364A-4912-94EB-EFDDAB3A829E}"/>
    <cellStyle name="Měna 3 3 5 2 2 2" xfId="3518" xr:uid="{8091968B-7CE5-49DB-A8DF-3DD92DD045BB}"/>
    <cellStyle name="Měna 3 3 5 2 2 2 2" xfId="7928" xr:uid="{8E08755F-1026-46CF-89F9-E94557573375}"/>
    <cellStyle name="Měna 3 3 5 2 2 2 2 2" xfId="25568" xr:uid="{AC082005-5EE6-4D1F-8F2F-D9C7DC6CBE26}"/>
    <cellStyle name="Měna 3 3 5 2 2 2 2 2 2" xfId="52028" xr:uid="{29AA2D33-A7A6-47DA-8918-5CFE0FD46419}"/>
    <cellStyle name="Měna 3 3 5 2 2 2 2 3" xfId="34388" xr:uid="{BBAB09E7-86FC-446A-A9DA-A758A8D24767}"/>
    <cellStyle name="Měna 3 3 5 2 2 2 3" xfId="12338" xr:uid="{034F4C23-77AF-411F-BD05-FE5DD983D057}"/>
    <cellStyle name="Měna 3 3 5 2 2 2 3 2" xfId="38798" xr:uid="{6E47992C-2D0F-4069-A220-3C8B7944F5DF}"/>
    <cellStyle name="Měna 3 3 5 2 2 2 4" xfId="16748" xr:uid="{68BA62F9-655F-407A-9992-73863F78A56B}"/>
    <cellStyle name="Měna 3 3 5 2 2 2 4 2" xfId="43208" xr:uid="{837DC14D-C568-4604-9E1B-E5386D3C1F1E}"/>
    <cellStyle name="Měna 3 3 5 2 2 2 5" xfId="21158" xr:uid="{54E06082-D9CF-4E0F-B8EE-4B8234A4AE36}"/>
    <cellStyle name="Měna 3 3 5 2 2 2 5 2" xfId="47618" xr:uid="{A9DB87E7-BD35-408E-9243-2BE04BB518E1}"/>
    <cellStyle name="Měna 3 3 5 2 2 2 6" xfId="29978" xr:uid="{3B0399C7-F6C2-458A-BE53-9A7734F0064D}"/>
    <cellStyle name="Měna 3 3 5 2 2 3" xfId="5408" xr:uid="{D48297B9-84C9-48D9-A3DB-15F8F4F9AC2E}"/>
    <cellStyle name="Měna 3 3 5 2 2 3 2" xfId="23048" xr:uid="{7142C556-89BA-49C7-B77B-23102FCDCC90}"/>
    <cellStyle name="Měna 3 3 5 2 2 3 2 2" xfId="49508" xr:uid="{7CC83877-A8FB-4C4D-97C5-ED8B58A5FBCA}"/>
    <cellStyle name="Měna 3 3 5 2 2 3 3" xfId="31868" xr:uid="{6CFE45D9-5E45-46A5-BE76-F83C7DEF0C12}"/>
    <cellStyle name="Měna 3 3 5 2 2 4" xfId="9818" xr:uid="{2F4CAB41-A764-4F89-BF61-3C23F0D48A07}"/>
    <cellStyle name="Měna 3 3 5 2 2 4 2" xfId="36278" xr:uid="{7CAD402E-544F-4128-916E-75B8460ABA38}"/>
    <cellStyle name="Měna 3 3 5 2 2 5" xfId="14228" xr:uid="{9A9A47B4-0B4D-47E5-8DB6-16DAD312E425}"/>
    <cellStyle name="Měna 3 3 5 2 2 5 2" xfId="40688" xr:uid="{2AC82934-3081-4DAE-A4B6-A20751D9EDE0}"/>
    <cellStyle name="Měna 3 3 5 2 2 6" xfId="18638" xr:uid="{54966DBF-DCE8-4C73-986C-A41AF8CD6AAA}"/>
    <cellStyle name="Měna 3 3 5 2 2 6 2" xfId="45098" xr:uid="{732B8A57-C401-4ED6-A0F3-2F5BD4EE9197}"/>
    <cellStyle name="Měna 3 3 5 2 2 7" xfId="27458" xr:uid="{7A1826F6-9FCE-4BD0-AEBD-2BBAFB2D94FC}"/>
    <cellStyle name="Měna 3 3 5 2 3" xfId="1628" xr:uid="{66560644-D10B-4779-AA40-EAB56F599C9E}"/>
    <cellStyle name="Měna 3 3 5 2 3 2" xfId="4148" xr:uid="{E933874F-0C86-4A77-BBD9-E79057FA3518}"/>
    <cellStyle name="Měna 3 3 5 2 3 2 2" xfId="8558" xr:uid="{5E407F8A-D0B5-4057-B6F7-5B02E90EBDCB}"/>
    <cellStyle name="Měna 3 3 5 2 3 2 2 2" xfId="26198" xr:uid="{D1227617-D9B0-408C-A5BA-6642C7922055}"/>
    <cellStyle name="Měna 3 3 5 2 3 2 2 2 2" xfId="52658" xr:uid="{53AD980B-F894-4AF6-A6EB-3711F1C2C3E0}"/>
    <cellStyle name="Měna 3 3 5 2 3 2 2 3" xfId="35018" xr:uid="{B4BEF348-ADB0-4649-B53C-4A740C252B4E}"/>
    <cellStyle name="Měna 3 3 5 2 3 2 3" xfId="12968" xr:uid="{5B1B08CC-A65B-4503-A7F9-CFEFB8BD58C4}"/>
    <cellStyle name="Měna 3 3 5 2 3 2 3 2" xfId="39428" xr:uid="{53212AE6-00C4-457B-A020-79B59DF9A617}"/>
    <cellStyle name="Měna 3 3 5 2 3 2 4" xfId="17378" xr:uid="{6B3E1D14-6694-4854-AAC8-058B41151293}"/>
    <cellStyle name="Měna 3 3 5 2 3 2 4 2" xfId="43838" xr:uid="{1344808F-BB30-4829-B2BC-EA43946C4D6E}"/>
    <cellStyle name="Měna 3 3 5 2 3 2 5" xfId="21788" xr:uid="{00177889-F220-4452-9021-E8488CBE4A8B}"/>
    <cellStyle name="Měna 3 3 5 2 3 2 5 2" xfId="48248" xr:uid="{631EB4C7-B204-4A2B-B8D6-1188A0A2098B}"/>
    <cellStyle name="Měna 3 3 5 2 3 2 6" xfId="30608" xr:uid="{71140246-BEF4-44B8-9689-D682A545B11B}"/>
    <cellStyle name="Měna 3 3 5 2 3 3" xfId="6038" xr:uid="{CF7801C9-1E0A-49EC-80C0-64F2F7621996}"/>
    <cellStyle name="Měna 3 3 5 2 3 3 2" xfId="23678" xr:uid="{4F5A921F-1487-4237-8964-9AF08309D090}"/>
    <cellStyle name="Měna 3 3 5 2 3 3 2 2" xfId="50138" xr:uid="{C4E04239-DA21-4E6D-8183-4CB0FB252E50}"/>
    <cellStyle name="Měna 3 3 5 2 3 3 3" xfId="32498" xr:uid="{8CA8C682-75D5-4F87-BBD5-E3EF208F5271}"/>
    <cellStyle name="Měna 3 3 5 2 3 4" xfId="10448" xr:uid="{2378CC0D-1F88-4718-876C-9A56C2D7CB9F}"/>
    <cellStyle name="Měna 3 3 5 2 3 4 2" xfId="36908" xr:uid="{462096E6-A922-48AA-9784-DE1C6CAE312D}"/>
    <cellStyle name="Měna 3 3 5 2 3 5" xfId="14858" xr:uid="{3B43ACE8-7D5B-493E-8CC7-256C797BC701}"/>
    <cellStyle name="Měna 3 3 5 2 3 5 2" xfId="41318" xr:uid="{9F5355A6-97CB-4A1A-A2C7-61F5C889A34C}"/>
    <cellStyle name="Měna 3 3 5 2 3 6" xfId="19268" xr:uid="{9F44E2AA-C63B-4330-BBBE-3EC8A64855F4}"/>
    <cellStyle name="Měna 3 3 5 2 3 6 2" xfId="45728" xr:uid="{923DAB85-D423-4036-8E55-F00688776F1E}"/>
    <cellStyle name="Měna 3 3 5 2 3 7" xfId="28088" xr:uid="{5EA7577B-5717-47AB-9A5F-2A2492DD97FE}"/>
    <cellStyle name="Měna 3 3 5 2 4" xfId="2258" xr:uid="{7769E346-28F5-4302-9EE6-3B400265A2D4}"/>
    <cellStyle name="Měna 3 3 5 2 4 2" xfId="6668" xr:uid="{473A9B7B-6032-4265-BFD9-2775EA9B65CE}"/>
    <cellStyle name="Měna 3 3 5 2 4 2 2" xfId="24308" xr:uid="{DED61857-C779-4F82-AA4A-3979774D7BB4}"/>
    <cellStyle name="Měna 3 3 5 2 4 2 2 2" xfId="50768" xr:uid="{F6465B13-8CBE-4654-97D5-3691D76C98F7}"/>
    <cellStyle name="Měna 3 3 5 2 4 2 3" xfId="33128" xr:uid="{B2B08955-15FF-4400-B445-094AE920BC79}"/>
    <cellStyle name="Měna 3 3 5 2 4 3" xfId="11078" xr:uid="{69B18B4B-CABA-4105-98CB-A02CC3035386}"/>
    <cellStyle name="Měna 3 3 5 2 4 3 2" xfId="37538" xr:uid="{C755B23F-358F-4B73-9CC2-01A18A992D1B}"/>
    <cellStyle name="Měna 3 3 5 2 4 4" xfId="15488" xr:uid="{C97C0D69-F058-4FDF-84B7-007259FD2D6E}"/>
    <cellStyle name="Měna 3 3 5 2 4 4 2" xfId="41948" xr:uid="{150BD493-DBD3-45B8-AA76-AA7555EFC86D}"/>
    <cellStyle name="Měna 3 3 5 2 4 5" xfId="19898" xr:uid="{ECCC6DA2-4B65-4BCF-85C8-A174EF653173}"/>
    <cellStyle name="Měna 3 3 5 2 4 5 2" xfId="46358" xr:uid="{083474D9-1E69-4A2C-9CB6-C142190D28A5}"/>
    <cellStyle name="Měna 3 3 5 2 4 6" xfId="28718" xr:uid="{09F7F27A-4EA7-4F90-9362-28BF15D23FEB}"/>
    <cellStyle name="Měna 3 3 5 2 5" xfId="2888" xr:uid="{2B3F99A4-AEA4-4FAE-83B1-BF64FF59CD27}"/>
    <cellStyle name="Měna 3 3 5 2 5 2" xfId="7298" xr:uid="{36224016-F2D6-4752-AAEF-CA6A58D8C458}"/>
    <cellStyle name="Měna 3 3 5 2 5 2 2" xfId="24938" xr:uid="{A07A2E56-9041-4F33-97CF-EEDE0BACF57F}"/>
    <cellStyle name="Měna 3 3 5 2 5 2 2 2" xfId="51398" xr:uid="{0E135C78-6DA1-48F7-9418-38319E6B57CC}"/>
    <cellStyle name="Měna 3 3 5 2 5 2 3" xfId="33758" xr:uid="{04C29BB3-8BA7-41BF-899F-C3C441C972B0}"/>
    <cellStyle name="Měna 3 3 5 2 5 3" xfId="11708" xr:uid="{1A5877A1-614A-4B2E-A7C8-2140CEE2010F}"/>
    <cellStyle name="Měna 3 3 5 2 5 3 2" xfId="38168" xr:uid="{7D5BBCEE-FBB7-4218-B1CF-4DA4DF4A58BC}"/>
    <cellStyle name="Měna 3 3 5 2 5 4" xfId="16118" xr:uid="{685A632E-40E4-464F-8057-373635EF06C7}"/>
    <cellStyle name="Měna 3 3 5 2 5 4 2" xfId="42578" xr:uid="{E4143CC0-A6B4-4BE9-834B-06C4E12492B2}"/>
    <cellStyle name="Měna 3 3 5 2 5 5" xfId="20528" xr:uid="{8102DF9E-952E-4082-A68F-7A7231C9AE89}"/>
    <cellStyle name="Měna 3 3 5 2 5 5 2" xfId="46988" xr:uid="{2F8123B6-1135-479E-A667-EBBF5B0DC020}"/>
    <cellStyle name="Měna 3 3 5 2 5 6" xfId="29348" xr:uid="{EA405DA4-00E6-4657-8DA4-19B87C72980F}"/>
    <cellStyle name="Měna 3 3 5 2 6" xfId="4778" xr:uid="{301C95A4-92C0-442B-A93A-6F83C60824DE}"/>
    <cellStyle name="Měna 3 3 5 2 6 2" xfId="22418" xr:uid="{B870A008-8BC7-4209-9993-2666689FD87D}"/>
    <cellStyle name="Měna 3 3 5 2 6 2 2" xfId="48878" xr:uid="{0BD4552E-5634-43D7-8967-0493A486348A}"/>
    <cellStyle name="Měna 3 3 5 2 6 3" xfId="31238" xr:uid="{0C41404F-F261-4260-B3FD-534254840A3F}"/>
    <cellStyle name="Měna 3 3 5 2 7" xfId="9188" xr:uid="{5F502BBF-E2FB-4BF2-ABB1-A9E598ED2A43}"/>
    <cellStyle name="Měna 3 3 5 2 7 2" xfId="35648" xr:uid="{19245442-7261-491D-82CF-6FD6BA692E83}"/>
    <cellStyle name="Měna 3 3 5 2 8" xfId="13598" xr:uid="{41CE8371-2905-4752-A411-1D491EC45333}"/>
    <cellStyle name="Měna 3 3 5 2 8 2" xfId="40058" xr:uid="{60020C1B-9DCF-449E-A272-BE2C30AD269A}"/>
    <cellStyle name="Měna 3 3 5 2 9" xfId="18008" xr:uid="{2F66A4BB-FC15-4E84-976D-1467542050D3}"/>
    <cellStyle name="Měna 3 3 5 2 9 2" xfId="44468" xr:uid="{B43398A9-EA95-4756-A8A6-A757616A534B}"/>
    <cellStyle name="Měna 3 3 5 3" xfId="578" xr:uid="{98643821-FB54-431A-83BA-73ECC59D52C7}"/>
    <cellStyle name="Měna 3 3 5 3 10" xfId="27038" xr:uid="{DA8C940F-5700-4AE3-8EC4-DA4400885FAD}"/>
    <cellStyle name="Měna 3 3 5 3 2" xfId="1208" xr:uid="{436246E9-DA77-4C7F-9243-886148E22843}"/>
    <cellStyle name="Měna 3 3 5 3 2 2" xfId="3728" xr:uid="{3B6E8C56-B0D6-4FA4-8D81-52EB29465315}"/>
    <cellStyle name="Měna 3 3 5 3 2 2 2" xfId="8138" xr:uid="{F3DD3E83-D619-4203-BBC8-04C8AA292BE1}"/>
    <cellStyle name="Měna 3 3 5 3 2 2 2 2" xfId="25778" xr:uid="{F627A046-1A01-413E-9A81-EDF27BDE7EBB}"/>
    <cellStyle name="Měna 3 3 5 3 2 2 2 2 2" xfId="52238" xr:uid="{E127F68D-E9E6-462F-9862-04AF3A41707B}"/>
    <cellStyle name="Měna 3 3 5 3 2 2 2 3" xfId="34598" xr:uid="{AD04224B-1586-4131-A590-FB59AE129110}"/>
    <cellStyle name="Měna 3 3 5 3 2 2 3" xfId="12548" xr:uid="{9BB29257-3AB8-45E0-A4E8-903DC7527CC2}"/>
    <cellStyle name="Měna 3 3 5 3 2 2 3 2" xfId="39008" xr:uid="{FF8FD04E-FF0B-4D84-BA6A-D5D31C565E55}"/>
    <cellStyle name="Měna 3 3 5 3 2 2 4" xfId="16958" xr:uid="{240ACE28-8103-4D6A-AC7B-1C27137E4FF8}"/>
    <cellStyle name="Měna 3 3 5 3 2 2 4 2" xfId="43418" xr:uid="{E343D9F4-56C9-4B32-AECD-A0A553924768}"/>
    <cellStyle name="Měna 3 3 5 3 2 2 5" xfId="21368" xr:uid="{34E4683B-32FF-4D9F-A5D6-770206267828}"/>
    <cellStyle name="Měna 3 3 5 3 2 2 5 2" xfId="47828" xr:uid="{FEE63ADE-CCCB-4B2C-AF40-593AED1A84F5}"/>
    <cellStyle name="Měna 3 3 5 3 2 2 6" xfId="30188" xr:uid="{54D3E790-02F8-43AC-8760-C4DDF1E153C4}"/>
    <cellStyle name="Měna 3 3 5 3 2 3" xfId="5618" xr:uid="{1F844EA3-318B-4E37-ACF0-4528A889AE4E}"/>
    <cellStyle name="Měna 3 3 5 3 2 3 2" xfId="23258" xr:uid="{ADEBFE99-CC6B-4300-950C-43983D1DF031}"/>
    <cellStyle name="Měna 3 3 5 3 2 3 2 2" xfId="49718" xr:uid="{01F76C84-426F-41FA-AE70-C4F1DD4D8FDB}"/>
    <cellStyle name="Měna 3 3 5 3 2 3 3" xfId="32078" xr:uid="{29C149B4-FB4F-4D65-99E9-5C92EF7E1C84}"/>
    <cellStyle name="Měna 3 3 5 3 2 4" xfId="10028" xr:uid="{59E213BA-1056-4214-B431-C6D12A14AD46}"/>
    <cellStyle name="Měna 3 3 5 3 2 4 2" xfId="36488" xr:uid="{BF6DE91A-DF8C-4BF7-8845-5E5F3A4E937D}"/>
    <cellStyle name="Měna 3 3 5 3 2 5" xfId="14438" xr:uid="{C5A3403C-2652-43B8-BDB6-66C24ABE6ED7}"/>
    <cellStyle name="Měna 3 3 5 3 2 5 2" xfId="40898" xr:uid="{2F4D1156-846B-497D-AAB2-EB010A69804F}"/>
    <cellStyle name="Měna 3 3 5 3 2 6" xfId="18848" xr:uid="{ADFF79FD-FE2B-4327-8D25-1D4B48AD9240}"/>
    <cellStyle name="Měna 3 3 5 3 2 6 2" xfId="45308" xr:uid="{B02F24DA-4C00-468B-85DF-CCABC134A11D}"/>
    <cellStyle name="Měna 3 3 5 3 2 7" xfId="27668" xr:uid="{08273AA9-C7D8-4699-8114-EEB855640F2F}"/>
    <cellStyle name="Měna 3 3 5 3 3" xfId="1838" xr:uid="{4F729E0B-3A42-407C-A6A2-AB399D908700}"/>
    <cellStyle name="Měna 3 3 5 3 3 2" xfId="4358" xr:uid="{E844B21E-5564-484E-9933-FB5EF7681AF9}"/>
    <cellStyle name="Měna 3 3 5 3 3 2 2" xfId="8768" xr:uid="{71C2994E-40FA-4388-B6BC-0C1B58BE63F5}"/>
    <cellStyle name="Měna 3 3 5 3 3 2 2 2" xfId="26408" xr:uid="{B81CE63B-332A-4870-9936-64E9A7DC9239}"/>
    <cellStyle name="Měna 3 3 5 3 3 2 2 2 2" xfId="52868" xr:uid="{F518B958-648B-4E86-9F66-A08282028CC9}"/>
    <cellStyle name="Měna 3 3 5 3 3 2 2 3" xfId="35228" xr:uid="{6B25A814-4286-40A7-8C63-EBAD1FB1EC6B}"/>
    <cellStyle name="Měna 3 3 5 3 3 2 3" xfId="13178" xr:uid="{E7D8B327-86E1-48FE-8CD0-BA1ECDE59313}"/>
    <cellStyle name="Měna 3 3 5 3 3 2 3 2" xfId="39638" xr:uid="{F94C0B05-8B4E-4C83-B1F1-607F9DFD3770}"/>
    <cellStyle name="Měna 3 3 5 3 3 2 4" xfId="17588" xr:uid="{8DA2B118-C0EF-4693-B001-820114B98689}"/>
    <cellStyle name="Měna 3 3 5 3 3 2 4 2" xfId="44048" xr:uid="{3F18A44A-120A-4D63-8700-C65E2F4DA2D1}"/>
    <cellStyle name="Měna 3 3 5 3 3 2 5" xfId="21998" xr:uid="{A71427FF-75D9-4D13-8E88-267267A76403}"/>
    <cellStyle name="Měna 3 3 5 3 3 2 5 2" xfId="48458" xr:uid="{030ED318-EC9C-4318-B2AA-1C385E82A4D2}"/>
    <cellStyle name="Měna 3 3 5 3 3 2 6" xfId="30818" xr:uid="{5E1DE4DE-23C7-46EB-9DCE-7B9B2A3BC485}"/>
    <cellStyle name="Měna 3 3 5 3 3 3" xfId="6248" xr:uid="{E1832328-361B-471C-BC95-A264D6FF185E}"/>
    <cellStyle name="Měna 3 3 5 3 3 3 2" xfId="23888" xr:uid="{4415A083-7AFA-4300-9AEC-CCABF4526A14}"/>
    <cellStyle name="Měna 3 3 5 3 3 3 2 2" xfId="50348" xr:uid="{F9B7E7E5-9872-44D1-A515-D3723DE5D371}"/>
    <cellStyle name="Měna 3 3 5 3 3 3 3" xfId="32708" xr:uid="{D89B50B3-5DA1-43E9-9D84-995415AF9836}"/>
    <cellStyle name="Měna 3 3 5 3 3 4" xfId="10658" xr:uid="{D4330200-F666-4182-A732-12463EA4AAA4}"/>
    <cellStyle name="Měna 3 3 5 3 3 4 2" xfId="37118" xr:uid="{14CEE3A4-7BBF-4903-A310-2EDE5E5B062D}"/>
    <cellStyle name="Měna 3 3 5 3 3 5" xfId="15068" xr:uid="{164BCDC5-6C16-4996-8B30-5CFD2CDE2CD7}"/>
    <cellStyle name="Měna 3 3 5 3 3 5 2" xfId="41528" xr:uid="{B7420688-78C2-43BA-8F4A-07C93D0FFD2A}"/>
    <cellStyle name="Měna 3 3 5 3 3 6" xfId="19478" xr:uid="{F63488AD-79F6-4E59-8EDF-E7AE6BDE8D0B}"/>
    <cellStyle name="Měna 3 3 5 3 3 6 2" xfId="45938" xr:uid="{DF4A3DA4-186B-4075-B807-8D7F7B5532B8}"/>
    <cellStyle name="Měna 3 3 5 3 3 7" xfId="28298" xr:uid="{24471871-7991-486B-9315-2CDAA23C710F}"/>
    <cellStyle name="Měna 3 3 5 3 4" xfId="2468" xr:uid="{B2986053-2422-4CC1-9FC4-841C43BC44C2}"/>
    <cellStyle name="Měna 3 3 5 3 4 2" xfId="6878" xr:uid="{58837659-2156-4C88-82A9-8FFD9737DD7D}"/>
    <cellStyle name="Měna 3 3 5 3 4 2 2" xfId="24518" xr:uid="{11B6512D-F93B-42BF-BBE5-EA416F8C26CD}"/>
    <cellStyle name="Měna 3 3 5 3 4 2 2 2" xfId="50978" xr:uid="{727A8EBD-3B54-44CF-9F8F-DBA18B46D55A}"/>
    <cellStyle name="Měna 3 3 5 3 4 2 3" xfId="33338" xr:uid="{E6F75490-040C-4C18-8592-C097186508C0}"/>
    <cellStyle name="Měna 3 3 5 3 4 3" xfId="11288" xr:uid="{DA00B4DB-6628-48E8-958C-8577D51E17B7}"/>
    <cellStyle name="Měna 3 3 5 3 4 3 2" xfId="37748" xr:uid="{DC34FE5D-D672-4005-A63A-E23B73994809}"/>
    <cellStyle name="Měna 3 3 5 3 4 4" xfId="15698" xr:uid="{2F9C2DF8-411B-48DF-968A-6878A89337C3}"/>
    <cellStyle name="Měna 3 3 5 3 4 4 2" xfId="42158" xr:uid="{3185DC96-E962-459C-AA9C-5AEAD33EA511}"/>
    <cellStyle name="Měna 3 3 5 3 4 5" xfId="20108" xr:uid="{A12EEF1A-3C76-417C-846A-0FAE89333766}"/>
    <cellStyle name="Měna 3 3 5 3 4 5 2" xfId="46568" xr:uid="{498452F4-AF16-47A4-822C-E0ED9995EF26}"/>
    <cellStyle name="Měna 3 3 5 3 4 6" xfId="28928" xr:uid="{855299D8-DC1B-4747-A51B-00D937ABC94A}"/>
    <cellStyle name="Měna 3 3 5 3 5" xfId="3098" xr:uid="{914C9D64-A05D-4C88-8321-B02ED3510E32}"/>
    <cellStyle name="Měna 3 3 5 3 5 2" xfId="7508" xr:uid="{B0534C9A-F623-4496-9477-E231E0980660}"/>
    <cellStyle name="Měna 3 3 5 3 5 2 2" xfId="25148" xr:uid="{6284C501-E73B-434D-944C-5C9EB1F5A090}"/>
    <cellStyle name="Měna 3 3 5 3 5 2 2 2" xfId="51608" xr:uid="{CA89FE44-E470-4433-9FAD-3C6C7D8EC6C0}"/>
    <cellStyle name="Měna 3 3 5 3 5 2 3" xfId="33968" xr:uid="{396E8884-69B1-4815-B04B-09C784C3DC09}"/>
    <cellStyle name="Měna 3 3 5 3 5 3" xfId="11918" xr:uid="{897B3937-C3DA-4743-A8DA-0BD00CEBCA62}"/>
    <cellStyle name="Měna 3 3 5 3 5 3 2" xfId="38378" xr:uid="{B58FD244-9386-45F8-A4A5-04D8B1149A28}"/>
    <cellStyle name="Měna 3 3 5 3 5 4" xfId="16328" xr:uid="{E6FE6BFE-103E-437A-AABA-D9E555CE08A3}"/>
    <cellStyle name="Měna 3 3 5 3 5 4 2" xfId="42788" xr:uid="{66B56915-439D-40AF-818E-2566C351B7E8}"/>
    <cellStyle name="Měna 3 3 5 3 5 5" xfId="20738" xr:uid="{9B56FC82-6162-49BB-BC1E-7844A89BB94A}"/>
    <cellStyle name="Měna 3 3 5 3 5 5 2" xfId="47198" xr:uid="{96324B48-B2F0-4BBB-A999-7B4860352D8B}"/>
    <cellStyle name="Měna 3 3 5 3 5 6" xfId="29558" xr:uid="{8B4772CE-5EEC-433F-942C-34E77592FDAC}"/>
    <cellStyle name="Měna 3 3 5 3 6" xfId="4988" xr:uid="{54019A22-6692-4D70-800B-3B485EBCFFB1}"/>
    <cellStyle name="Měna 3 3 5 3 6 2" xfId="22628" xr:uid="{F27149F6-975D-453D-AB69-CDC316D1D1DD}"/>
    <cellStyle name="Měna 3 3 5 3 6 2 2" xfId="49088" xr:uid="{B105D123-8D19-4AE9-9FE9-EF247381E5FF}"/>
    <cellStyle name="Měna 3 3 5 3 6 3" xfId="31448" xr:uid="{6089C957-D221-49EF-8E86-1D583C270337}"/>
    <cellStyle name="Měna 3 3 5 3 7" xfId="9398" xr:uid="{E6A86983-2F15-4F06-9E97-EE2A9E9B8A2B}"/>
    <cellStyle name="Měna 3 3 5 3 7 2" xfId="35858" xr:uid="{25EA562E-2FC1-4B4E-AED7-6351B4D6289E}"/>
    <cellStyle name="Měna 3 3 5 3 8" xfId="13808" xr:uid="{D24CCE96-1F2B-49AF-8098-F79B206E4EA3}"/>
    <cellStyle name="Měna 3 3 5 3 8 2" xfId="40268" xr:uid="{CC4B6E65-BAB8-4230-B6AA-521BD2CAD04E}"/>
    <cellStyle name="Měna 3 3 5 3 9" xfId="18218" xr:uid="{C7EB35F0-F029-4708-A453-F8B7635FD89B}"/>
    <cellStyle name="Měna 3 3 5 3 9 2" xfId="44678" xr:uid="{59A66F1F-4831-457C-8547-25BE36E8BE60}"/>
    <cellStyle name="Měna 3 3 5 4" xfId="788" xr:uid="{2E9300A7-FBAF-4234-B482-823E3461AD4C}"/>
    <cellStyle name="Měna 3 3 5 4 2" xfId="3308" xr:uid="{D3CBFFEC-E61E-4DEE-A9AA-55982E16D28C}"/>
    <cellStyle name="Měna 3 3 5 4 2 2" xfId="7718" xr:uid="{7A0E2188-2ED3-4082-993E-9DF71E2819D0}"/>
    <cellStyle name="Měna 3 3 5 4 2 2 2" xfId="25358" xr:uid="{16FF30A4-0A90-4D5F-ADC8-53B8B2294A0F}"/>
    <cellStyle name="Měna 3 3 5 4 2 2 2 2" xfId="51818" xr:uid="{02F6B827-AE3B-4D8D-A485-B2E654D2FA63}"/>
    <cellStyle name="Měna 3 3 5 4 2 2 3" xfId="34178" xr:uid="{CEC704D6-915E-4F3C-A702-0FB4CC230F0A}"/>
    <cellStyle name="Měna 3 3 5 4 2 3" xfId="12128" xr:uid="{5DFCC988-01D4-42FE-A139-08E7F78EC41D}"/>
    <cellStyle name="Měna 3 3 5 4 2 3 2" xfId="38588" xr:uid="{9FE42D1E-BD06-43F9-944B-6A6B522511CE}"/>
    <cellStyle name="Měna 3 3 5 4 2 4" xfId="16538" xr:uid="{C6094378-617D-4FB2-B2F4-48F44545B90A}"/>
    <cellStyle name="Měna 3 3 5 4 2 4 2" xfId="42998" xr:uid="{5426CFC0-CF9D-4811-A699-47ABB84D4730}"/>
    <cellStyle name="Měna 3 3 5 4 2 5" xfId="20948" xr:uid="{A307CEBF-AB77-4CC3-AA5D-9A679EC244B7}"/>
    <cellStyle name="Měna 3 3 5 4 2 5 2" xfId="47408" xr:uid="{921E4115-0C6B-486C-8D7D-F7E026989AED}"/>
    <cellStyle name="Měna 3 3 5 4 2 6" xfId="29768" xr:uid="{806BC5DE-428F-43F8-A69F-4E3C492CA8B6}"/>
    <cellStyle name="Měna 3 3 5 4 3" xfId="5198" xr:uid="{F7EC1111-004B-477B-AF5C-EB855578CA38}"/>
    <cellStyle name="Měna 3 3 5 4 3 2" xfId="22838" xr:uid="{15B333AF-55F6-40E4-9E71-ED4231EEED89}"/>
    <cellStyle name="Měna 3 3 5 4 3 2 2" xfId="49298" xr:uid="{351490C3-FAF0-4729-A902-8536572D2C32}"/>
    <cellStyle name="Měna 3 3 5 4 3 3" xfId="31658" xr:uid="{5935106C-69CB-4271-9F5F-EF41629C72BE}"/>
    <cellStyle name="Měna 3 3 5 4 4" xfId="9608" xr:uid="{9E32CB30-EE00-40E9-B6AA-977D8570EC9A}"/>
    <cellStyle name="Měna 3 3 5 4 4 2" xfId="36068" xr:uid="{D03F7A70-5FA6-40F7-B0BE-DF2D8618EA37}"/>
    <cellStyle name="Měna 3 3 5 4 5" xfId="14018" xr:uid="{973A690F-BF67-4576-9EBE-65B7D0F4CFC9}"/>
    <cellStyle name="Měna 3 3 5 4 5 2" xfId="40478" xr:uid="{FB0B47E4-4B52-468A-9C71-437539465F85}"/>
    <cellStyle name="Měna 3 3 5 4 6" xfId="18428" xr:uid="{DC6E907E-CD7F-4225-88BA-EBE87843C965}"/>
    <cellStyle name="Měna 3 3 5 4 6 2" xfId="44888" xr:uid="{C36202E8-B297-4F44-83B1-1E8613B195F9}"/>
    <cellStyle name="Měna 3 3 5 4 7" xfId="27248" xr:uid="{AAC76173-6202-4EF7-9237-8B4A4A4F2760}"/>
    <cellStyle name="Měna 3 3 5 5" xfId="1418" xr:uid="{B98C3248-7500-49C3-8874-6C05327955EA}"/>
    <cellStyle name="Měna 3 3 5 5 2" xfId="3938" xr:uid="{24717283-841A-40BC-AE33-E94E10282D1B}"/>
    <cellStyle name="Měna 3 3 5 5 2 2" xfId="8348" xr:uid="{97E35A94-C170-4527-B7E9-9AB7B6F81E9F}"/>
    <cellStyle name="Měna 3 3 5 5 2 2 2" xfId="25988" xr:uid="{B943675B-FFE6-47EE-A0A8-EC819BFED8A1}"/>
    <cellStyle name="Měna 3 3 5 5 2 2 2 2" xfId="52448" xr:uid="{31485991-A85B-43BB-B69E-559CC49B4080}"/>
    <cellStyle name="Měna 3 3 5 5 2 2 3" xfId="34808" xr:uid="{7360E99E-ACE5-4CBC-8674-5AEBE40B996D}"/>
    <cellStyle name="Měna 3 3 5 5 2 3" xfId="12758" xr:uid="{518C3FA2-9C7A-4193-98F0-D0EDD438A75D}"/>
    <cellStyle name="Měna 3 3 5 5 2 3 2" xfId="39218" xr:uid="{07E82736-EC58-4747-9A1A-BB2E987A2AB0}"/>
    <cellStyle name="Měna 3 3 5 5 2 4" xfId="17168" xr:uid="{B7AAD0C7-8788-4B63-9554-C76369DD7279}"/>
    <cellStyle name="Měna 3 3 5 5 2 4 2" xfId="43628" xr:uid="{8372B988-6051-4A20-88CA-DCC6513126A7}"/>
    <cellStyle name="Měna 3 3 5 5 2 5" xfId="21578" xr:uid="{B810BB6A-9556-449C-9086-1DEBF69B4012}"/>
    <cellStyle name="Měna 3 3 5 5 2 5 2" xfId="48038" xr:uid="{5DAB4E50-28A5-4713-B1EF-43BAEB9C479B}"/>
    <cellStyle name="Měna 3 3 5 5 2 6" xfId="30398" xr:uid="{B43012A3-1039-431F-8EE6-98B1A164110E}"/>
    <cellStyle name="Měna 3 3 5 5 3" xfId="5828" xr:uid="{16FC930D-4CE7-4DFF-972B-15900B734402}"/>
    <cellStyle name="Měna 3 3 5 5 3 2" xfId="23468" xr:uid="{C39F24D7-90A7-4C3B-BD52-8046FEEB2651}"/>
    <cellStyle name="Měna 3 3 5 5 3 2 2" xfId="49928" xr:uid="{CEB426CF-AAD5-4731-89BA-09B9FB3C835A}"/>
    <cellStyle name="Měna 3 3 5 5 3 3" xfId="32288" xr:uid="{5A96C790-C1CD-42F1-B732-F8989E75E677}"/>
    <cellStyle name="Měna 3 3 5 5 4" xfId="10238" xr:uid="{72C6AA18-2C41-467B-9C7F-10889977E50D}"/>
    <cellStyle name="Měna 3 3 5 5 4 2" xfId="36698" xr:uid="{EC0721DC-EB54-4652-B7D2-369C506E4B6B}"/>
    <cellStyle name="Měna 3 3 5 5 5" xfId="14648" xr:uid="{557B4847-D267-499E-BF79-31C8EB08BD12}"/>
    <cellStyle name="Měna 3 3 5 5 5 2" xfId="41108" xr:uid="{95EFD0A8-6CDB-428F-BE4D-EA055EDF8285}"/>
    <cellStyle name="Měna 3 3 5 5 6" xfId="19058" xr:uid="{1546D2F6-2B8B-4842-AE2C-B5E4AEB4C24A}"/>
    <cellStyle name="Měna 3 3 5 5 6 2" xfId="45518" xr:uid="{11F4408A-15BA-4A26-AB95-A92293D63771}"/>
    <cellStyle name="Měna 3 3 5 5 7" xfId="27878" xr:uid="{4DCB0AC4-AB63-41DC-B74A-2234D7A540B3}"/>
    <cellStyle name="Měna 3 3 5 6" xfId="2048" xr:uid="{9DC87C6D-B8B4-4E2C-B3CF-1B60553C6BAD}"/>
    <cellStyle name="Měna 3 3 5 6 2" xfId="6458" xr:uid="{FF16623C-ABAC-4E17-9712-0009B91603F7}"/>
    <cellStyle name="Měna 3 3 5 6 2 2" xfId="24098" xr:uid="{D8AC13C4-58B5-4709-A5B5-9B837144875B}"/>
    <cellStyle name="Měna 3 3 5 6 2 2 2" xfId="50558" xr:uid="{CBBA096D-6539-4594-976B-884ED6236C0E}"/>
    <cellStyle name="Měna 3 3 5 6 2 3" xfId="32918" xr:uid="{F68A7E0A-F915-44C1-81A8-5185A5C15957}"/>
    <cellStyle name="Měna 3 3 5 6 3" xfId="10868" xr:uid="{08014B33-C11C-4F40-82EC-F75AFC82BE68}"/>
    <cellStyle name="Měna 3 3 5 6 3 2" xfId="37328" xr:uid="{73CDDBA3-F16E-4513-80D1-8107326E8213}"/>
    <cellStyle name="Měna 3 3 5 6 4" xfId="15278" xr:uid="{4819CE1E-8E57-429D-8E65-745AEF082A1F}"/>
    <cellStyle name="Měna 3 3 5 6 4 2" xfId="41738" xr:uid="{2159D608-4AF8-4D90-82C3-325C8B90C008}"/>
    <cellStyle name="Měna 3 3 5 6 5" xfId="19688" xr:uid="{31A81767-8564-4956-B272-E3DEAA39EE76}"/>
    <cellStyle name="Měna 3 3 5 6 5 2" xfId="46148" xr:uid="{BF764B2B-4749-4899-9B1A-8DFBA7595B03}"/>
    <cellStyle name="Měna 3 3 5 6 6" xfId="28508" xr:uid="{7AC775EC-ABD9-47E6-8BC5-72AFC3D8E265}"/>
    <cellStyle name="Měna 3 3 5 7" xfId="2678" xr:uid="{1349AABB-B781-4C48-B37D-8864CD312F1F}"/>
    <cellStyle name="Měna 3 3 5 7 2" xfId="7088" xr:uid="{3B2B8648-403B-461D-B587-380E71AA1D21}"/>
    <cellStyle name="Měna 3 3 5 7 2 2" xfId="24728" xr:uid="{7ED0C608-63B2-4CCE-BC34-C7D5BCA80259}"/>
    <cellStyle name="Měna 3 3 5 7 2 2 2" xfId="51188" xr:uid="{54A384B4-7CF4-421B-B20C-EEB5D69FEFD1}"/>
    <cellStyle name="Měna 3 3 5 7 2 3" xfId="33548" xr:uid="{BA4A1155-AA7D-4C4E-9821-3BC3DB48DDEF}"/>
    <cellStyle name="Měna 3 3 5 7 3" xfId="11498" xr:uid="{F14E9B86-67E5-41C5-89DD-95EDA2693D4C}"/>
    <cellStyle name="Měna 3 3 5 7 3 2" xfId="37958" xr:uid="{1FA6C112-C629-4FA4-BFC3-8074993A42AC}"/>
    <cellStyle name="Měna 3 3 5 7 4" xfId="15908" xr:uid="{D3C90F1C-CEBD-41D0-B7B1-03134CA6DB46}"/>
    <cellStyle name="Měna 3 3 5 7 4 2" xfId="42368" xr:uid="{E1AFFA73-B1A2-4DB9-8E56-BD57A8FB1D74}"/>
    <cellStyle name="Měna 3 3 5 7 5" xfId="20318" xr:uid="{C2BFB1E9-000D-4813-BE68-C2B6FDAB3ECD}"/>
    <cellStyle name="Měna 3 3 5 7 5 2" xfId="46778" xr:uid="{BE44FC4B-36FF-4612-ABE6-AA01427BBB13}"/>
    <cellStyle name="Měna 3 3 5 7 6" xfId="29138" xr:uid="{DDB7A5D9-FA66-447B-BC05-30C7E5C37303}"/>
    <cellStyle name="Měna 3 3 5 8" xfId="4568" xr:uid="{5D47C941-EB63-4A6D-A34B-AC7BEAB82653}"/>
    <cellStyle name="Měna 3 3 5 8 2" xfId="22208" xr:uid="{1FED0B73-B075-4C25-A6CE-701979636891}"/>
    <cellStyle name="Měna 3 3 5 8 2 2" xfId="48668" xr:uid="{C6C5CE1B-19E3-46CB-8CE9-C4D1479BC7F2}"/>
    <cellStyle name="Měna 3 3 5 8 3" xfId="31028" xr:uid="{6A90F425-73A7-41B1-81EC-8CAE0C5723A8}"/>
    <cellStyle name="Měna 3 3 5 9" xfId="8978" xr:uid="{1DC8D9A8-E269-4D80-916B-DB1073FA631A}"/>
    <cellStyle name="Měna 3 3 5 9 2" xfId="35438" xr:uid="{7EC6BD20-3CBA-4642-8FEF-706E6740FCE8}"/>
    <cellStyle name="Měna 3 3 6" xfId="199" xr:uid="{DC8E6528-A772-44D8-B542-0440E89CB4A6}"/>
    <cellStyle name="Měna 3 3 6 10" xfId="13430" xr:uid="{B6BB61E1-6391-4F86-802F-98DC26655BEE}"/>
    <cellStyle name="Měna 3 3 6 10 2" xfId="39890" xr:uid="{C8E480A7-FFA6-4F90-BFB4-5CA424359CB7}"/>
    <cellStyle name="Měna 3 3 6 11" xfId="17840" xr:uid="{CF5116BE-6E28-4E01-9D88-D272EF1ED672}"/>
    <cellStyle name="Měna 3 3 6 11 2" xfId="44300" xr:uid="{64DFAF6E-F84D-4942-825F-E292385F0CE8}"/>
    <cellStyle name="Měna 3 3 6 12" xfId="26660" xr:uid="{D7E22F39-F209-464F-A8FD-02A6AF2D5B40}"/>
    <cellStyle name="Měna 3 3 6 2" xfId="410" xr:uid="{FC8C8EAB-8C46-40E3-A1F5-32BB68EDA26F}"/>
    <cellStyle name="Měna 3 3 6 2 10" xfId="26870" xr:uid="{A4434F73-73D0-495E-804A-49BF761B9405}"/>
    <cellStyle name="Měna 3 3 6 2 2" xfId="1040" xr:uid="{ACB9082A-C4B9-44AD-93F7-CFA4DA0686CF}"/>
    <cellStyle name="Měna 3 3 6 2 2 2" xfId="3560" xr:uid="{7BBC7634-9BD4-4C02-8477-26693B120504}"/>
    <cellStyle name="Měna 3 3 6 2 2 2 2" xfId="7970" xr:uid="{108B7883-4360-427C-9E6E-D09B6F9496C7}"/>
    <cellStyle name="Měna 3 3 6 2 2 2 2 2" xfId="25610" xr:uid="{9D1FAB8B-F669-4921-B549-37A974D34840}"/>
    <cellStyle name="Měna 3 3 6 2 2 2 2 2 2" xfId="52070" xr:uid="{0B2E0C22-86E8-4E08-A2D5-C4214C6737E1}"/>
    <cellStyle name="Měna 3 3 6 2 2 2 2 3" xfId="34430" xr:uid="{7A439CB0-FB32-438C-AA0E-79042FCAE01C}"/>
    <cellStyle name="Měna 3 3 6 2 2 2 3" xfId="12380" xr:uid="{D9139C4C-481C-4B73-9F33-6CEBA6C595BA}"/>
    <cellStyle name="Měna 3 3 6 2 2 2 3 2" xfId="38840" xr:uid="{C57E4F0F-C741-4BE5-9DCD-AC938D3B0B96}"/>
    <cellStyle name="Měna 3 3 6 2 2 2 4" xfId="16790" xr:uid="{CB5827FA-A326-4E1D-9C58-63E6DDE121ED}"/>
    <cellStyle name="Měna 3 3 6 2 2 2 4 2" xfId="43250" xr:uid="{D993667B-83D6-4F23-A8A9-1907BAED7750}"/>
    <cellStyle name="Měna 3 3 6 2 2 2 5" xfId="21200" xr:uid="{F3BD8FC5-6DA8-4BC0-BE39-1CD5E2C0059A}"/>
    <cellStyle name="Měna 3 3 6 2 2 2 5 2" xfId="47660" xr:uid="{42E59B32-92ED-4A25-8D4E-4077B336365A}"/>
    <cellStyle name="Měna 3 3 6 2 2 2 6" xfId="30020" xr:uid="{CCF073E9-7A32-464A-9A79-576CA7415D5B}"/>
    <cellStyle name="Měna 3 3 6 2 2 3" xfId="5450" xr:uid="{111A9E33-C8C0-486D-8561-1CA2F971F890}"/>
    <cellStyle name="Měna 3 3 6 2 2 3 2" xfId="23090" xr:uid="{5B9E2C9F-7594-4769-8B42-44DE6D454E61}"/>
    <cellStyle name="Měna 3 3 6 2 2 3 2 2" xfId="49550" xr:uid="{4CB00AC3-1AE1-4B79-8AB6-5ECE0CAEA655}"/>
    <cellStyle name="Měna 3 3 6 2 2 3 3" xfId="31910" xr:uid="{A42FE173-C46D-4E7B-8D6B-9B1145E69397}"/>
    <cellStyle name="Měna 3 3 6 2 2 4" xfId="9860" xr:uid="{813B2EB1-6434-483D-9090-AFAEF5C8BAC9}"/>
    <cellStyle name="Měna 3 3 6 2 2 4 2" xfId="36320" xr:uid="{CFC84E37-799F-4FBE-8BBC-0F02DCDB3EFC}"/>
    <cellStyle name="Měna 3 3 6 2 2 5" xfId="14270" xr:uid="{25CA67E6-B2C1-41B6-A10B-DEE306D0474E}"/>
    <cellStyle name="Měna 3 3 6 2 2 5 2" xfId="40730" xr:uid="{FC0DEBB7-F60A-49DC-97A1-12DEB428EDB7}"/>
    <cellStyle name="Měna 3 3 6 2 2 6" xfId="18680" xr:uid="{34820797-AFDA-484C-B916-39FDEDB323EC}"/>
    <cellStyle name="Měna 3 3 6 2 2 6 2" xfId="45140" xr:uid="{10D97814-B0E1-4C27-813E-705087BAF12E}"/>
    <cellStyle name="Měna 3 3 6 2 2 7" xfId="27500" xr:uid="{5552AD1C-67FE-4E9B-B97C-6B5845093078}"/>
    <cellStyle name="Měna 3 3 6 2 3" xfId="1670" xr:uid="{16F2DA5B-5FBF-4134-BD4E-858EB1DBE775}"/>
    <cellStyle name="Měna 3 3 6 2 3 2" xfId="4190" xr:uid="{2551D184-CC13-40B1-8A0A-2899E5B85A9C}"/>
    <cellStyle name="Měna 3 3 6 2 3 2 2" xfId="8600" xr:uid="{8E3DBF96-D6FC-4BD6-87A7-916DB00BB463}"/>
    <cellStyle name="Měna 3 3 6 2 3 2 2 2" xfId="26240" xr:uid="{EEC8A550-D4A2-45CC-982A-76D4B09DF60D}"/>
    <cellStyle name="Měna 3 3 6 2 3 2 2 2 2" xfId="52700" xr:uid="{DF81E936-96F2-40DD-AFB1-50A998FD24CA}"/>
    <cellStyle name="Měna 3 3 6 2 3 2 2 3" xfId="35060" xr:uid="{759B0D13-7339-4AED-9B38-879AC0724D99}"/>
    <cellStyle name="Měna 3 3 6 2 3 2 3" xfId="13010" xr:uid="{8CCBE249-B7CD-45C5-A32F-7B3DE40C9347}"/>
    <cellStyle name="Měna 3 3 6 2 3 2 3 2" xfId="39470" xr:uid="{38C786FD-FA9F-4B1E-80E9-648CF405B87F}"/>
    <cellStyle name="Měna 3 3 6 2 3 2 4" xfId="17420" xr:uid="{3C8BB68B-FF31-4AC5-9D7B-24A5BC97C8F0}"/>
    <cellStyle name="Měna 3 3 6 2 3 2 4 2" xfId="43880" xr:uid="{307F6B4B-8792-4024-A6C1-779E6658C161}"/>
    <cellStyle name="Měna 3 3 6 2 3 2 5" xfId="21830" xr:uid="{0431ADB7-C6B7-4E03-9A04-B9251B0E5383}"/>
    <cellStyle name="Měna 3 3 6 2 3 2 5 2" xfId="48290" xr:uid="{917A0693-99D3-4F8B-A56E-86868645FECE}"/>
    <cellStyle name="Měna 3 3 6 2 3 2 6" xfId="30650" xr:uid="{8620C635-61E2-455F-961B-437644426F8C}"/>
    <cellStyle name="Měna 3 3 6 2 3 3" xfId="6080" xr:uid="{B24DACB0-C865-4995-8CBF-AE044C22FFF9}"/>
    <cellStyle name="Měna 3 3 6 2 3 3 2" xfId="23720" xr:uid="{580C7D46-CD90-4A80-AE20-A395F438AE07}"/>
    <cellStyle name="Měna 3 3 6 2 3 3 2 2" xfId="50180" xr:uid="{BAF78B95-7B72-4149-896B-FA8544E426A9}"/>
    <cellStyle name="Měna 3 3 6 2 3 3 3" xfId="32540" xr:uid="{56E35852-FAA4-4350-8814-119D80132ABC}"/>
    <cellStyle name="Měna 3 3 6 2 3 4" xfId="10490" xr:uid="{A2237DF8-C56B-4DF2-B033-597AEDED9B1A}"/>
    <cellStyle name="Měna 3 3 6 2 3 4 2" xfId="36950" xr:uid="{561678E9-126E-4849-AA9C-6A633D3A1ED9}"/>
    <cellStyle name="Měna 3 3 6 2 3 5" xfId="14900" xr:uid="{254417D4-12C1-49E7-B65E-44BE8630E3D4}"/>
    <cellStyle name="Měna 3 3 6 2 3 5 2" xfId="41360" xr:uid="{4E4F65CB-961D-40D7-AD8D-75DB35D219E1}"/>
    <cellStyle name="Měna 3 3 6 2 3 6" xfId="19310" xr:uid="{B1D29000-CEDD-4110-81C4-F68832163924}"/>
    <cellStyle name="Měna 3 3 6 2 3 6 2" xfId="45770" xr:uid="{B898FDA7-6D6A-48E8-ADDD-138F8C5CD193}"/>
    <cellStyle name="Měna 3 3 6 2 3 7" xfId="28130" xr:uid="{CB2F4492-7560-4EB3-80EE-9D9CB2F7897E}"/>
    <cellStyle name="Měna 3 3 6 2 4" xfId="2300" xr:uid="{0C70B6FA-13AF-44D9-90AB-AE271D08C67D}"/>
    <cellStyle name="Měna 3 3 6 2 4 2" xfId="6710" xr:uid="{FA01AE7B-24BC-4606-8E09-C877B546948A}"/>
    <cellStyle name="Měna 3 3 6 2 4 2 2" xfId="24350" xr:uid="{FF3DC2C0-495D-4364-ACA4-D894750D6178}"/>
    <cellStyle name="Měna 3 3 6 2 4 2 2 2" xfId="50810" xr:uid="{F0F7E130-86A3-4553-8A37-256CDBB6BF42}"/>
    <cellStyle name="Měna 3 3 6 2 4 2 3" xfId="33170" xr:uid="{452EA161-4978-4878-98E2-FABD405BB545}"/>
    <cellStyle name="Měna 3 3 6 2 4 3" xfId="11120" xr:uid="{856B04FE-B2E2-4A05-8534-618B84A30A90}"/>
    <cellStyle name="Měna 3 3 6 2 4 3 2" xfId="37580" xr:uid="{8007D457-9853-46D5-94AD-37BBCE5CD56E}"/>
    <cellStyle name="Měna 3 3 6 2 4 4" xfId="15530" xr:uid="{378432E4-02B3-4596-9968-48D8B17FDCEC}"/>
    <cellStyle name="Měna 3 3 6 2 4 4 2" xfId="41990" xr:uid="{E137A865-8107-4564-ACEC-B2D0772C3571}"/>
    <cellStyle name="Měna 3 3 6 2 4 5" xfId="19940" xr:uid="{9E5984FF-22E2-4E18-9FF3-13F303B436F4}"/>
    <cellStyle name="Měna 3 3 6 2 4 5 2" xfId="46400" xr:uid="{2BF35D89-371B-4791-8391-CCAFC7B33B4F}"/>
    <cellStyle name="Měna 3 3 6 2 4 6" xfId="28760" xr:uid="{519DBE02-C3FD-498C-9C69-65344DF44A1B}"/>
    <cellStyle name="Měna 3 3 6 2 5" xfId="2930" xr:uid="{099D5EA9-9CE0-4000-AD75-04AB53D10390}"/>
    <cellStyle name="Měna 3 3 6 2 5 2" xfId="7340" xr:uid="{9DC9F104-377A-4A82-8487-07527CB52726}"/>
    <cellStyle name="Měna 3 3 6 2 5 2 2" xfId="24980" xr:uid="{8913CF13-CB62-4D5C-8157-99DB22C97AF9}"/>
    <cellStyle name="Měna 3 3 6 2 5 2 2 2" xfId="51440" xr:uid="{09656F22-8444-4DE2-BACA-7E1DF34C026C}"/>
    <cellStyle name="Měna 3 3 6 2 5 2 3" xfId="33800" xr:uid="{CA87A1CD-65E1-40A7-BD3C-E8B489994A68}"/>
    <cellStyle name="Měna 3 3 6 2 5 3" xfId="11750" xr:uid="{DC88849A-E33F-4D80-8111-49029FF6E6B5}"/>
    <cellStyle name="Měna 3 3 6 2 5 3 2" xfId="38210" xr:uid="{724D6DC4-2696-4943-801D-D196DE523BE9}"/>
    <cellStyle name="Měna 3 3 6 2 5 4" xfId="16160" xr:uid="{E01C37D7-8CCF-4C3B-80BE-CEF8C2ADE8D1}"/>
    <cellStyle name="Měna 3 3 6 2 5 4 2" xfId="42620" xr:uid="{EC59E4AB-D265-4AAC-95FD-F1D2DB53DCDB}"/>
    <cellStyle name="Měna 3 3 6 2 5 5" xfId="20570" xr:uid="{0D496260-18C4-4FE2-B45D-1391AEC15CFD}"/>
    <cellStyle name="Měna 3 3 6 2 5 5 2" xfId="47030" xr:uid="{4E71C1AA-D293-4000-9639-61FDBC48C225}"/>
    <cellStyle name="Měna 3 3 6 2 5 6" xfId="29390" xr:uid="{1902907D-5444-4DFC-9938-6831BE6CF086}"/>
    <cellStyle name="Měna 3 3 6 2 6" xfId="4820" xr:uid="{8F9404E1-C9AF-4422-AA22-B7DB7D04B82C}"/>
    <cellStyle name="Měna 3 3 6 2 6 2" xfId="22460" xr:uid="{BF68DF17-01B5-4ABB-A231-AB6CC66BF789}"/>
    <cellStyle name="Měna 3 3 6 2 6 2 2" xfId="48920" xr:uid="{13828629-ECDF-45C9-8E67-F6440E9CA355}"/>
    <cellStyle name="Měna 3 3 6 2 6 3" xfId="31280" xr:uid="{8E155531-AE19-46AA-B806-5606AF05646D}"/>
    <cellStyle name="Měna 3 3 6 2 7" xfId="9230" xr:uid="{6BBDC7BF-C184-4AD9-BBDC-D92FA3FC16F7}"/>
    <cellStyle name="Měna 3 3 6 2 7 2" xfId="35690" xr:uid="{3BDFDB1A-AF00-4C73-8DF6-3703A45199A0}"/>
    <cellStyle name="Měna 3 3 6 2 8" xfId="13640" xr:uid="{0AD85137-D1F1-4204-AB44-7AB704AC07E2}"/>
    <cellStyle name="Měna 3 3 6 2 8 2" xfId="40100" xr:uid="{38AEEE86-00D2-45EF-95BD-5CC1D9222BEF}"/>
    <cellStyle name="Měna 3 3 6 2 9" xfId="18050" xr:uid="{B4B9F4EF-C505-4140-9B22-411F92051E18}"/>
    <cellStyle name="Měna 3 3 6 2 9 2" xfId="44510" xr:uid="{0862E7D3-2A20-4E94-B2A4-3F08C3779C41}"/>
    <cellStyle name="Měna 3 3 6 3" xfId="620" xr:uid="{3C2DFE9E-B570-4258-856C-CDFF5EC56C02}"/>
    <cellStyle name="Měna 3 3 6 3 10" xfId="27080" xr:uid="{54E67BDA-3CC0-4194-8C80-E349B2BA4780}"/>
    <cellStyle name="Měna 3 3 6 3 2" xfId="1250" xr:uid="{5DD3654F-6363-456E-8AD1-86757707B8ED}"/>
    <cellStyle name="Měna 3 3 6 3 2 2" xfId="3770" xr:uid="{60E93C44-BB69-4CBD-8D08-CF906BAF3BDB}"/>
    <cellStyle name="Měna 3 3 6 3 2 2 2" xfId="8180" xr:uid="{57136E74-97B1-47F7-BE04-238BE37E40DB}"/>
    <cellStyle name="Měna 3 3 6 3 2 2 2 2" xfId="25820" xr:uid="{A00937E2-02E9-4289-8B87-786F2B6422D8}"/>
    <cellStyle name="Měna 3 3 6 3 2 2 2 2 2" xfId="52280" xr:uid="{976D9022-E983-46E0-A0E6-2C46B415F90F}"/>
    <cellStyle name="Měna 3 3 6 3 2 2 2 3" xfId="34640" xr:uid="{F09A0516-B45F-4BB9-B11E-4BC113FF3A69}"/>
    <cellStyle name="Měna 3 3 6 3 2 2 3" xfId="12590" xr:uid="{0B4AD4CA-D47C-44C1-854A-C8FF0E3628AE}"/>
    <cellStyle name="Měna 3 3 6 3 2 2 3 2" xfId="39050" xr:uid="{2992D9AE-C2A6-4662-BD0B-2A9A3AB2F467}"/>
    <cellStyle name="Měna 3 3 6 3 2 2 4" xfId="17000" xr:uid="{89D6DD59-7A93-44DB-A76F-93973AE5CF66}"/>
    <cellStyle name="Měna 3 3 6 3 2 2 4 2" xfId="43460" xr:uid="{887F1886-6760-44B7-8CD9-138D9FB892E5}"/>
    <cellStyle name="Měna 3 3 6 3 2 2 5" xfId="21410" xr:uid="{2F319657-C68A-4E21-A463-A2C56EAC4FC7}"/>
    <cellStyle name="Měna 3 3 6 3 2 2 5 2" xfId="47870" xr:uid="{C0E04053-FBBE-4F2B-9FCB-98D1D9CAAD2C}"/>
    <cellStyle name="Měna 3 3 6 3 2 2 6" xfId="30230" xr:uid="{26ACCE77-E8B2-4A52-875E-7141A6076B05}"/>
    <cellStyle name="Měna 3 3 6 3 2 3" xfId="5660" xr:uid="{F0045F38-D4A9-45F7-A9E0-070DF9BD4DEB}"/>
    <cellStyle name="Měna 3 3 6 3 2 3 2" xfId="23300" xr:uid="{547901E9-0C17-4A25-9139-2C871080DE7E}"/>
    <cellStyle name="Měna 3 3 6 3 2 3 2 2" xfId="49760" xr:uid="{F4C5EFB7-B469-4B69-80FD-1A1E15CD1248}"/>
    <cellStyle name="Měna 3 3 6 3 2 3 3" xfId="32120" xr:uid="{D94858F3-D79B-49A2-BC25-09AA1034B59B}"/>
    <cellStyle name="Měna 3 3 6 3 2 4" xfId="10070" xr:uid="{1F594459-EEA2-41B1-BDC0-50210C207F77}"/>
    <cellStyle name="Měna 3 3 6 3 2 4 2" xfId="36530" xr:uid="{ED1410FC-0DFE-46E1-AC20-335E06E381E5}"/>
    <cellStyle name="Měna 3 3 6 3 2 5" xfId="14480" xr:uid="{E7D63265-2FC0-437F-819F-CC22933F0418}"/>
    <cellStyle name="Měna 3 3 6 3 2 5 2" xfId="40940" xr:uid="{A7710ED1-8F05-4358-B0FD-66C92EABB2CB}"/>
    <cellStyle name="Měna 3 3 6 3 2 6" xfId="18890" xr:uid="{F56DC9B0-07C9-457E-898A-41820B21480A}"/>
    <cellStyle name="Měna 3 3 6 3 2 6 2" xfId="45350" xr:uid="{913882E7-422F-453E-A44D-0B70BDF74E87}"/>
    <cellStyle name="Měna 3 3 6 3 2 7" xfId="27710" xr:uid="{B8DB1B71-4AE3-4B8E-B449-BE0917D59B67}"/>
    <cellStyle name="Měna 3 3 6 3 3" xfId="1880" xr:uid="{D4D07AFB-8F78-4FA3-A861-7633B23106FB}"/>
    <cellStyle name="Měna 3 3 6 3 3 2" xfId="4400" xr:uid="{8B683C1A-55A3-47A2-9451-7E768271F3D4}"/>
    <cellStyle name="Měna 3 3 6 3 3 2 2" xfId="8810" xr:uid="{A730FC0B-D53C-492F-94F7-0FC60A1409CD}"/>
    <cellStyle name="Měna 3 3 6 3 3 2 2 2" xfId="26450" xr:uid="{EEB4B67E-C4EA-4521-BAC6-289DA0B523D4}"/>
    <cellStyle name="Měna 3 3 6 3 3 2 2 2 2" xfId="52910" xr:uid="{AE7B3CD9-7398-4A77-A5A0-AADD9EC1B3EB}"/>
    <cellStyle name="Měna 3 3 6 3 3 2 2 3" xfId="35270" xr:uid="{0A42B33B-BD58-4BFA-8A8E-212F1C3CF507}"/>
    <cellStyle name="Měna 3 3 6 3 3 2 3" xfId="13220" xr:uid="{2180BD76-A0A0-4EA6-820E-F2204024E51E}"/>
    <cellStyle name="Měna 3 3 6 3 3 2 3 2" xfId="39680" xr:uid="{F290D7C4-66B7-4CD3-843E-5C819B1D11A9}"/>
    <cellStyle name="Měna 3 3 6 3 3 2 4" xfId="17630" xr:uid="{59CA35B9-199A-4896-9127-819DB8C567FB}"/>
    <cellStyle name="Měna 3 3 6 3 3 2 4 2" xfId="44090" xr:uid="{73451E1E-FD64-48D6-93F1-910CEEAC7753}"/>
    <cellStyle name="Měna 3 3 6 3 3 2 5" xfId="22040" xr:uid="{B7EB7B85-6D62-4A18-93B2-0F34714037FE}"/>
    <cellStyle name="Měna 3 3 6 3 3 2 5 2" xfId="48500" xr:uid="{7AF8A5B9-389A-43DC-BF1E-719B46EBF863}"/>
    <cellStyle name="Měna 3 3 6 3 3 2 6" xfId="30860" xr:uid="{7C01F42C-97DC-459D-909E-9F4A2C65FF27}"/>
    <cellStyle name="Měna 3 3 6 3 3 3" xfId="6290" xr:uid="{20EC0962-4BC2-49A3-84F2-2572E2E5A352}"/>
    <cellStyle name="Měna 3 3 6 3 3 3 2" xfId="23930" xr:uid="{E86FB33D-79B9-4F48-91C4-0404AE0FB458}"/>
    <cellStyle name="Měna 3 3 6 3 3 3 2 2" xfId="50390" xr:uid="{45FFBFA1-07E2-41F6-A26B-E7C6E5635CCA}"/>
    <cellStyle name="Měna 3 3 6 3 3 3 3" xfId="32750" xr:uid="{4F51B9C8-B4F6-49A2-BCE5-DA410D5A7AD9}"/>
    <cellStyle name="Měna 3 3 6 3 3 4" xfId="10700" xr:uid="{F83F8E1C-8443-4150-92D1-3489156BF744}"/>
    <cellStyle name="Měna 3 3 6 3 3 4 2" xfId="37160" xr:uid="{1D07C2E3-493D-44C2-9BE9-E597773EF925}"/>
    <cellStyle name="Měna 3 3 6 3 3 5" xfId="15110" xr:uid="{955200F6-0A9A-49EF-A584-9436B9654976}"/>
    <cellStyle name="Měna 3 3 6 3 3 5 2" xfId="41570" xr:uid="{14D2A1FF-8BD5-450C-9C9F-3449717B8400}"/>
    <cellStyle name="Měna 3 3 6 3 3 6" xfId="19520" xr:uid="{4435A097-77AA-4E62-80F3-35CFB3AE5858}"/>
    <cellStyle name="Měna 3 3 6 3 3 6 2" xfId="45980" xr:uid="{1CBDEAC5-E8B5-4CA4-8895-9732774718AB}"/>
    <cellStyle name="Měna 3 3 6 3 3 7" xfId="28340" xr:uid="{18992C0B-A127-453F-9EC2-8B59C1EB67F2}"/>
    <cellStyle name="Měna 3 3 6 3 4" xfId="2510" xr:uid="{940E57E5-F804-47CA-AA27-42AE07197512}"/>
    <cellStyle name="Měna 3 3 6 3 4 2" xfId="6920" xr:uid="{84F4E269-1AC0-4AA6-9282-5AABBC86620B}"/>
    <cellStyle name="Měna 3 3 6 3 4 2 2" xfId="24560" xr:uid="{CCEA3B7D-8627-41DF-BBEE-AB046D085F0F}"/>
    <cellStyle name="Měna 3 3 6 3 4 2 2 2" xfId="51020" xr:uid="{FAB4FB1F-1B62-46C6-9740-234FD0D68580}"/>
    <cellStyle name="Měna 3 3 6 3 4 2 3" xfId="33380" xr:uid="{F8F8DF6E-BA25-4501-8CF3-B27AB10C4777}"/>
    <cellStyle name="Měna 3 3 6 3 4 3" xfId="11330" xr:uid="{A2DFE27F-317D-42A3-8817-E95D8A3F5D6B}"/>
    <cellStyle name="Měna 3 3 6 3 4 3 2" xfId="37790" xr:uid="{CDCD83FE-E9BA-4B27-8F8C-DE8F43749682}"/>
    <cellStyle name="Měna 3 3 6 3 4 4" xfId="15740" xr:uid="{8479BFFF-91F8-4513-BC72-5A3D9B99CF83}"/>
    <cellStyle name="Měna 3 3 6 3 4 4 2" xfId="42200" xr:uid="{C45C0291-ACDB-4089-B89A-6C7575FEABA1}"/>
    <cellStyle name="Měna 3 3 6 3 4 5" xfId="20150" xr:uid="{355858F0-30E5-42DE-9667-1280F8E6C7D6}"/>
    <cellStyle name="Měna 3 3 6 3 4 5 2" xfId="46610" xr:uid="{44AEBF06-6303-4C22-AFE4-D7064BFE8107}"/>
    <cellStyle name="Měna 3 3 6 3 4 6" xfId="28970" xr:uid="{A9CB72F0-D5C2-4F72-BCBA-48C6A2796B4C}"/>
    <cellStyle name="Měna 3 3 6 3 5" xfId="3140" xr:uid="{FD9BE189-7719-4C8C-9A76-08EBCB9BF078}"/>
    <cellStyle name="Měna 3 3 6 3 5 2" xfId="7550" xr:uid="{45497470-6CD1-4FBA-A959-263822FC309F}"/>
    <cellStyle name="Měna 3 3 6 3 5 2 2" xfId="25190" xr:uid="{4DF6E691-0A4C-40C4-A4C5-E91A04CF7892}"/>
    <cellStyle name="Měna 3 3 6 3 5 2 2 2" xfId="51650" xr:uid="{71D6E989-C2A2-4E47-A963-F47E558E10F8}"/>
    <cellStyle name="Měna 3 3 6 3 5 2 3" xfId="34010" xr:uid="{228B333D-B73C-48B3-B1FB-458105918CB6}"/>
    <cellStyle name="Měna 3 3 6 3 5 3" xfId="11960" xr:uid="{81278ADF-382B-4245-8595-4689BE257C3C}"/>
    <cellStyle name="Měna 3 3 6 3 5 3 2" xfId="38420" xr:uid="{7A1842E4-5C81-49AF-BC3A-1CD705EFBDED}"/>
    <cellStyle name="Měna 3 3 6 3 5 4" xfId="16370" xr:uid="{8D27D84D-172D-44B2-BA32-2C6838BD8F23}"/>
    <cellStyle name="Měna 3 3 6 3 5 4 2" xfId="42830" xr:uid="{6C528E9A-132A-4944-8963-0322D1F08995}"/>
    <cellStyle name="Měna 3 3 6 3 5 5" xfId="20780" xr:uid="{DC873A7E-F0E1-40F9-9B9D-FBA3B28D72BD}"/>
    <cellStyle name="Měna 3 3 6 3 5 5 2" xfId="47240" xr:uid="{352A377D-3BD8-4769-B180-14F3151E143E}"/>
    <cellStyle name="Měna 3 3 6 3 5 6" xfId="29600" xr:uid="{FE8BB30B-A8D6-4B5A-8CFD-7EA033F8A018}"/>
    <cellStyle name="Měna 3 3 6 3 6" xfId="5030" xr:uid="{7728184A-7AD1-4805-98E5-B260EA38E3F9}"/>
    <cellStyle name="Měna 3 3 6 3 6 2" xfId="22670" xr:uid="{B609B964-5A67-45E8-8E2F-C21B75841B49}"/>
    <cellStyle name="Měna 3 3 6 3 6 2 2" xfId="49130" xr:uid="{99C03100-7979-4B3E-9869-14E29850554D}"/>
    <cellStyle name="Měna 3 3 6 3 6 3" xfId="31490" xr:uid="{A1119025-C747-4E41-BF28-4960E009C4AB}"/>
    <cellStyle name="Měna 3 3 6 3 7" xfId="9440" xr:uid="{A32E3538-699B-4350-BE64-68E40196D946}"/>
    <cellStyle name="Měna 3 3 6 3 7 2" xfId="35900" xr:uid="{B728E428-2F7A-427C-B9B9-B5B47963DD18}"/>
    <cellStyle name="Měna 3 3 6 3 8" xfId="13850" xr:uid="{1788B201-FEE3-431D-9A60-C1E09F44BF11}"/>
    <cellStyle name="Měna 3 3 6 3 8 2" xfId="40310" xr:uid="{8ECDE5C5-AA9A-4C8C-92CC-10200CDB766E}"/>
    <cellStyle name="Měna 3 3 6 3 9" xfId="18260" xr:uid="{9C7D4727-4308-43EE-A15F-3DE5AF68685D}"/>
    <cellStyle name="Měna 3 3 6 3 9 2" xfId="44720" xr:uid="{0A3897B5-E242-444A-A641-91B033BA41EA}"/>
    <cellStyle name="Měna 3 3 6 4" xfId="830" xr:uid="{DC07A78E-4A7B-4FAE-811E-9805ED1521FC}"/>
    <cellStyle name="Měna 3 3 6 4 2" xfId="3350" xr:uid="{DDDA1D88-202D-4377-A9D0-FE7987DC67C1}"/>
    <cellStyle name="Měna 3 3 6 4 2 2" xfId="7760" xr:uid="{67B8D2E8-55FF-4F1A-98F5-A8FFF89050FF}"/>
    <cellStyle name="Měna 3 3 6 4 2 2 2" xfId="25400" xr:uid="{CB69ED3E-A0FD-458D-90E2-F4E4F279F6B9}"/>
    <cellStyle name="Měna 3 3 6 4 2 2 2 2" xfId="51860" xr:uid="{FE37774E-26DB-43FE-999C-97AB1E8248D9}"/>
    <cellStyle name="Měna 3 3 6 4 2 2 3" xfId="34220" xr:uid="{9248CD1D-B1A7-44EC-A121-A889B6738AF8}"/>
    <cellStyle name="Měna 3 3 6 4 2 3" xfId="12170" xr:uid="{8745885A-4885-43FE-8DA7-785122CF5F56}"/>
    <cellStyle name="Měna 3 3 6 4 2 3 2" xfId="38630" xr:uid="{BF2959F7-983E-4EC4-A615-6598E4B12160}"/>
    <cellStyle name="Měna 3 3 6 4 2 4" xfId="16580" xr:uid="{3A887806-FA84-467D-81BF-4D772B5F0EDA}"/>
    <cellStyle name="Měna 3 3 6 4 2 4 2" xfId="43040" xr:uid="{6F3C3E30-1408-49C6-8804-B8F0C516A4E2}"/>
    <cellStyle name="Měna 3 3 6 4 2 5" xfId="20990" xr:uid="{831B4C32-66F9-40BB-AC26-2629317CE75D}"/>
    <cellStyle name="Měna 3 3 6 4 2 5 2" xfId="47450" xr:uid="{CA6B8A04-CBBA-40F1-8CCD-8F05221B4430}"/>
    <cellStyle name="Měna 3 3 6 4 2 6" xfId="29810" xr:uid="{65225EF1-C783-4C99-B6A7-146C552A5FA3}"/>
    <cellStyle name="Měna 3 3 6 4 3" xfId="5240" xr:uid="{80A9F567-F6F1-42A1-BBA6-814FEFF35136}"/>
    <cellStyle name="Měna 3 3 6 4 3 2" xfId="22880" xr:uid="{1F447C10-810C-4A3C-ABDD-F159CA01EB61}"/>
    <cellStyle name="Měna 3 3 6 4 3 2 2" xfId="49340" xr:uid="{47CDD925-E353-45DC-ADA9-BFB62E186FDC}"/>
    <cellStyle name="Měna 3 3 6 4 3 3" xfId="31700" xr:uid="{3EAFF3D0-517E-4BB0-8AB6-61D838662708}"/>
    <cellStyle name="Měna 3 3 6 4 4" xfId="9650" xr:uid="{3B1183EA-36A8-491C-84D1-7999E9E06458}"/>
    <cellStyle name="Měna 3 3 6 4 4 2" xfId="36110" xr:uid="{083509AE-33A6-462D-8C1C-A4AE9EC816DB}"/>
    <cellStyle name="Měna 3 3 6 4 5" xfId="14060" xr:uid="{9FA52B2D-7CFB-472E-B308-0F0467EA58B7}"/>
    <cellStyle name="Měna 3 3 6 4 5 2" xfId="40520" xr:uid="{8000D509-0542-48D3-87D3-5E475B7EE98D}"/>
    <cellStyle name="Měna 3 3 6 4 6" xfId="18470" xr:uid="{50378150-1CD1-4D5D-9260-7C7A4B58CFEE}"/>
    <cellStyle name="Měna 3 3 6 4 6 2" xfId="44930" xr:uid="{152B9E08-5DD7-48AC-AB71-9C0839E820FB}"/>
    <cellStyle name="Měna 3 3 6 4 7" xfId="27290" xr:uid="{DBFF12F3-0D10-4E06-B989-F425AD852ED1}"/>
    <cellStyle name="Měna 3 3 6 5" xfId="1460" xr:uid="{C384FDE9-1906-45AB-B823-513370D2B636}"/>
    <cellStyle name="Měna 3 3 6 5 2" xfId="3980" xr:uid="{023ACBEC-FDE9-4631-9B02-BD1FF194CAAD}"/>
    <cellStyle name="Měna 3 3 6 5 2 2" xfId="8390" xr:uid="{EAF77708-93D3-44BB-8FCF-B26EA1D6417E}"/>
    <cellStyle name="Měna 3 3 6 5 2 2 2" xfId="26030" xr:uid="{A36A21F9-49A3-40A2-A793-D88725E2F9A9}"/>
    <cellStyle name="Měna 3 3 6 5 2 2 2 2" xfId="52490" xr:uid="{875F22F4-3984-4D9B-B9AC-B797BDEEEFE4}"/>
    <cellStyle name="Měna 3 3 6 5 2 2 3" xfId="34850" xr:uid="{517C4B12-35D6-402A-9094-13AD0544DEBB}"/>
    <cellStyle name="Měna 3 3 6 5 2 3" xfId="12800" xr:uid="{BFD397AB-0133-450D-8EC7-00A54233E25D}"/>
    <cellStyle name="Měna 3 3 6 5 2 3 2" xfId="39260" xr:uid="{DB3748DB-C1DB-497F-8646-04E7F6D87F69}"/>
    <cellStyle name="Měna 3 3 6 5 2 4" xfId="17210" xr:uid="{352E8C7B-6DBD-4412-BAD5-B239471ECDC6}"/>
    <cellStyle name="Měna 3 3 6 5 2 4 2" xfId="43670" xr:uid="{D97FC329-FE5A-4C66-BF09-1C6B3BFFB188}"/>
    <cellStyle name="Měna 3 3 6 5 2 5" xfId="21620" xr:uid="{5816E74A-B0B9-42CC-B63E-62852CE3DE51}"/>
    <cellStyle name="Měna 3 3 6 5 2 5 2" xfId="48080" xr:uid="{1B496A72-7F8B-4D42-A4B8-8E7E9F5FCF13}"/>
    <cellStyle name="Měna 3 3 6 5 2 6" xfId="30440" xr:uid="{F2DD899F-A137-4E57-8365-8082C8B1F576}"/>
    <cellStyle name="Měna 3 3 6 5 3" xfId="5870" xr:uid="{11982AB2-0C10-4C9E-9928-20FBB4174050}"/>
    <cellStyle name="Měna 3 3 6 5 3 2" xfId="23510" xr:uid="{F7ED4579-7E7C-45D9-9EAD-4AAEE51CFDA4}"/>
    <cellStyle name="Měna 3 3 6 5 3 2 2" xfId="49970" xr:uid="{9010ABBF-449B-456D-94DA-4A90DC4E981A}"/>
    <cellStyle name="Měna 3 3 6 5 3 3" xfId="32330" xr:uid="{CB2CBFA8-1E00-417A-A716-6A3756105FCC}"/>
    <cellStyle name="Měna 3 3 6 5 4" xfId="10280" xr:uid="{9144FBA0-468E-4164-9F51-BE9AC544A4F5}"/>
    <cellStyle name="Měna 3 3 6 5 4 2" xfId="36740" xr:uid="{9EFB5870-7B6C-48DE-A146-AFF91674F7E1}"/>
    <cellStyle name="Měna 3 3 6 5 5" xfId="14690" xr:uid="{BA6CBADC-036B-4E1D-88B9-B665BDD51985}"/>
    <cellStyle name="Měna 3 3 6 5 5 2" xfId="41150" xr:uid="{79F295E2-57D8-49C8-B4CD-3CFE3E2FA07D}"/>
    <cellStyle name="Měna 3 3 6 5 6" xfId="19100" xr:uid="{BDB4D858-71EB-4ECB-8851-5242B81BF456}"/>
    <cellStyle name="Měna 3 3 6 5 6 2" xfId="45560" xr:uid="{6650BFF6-685C-453F-8536-73F289D21508}"/>
    <cellStyle name="Měna 3 3 6 5 7" xfId="27920" xr:uid="{B8FB01C8-C33D-4186-BCF8-99834269C8D2}"/>
    <cellStyle name="Měna 3 3 6 6" xfId="2090" xr:uid="{4E4BD0BD-47D1-45F7-9659-92FC2B6DF511}"/>
    <cellStyle name="Měna 3 3 6 6 2" xfId="6500" xr:uid="{220B49F2-0D1F-4DEB-93D1-90B586C460FE}"/>
    <cellStyle name="Měna 3 3 6 6 2 2" xfId="24140" xr:uid="{AB4DB373-C4D6-4AA2-A457-FBDB000B7E43}"/>
    <cellStyle name="Měna 3 3 6 6 2 2 2" xfId="50600" xr:uid="{8EBC6896-C9D3-429D-821F-684A0605AB6A}"/>
    <cellStyle name="Měna 3 3 6 6 2 3" xfId="32960" xr:uid="{74618134-1A7C-4A99-81CE-562AE1977F97}"/>
    <cellStyle name="Měna 3 3 6 6 3" xfId="10910" xr:uid="{4669CC39-C28F-4946-B302-A35153EB8CF8}"/>
    <cellStyle name="Měna 3 3 6 6 3 2" xfId="37370" xr:uid="{083B7132-DAA0-4E9C-8CB7-782AAB4557C1}"/>
    <cellStyle name="Měna 3 3 6 6 4" xfId="15320" xr:uid="{A4A9200B-32E2-412C-996F-25A53D1DD5CC}"/>
    <cellStyle name="Měna 3 3 6 6 4 2" xfId="41780" xr:uid="{F6DA6DC5-6D47-4829-A6C9-E0A098BC2E54}"/>
    <cellStyle name="Měna 3 3 6 6 5" xfId="19730" xr:uid="{11DCC326-B59C-48C9-A4E6-6100F2F701DB}"/>
    <cellStyle name="Měna 3 3 6 6 5 2" xfId="46190" xr:uid="{C04C23C2-1293-474C-8870-CAD5B47BFA25}"/>
    <cellStyle name="Měna 3 3 6 6 6" xfId="28550" xr:uid="{9DD5E7B2-77F5-4782-985A-94EF82C50357}"/>
    <cellStyle name="Měna 3 3 6 7" xfId="2720" xr:uid="{E80830E1-2737-441F-A47F-FD9BBA740DC9}"/>
    <cellStyle name="Měna 3 3 6 7 2" xfId="7130" xr:uid="{1497B877-A224-43AB-83A4-6C1AFE76E1C3}"/>
    <cellStyle name="Měna 3 3 6 7 2 2" xfId="24770" xr:uid="{9EE678BE-5414-46DA-B641-AEEACA0BDF75}"/>
    <cellStyle name="Měna 3 3 6 7 2 2 2" xfId="51230" xr:uid="{0C56963A-AD85-4A4B-B684-246AF251A46A}"/>
    <cellStyle name="Měna 3 3 6 7 2 3" xfId="33590" xr:uid="{6291615C-33A4-45CD-ACAA-761F668D66A0}"/>
    <cellStyle name="Měna 3 3 6 7 3" xfId="11540" xr:uid="{0D74A139-7FFB-4AE8-9969-D2164742E7DB}"/>
    <cellStyle name="Měna 3 3 6 7 3 2" xfId="38000" xr:uid="{0E0CE1D4-CA4C-4C35-80E3-F508F99C49F4}"/>
    <cellStyle name="Měna 3 3 6 7 4" xfId="15950" xr:uid="{932BAA89-F82A-405B-8BA8-00DA21DDCB95}"/>
    <cellStyle name="Měna 3 3 6 7 4 2" xfId="42410" xr:uid="{9E520C00-07B5-4A29-B625-E0B18D4100A0}"/>
    <cellStyle name="Měna 3 3 6 7 5" xfId="20360" xr:uid="{14D0120E-8B96-46F3-82E8-8E68699039C3}"/>
    <cellStyle name="Měna 3 3 6 7 5 2" xfId="46820" xr:uid="{5823857A-9A89-4AA7-BF39-3B3D5E0F5EAC}"/>
    <cellStyle name="Měna 3 3 6 7 6" xfId="29180" xr:uid="{AEEA17EE-CC60-4EAF-818A-5D291739CAB0}"/>
    <cellStyle name="Měna 3 3 6 8" xfId="4610" xr:uid="{5CCF4FA1-B5C1-4FC0-930B-DD1CD31846F3}"/>
    <cellStyle name="Měna 3 3 6 8 2" xfId="22250" xr:uid="{8C85AD9D-E93C-490A-BA05-08CBFBCC30BA}"/>
    <cellStyle name="Měna 3 3 6 8 2 2" xfId="48710" xr:uid="{6FA406FE-FF6C-460A-BAD9-ACB83432CB6B}"/>
    <cellStyle name="Měna 3 3 6 8 3" xfId="31070" xr:uid="{000BEA9E-5D65-448E-83B6-8A706F8EA02D}"/>
    <cellStyle name="Měna 3 3 6 9" xfId="9020" xr:uid="{28F220D2-0592-4EE8-91B0-FE2B76FF10E6}"/>
    <cellStyle name="Měna 3 3 6 9 2" xfId="35480" xr:uid="{18854ABF-ACE3-4273-A123-C0A9104CCD84}"/>
    <cellStyle name="Měna 3 3 7" xfId="242" xr:uid="{6EE58D9A-4FC5-4CFC-BC51-E3170DE3AEDC}"/>
    <cellStyle name="Měna 3 3 7 10" xfId="26702" xr:uid="{3B014190-60CB-4E74-BAAA-88BAE121CE70}"/>
    <cellStyle name="Měna 3 3 7 2" xfId="872" xr:uid="{988E2A01-05F4-4256-9806-F577A01382E2}"/>
    <cellStyle name="Měna 3 3 7 2 2" xfId="3392" xr:uid="{6C66FD08-D376-4536-BF5C-7B292DB05B61}"/>
    <cellStyle name="Měna 3 3 7 2 2 2" xfId="7802" xr:uid="{E5204165-CE2A-4411-83CB-77B3D5074AA6}"/>
    <cellStyle name="Měna 3 3 7 2 2 2 2" xfId="25442" xr:uid="{33482DA0-B21F-437B-854B-E1212AECB3D7}"/>
    <cellStyle name="Měna 3 3 7 2 2 2 2 2" xfId="51902" xr:uid="{06255AD3-8AD7-45BA-BB88-D1F53F11677B}"/>
    <cellStyle name="Měna 3 3 7 2 2 2 3" xfId="34262" xr:uid="{29A24076-D1EA-41D7-BB84-F52F1179D14B}"/>
    <cellStyle name="Měna 3 3 7 2 2 3" xfId="12212" xr:uid="{D7F536E7-800C-4BD8-A5E9-0D049ABB360A}"/>
    <cellStyle name="Měna 3 3 7 2 2 3 2" xfId="38672" xr:uid="{BA863850-C6DB-41F3-BD61-977E8B4B4181}"/>
    <cellStyle name="Měna 3 3 7 2 2 4" xfId="16622" xr:uid="{CF5D22D9-3BCE-4DFF-A433-91671022C5DB}"/>
    <cellStyle name="Měna 3 3 7 2 2 4 2" xfId="43082" xr:uid="{C3A4890D-473A-4E87-96CE-AA30040EE0E3}"/>
    <cellStyle name="Měna 3 3 7 2 2 5" xfId="21032" xr:uid="{7EFA1D00-349C-47C0-A14F-C83A25AA6A33}"/>
    <cellStyle name="Měna 3 3 7 2 2 5 2" xfId="47492" xr:uid="{81E4C31B-85DD-4A07-9E2B-F8656661ED1E}"/>
    <cellStyle name="Měna 3 3 7 2 2 6" xfId="29852" xr:uid="{0A90D8BC-C6DC-48B6-9775-9432C485DCB0}"/>
    <cellStyle name="Měna 3 3 7 2 3" xfId="5282" xr:uid="{CEAE00EC-9225-4F57-8924-B72735DE7060}"/>
    <cellStyle name="Měna 3 3 7 2 3 2" xfId="22922" xr:uid="{4DFB8D93-6ADB-4950-B21D-2E97846478D7}"/>
    <cellStyle name="Měna 3 3 7 2 3 2 2" xfId="49382" xr:uid="{E4B0CA06-11D3-446A-91DB-DF8B12C82146}"/>
    <cellStyle name="Měna 3 3 7 2 3 3" xfId="31742" xr:uid="{038A1208-F3FD-47DC-8BA1-A998A45F9ACA}"/>
    <cellStyle name="Měna 3 3 7 2 4" xfId="9692" xr:uid="{093FA625-3262-4138-B59D-C80A324838F6}"/>
    <cellStyle name="Měna 3 3 7 2 4 2" xfId="36152" xr:uid="{FF44F5BC-687E-4BD5-8F54-1DD910607EE8}"/>
    <cellStyle name="Měna 3 3 7 2 5" xfId="14102" xr:uid="{EE17A855-A33E-4BAB-B59E-1B4E15D5C6E6}"/>
    <cellStyle name="Měna 3 3 7 2 5 2" xfId="40562" xr:uid="{4E5559F9-9695-4E84-A0A6-CDBF143CB814}"/>
    <cellStyle name="Měna 3 3 7 2 6" xfId="18512" xr:uid="{7D621527-A799-4514-B95C-96014DCCAC7A}"/>
    <cellStyle name="Měna 3 3 7 2 6 2" xfId="44972" xr:uid="{8CBA5479-E114-4317-814F-4628DBA1C469}"/>
    <cellStyle name="Měna 3 3 7 2 7" xfId="27332" xr:uid="{CB5113B4-22C1-405E-A21B-F6B9B0ED5EA8}"/>
    <cellStyle name="Měna 3 3 7 3" xfId="1502" xr:uid="{41BFBC4D-9B0F-4CDE-A236-D24612BE2E78}"/>
    <cellStyle name="Měna 3 3 7 3 2" xfId="4022" xr:uid="{F259649A-5CA6-4FEF-94EF-204405A5FFAC}"/>
    <cellStyle name="Měna 3 3 7 3 2 2" xfId="8432" xr:uid="{2690B24F-42DF-4C71-9D33-494AE92B3F3B}"/>
    <cellStyle name="Měna 3 3 7 3 2 2 2" xfId="26072" xr:uid="{8F31D1CE-13DA-4056-AE56-6EE6155A0D85}"/>
    <cellStyle name="Měna 3 3 7 3 2 2 2 2" xfId="52532" xr:uid="{24AB0C99-3F93-4905-BED9-17012E44626E}"/>
    <cellStyle name="Měna 3 3 7 3 2 2 3" xfId="34892" xr:uid="{4F8B36F9-9D3F-4B7F-A587-649E53325BBD}"/>
    <cellStyle name="Měna 3 3 7 3 2 3" xfId="12842" xr:uid="{F4D42A3C-0F75-4645-BBF8-F86BDCC665AF}"/>
    <cellStyle name="Měna 3 3 7 3 2 3 2" xfId="39302" xr:uid="{47CE16DA-CCE1-45DF-A37F-5191D319229E}"/>
    <cellStyle name="Měna 3 3 7 3 2 4" xfId="17252" xr:uid="{4C0E5486-FD09-4685-BBF9-9BB3A1093932}"/>
    <cellStyle name="Měna 3 3 7 3 2 4 2" xfId="43712" xr:uid="{611245A4-CD08-4D4C-A8D0-A048BA5D4CBC}"/>
    <cellStyle name="Měna 3 3 7 3 2 5" xfId="21662" xr:uid="{D8F5B788-FC66-4E86-B998-FF66D9DB2BFA}"/>
    <cellStyle name="Měna 3 3 7 3 2 5 2" xfId="48122" xr:uid="{D2CF602E-D761-4BF1-A410-AF1246E99DCD}"/>
    <cellStyle name="Měna 3 3 7 3 2 6" xfId="30482" xr:uid="{97B9630B-4969-4FB6-AED9-611AE87A5D0C}"/>
    <cellStyle name="Měna 3 3 7 3 3" xfId="5912" xr:uid="{F3AB5106-7B53-49FC-8D51-57B6EE468763}"/>
    <cellStyle name="Měna 3 3 7 3 3 2" xfId="23552" xr:uid="{70307D4E-6FDC-4410-9F40-75A20119CFBD}"/>
    <cellStyle name="Měna 3 3 7 3 3 2 2" xfId="50012" xr:uid="{8FCC14A0-C315-4CB5-BB6C-99F10118DD3E}"/>
    <cellStyle name="Měna 3 3 7 3 3 3" xfId="32372" xr:uid="{D3608A0C-5F1F-4113-B6C9-0B2059833370}"/>
    <cellStyle name="Měna 3 3 7 3 4" xfId="10322" xr:uid="{954D6439-A1DC-404B-B871-1E9A9C77BA7A}"/>
    <cellStyle name="Měna 3 3 7 3 4 2" xfId="36782" xr:uid="{23DCFD8A-DC12-40B5-ADD6-E7278D1339B5}"/>
    <cellStyle name="Měna 3 3 7 3 5" xfId="14732" xr:uid="{36E2E3CA-4EF1-4E92-BDB5-063A792A8C3C}"/>
    <cellStyle name="Měna 3 3 7 3 5 2" xfId="41192" xr:uid="{3DC5CC56-479C-4D43-9289-615C339ADA36}"/>
    <cellStyle name="Měna 3 3 7 3 6" xfId="19142" xr:uid="{C814B652-E2D8-4955-9217-5FF4ACEFBA7A}"/>
    <cellStyle name="Měna 3 3 7 3 6 2" xfId="45602" xr:uid="{632EBE85-5997-489F-83BF-A63760D8A4DE}"/>
    <cellStyle name="Měna 3 3 7 3 7" xfId="27962" xr:uid="{98EF580F-5747-4F7C-AD01-C050F5C874AD}"/>
    <cellStyle name="Měna 3 3 7 4" xfId="2132" xr:uid="{88646532-951F-4AD0-99B2-C848AB30B6C8}"/>
    <cellStyle name="Měna 3 3 7 4 2" xfId="6542" xr:uid="{C87658E6-F1B5-441B-B6F0-0640E0396F5B}"/>
    <cellStyle name="Měna 3 3 7 4 2 2" xfId="24182" xr:uid="{926F586D-4EFB-45EF-BA91-7D6BA972B5E2}"/>
    <cellStyle name="Měna 3 3 7 4 2 2 2" xfId="50642" xr:uid="{9AEEACBD-9AD7-4F9A-94DE-F61E2F8926E3}"/>
    <cellStyle name="Měna 3 3 7 4 2 3" xfId="33002" xr:uid="{3F5B9A15-D597-4283-9BDF-2E2800832A5B}"/>
    <cellStyle name="Měna 3 3 7 4 3" xfId="10952" xr:uid="{07F879F2-2868-4C5E-8490-384F1B8C6CA8}"/>
    <cellStyle name="Měna 3 3 7 4 3 2" xfId="37412" xr:uid="{5ED720FB-31C4-4B36-A3D0-D20668EF99DF}"/>
    <cellStyle name="Měna 3 3 7 4 4" xfId="15362" xr:uid="{88FADA48-F3AF-4EFE-AEBF-C746E3076BBC}"/>
    <cellStyle name="Měna 3 3 7 4 4 2" xfId="41822" xr:uid="{E340D9F5-FA99-493B-AC03-6C3D730240A1}"/>
    <cellStyle name="Měna 3 3 7 4 5" xfId="19772" xr:uid="{6C0F1F8E-90A8-4C35-9C52-6701A27E1D4E}"/>
    <cellStyle name="Měna 3 3 7 4 5 2" xfId="46232" xr:uid="{F6ADC452-3838-48F8-9275-3C16E357FF68}"/>
    <cellStyle name="Měna 3 3 7 4 6" xfId="28592" xr:uid="{60FB26B0-D45C-4E3C-BDAB-F4B0906279F6}"/>
    <cellStyle name="Měna 3 3 7 5" xfId="2762" xr:uid="{DCA55458-645C-4640-A8E4-DC3515A38D0B}"/>
    <cellStyle name="Měna 3 3 7 5 2" xfId="7172" xr:uid="{206D6020-9A29-488B-B4D1-64BF17467189}"/>
    <cellStyle name="Měna 3 3 7 5 2 2" xfId="24812" xr:uid="{4AAF9151-A5C5-44D9-B30E-1C91F5EEA078}"/>
    <cellStyle name="Měna 3 3 7 5 2 2 2" xfId="51272" xr:uid="{F3BF774D-AC1C-429C-A57B-34AD6DE58CAE}"/>
    <cellStyle name="Měna 3 3 7 5 2 3" xfId="33632" xr:uid="{F2566510-4E03-4F22-8B25-1BA18EA40306}"/>
    <cellStyle name="Měna 3 3 7 5 3" xfId="11582" xr:uid="{E07D8581-283B-4600-988D-374C433A5FD0}"/>
    <cellStyle name="Měna 3 3 7 5 3 2" xfId="38042" xr:uid="{587CC142-4D84-4D5D-9174-91015484DEB5}"/>
    <cellStyle name="Měna 3 3 7 5 4" xfId="15992" xr:uid="{011256D5-6F51-4AA1-9FB0-9943FFD79798}"/>
    <cellStyle name="Měna 3 3 7 5 4 2" xfId="42452" xr:uid="{5F49A689-1EA7-4255-B95F-913435BC3D08}"/>
    <cellStyle name="Měna 3 3 7 5 5" xfId="20402" xr:uid="{40C04760-E735-4C65-A084-A964FEFCE0A6}"/>
    <cellStyle name="Měna 3 3 7 5 5 2" xfId="46862" xr:uid="{C51811DC-0B5F-4EC6-B525-1A0FAFCFC837}"/>
    <cellStyle name="Měna 3 3 7 5 6" xfId="29222" xr:uid="{F8A0E393-0FD6-4892-AADC-4717D8C5E9CA}"/>
    <cellStyle name="Měna 3 3 7 6" xfId="4652" xr:uid="{A7235820-5D66-442C-A805-4A84264B422E}"/>
    <cellStyle name="Měna 3 3 7 6 2" xfId="22292" xr:uid="{4BD7A9B8-7C29-4159-98BD-506655B63922}"/>
    <cellStyle name="Měna 3 3 7 6 2 2" xfId="48752" xr:uid="{DABBE443-A2E4-4DF7-90C7-77C31478DFC6}"/>
    <cellStyle name="Měna 3 3 7 6 3" xfId="31112" xr:uid="{DFA2C7F4-B1C2-475F-894A-43519711A2FE}"/>
    <cellStyle name="Měna 3 3 7 7" xfId="9062" xr:uid="{130FAC03-192F-42E7-BF8B-19F77E9A0E89}"/>
    <cellStyle name="Měna 3 3 7 7 2" xfId="35522" xr:uid="{BA5C6443-2E1D-442C-A6FC-B80AD0E56B37}"/>
    <cellStyle name="Měna 3 3 7 8" xfId="13472" xr:uid="{4D98ED39-E89D-47EC-9517-563AA507A3D1}"/>
    <cellStyle name="Měna 3 3 7 8 2" xfId="39932" xr:uid="{20994A02-0D46-4AE2-9882-B804D902E49A}"/>
    <cellStyle name="Měna 3 3 7 9" xfId="17882" xr:uid="{143C0E8B-EB9B-478C-B8DD-90BCACC87744}"/>
    <cellStyle name="Měna 3 3 7 9 2" xfId="44342" xr:uid="{F22BCCBA-B097-4339-9C87-2B16C856D41E}"/>
    <cellStyle name="Měna 3 3 8" xfId="452" xr:uid="{9A157BE4-715F-46DC-AE42-950C03E2D4A7}"/>
    <cellStyle name="Měna 3 3 8 10" xfId="26912" xr:uid="{7A433B86-B6A4-4402-A6F8-B91CD2A1B954}"/>
    <cellStyle name="Měna 3 3 8 2" xfId="1082" xr:uid="{E3FF7F7C-8E85-4257-81B1-0D2C07E95AB1}"/>
    <cellStyle name="Měna 3 3 8 2 2" xfId="3602" xr:uid="{9BC5A97C-69AA-45D9-BD25-A2606C8136F4}"/>
    <cellStyle name="Měna 3 3 8 2 2 2" xfId="8012" xr:uid="{E252450E-2711-4AF3-9AB6-734EB69180F7}"/>
    <cellStyle name="Měna 3 3 8 2 2 2 2" xfId="25652" xr:uid="{3062F54A-797F-4C3B-9A91-191457A63E7E}"/>
    <cellStyle name="Měna 3 3 8 2 2 2 2 2" xfId="52112" xr:uid="{75B922F6-A65C-4353-9E77-E003F2FBFAD3}"/>
    <cellStyle name="Měna 3 3 8 2 2 2 3" xfId="34472" xr:uid="{E8170F2F-EB08-456E-894C-4AFE462EF99C}"/>
    <cellStyle name="Měna 3 3 8 2 2 3" xfId="12422" xr:uid="{312CA8B6-0546-4B4C-9781-67966E049611}"/>
    <cellStyle name="Měna 3 3 8 2 2 3 2" xfId="38882" xr:uid="{3E3DB553-3E23-4060-9E24-112F077601D1}"/>
    <cellStyle name="Měna 3 3 8 2 2 4" xfId="16832" xr:uid="{12A94BD6-74B2-4B6A-83F1-0065CE26D1B8}"/>
    <cellStyle name="Měna 3 3 8 2 2 4 2" xfId="43292" xr:uid="{9F76E7A3-A0FF-4A0A-B1DB-94A200E01431}"/>
    <cellStyle name="Měna 3 3 8 2 2 5" xfId="21242" xr:uid="{5F2BC23A-C713-4FA2-970C-14EA990751C2}"/>
    <cellStyle name="Měna 3 3 8 2 2 5 2" xfId="47702" xr:uid="{1C5ED06B-BF54-4F3E-B6CD-436C35951612}"/>
    <cellStyle name="Měna 3 3 8 2 2 6" xfId="30062" xr:uid="{00054EFE-E50D-4468-8423-9F6707E88E39}"/>
    <cellStyle name="Měna 3 3 8 2 3" xfId="5492" xr:uid="{A4AF6435-E2EF-4FFF-993D-54A24712DE46}"/>
    <cellStyle name="Měna 3 3 8 2 3 2" xfId="23132" xr:uid="{82A0E1AB-A102-438F-BCF4-0CD921A9CBF7}"/>
    <cellStyle name="Měna 3 3 8 2 3 2 2" xfId="49592" xr:uid="{7971F2D5-FC74-4800-8F28-A5F0B6C50F96}"/>
    <cellStyle name="Měna 3 3 8 2 3 3" xfId="31952" xr:uid="{71B41A7C-33B0-4F70-B595-A86644D157B2}"/>
    <cellStyle name="Měna 3 3 8 2 4" xfId="9902" xr:uid="{C3447DA8-17D5-45DA-8343-5F7A8CF01D98}"/>
    <cellStyle name="Měna 3 3 8 2 4 2" xfId="36362" xr:uid="{B3FC2226-1308-4695-9039-DE9417279499}"/>
    <cellStyle name="Měna 3 3 8 2 5" xfId="14312" xr:uid="{35973927-68CF-4869-8D36-D9603A7571E8}"/>
    <cellStyle name="Měna 3 3 8 2 5 2" xfId="40772" xr:uid="{A340F133-934A-45D6-A43F-9DDB46CF7498}"/>
    <cellStyle name="Měna 3 3 8 2 6" xfId="18722" xr:uid="{E1199E40-B3AE-4BC7-9AFD-51FB95EED26D}"/>
    <cellStyle name="Měna 3 3 8 2 6 2" xfId="45182" xr:uid="{718A41E6-3BD1-44C2-AF64-5E67E535FD82}"/>
    <cellStyle name="Měna 3 3 8 2 7" xfId="27542" xr:uid="{22F52321-6A8A-4E78-9D21-85A977161895}"/>
    <cellStyle name="Měna 3 3 8 3" xfId="1712" xr:uid="{D8D95990-B8D5-430A-84AC-28BB942D1236}"/>
    <cellStyle name="Měna 3 3 8 3 2" xfId="4232" xr:uid="{47F1D83E-C948-4998-81AC-AA919BA61931}"/>
    <cellStyle name="Měna 3 3 8 3 2 2" xfId="8642" xr:uid="{3A7E3943-2D1F-4FA6-B3FB-3FF94A7D4FA7}"/>
    <cellStyle name="Měna 3 3 8 3 2 2 2" xfId="26282" xr:uid="{74349837-A07C-4415-97E5-EA02FB9945E8}"/>
    <cellStyle name="Měna 3 3 8 3 2 2 2 2" xfId="52742" xr:uid="{A0A66182-13D5-4397-8D38-EF12ED2AE34D}"/>
    <cellStyle name="Měna 3 3 8 3 2 2 3" xfId="35102" xr:uid="{A560E484-F362-4D2C-91CE-2276D5F0CD63}"/>
    <cellStyle name="Měna 3 3 8 3 2 3" xfId="13052" xr:uid="{DC7AD3F4-F0D7-49FF-838F-B058D4FF027F}"/>
    <cellStyle name="Měna 3 3 8 3 2 3 2" xfId="39512" xr:uid="{E22822B6-2C39-4F06-B8CC-FC375A18A6FD}"/>
    <cellStyle name="Měna 3 3 8 3 2 4" xfId="17462" xr:uid="{7A0446A1-9EE6-4CD2-AB25-23EDF5FAF9B7}"/>
    <cellStyle name="Měna 3 3 8 3 2 4 2" xfId="43922" xr:uid="{BC136DF7-8FC1-4759-94F1-196249CAF19F}"/>
    <cellStyle name="Měna 3 3 8 3 2 5" xfId="21872" xr:uid="{BB67783D-67E5-4822-AD5B-CF9EF5E65FAA}"/>
    <cellStyle name="Měna 3 3 8 3 2 5 2" xfId="48332" xr:uid="{6F549075-6684-4C82-ABDE-BF7B5DFE7A04}"/>
    <cellStyle name="Měna 3 3 8 3 2 6" xfId="30692" xr:uid="{55E5C31F-8638-4A0B-B870-1A1C7B478303}"/>
    <cellStyle name="Měna 3 3 8 3 3" xfId="6122" xr:uid="{DF20A247-6BC3-4ADC-9493-50A7F22E1A9D}"/>
    <cellStyle name="Měna 3 3 8 3 3 2" xfId="23762" xr:uid="{694B93D6-01CE-492C-8CD2-30FF9F7EF0AA}"/>
    <cellStyle name="Měna 3 3 8 3 3 2 2" xfId="50222" xr:uid="{536C10F2-6A4A-4082-81D4-066380824940}"/>
    <cellStyle name="Měna 3 3 8 3 3 3" xfId="32582" xr:uid="{6DB8F85F-8FFC-47B1-87C4-BE762EF02D0D}"/>
    <cellStyle name="Měna 3 3 8 3 4" xfId="10532" xr:uid="{05A3F0B6-D28B-4D7C-AEA5-5E7043A528B1}"/>
    <cellStyle name="Měna 3 3 8 3 4 2" xfId="36992" xr:uid="{6BCBAD27-7326-4323-9F8F-9B5DC63E1E71}"/>
    <cellStyle name="Měna 3 3 8 3 5" xfId="14942" xr:uid="{B3BCDE83-F9FC-4C7D-8362-87484712A980}"/>
    <cellStyle name="Měna 3 3 8 3 5 2" xfId="41402" xr:uid="{4FBBF999-CA7A-4E0A-B885-873E60B3ED4F}"/>
    <cellStyle name="Měna 3 3 8 3 6" xfId="19352" xr:uid="{D2D532BB-A536-42F4-BDD9-BEBA2E27A87E}"/>
    <cellStyle name="Měna 3 3 8 3 6 2" xfId="45812" xr:uid="{6F19D31A-5F26-42F4-A086-B95AEC9BDF3C}"/>
    <cellStyle name="Měna 3 3 8 3 7" xfId="28172" xr:uid="{79801B1C-C812-49E0-8DB0-1F6D03644931}"/>
    <cellStyle name="Měna 3 3 8 4" xfId="2342" xr:uid="{8B334FC8-C0E7-482C-885F-B9A50C574144}"/>
    <cellStyle name="Měna 3 3 8 4 2" xfId="6752" xr:uid="{8E22FBBF-A186-42B0-90F1-CBFD800FE067}"/>
    <cellStyle name="Měna 3 3 8 4 2 2" xfId="24392" xr:uid="{24C4328E-6BF3-488D-AECB-FCD73AB457E1}"/>
    <cellStyle name="Měna 3 3 8 4 2 2 2" xfId="50852" xr:uid="{D506151F-912C-4B08-B053-B6343435BC2B}"/>
    <cellStyle name="Měna 3 3 8 4 2 3" xfId="33212" xr:uid="{60B295CE-DDCA-4009-B5D9-EF43134161E0}"/>
    <cellStyle name="Měna 3 3 8 4 3" xfId="11162" xr:uid="{4A5DDAE9-93C2-4424-BC17-4C8CE164EB8B}"/>
    <cellStyle name="Měna 3 3 8 4 3 2" xfId="37622" xr:uid="{3119C05F-E9AA-48AB-84F0-35EC4F31458A}"/>
    <cellStyle name="Měna 3 3 8 4 4" xfId="15572" xr:uid="{04E87871-C3A2-482E-8947-3176220A0882}"/>
    <cellStyle name="Měna 3 3 8 4 4 2" xfId="42032" xr:uid="{F92FF82B-B452-4A5A-AFCB-0FC861BF6D8D}"/>
    <cellStyle name="Měna 3 3 8 4 5" xfId="19982" xr:uid="{7FF4AF9C-5DAA-4481-8E3C-A0F799AF8F60}"/>
    <cellStyle name="Měna 3 3 8 4 5 2" xfId="46442" xr:uid="{A7D0ECFC-AE3B-48F9-82CE-EC121B082622}"/>
    <cellStyle name="Měna 3 3 8 4 6" xfId="28802" xr:uid="{1BC07D91-8B7E-4F5C-9AED-B52E004F5730}"/>
    <cellStyle name="Měna 3 3 8 5" xfId="2972" xr:uid="{F2300BB0-3942-4B73-B3FA-A59C77AC3791}"/>
    <cellStyle name="Měna 3 3 8 5 2" xfId="7382" xr:uid="{6D2BD44F-50CA-43F1-9D90-AD75050E5E29}"/>
    <cellStyle name="Měna 3 3 8 5 2 2" xfId="25022" xr:uid="{07506615-5CD9-45F9-941B-48CA76EA8591}"/>
    <cellStyle name="Měna 3 3 8 5 2 2 2" xfId="51482" xr:uid="{FE0B3649-0CBF-4BDF-9049-D4BFA60452C9}"/>
    <cellStyle name="Měna 3 3 8 5 2 3" xfId="33842" xr:uid="{660F728A-C65C-4E40-B4A5-17442CB9ED4E}"/>
    <cellStyle name="Měna 3 3 8 5 3" xfId="11792" xr:uid="{93373E7B-D1C0-4A87-9C5A-EA094E8F8B18}"/>
    <cellStyle name="Měna 3 3 8 5 3 2" xfId="38252" xr:uid="{D6C97EDA-2555-4A9A-B576-363D1EC869D7}"/>
    <cellStyle name="Měna 3 3 8 5 4" xfId="16202" xr:uid="{6ED80FA6-2A22-4D03-942C-5B5307DFAE6D}"/>
    <cellStyle name="Měna 3 3 8 5 4 2" xfId="42662" xr:uid="{49FC4B8B-0CA4-41AE-BF68-6BFC6E03BC33}"/>
    <cellStyle name="Měna 3 3 8 5 5" xfId="20612" xr:uid="{C2F0407F-4CAA-4B1D-B52B-9BB26E2BEDF3}"/>
    <cellStyle name="Měna 3 3 8 5 5 2" xfId="47072" xr:uid="{905A7BE4-64DD-4172-B0E1-471192713D01}"/>
    <cellStyle name="Měna 3 3 8 5 6" xfId="29432" xr:uid="{B10B82C3-FFCF-41C0-A558-639BFAD8E691}"/>
    <cellStyle name="Měna 3 3 8 6" xfId="4862" xr:uid="{9CDB49D9-8E5C-42F4-843B-A576E66286DC}"/>
    <cellStyle name="Měna 3 3 8 6 2" xfId="22502" xr:uid="{285FD613-964E-454F-8BE1-379487CD9169}"/>
    <cellStyle name="Měna 3 3 8 6 2 2" xfId="48962" xr:uid="{4B135064-0906-41FB-AD57-F99A2CD13C43}"/>
    <cellStyle name="Měna 3 3 8 6 3" xfId="31322" xr:uid="{30297618-7264-4671-A904-CB39EC61826A}"/>
    <cellStyle name="Měna 3 3 8 7" xfId="9272" xr:uid="{64B8041E-2929-4DA9-8123-FAA4CA736EBF}"/>
    <cellStyle name="Měna 3 3 8 7 2" xfId="35732" xr:uid="{35236BCF-C63B-4035-B9CE-8258E75FA8BF}"/>
    <cellStyle name="Měna 3 3 8 8" xfId="13682" xr:uid="{0A20FDF8-3925-4ED2-828B-804C7C5EF22D}"/>
    <cellStyle name="Měna 3 3 8 8 2" xfId="40142" xr:uid="{DD735F19-1D38-4B99-80EC-57C9E3E6AB06}"/>
    <cellStyle name="Měna 3 3 8 9" xfId="18092" xr:uid="{864149C7-1071-44C3-999D-C2B48FE82FFC}"/>
    <cellStyle name="Měna 3 3 8 9 2" xfId="44552" xr:uid="{3F921F0F-D137-4EDB-915E-90DF0F1C1CA5}"/>
    <cellStyle name="Měna 3 3 9" xfId="662" xr:uid="{06037122-E4B3-4E42-94DE-F39C7E682878}"/>
    <cellStyle name="Měna 3 3 9 2" xfId="3182" xr:uid="{BAB3EA85-07D7-4CF9-A3AD-DD2A9EF04005}"/>
    <cellStyle name="Měna 3 3 9 2 2" xfId="7592" xr:uid="{E348EA87-6140-45A2-94FE-C1F9AA0363A6}"/>
    <cellStyle name="Měna 3 3 9 2 2 2" xfId="25232" xr:uid="{A897C500-CB62-49C5-A8D7-4AEB937791BC}"/>
    <cellStyle name="Měna 3 3 9 2 2 2 2" xfId="51692" xr:uid="{F944836C-0C91-4A75-B87A-2793BEAC5EC4}"/>
    <cellStyle name="Měna 3 3 9 2 2 3" xfId="34052" xr:uid="{F7A4A6EA-F599-4F59-A849-62CD404343EC}"/>
    <cellStyle name="Měna 3 3 9 2 3" xfId="12002" xr:uid="{A90FBC3B-39D9-49B1-A939-1F9A123EDA8C}"/>
    <cellStyle name="Měna 3 3 9 2 3 2" xfId="38462" xr:uid="{8429CCE0-1134-4D27-BA80-70039C7ACA73}"/>
    <cellStyle name="Měna 3 3 9 2 4" xfId="16412" xr:uid="{AA4F0922-6E40-4406-8F83-AAA4DB28FFF1}"/>
    <cellStyle name="Měna 3 3 9 2 4 2" xfId="42872" xr:uid="{3CA8A98C-7232-467F-B956-652B16C57C51}"/>
    <cellStyle name="Měna 3 3 9 2 5" xfId="20822" xr:uid="{D147C6B6-F27B-43FE-BDC2-15FD36F94D88}"/>
    <cellStyle name="Měna 3 3 9 2 5 2" xfId="47282" xr:uid="{239462F4-A18B-490F-A009-59DFF9E66878}"/>
    <cellStyle name="Měna 3 3 9 2 6" xfId="29642" xr:uid="{1CFE16A5-82A5-47C4-B879-4C5EC80C2E4D}"/>
    <cellStyle name="Měna 3 3 9 3" xfId="5072" xr:uid="{9FC58A67-41A5-4411-9CFC-FB6C865CE6DF}"/>
    <cellStyle name="Měna 3 3 9 3 2" xfId="22712" xr:uid="{E9B21B97-EE1D-4433-8080-89CDD768BBF2}"/>
    <cellStyle name="Měna 3 3 9 3 2 2" xfId="49172" xr:uid="{6AA17C47-7898-4AA4-9278-7081301FFFD8}"/>
    <cellStyle name="Měna 3 3 9 3 3" xfId="31532" xr:uid="{0119C851-8C04-473C-8A2A-83F4BE7FD51A}"/>
    <cellStyle name="Měna 3 3 9 4" xfId="9482" xr:uid="{F76B082D-75D0-4ED9-8310-BE7BE4EBE274}"/>
    <cellStyle name="Měna 3 3 9 4 2" xfId="35942" xr:uid="{CEDD334E-335D-4707-88C2-57FEF70AF70A}"/>
    <cellStyle name="Měna 3 3 9 5" xfId="13892" xr:uid="{EE19D6D6-7136-44BE-8E41-402DCC637F49}"/>
    <cellStyle name="Měna 3 3 9 5 2" xfId="40352" xr:uid="{491BE691-BA07-4D09-8E58-B3D94A1EE3B7}"/>
    <cellStyle name="Měna 3 3 9 6" xfId="18302" xr:uid="{2D788B0F-D1DC-4C9D-97E7-B2529D44A661}"/>
    <cellStyle name="Měna 3 3 9 6 2" xfId="44762" xr:uid="{0A41007F-4258-48A4-A98D-CB9A0ECBA222}"/>
    <cellStyle name="Měna 3 3 9 7" xfId="27122" xr:uid="{BC000B79-7706-4F02-9306-87EEBB4DA9A0}"/>
    <cellStyle name="Měna 3 4" xfId="28" xr:uid="{00000000-0005-0000-0000-00001B000000}"/>
    <cellStyle name="Měna 3 4 10" xfId="1924" xr:uid="{D80C2CD0-C049-4DBE-BC62-7C351642CB47}"/>
    <cellStyle name="Měna 3 4 10 2" xfId="6334" xr:uid="{A4A6C849-CA85-49D3-8520-151F20C0228B}"/>
    <cellStyle name="Měna 3 4 10 2 2" xfId="23974" xr:uid="{973F6D04-AFC2-4489-B6A9-A514D8C6B62B}"/>
    <cellStyle name="Měna 3 4 10 2 2 2" xfId="50434" xr:uid="{27329BDA-1502-49BC-8ED4-7F74CD9A1875}"/>
    <cellStyle name="Měna 3 4 10 2 3" xfId="32794" xr:uid="{3FD33323-5A81-4D01-A0A6-5713A42AACF8}"/>
    <cellStyle name="Měna 3 4 10 3" xfId="10744" xr:uid="{4C841876-F095-42F6-8C69-8C0DD3DE4603}"/>
    <cellStyle name="Měna 3 4 10 3 2" xfId="37204" xr:uid="{80FD32A8-7963-46AE-BB7C-87D35EEB7F32}"/>
    <cellStyle name="Měna 3 4 10 4" xfId="15154" xr:uid="{3DF1568A-32D7-4A11-BC5E-907543938E05}"/>
    <cellStyle name="Měna 3 4 10 4 2" xfId="41614" xr:uid="{56AD9A87-99A9-41BB-8235-085489180F44}"/>
    <cellStyle name="Měna 3 4 10 5" xfId="19564" xr:uid="{8C9EE764-FFEF-4C6D-9F63-6CD4A0410CA7}"/>
    <cellStyle name="Měna 3 4 10 5 2" xfId="46024" xr:uid="{1AAC19DD-AE5D-40FB-B29A-F90AF261FE9D}"/>
    <cellStyle name="Měna 3 4 10 6" xfId="28384" xr:uid="{96EDFE80-2223-4841-B302-2DF81648C8AF}"/>
    <cellStyle name="Měna 3 4 11" xfId="2554" xr:uid="{AF54819E-417C-42FC-AB71-0EA1423BE627}"/>
    <cellStyle name="Měna 3 4 11 2" xfId="6964" xr:uid="{D635F52A-1B45-4472-891E-4AB59E39386C}"/>
    <cellStyle name="Měna 3 4 11 2 2" xfId="24604" xr:uid="{B8BBC7D3-B160-4D4F-A24F-B1209946C613}"/>
    <cellStyle name="Měna 3 4 11 2 2 2" xfId="51064" xr:uid="{AEFAF44B-AD3B-4B3B-AAE3-B3066E13456B}"/>
    <cellStyle name="Měna 3 4 11 2 3" xfId="33424" xr:uid="{4C52B7EB-A673-4106-A931-F2F5C5A5D116}"/>
    <cellStyle name="Měna 3 4 11 3" xfId="11374" xr:uid="{681D2E76-B214-4F7A-9EBD-DDFA24007DDA}"/>
    <cellStyle name="Měna 3 4 11 3 2" xfId="37834" xr:uid="{CFC666E6-3EA4-404C-99A6-ED8C8A748548}"/>
    <cellStyle name="Měna 3 4 11 4" xfId="15784" xr:uid="{7E4FD017-01D9-4674-92BF-5EB24AAD47CD}"/>
    <cellStyle name="Měna 3 4 11 4 2" xfId="42244" xr:uid="{0E0DB078-3DB4-4328-8857-6FD87E618CD7}"/>
    <cellStyle name="Měna 3 4 11 5" xfId="20194" xr:uid="{3D48A931-C3DB-47EC-AA80-274445890EDA}"/>
    <cellStyle name="Měna 3 4 11 5 2" xfId="46654" xr:uid="{D57328E2-7130-4706-B175-834D59DC2928}"/>
    <cellStyle name="Měna 3 4 11 6" xfId="29014" xr:uid="{449DC0E8-2D5C-46E7-A353-F8DC45557552}"/>
    <cellStyle name="Měna 3 4 12" xfId="4444" xr:uid="{32B92A94-4CF8-416A-BED1-E71D1C0188CF}"/>
    <cellStyle name="Měna 3 4 12 2" xfId="22084" xr:uid="{99A6A050-F827-46EC-9637-466DDAB417A3}"/>
    <cellStyle name="Měna 3 4 12 2 2" xfId="48544" xr:uid="{26B79C2F-20CB-4A78-8D63-5C0472220FC3}"/>
    <cellStyle name="Měna 3 4 12 3" xfId="30904" xr:uid="{33DCEA1B-1FE7-4B81-A125-CC9EED450A2F}"/>
    <cellStyle name="Měna 3 4 13" xfId="8854" xr:uid="{A7D79300-05A6-497B-8CCA-1EDFDABF5A9D}"/>
    <cellStyle name="Měna 3 4 13 2" xfId="35314" xr:uid="{CCEC0B6B-7346-4694-B16B-D8A345BD47C5}"/>
    <cellStyle name="Měna 3 4 14" xfId="13264" xr:uid="{0FE9EA27-0F39-427D-AF2A-182AC5C8076E}"/>
    <cellStyle name="Měna 3 4 14 2" xfId="39724" xr:uid="{A7752779-083B-442F-BCCB-98D14D9A9FFF}"/>
    <cellStyle name="Měna 3 4 15" xfId="17674" xr:uid="{AAC4C046-2C1F-4C0D-83B9-272A38EBC32D}"/>
    <cellStyle name="Měna 3 4 15 2" xfId="44134" xr:uid="{FB311AFC-B456-4CB7-AB74-02A9547B1BA7}"/>
    <cellStyle name="Měna 3 4 16" xfId="26494" xr:uid="{3F1B9A4A-BD4D-4A72-926E-F6B0F339A5F6}"/>
    <cellStyle name="Měna 3 4 2" xfId="75" xr:uid="{0795A011-0717-4B8F-AD77-17C09165B858}"/>
    <cellStyle name="Měna 3 4 2 10" xfId="13306" xr:uid="{A592846F-24B3-4500-BCF4-1AE763440A7E}"/>
    <cellStyle name="Měna 3 4 2 10 2" xfId="39766" xr:uid="{FA424BBA-F8D5-4C18-874C-B9A080A1FC76}"/>
    <cellStyle name="Měna 3 4 2 11" xfId="17716" xr:uid="{B3D45CD3-1FF4-43A9-9853-0458F5973439}"/>
    <cellStyle name="Měna 3 4 2 11 2" xfId="44176" xr:uid="{E69D606C-7466-4600-B242-681E934CE8A3}"/>
    <cellStyle name="Měna 3 4 2 12" xfId="26536" xr:uid="{D20B9FC8-DAA1-42EC-8C0E-E8BA6331CFDE}"/>
    <cellStyle name="Měna 3 4 2 2" xfId="286" xr:uid="{A29D1047-E792-4F2D-AD78-7021707A5636}"/>
    <cellStyle name="Měna 3 4 2 2 10" xfId="26746" xr:uid="{8BF9DFDD-E814-4071-A058-3CA827B7CC8B}"/>
    <cellStyle name="Měna 3 4 2 2 2" xfId="916" xr:uid="{7D5BF341-EE77-4CDC-866F-B860451D6F4C}"/>
    <cellStyle name="Měna 3 4 2 2 2 2" xfId="3436" xr:uid="{2773B036-BAC3-4853-B06D-B865514D9AD4}"/>
    <cellStyle name="Měna 3 4 2 2 2 2 2" xfId="7846" xr:uid="{534011DD-7E88-4E59-A015-37A85704D895}"/>
    <cellStyle name="Měna 3 4 2 2 2 2 2 2" xfId="25486" xr:uid="{08670EF0-EABD-4204-8F87-DEE8FB0B0659}"/>
    <cellStyle name="Měna 3 4 2 2 2 2 2 2 2" xfId="51946" xr:uid="{D06C9BF2-C2A6-4EB5-8BE8-FABD0FC95ECE}"/>
    <cellStyle name="Měna 3 4 2 2 2 2 2 3" xfId="34306" xr:uid="{D7FEC71E-64E5-4E72-95D5-6209FE13C174}"/>
    <cellStyle name="Měna 3 4 2 2 2 2 3" xfId="12256" xr:uid="{4284BDCA-6AEE-415B-A6E5-A02834B6D958}"/>
    <cellStyle name="Měna 3 4 2 2 2 2 3 2" xfId="38716" xr:uid="{03BFCB74-92CE-43D1-9D9B-D61D6A759557}"/>
    <cellStyle name="Měna 3 4 2 2 2 2 4" xfId="16666" xr:uid="{BF60C429-A15A-4EA5-B40A-933E9CEBA3B5}"/>
    <cellStyle name="Měna 3 4 2 2 2 2 4 2" xfId="43126" xr:uid="{0162AA8D-E9D0-4F1B-9294-676D2B163C29}"/>
    <cellStyle name="Měna 3 4 2 2 2 2 5" xfId="21076" xr:uid="{FC32E22E-6823-47F0-A7DF-6027E77CDC26}"/>
    <cellStyle name="Měna 3 4 2 2 2 2 5 2" xfId="47536" xr:uid="{112A0C72-D3C5-41BA-96DD-C073194E176B}"/>
    <cellStyle name="Měna 3 4 2 2 2 2 6" xfId="29896" xr:uid="{DDAD093E-D194-4D32-A99A-E0EA033C4452}"/>
    <cellStyle name="Měna 3 4 2 2 2 3" xfId="5326" xr:uid="{CB7D17AD-32DC-4605-9174-D1C02C31EA60}"/>
    <cellStyle name="Měna 3 4 2 2 2 3 2" xfId="22966" xr:uid="{40B34A97-E019-451B-939D-221F5C45C6BF}"/>
    <cellStyle name="Měna 3 4 2 2 2 3 2 2" xfId="49426" xr:uid="{18442EEA-7DE5-473C-8AF1-0FB38860C3FF}"/>
    <cellStyle name="Měna 3 4 2 2 2 3 3" xfId="31786" xr:uid="{ABDDBBE6-F55D-47E6-91A6-9492437FCA8C}"/>
    <cellStyle name="Měna 3 4 2 2 2 4" xfId="9736" xr:uid="{BA8252EB-936F-484C-B955-969BC030D43D}"/>
    <cellStyle name="Měna 3 4 2 2 2 4 2" xfId="36196" xr:uid="{CCD5A20D-82EB-42E0-8423-2DB2E0E3E375}"/>
    <cellStyle name="Měna 3 4 2 2 2 5" xfId="14146" xr:uid="{C8D1130E-149C-4128-B295-9986EA9C33AB}"/>
    <cellStyle name="Měna 3 4 2 2 2 5 2" xfId="40606" xr:uid="{254D98FE-0FFD-4D73-A09F-B3FDB731242F}"/>
    <cellStyle name="Měna 3 4 2 2 2 6" xfId="18556" xr:uid="{8C25B1C4-6D98-4159-8266-5CC528068AFA}"/>
    <cellStyle name="Měna 3 4 2 2 2 6 2" xfId="45016" xr:uid="{ADC0CBBB-8058-42E1-868D-C971FB234FC2}"/>
    <cellStyle name="Měna 3 4 2 2 2 7" xfId="27376" xr:uid="{8F0D0D3D-1AFB-48D3-A2F3-E22C883DAD4D}"/>
    <cellStyle name="Měna 3 4 2 2 3" xfId="1546" xr:uid="{669F48D9-0F9F-47FF-AB43-9ADD38895589}"/>
    <cellStyle name="Měna 3 4 2 2 3 2" xfId="4066" xr:uid="{C28E2C6D-BA32-44DA-B791-B605B65C1658}"/>
    <cellStyle name="Měna 3 4 2 2 3 2 2" xfId="8476" xr:uid="{793E115E-3845-4137-AC8C-AE8BDA6A4808}"/>
    <cellStyle name="Měna 3 4 2 2 3 2 2 2" xfId="26116" xr:uid="{7F861C69-DC73-4037-943E-49EE7996D924}"/>
    <cellStyle name="Měna 3 4 2 2 3 2 2 2 2" xfId="52576" xr:uid="{41C7E2A8-291E-4BB6-AE4F-817354F686D3}"/>
    <cellStyle name="Měna 3 4 2 2 3 2 2 3" xfId="34936" xr:uid="{0228DD0C-0DD8-43CD-9C25-53C5EC814BD8}"/>
    <cellStyle name="Měna 3 4 2 2 3 2 3" xfId="12886" xr:uid="{D47C67A6-F168-40EF-9EFF-F144739762A8}"/>
    <cellStyle name="Měna 3 4 2 2 3 2 3 2" xfId="39346" xr:uid="{8AA40E08-4998-4C9D-95F4-8CC2FB89970E}"/>
    <cellStyle name="Měna 3 4 2 2 3 2 4" xfId="17296" xr:uid="{4B8A1205-C857-4496-95CB-0D8B50F2B5A7}"/>
    <cellStyle name="Měna 3 4 2 2 3 2 4 2" xfId="43756" xr:uid="{90CA0F07-0E89-4C2A-91A9-5C3AF5ED21F8}"/>
    <cellStyle name="Měna 3 4 2 2 3 2 5" xfId="21706" xr:uid="{16E16397-C567-4870-AA38-593DBAAEEB3B}"/>
    <cellStyle name="Měna 3 4 2 2 3 2 5 2" xfId="48166" xr:uid="{C2B8E6FC-9748-4B5E-955B-0D64D86A76FB}"/>
    <cellStyle name="Měna 3 4 2 2 3 2 6" xfId="30526" xr:uid="{354BDA71-D373-4CF0-AEAD-319C8009D9E6}"/>
    <cellStyle name="Měna 3 4 2 2 3 3" xfId="5956" xr:uid="{4B9C2799-B9AD-431C-8631-80A95EB69C4A}"/>
    <cellStyle name="Měna 3 4 2 2 3 3 2" xfId="23596" xr:uid="{B8481B79-ECB8-4D3C-8C79-4E40E86D6A5F}"/>
    <cellStyle name="Měna 3 4 2 2 3 3 2 2" xfId="50056" xr:uid="{0183DADF-2E15-4F83-9BBB-5E4FDA0CCE8D}"/>
    <cellStyle name="Měna 3 4 2 2 3 3 3" xfId="32416" xr:uid="{BD8BA92C-D767-4034-8473-9E35282A73E6}"/>
    <cellStyle name="Měna 3 4 2 2 3 4" xfId="10366" xr:uid="{FE64ED70-175F-40B2-9A96-D4641F7AFEB4}"/>
    <cellStyle name="Měna 3 4 2 2 3 4 2" xfId="36826" xr:uid="{8F65432C-F587-43A5-BED7-5C1BD1269161}"/>
    <cellStyle name="Měna 3 4 2 2 3 5" xfId="14776" xr:uid="{BD166557-D129-49F3-9B05-07895BD8ADFC}"/>
    <cellStyle name="Měna 3 4 2 2 3 5 2" xfId="41236" xr:uid="{26C56526-3F4A-4019-BB90-79EF599C0477}"/>
    <cellStyle name="Měna 3 4 2 2 3 6" xfId="19186" xr:uid="{E5B00AA5-74B5-469D-8F94-E931B7900DA5}"/>
    <cellStyle name="Měna 3 4 2 2 3 6 2" xfId="45646" xr:uid="{8EB45A26-245B-42B3-AE29-F98617B642C6}"/>
    <cellStyle name="Měna 3 4 2 2 3 7" xfId="28006" xr:uid="{38758D17-432C-4317-8DE6-C02BDEF6C6C4}"/>
    <cellStyle name="Měna 3 4 2 2 4" xfId="2176" xr:uid="{6B6EA2F9-349E-4EE3-A079-1A5659534478}"/>
    <cellStyle name="Měna 3 4 2 2 4 2" xfId="6586" xr:uid="{BCA94E39-C3B4-4A2C-8677-56CFB0DDE1F0}"/>
    <cellStyle name="Měna 3 4 2 2 4 2 2" xfId="24226" xr:uid="{3F1C71F7-CC9F-4640-A7AF-EA02420F4EEB}"/>
    <cellStyle name="Měna 3 4 2 2 4 2 2 2" xfId="50686" xr:uid="{F8F6B482-A207-450E-87D9-587DE96B36E8}"/>
    <cellStyle name="Měna 3 4 2 2 4 2 3" xfId="33046" xr:uid="{A30C6E5C-254B-488C-A5A3-92429C9760F6}"/>
    <cellStyle name="Měna 3 4 2 2 4 3" xfId="10996" xr:uid="{F28ED977-0983-48C5-B39D-E4DE78F5DB62}"/>
    <cellStyle name="Měna 3 4 2 2 4 3 2" xfId="37456" xr:uid="{74F48A64-5859-4BB3-A1BC-F7EB7853FC1B}"/>
    <cellStyle name="Měna 3 4 2 2 4 4" xfId="15406" xr:uid="{B44263D8-9818-494F-B50F-58E457090A9E}"/>
    <cellStyle name="Měna 3 4 2 2 4 4 2" xfId="41866" xr:uid="{3EB303D7-54E5-420B-8AF2-E5D04D8CAFE0}"/>
    <cellStyle name="Měna 3 4 2 2 4 5" xfId="19816" xr:uid="{36AD67BF-4EC0-4CEC-BE29-2E0243D2E98A}"/>
    <cellStyle name="Měna 3 4 2 2 4 5 2" xfId="46276" xr:uid="{8C124369-7774-4233-ABF7-55C305FC8AC7}"/>
    <cellStyle name="Měna 3 4 2 2 4 6" xfId="28636" xr:uid="{652963C4-09A0-481F-9E55-B774740CE18D}"/>
    <cellStyle name="Měna 3 4 2 2 5" xfId="2806" xr:uid="{E500C877-04F4-4AE4-91F5-267BED522C55}"/>
    <cellStyle name="Měna 3 4 2 2 5 2" xfId="7216" xr:uid="{BCDB6EF9-98E2-4E69-ABC8-94515F00B8D1}"/>
    <cellStyle name="Měna 3 4 2 2 5 2 2" xfId="24856" xr:uid="{47A37085-B4E8-4C41-B16F-6AF3FCA7B908}"/>
    <cellStyle name="Měna 3 4 2 2 5 2 2 2" xfId="51316" xr:uid="{1D54803A-E810-45B6-943B-BB8019B5A026}"/>
    <cellStyle name="Měna 3 4 2 2 5 2 3" xfId="33676" xr:uid="{A7E3D490-437D-4FDA-8A27-F99C46423EAC}"/>
    <cellStyle name="Měna 3 4 2 2 5 3" xfId="11626" xr:uid="{C04AC9C9-857E-40E7-BE3D-DD204DF7E4C0}"/>
    <cellStyle name="Měna 3 4 2 2 5 3 2" xfId="38086" xr:uid="{1D36624A-7E2D-4F3E-A166-347C71D34156}"/>
    <cellStyle name="Měna 3 4 2 2 5 4" xfId="16036" xr:uid="{79494CD6-CEFA-4210-BB31-F0E4EA77CFA4}"/>
    <cellStyle name="Měna 3 4 2 2 5 4 2" xfId="42496" xr:uid="{B069572D-7EAE-46A6-BBE5-CA5B41531079}"/>
    <cellStyle name="Měna 3 4 2 2 5 5" xfId="20446" xr:uid="{BB55640C-5848-4E35-A93E-66C113919F3F}"/>
    <cellStyle name="Měna 3 4 2 2 5 5 2" xfId="46906" xr:uid="{C10B8106-9B98-4ED7-9825-56162F34BB0D}"/>
    <cellStyle name="Měna 3 4 2 2 5 6" xfId="29266" xr:uid="{8A7A0D4D-EF11-497E-B228-DA721906E005}"/>
    <cellStyle name="Měna 3 4 2 2 6" xfId="4696" xr:uid="{C8E3AA48-9612-4D39-B4B4-A6926206E1BC}"/>
    <cellStyle name="Měna 3 4 2 2 6 2" xfId="22336" xr:uid="{C9E6BC57-1D86-4F76-AF51-4D069ABBB289}"/>
    <cellStyle name="Měna 3 4 2 2 6 2 2" xfId="48796" xr:uid="{B8952030-4253-49D4-B219-DCD370C49A18}"/>
    <cellStyle name="Měna 3 4 2 2 6 3" xfId="31156" xr:uid="{F0899137-4999-46E3-B3B9-4144B22C39FB}"/>
    <cellStyle name="Měna 3 4 2 2 7" xfId="9106" xr:uid="{39838A02-7A65-4E97-8E55-7E3B2EF3F1B0}"/>
    <cellStyle name="Měna 3 4 2 2 7 2" xfId="35566" xr:uid="{ADC4DD34-3E42-4572-A7A7-1C6685D9D15C}"/>
    <cellStyle name="Měna 3 4 2 2 8" xfId="13516" xr:uid="{A65B457F-5927-45C0-AFE7-68383C71E7A9}"/>
    <cellStyle name="Měna 3 4 2 2 8 2" xfId="39976" xr:uid="{5EFB9790-3292-4133-8F17-1D174D6AFAC1}"/>
    <cellStyle name="Měna 3 4 2 2 9" xfId="17926" xr:uid="{70FDB1D8-7FBA-4E1C-8B11-10FEC56A4E03}"/>
    <cellStyle name="Měna 3 4 2 2 9 2" xfId="44386" xr:uid="{E5C6909A-746A-4095-ACDA-9B6C70887A1A}"/>
    <cellStyle name="Měna 3 4 2 3" xfId="496" xr:uid="{3E4E7846-5287-443C-B54A-0584548444DE}"/>
    <cellStyle name="Měna 3 4 2 3 10" xfId="26956" xr:uid="{37459116-8F6E-469B-B9B0-315D1C374521}"/>
    <cellStyle name="Měna 3 4 2 3 2" xfId="1126" xr:uid="{7D1460EA-4C4F-4824-9BFA-8EF9F55BB890}"/>
    <cellStyle name="Měna 3 4 2 3 2 2" xfId="3646" xr:uid="{9D8E75C5-4E0F-49CA-854C-672E25015FEB}"/>
    <cellStyle name="Měna 3 4 2 3 2 2 2" xfId="8056" xr:uid="{2C4E1612-C0D2-45D6-BB97-42442C715AEE}"/>
    <cellStyle name="Měna 3 4 2 3 2 2 2 2" xfId="25696" xr:uid="{FE70EBAD-E1A2-4121-A124-6A70C3D39996}"/>
    <cellStyle name="Měna 3 4 2 3 2 2 2 2 2" xfId="52156" xr:uid="{8B1774A5-1DDE-418A-9D06-BF5D17969239}"/>
    <cellStyle name="Měna 3 4 2 3 2 2 2 3" xfId="34516" xr:uid="{F6A87571-172A-4575-B794-1996F8620F9D}"/>
    <cellStyle name="Měna 3 4 2 3 2 2 3" xfId="12466" xr:uid="{64E99497-8A6D-44B0-A289-E7892A82F4F1}"/>
    <cellStyle name="Měna 3 4 2 3 2 2 3 2" xfId="38926" xr:uid="{22B81C17-FFDE-4C06-85CB-C014AEFB9789}"/>
    <cellStyle name="Měna 3 4 2 3 2 2 4" xfId="16876" xr:uid="{9CE498E8-C4C7-4C99-9A6E-DF2987D3ECD3}"/>
    <cellStyle name="Měna 3 4 2 3 2 2 4 2" xfId="43336" xr:uid="{BE10FE2D-D294-48AB-A7AB-39E473D77C7C}"/>
    <cellStyle name="Měna 3 4 2 3 2 2 5" xfId="21286" xr:uid="{3C369202-F3EB-47CF-9524-E97E916563C3}"/>
    <cellStyle name="Měna 3 4 2 3 2 2 5 2" xfId="47746" xr:uid="{B574BEBD-BBFE-42BB-9E3E-871739BE0856}"/>
    <cellStyle name="Měna 3 4 2 3 2 2 6" xfId="30106" xr:uid="{16DD5833-995B-4917-BF8B-59656B1185AD}"/>
    <cellStyle name="Měna 3 4 2 3 2 3" xfId="5536" xr:uid="{09A0DCBE-EC59-46B6-8CF0-50EECB632D4D}"/>
    <cellStyle name="Měna 3 4 2 3 2 3 2" xfId="23176" xr:uid="{46E0AA71-058D-4A7D-8F91-2E272F2EBB46}"/>
    <cellStyle name="Měna 3 4 2 3 2 3 2 2" xfId="49636" xr:uid="{1CB24A7F-3B4F-49DB-80DC-23DF43ACAB38}"/>
    <cellStyle name="Měna 3 4 2 3 2 3 3" xfId="31996" xr:uid="{F7D5F1FA-D5CA-408A-A7FA-54E70780BC7C}"/>
    <cellStyle name="Měna 3 4 2 3 2 4" xfId="9946" xr:uid="{B16B3F77-C3F5-4EF0-A6EF-24EAED740DDC}"/>
    <cellStyle name="Měna 3 4 2 3 2 4 2" xfId="36406" xr:uid="{823D5B50-85B5-425D-B92F-56BED87CD409}"/>
    <cellStyle name="Měna 3 4 2 3 2 5" xfId="14356" xr:uid="{234DBE0F-35FD-4699-A3C3-601635449681}"/>
    <cellStyle name="Měna 3 4 2 3 2 5 2" xfId="40816" xr:uid="{97AB4CB5-2C46-46C5-A3DE-592E0251500C}"/>
    <cellStyle name="Měna 3 4 2 3 2 6" xfId="18766" xr:uid="{3458A244-75B6-4086-B3A6-6B01EE112DD9}"/>
    <cellStyle name="Měna 3 4 2 3 2 6 2" xfId="45226" xr:uid="{A8DD4E1D-9E12-46EA-8730-C211007916F7}"/>
    <cellStyle name="Měna 3 4 2 3 2 7" xfId="27586" xr:uid="{57E10D9E-F4F1-43F4-AA52-E7EA721423D5}"/>
    <cellStyle name="Měna 3 4 2 3 3" xfId="1756" xr:uid="{2D8C7C5D-2FEA-46D6-8CAC-0751941ED2AE}"/>
    <cellStyle name="Měna 3 4 2 3 3 2" xfId="4276" xr:uid="{891B9D79-B456-45C6-9379-7803E80B8E83}"/>
    <cellStyle name="Měna 3 4 2 3 3 2 2" xfId="8686" xr:uid="{72D7684F-CCFD-4CFC-A070-CB266E476345}"/>
    <cellStyle name="Měna 3 4 2 3 3 2 2 2" xfId="26326" xr:uid="{A455D246-55A6-4F32-B77A-4C58BEB4191E}"/>
    <cellStyle name="Měna 3 4 2 3 3 2 2 2 2" xfId="52786" xr:uid="{1809CEAB-48D4-4AA7-9926-10F5B9876F9B}"/>
    <cellStyle name="Měna 3 4 2 3 3 2 2 3" xfId="35146" xr:uid="{7AD99E6B-86F2-4A71-84A0-2FAA0A0334B5}"/>
    <cellStyle name="Měna 3 4 2 3 3 2 3" xfId="13096" xr:uid="{7F061C6A-289A-4F4F-AD96-276310058688}"/>
    <cellStyle name="Měna 3 4 2 3 3 2 3 2" xfId="39556" xr:uid="{5278D28F-52C9-4BCC-AA11-2B024BDF8DA3}"/>
    <cellStyle name="Měna 3 4 2 3 3 2 4" xfId="17506" xr:uid="{5B115738-A54B-4D4B-81F9-D50A0A9944CE}"/>
    <cellStyle name="Měna 3 4 2 3 3 2 4 2" xfId="43966" xr:uid="{79C12AEC-41BB-4B5F-B91C-C26F3B4D9830}"/>
    <cellStyle name="Měna 3 4 2 3 3 2 5" xfId="21916" xr:uid="{C2BD3203-4EC1-4B4D-BD0B-3BA962CABF78}"/>
    <cellStyle name="Měna 3 4 2 3 3 2 5 2" xfId="48376" xr:uid="{21064A08-A92A-4935-8C5E-E1F5884464E0}"/>
    <cellStyle name="Měna 3 4 2 3 3 2 6" xfId="30736" xr:uid="{FC5B65A2-DCA4-4595-B283-20461429BCFF}"/>
    <cellStyle name="Měna 3 4 2 3 3 3" xfId="6166" xr:uid="{46B44EFC-717C-45AD-96BE-94D1DD3A6F31}"/>
    <cellStyle name="Měna 3 4 2 3 3 3 2" xfId="23806" xr:uid="{2A39A497-DBC4-4A67-B063-5FEF3A079D6E}"/>
    <cellStyle name="Měna 3 4 2 3 3 3 2 2" xfId="50266" xr:uid="{C4DA9711-21AA-4F54-B1C3-0AC35FBA9CF6}"/>
    <cellStyle name="Měna 3 4 2 3 3 3 3" xfId="32626" xr:uid="{707F09AC-807B-4295-9411-2CBADABCEBDA}"/>
    <cellStyle name="Měna 3 4 2 3 3 4" xfId="10576" xr:uid="{10FD0EB7-F845-437B-9A0A-F3EC2631DC3F}"/>
    <cellStyle name="Měna 3 4 2 3 3 4 2" xfId="37036" xr:uid="{70001B0F-DC7D-4D12-9A6B-2EA50B59F86C}"/>
    <cellStyle name="Měna 3 4 2 3 3 5" xfId="14986" xr:uid="{78E61BCE-0B4D-4043-A843-7AEC80933CC8}"/>
    <cellStyle name="Měna 3 4 2 3 3 5 2" xfId="41446" xr:uid="{C930A9F9-A8FA-46A7-B1A9-74C7EC84C0BB}"/>
    <cellStyle name="Měna 3 4 2 3 3 6" xfId="19396" xr:uid="{3AA31C41-2D95-4287-8DC4-D05745CDF729}"/>
    <cellStyle name="Měna 3 4 2 3 3 6 2" xfId="45856" xr:uid="{BB89DF12-66AA-482B-8B4C-A3D59C8BF5AA}"/>
    <cellStyle name="Měna 3 4 2 3 3 7" xfId="28216" xr:uid="{96D9C110-1613-4DE8-9F0B-7803E93DDCF9}"/>
    <cellStyle name="Měna 3 4 2 3 4" xfId="2386" xr:uid="{C92AB8D5-1F2B-47DD-AF62-DFBBC7CA768E}"/>
    <cellStyle name="Měna 3 4 2 3 4 2" xfId="6796" xr:uid="{07861290-2894-4EDF-A5C9-AB594CEC0AC2}"/>
    <cellStyle name="Měna 3 4 2 3 4 2 2" xfId="24436" xr:uid="{67928999-2F84-4410-B803-E86A077EE9F3}"/>
    <cellStyle name="Měna 3 4 2 3 4 2 2 2" xfId="50896" xr:uid="{CF598906-F637-4F7B-AE99-0A3FDA1EB90F}"/>
    <cellStyle name="Měna 3 4 2 3 4 2 3" xfId="33256" xr:uid="{3C67284E-4644-44CA-9A5A-11619732D10B}"/>
    <cellStyle name="Měna 3 4 2 3 4 3" xfId="11206" xr:uid="{551A0BD4-F2EC-417B-A1A5-6A07D55D40F5}"/>
    <cellStyle name="Měna 3 4 2 3 4 3 2" xfId="37666" xr:uid="{86A7C2B0-FC37-437C-9B96-3FCC7FF20E69}"/>
    <cellStyle name="Měna 3 4 2 3 4 4" xfId="15616" xr:uid="{B72D8137-D596-4FC7-AE60-6F1011B5E3B3}"/>
    <cellStyle name="Měna 3 4 2 3 4 4 2" xfId="42076" xr:uid="{7D4B8141-0B5F-4B01-8A7A-1598C1D96AAD}"/>
    <cellStyle name="Měna 3 4 2 3 4 5" xfId="20026" xr:uid="{9CC7A485-E8BD-44CF-9743-B4126DAA4C8A}"/>
    <cellStyle name="Měna 3 4 2 3 4 5 2" xfId="46486" xr:uid="{2CA68C9C-0325-473E-A6A5-5EFAA8536CA5}"/>
    <cellStyle name="Měna 3 4 2 3 4 6" xfId="28846" xr:uid="{44CF3E9D-A3E3-4BB2-9AB2-DE4C5D04B40C}"/>
    <cellStyle name="Měna 3 4 2 3 5" xfId="3016" xr:uid="{D087C5C4-CAC1-4833-910C-5353B6F2EB85}"/>
    <cellStyle name="Měna 3 4 2 3 5 2" xfId="7426" xr:uid="{3CBCB16B-CA3D-4426-AA6F-C05A31BA2E0C}"/>
    <cellStyle name="Měna 3 4 2 3 5 2 2" xfId="25066" xr:uid="{8148807D-5112-4F8A-B291-BB8625BE13F4}"/>
    <cellStyle name="Měna 3 4 2 3 5 2 2 2" xfId="51526" xr:uid="{240DDB8A-AEF5-4DDF-AA71-EF4B5759068E}"/>
    <cellStyle name="Měna 3 4 2 3 5 2 3" xfId="33886" xr:uid="{EE5D792C-F880-4CF4-89C8-40FFD15F2C79}"/>
    <cellStyle name="Měna 3 4 2 3 5 3" xfId="11836" xr:uid="{E4F1054A-413D-4490-A8A5-E44C908848B8}"/>
    <cellStyle name="Měna 3 4 2 3 5 3 2" xfId="38296" xr:uid="{8188CACE-D697-4AF5-9CF0-35BA270E0C70}"/>
    <cellStyle name="Měna 3 4 2 3 5 4" xfId="16246" xr:uid="{EF23E9A8-126F-4BAF-B57C-D3821A7DBA64}"/>
    <cellStyle name="Měna 3 4 2 3 5 4 2" xfId="42706" xr:uid="{37CF3B5B-B76E-4C55-985B-74E5999BF5A8}"/>
    <cellStyle name="Měna 3 4 2 3 5 5" xfId="20656" xr:uid="{E8100EF5-DF47-4A5B-86FA-6AEA43C0A07A}"/>
    <cellStyle name="Měna 3 4 2 3 5 5 2" xfId="47116" xr:uid="{E8EC6482-888A-4339-9461-FF2251B34BA1}"/>
    <cellStyle name="Měna 3 4 2 3 5 6" xfId="29476" xr:uid="{2EB151A6-7DA0-419E-B459-5CC582A14064}"/>
    <cellStyle name="Měna 3 4 2 3 6" xfId="4906" xr:uid="{2F70CED0-DB80-48B1-ACC3-3BF938B82B1A}"/>
    <cellStyle name="Měna 3 4 2 3 6 2" xfId="22546" xr:uid="{AB398D44-04E6-4AD8-B678-411FE196DEDE}"/>
    <cellStyle name="Měna 3 4 2 3 6 2 2" xfId="49006" xr:uid="{F1C3DC67-6890-4E90-8959-46CFCC992C3C}"/>
    <cellStyle name="Měna 3 4 2 3 6 3" xfId="31366" xr:uid="{77B1ADBF-23E4-418B-BB97-285047575F86}"/>
    <cellStyle name="Měna 3 4 2 3 7" xfId="9316" xr:uid="{0971CBB9-7AF9-42A1-8129-7602195E49B1}"/>
    <cellStyle name="Měna 3 4 2 3 7 2" xfId="35776" xr:uid="{9EA62B77-64E7-4121-B4DC-27133F4360B8}"/>
    <cellStyle name="Měna 3 4 2 3 8" xfId="13726" xr:uid="{3FB58437-F5E4-4999-BD32-D8D480A74E26}"/>
    <cellStyle name="Měna 3 4 2 3 8 2" xfId="40186" xr:uid="{F5BC082F-8838-4CBD-9809-47025257DF61}"/>
    <cellStyle name="Měna 3 4 2 3 9" xfId="18136" xr:uid="{1EDDB717-7490-4ACE-BB00-45BBCA144B80}"/>
    <cellStyle name="Měna 3 4 2 3 9 2" xfId="44596" xr:uid="{118DFFC6-AED8-47D4-9141-C13DC2FC8757}"/>
    <cellStyle name="Měna 3 4 2 4" xfId="706" xr:uid="{01CF60DD-1270-403A-8A75-046B0A8D0983}"/>
    <cellStyle name="Měna 3 4 2 4 2" xfId="3226" xr:uid="{92C8535F-1523-495A-855E-BDD36E87D9E5}"/>
    <cellStyle name="Měna 3 4 2 4 2 2" xfId="7636" xr:uid="{245ED78D-9BC3-4302-8A0D-57587A017339}"/>
    <cellStyle name="Měna 3 4 2 4 2 2 2" xfId="25276" xr:uid="{0191489E-62DB-4484-80D6-3534E8C60547}"/>
    <cellStyle name="Měna 3 4 2 4 2 2 2 2" xfId="51736" xr:uid="{325FC9B6-A7B0-4277-B4B6-D4EE1C20AD5E}"/>
    <cellStyle name="Měna 3 4 2 4 2 2 3" xfId="34096" xr:uid="{51C4AE75-232A-4AAA-B3A5-D454069A0CDF}"/>
    <cellStyle name="Měna 3 4 2 4 2 3" xfId="12046" xr:uid="{CB986B76-2827-497D-AD2E-B7DA03A68F41}"/>
    <cellStyle name="Měna 3 4 2 4 2 3 2" xfId="38506" xr:uid="{BB35116B-4D55-432E-AAAD-EB9120E57B0B}"/>
    <cellStyle name="Měna 3 4 2 4 2 4" xfId="16456" xr:uid="{330D16D7-0DF1-49B5-94DC-AC24B4B21B1C}"/>
    <cellStyle name="Měna 3 4 2 4 2 4 2" xfId="42916" xr:uid="{A6686004-5E44-443F-9030-FE097EFECD8F}"/>
    <cellStyle name="Měna 3 4 2 4 2 5" xfId="20866" xr:uid="{36EC796A-6B81-4C97-BE75-8DBC28145237}"/>
    <cellStyle name="Měna 3 4 2 4 2 5 2" xfId="47326" xr:uid="{4B69E8F1-08B8-4BB4-A98D-84AA9DADD526}"/>
    <cellStyle name="Měna 3 4 2 4 2 6" xfId="29686" xr:uid="{BB214CDD-5E9F-47E1-80C8-A499D5EF02A2}"/>
    <cellStyle name="Měna 3 4 2 4 3" xfId="5116" xr:uid="{FB2A9C2A-5CFF-4790-92F1-BED7C8CCC5F6}"/>
    <cellStyle name="Měna 3 4 2 4 3 2" xfId="22756" xr:uid="{3C004130-9829-47B2-9696-81861AEA0BCA}"/>
    <cellStyle name="Měna 3 4 2 4 3 2 2" xfId="49216" xr:uid="{ECC6CCA0-3E59-41A2-BA1C-4E78EF1A60AF}"/>
    <cellStyle name="Měna 3 4 2 4 3 3" xfId="31576" xr:uid="{97F6A0DE-2CB8-4634-AC42-6EAF2B8F0069}"/>
    <cellStyle name="Měna 3 4 2 4 4" xfId="9526" xr:uid="{A84C0F5E-B3E6-4D4E-AFBA-1F2B65655FD2}"/>
    <cellStyle name="Měna 3 4 2 4 4 2" xfId="35986" xr:uid="{7A97DDD8-C958-418D-8E53-7651156B7195}"/>
    <cellStyle name="Měna 3 4 2 4 5" xfId="13936" xr:uid="{4DF9D694-88E4-4FCA-BCE8-DFA85A160C13}"/>
    <cellStyle name="Měna 3 4 2 4 5 2" xfId="40396" xr:uid="{EB04470B-11C9-4FFF-B1A5-871885B3495C}"/>
    <cellStyle name="Měna 3 4 2 4 6" xfId="18346" xr:uid="{55E0D72C-7B10-4F7D-B510-D38EBD42E234}"/>
    <cellStyle name="Měna 3 4 2 4 6 2" xfId="44806" xr:uid="{1E39918E-FB6C-4CD7-AC0C-68C7E7AF7933}"/>
    <cellStyle name="Měna 3 4 2 4 7" xfId="27166" xr:uid="{036D61CD-6C46-438B-95F4-C7C561C307E7}"/>
    <cellStyle name="Měna 3 4 2 5" xfId="1336" xr:uid="{064092E9-89FB-4420-BA4A-B831C1D3B27E}"/>
    <cellStyle name="Měna 3 4 2 5 2" xfId="3856" xr:uid="{734A9A25-9ECE-4B17-9A24-063BE91D9660}"/>
    <cellStyle name="Měna 3 4 2 5 2 2" xfId="8266" xr:uid="{EA5A51D9-F223-4F47-8263-E16EBB0D9BD4}"/>
    <cellStyle name="Měna 3 4 2 5 2 2 2" xfId="25906" xr:uid="{875A9843-E27E-47BD-9153-334A45EBB248}"/>
    <cellStyle name="Měna 3 4 2 5 2 2 2 2" xfId="52366" xr:uid="{37C4CC38-28F7-4709-8DF9-EA852BD97ED6}"/>
    <cellStyle name="Měna 3 4 2 5 2 2 3" xfId="34726" xr:uid="{0D7EBFAC-0333-41E6-BC4B-3F24E598DAA0}"/>
    <cellStyle name="Měna 3 4 2 5 2 3" xfId="12676" xr:uid="{4A159C02-E95B-43D0-BB7D-112FA3AAF43E}"/>
    <cellStyle name="Měna 3 4 2 5 2 3 2" xfId="39136" xr:uid="{E4099EAF-779A-4C62-ABB6-81F7A460739C}"/>
    <cellStyle name="Měna 3 4 2 5 2 4" xfId="17086" xr:uid="{0A50BB90-F039-4DEF-B404-058E26D6BB57}"/>
    <cellStyle name="Měna 3 4 2 5 2 4 2" xfId="43546" xr:uid="{A36A80AA-0DEF-4FC6-9A77-1E05DC5B7FD4}"/>
    <cellStyle name="Měna 3 4 2 5 2 5" xfId="21496" xr:uid="{3542AE6E-CC61-4121-AEF1-94A6128354D3}"/>
    <cellStyle name="Měna 3 4 2 5 2 5 2" xfId="47956" xr:uid="{47F21FD1-95AE-4B91-BEDC-2DA596A5C3E9}"/>
    <cellStyle name="Měna 3 4 2 5 2 6" xfId="30316" xr:uid="{4DE4A91A-6153-4ABF-8C0A-9DE977C2EFAD}"/>
    <cellStyle name="Měna 3 4 2 5 3" xfId="5746" xr:uid="{C17C9251-5027-419E-9912-B8203A29F118}"/>
    <cellStyle name="Měna 3 4 2 5 3 2" xfId="23386" xr:uid="{4872AA5B-DA23-4B4E-85E9-B8DBE1184B6D}"/>
    <cellStyle name="Měna 3 4 2 5 3 2 2" xfId="49846" xr:uid="{FAF36CFE-1A20-43F9-A542-891F01B3C5BB}"/>
    <cellStyle name="Měna 3 4 2 5 3 3" xfId="32206" xr:uid="{BE02B124-DCAD-4381-BD56-58FCDB05A35F}"/>
    <cellStyle name="Měna 3 4 2 5 4" xfId="10156" xr:uid="{84B21556-DA8C-41D2-8097-B5E1C80B7F29}"/>
    <cellStyle name="Měna 3 4 2 5 4 2" xfId="36616" xr:uid="{860D5250-1815-4168-924C-C9BB67E627B4}"/>
    <cellStyle name="Měna 3 4 2 5 5" xfId="14566" xr:uid="{F5220DED-549D-455E-B3DA-A78AC35FC691}"/>
    <cellStyle name="Měna 3 4 2 5 5 2" xfId="41026" xr:uid="{C590EEEF-C4A6-4492-927F-AD8505DD09DE}"/>
    <cellStyle name="Měna 3 4 2 5 6" xfId="18976" xr:uid="{F42D507A-E19D-48D7-A9BB-96E489D9E72C}"/>
    <cellStyle name="Měna 3 4 2 5 6 2" xfId="45436" xr:uid="{780FEBD0-29BC-42F1-9363-158764077277}"/>
    <cellStyle name="Měna 3 4 2 5 7" xfId="27796" xr:uid="{FB27AD81-B8E2-4124-90B4-970E0518D1C3}"/>
    <cellStyle name="Měna 3 4 2 6" xfId="1966" xr:uid="{FA68DBE6-0ACF-4318-B0E1-E7CA6F54D344}"/>
    <cellStyle name="Měna 3 4 2 6 2" xfId="6376" xr:uid="{957BDF8A-41EB-425D-9D3B-0F68727E39E0}"/>
    <cellStyle name="Měna 3 4 2 6 2 2" xfId="24016" xr:uid="{BBC55601-D772-4D23-8DF8-27621253C22C}"/>
    <cellStyle name="Měna 3 4 2 6 2 2 2" xfId="50476" xr:uid="{C49B4A74-4A3A-4BDC-A835-296DF29B963F}"/>
    <cellStyle name="Měna 3 4 2 6 2 3" xfId="32836" xr:uid="{89D76F9A-77BF-42EB-A6C5-6D420CA03641}"/>
    <cellStyle name="Měna 3 4 2 6 3" xfId="10786" xr:uid="{7C9979F5-7A43-4002-BEB0-630932DE3A19}"/>
    <cellStyle name="Měna 3 4 2 6 3 2" xfId="37246" xr:uid="{E40AE4C2-079D-472F-BAC9-A01439EF48F9}"/>
    <cellStyle name="Měna 3 4 2 6 4" xfId="15196" xr:uid="{0D2369F7-46A1-4D67-8BDF-37603BBDABCE}"/>
    <cellStyle name="Měna 3 4 2 6 4 2" xfId="41656" xr:uid="{A9E97D8E-BCE9-49BD-995B-29AE61FF4F80}"/>
    <cellStyle name="Měna 3 4 2 6 5" xfId="19606" xr:uid="{DFE815DB-BDE5-4A91-964A-ECDBE5BFEA0E}"/>
    <cellStyle name="Měna 3 4 2 6 5 2" xfId="46066" xr:uid="{11EC9218-6CFC-4805-AB7A-E1730C87C299}"/>
    <cellStyle name="Měna 3 4 2 6 6" xfId="28426" xr:uid="{E73D05AD-DEA7-41D0-841D-7E0070CED4BF}"/>
    <cellStyle name="Měna 3 4 2 7" xfId="2596" xr:uid="{6353C50E-6023-4289-9A80-CDF512DA7AE8}"/>
    <cellStyle name="Měna 3 4 2 7 2" xfId="7006" xr:uid="{3FCDD8E0-4B99-4F31-89E5-917406570131}"/>
    <cellStyle name="Měna 3 4 2 7 2 2" xfId="24646" xr:uid="{61AB8E0E-FEAF-49E8-A92E-7C8992407A53}"/>
    <cellStyle name="Měna 3 4 2 7 2 2 2" xfId="51106" xr:uid="{8205E3A7-03A1-4AB6-A182-3FE1083495E1}"/>
    <cellStyle name="Měna 3 4 2 7 2 3" xfId="33466" xr:uid="{2652F482-5CE7-4C67-9784-126D797656AF}"/>
    <cellStyle name="Měna 3 4 2 7 3" xfId="11416" xr:uid="{559486E5-F395-43F7-9818-204DA1F9BDBB}"/>
    <cellStyle name="Měna 3 4 2 7 3 2" xfId="37876" xr:uid="{7E44930E-4AD6-43C1-A904-E724E6119D07}"/>
    <cellStyle name="Měna 3 4 2 7 4" xfId="15826" xr:uid="{D097F203-73FA-4738-952D-0906DBAD7C42}"/>
    <cellStyle name="Měna 3 4 2 7 4 2" xfId="42286" xr:uid="{B3F152DA-30E2-4C02-85B1-D92D341D4231}"/>
    <cellStyle name="Měna 3 4 2 7 5" xfId="20236" xr:uid="{FD2236FE-1A7E-473C-9449-AFB1EEF71B05}"/>
    <cellStyle name="Měna 3 4 2 7 5 2" xfId="46696" xr:uid="{FA9D8809-AF13-467D-B24A-869B2D710F5B}"/>
    <cellStyle name="Měna 3 4 2 7 6" xfId="29056" xr:uid="{D1536F19-F04E-4565-88EC-548FD2634CDF}"/>
    <cellStyle name="Měna 3 4 2 8" xfId="4486" xr:uid="{C607624D-1D99-4E2B-A17E-4E8C367A73B7}"/>
    <cellStyle name="Měna 3 4 2 8 2" xfId="22126" xr:uid="{A5F67BF5-9350-4F2E-9793-F683BD30CB4D}"/>
    <cellStyle name="Měna 3 4 2 8 2 2" xfId="48586" xr:uid="{E39B29BA-9198-4605-ADB9-3E0284345545}"/>
    <cellStyle name="Měna 3 4 2 8 3" xfId="30946" xr:uid="{590784CA-2422-4FB9-8CE0-872C4E21DA4C}"/>
    <cellStyle name="Měna 3 4 2 9" xfId="8896" xr:uid="{FDBEC36A-20B2-4B3F-9E4B-CE62B8247DC5}"/>
    <cellStyle name="Měna 3 4 2 9 2" xfId="35356" xr:uid="{6F4FF7BD-471C-44C2-93BA-24AD7E791AF9}"/>
    <cellStyle name="Měna 3 4 3" xfId="117" xr:uid="{B80C533A-D5E2-4271-AE30-BB52BE87EFFB}"/>
    <cellStyle name="Měna 3 4 3 10" xfId="13348" xr:uid="{BCDD95AE-DC3E-4F27-A187-6C8AAA1A20DF}"/>
    <cellStyle name="Měna 3 4 3 10 2" xfId="39808" xr:uid="{2DB6B282-4CA8-4AF1-8874-467C7A22EC7F}"/>
    <cellStyle name="Měna 3 4 3 11" xfId="17758" xr:uid="{18CDD64F-09BE-44A2-88CE-470A7D7C6282}"/>
    <cellStyle name="Měna 3 4 3 11 2" xfId="44218" xr:uid="{2F9E44F7-0E8D-4E1B-A2C7-FFBA5876F1BB}"/>
    <cellStyle name="Měna 3 4 3 12" xfId="26578" xr:uid="{D0415E60-EF84-425E-97F5-2DBDBEE27AEB}"/>
    <cellStyle name="Měna 3 4 3 2" xfId="328" xr:uid="{7E8CF72F-6C21-4731-918E-CF74E2C812DD}"/>
    <cellStyle name="Měna 3 4 3 2 10" xfId="26788" xr:uid="{DD1ACBB9-8445-4D03-8843-FDABD9E70C66}"/>
    <cellStyle name="Měna 3 4 3 2 2" xfId="958" xr:uid="{77CDBEB9-4C61-43E5-AA80-5E68D5D69CB6}"/>
    <cellStyle name="Měna 3 4 3 2 2 2" xfId="3478" xr:uid="{43A4F600-5339-4225-811E-9E05BA96A5B2}"/>
    <cellStyle name="Měna 3 4 3 2 2 2 2" xfId="7888" xr:uid="{AE60FC13-BE92-48BA-8BF8-F6A235B587C3}"/>
    <cellStyle name="Měna 3 4 3 2 2 2 2 2" xfId="25528" xr:uid="{068C650F-F7B2-4102-86E4-AF27C773AE78}"/>
    <cellStyle name="Měna 3 4 3 2 2 2 2 2 2" xfId="51988" xr:uid="{6138D624-47E6-4631-BEDB-8A9D36EC137B}"/>
    <cellStyle name="Měna 3 4 3 2 2 2 2 3" xfId="34348" xr:uid="{36AAFB8B-84CF-41CE-8EB7-F300401DD424}"/>
    <cellStyle name="Měna 3 4 3 2 2 2 3" xfId="12298" xr:uid="{DF8D0868-C17B-41FF-8D11-2D2A79DBAD81}"/>
    <cellStyle name="Měna 3 4 3 2 2 2 3 2" xfId="38758" xr:uid="{3D5AD223-FC90-4316-8CC6-29CB2341C780}"/>
    <cellStyle name="Měna 3 4 3 2 2 2 4" xfId="16708" xr:uid="{67FBA768-5449-49EB-AFD9-A365C062D687}"/>
    <cellStyle name="Měna 3 4 3 2 2 2 4 2" xfId="43168" xr:uid="{93DD3EF9-7005-44ED-9224-0701E9068A6B}"/>
    <cellStyle name="Měna 3 4 3 2 2 2 5" xfId="21118" xr:uid="{2F2D1B99-230E-494F-9583-91C979F48DA6}"/>
    <cellStyle name="Měna 3 4 3 2 2 2 5 2" xfId="47578" xr:uid="{C8835712-5C58-4B04-B122-C58D55B0CB78}"/>
    <cellStyle name="Měna 3 4 3 2 2 2 6" xfId="29938" xr:uid="{9DE21732-1110-4C64-9CB8-F0EDAEEC0857}"/>
    <cellStyle name="Měna 3 4 3 2 2 3" xfId="5368" xr:uid="{5A4E44A7-C0C1-4925-8596-1679976372F4}"/>
    <cellStyle name="Měna 3 4 3 2 2 3 2" xfId="23008" xr:uid="{DC1A3C9F-E4F3-482D-82E6-E2343CFA3B7E}"/>
    <cellStyle name="Měna 3 4 3 2 2 3 2 2" xfId="49468" xr:uid="{C34DA9B1-D709-4D15-9A3F-64C6CCDB2B35}"/>
    <cellStyle name="Měna 3 4 3 2 2 3 3" xfId="31828" xr:uid="{105DEC67-68CF-4464-900E-64C41B7ED3AA}"/>
    <cellStyle name="Měna 3 4 3 2 2 4" xfId="9778" xr:uid="{4F4FB76C-AD84-4B34-A64B-0E42B2D5B351}"/>
    <cellStyle name="Měna 3 4 3 2 2 4 2" xfId="36238" xr:uid="{7367B4E2-1F21-4E10-B849-04D5905743C7}"/>
    <cellStyle name="Měna 3 4 3 2 2 5" xfId="14188" xr:uid="{363A5170-9A0F-42F8-A1CF-B5FF38B6D87A}"/>
    <cellStyle name="Měna 3 4 3 2 2 5 2" xfId="40648" xr:uid="{47DE6775-9451-48A6-A208-C4C6FF3F7153}"/>
    <cellStyle name="Měna 3 4 3 2 2 6" xfId="18598" xr:uid="{198632C6-DC57-4FB1-8C44-27D42B924C3B}"/>
    <cellStyle name="Měna 3 4 3 2 2 6 2" xfId="45058" xr:uid="{A9473A87-83F2-44AE-9301-05CD90C86FC6}"/>
    <cellStyle name="Měna 3 4 3 2 2 7" xfId="27418" xr:uid="{E10C14BE-2587-454F-AC50-E022EAEFB1A1}"/>
    <cellStyle name="Měna 3 4 3 2 3" xfId="1588" xr:uid="{A9F42222-538B-4A53-AE83-6C3999F414CE}"/>
    <cellStyle name="Měna 3 4 3 2 3 2" xfId="4108" xr:uid="{356BD657-C354-4CB0-ADB9-D11A4CABC916}"/>
    <cellStyle name="Měna 3 4 3 2 3 2 2" xfId="8518" xr:uid="{8D580F3F-6EFF-4991-BD3C-3454364DAD06}"/>
    <cellStyle name="Měna 3 4 3 2 3 2 2 2" xfId="26158" xr:uid="{59332509-79EC-42DE-A249-095284F9F766}"/>
    <cellStyle name="Měna 3 4 3 2 3 2 2 2 2" xfId="52618" xr:uid="{AEFCE8E3-8385-42C3-954D-538C591FB085}"/>
    <cellStyle name="Měna 3 4 3 2 3 2 2 3" xfId="34978" xr:uid="{1D57DBA9-4ECB-4625-A006-66B017EC5E2F}"/>
    <cellStyle name="Měna 3 4 3 2 3 2 3" xfId="12928" xr:uid="{207D243D-EDD5-4DC7-949E-9326BA48663E}"/>
    <cellStyle name="Měna 3 4 3 2 3 2 3 2" xfId="39388" xr:uid="{88B0C5AE-2D08-4DEF-8021-3F2DDB39D058}"/>
    <cellStyle name="Měna 3 4 3 2 3 2 4" xfId="17338" xr:uid="{0AA72752-09EF-4132-A147-483E33CCDC6F}"/>
    <cellStyle name="Měna 3 4 3 2 3 2 4 2" xfId="43798" xr:uid="{DA15B582-FA14-4654-B363-369266FC04E3}"/>
    <cellStyle name="Měna 3 4 3 2 3 2 5" xfId="21748" xr:uid="{B6711EC2-20A2-4CB4-95F7-08E079A2E822}"/>
    <cellStyle name="Měna 3 4 3 2 3 2 5 2" xfId="48208" xr:uid="{67E810F5-AD05-4B2F-A379-F482DB845B2B}"/>
    <cellStyle name="Měna 3 4 3 2 3 2 6" xfId="30568" xr:uid="{BD1BD24F-EBC0-4CC9-931D-677A6807298F}"/>
    <cellStyle name="Měna 3 4 3 2 3 3" xfId="5998" xr:uid="{7B8A15D5-A00A-4584-A226-9073D20F00E7}"/>
    <cellStyle name="Měna 3 4 3 2 3 3 2" xfId="23638" xr:uid="{C703BD01-AE6F-44F5-8125-1D95B6299B79}"/>
    <cellStyle name="Měna 3 4 3 2 3 3 2 2" xfId="50098" xr:uid="{5C400390-5A3D-471C-9BFA-9D14011EFD4F}"/>
    <cellStyle name="Měna 3 4 3 2 3 3 3" xfId="32458" xr:uid="{21DCE67B-B6FF-498A-AF3F-7FC8E4B32B52}"/>
    <cellStyle name="Měna 3 4 3 2 3 4" xfId="10408" xr:uid="{948EDEF4-498B-4679-B9EB-2184193C857C}"/>
    <cellStyle name="Měna 3 4 3 2 3 4 2" xfId="36868" xr:uid="{48697285-C834-469A-A504-36ED4096DA74}"/>
    <cellStyle name="Měna 3 4 3 2 3 5" xfId="14818" xr:uid="{DF4ACD53-B4F0-4E8E-A5FA-14EE8E84DFFB}"/>
    <cellStyle name="Měna 3 4 3 2 3 5 2" xfId="41278" xr:uid="{02D8FD45-4367-4525-9463-C4A66AC96037}"/>
    <cellStyle name="Měna 3 4 3 2 3 6" xfId="19228" xr:uid="{47FFE0BA-5DEB-4748-B399-CD600DB6CD91}"/>
    <cellStyle name="Měna 3 4 3 2 3 6 2" xfId="45688" xr:uid="{F421752A-F656-4BD2-9652-47424242166C}"/>
    <cellStyle name="Měna 3 4 3 2 3 7" xfId="28048" xr:uid="{A8880F3D-0FDE-4E98-A66E-4106D042E017}"/>
    <cellStyle name="Měna 3 4 3 2 4" xfId="2218" xr:uid="{26EED082-BCA4-49D1-A6F3-9D2682E618D8}"/>
    <cellStyle name="Měna 3 4 3 2 4 2" xfId="6628" xr:uid="{EA5A3FC5-497E-4161-91CB-E240C40DBC58}"/>
    <cellStyle name="Měna 3 4 3 2 4 2 2" xfId="24268" xr:uid="{8D41FC7B-07E0-4CE9-BA69-E1663A0CA20B}"/>
    <cellStyle name="Měna 3 4 3 2 4 2 2 2" xfId="50728" xr:uid="{25A0BEBD-6FA8-44AC-B135-DE4502378D04}"/>
    <cellStyle name="Měna 3 4 3 2 4 2 3" xfId="33088" xr:uid="{9F8BC433-E261-4DDD-A7A9-AB0D28828195}"/>
    <cellStyle name="Měna 3 4 3 2 4 3" xfId="11038" xr:uid="{7DEF57F2-C68B-49DC-84C2-4401CDDC7974}"/>
    <cellStyle name="Měna 3 4 3 2 4 3 2" xfId="37498" xr:uid="{810AF339-C542-41D6-BE88-B306A15A04A0}"/>
    <cellStyle name="Měna 3 4 3 2 4 4" xfId="15448" xr:uid="{090451D6-E046-4905-863D-FBF97E6D78C3}"/>
    <cellStyle name="Měna 3 4 3 2 4 4 2" xfId="41908" xr:uid="{29018E19-312C-4518-A69D-8D27A13C5B45}"/>
    <cellStyle name="Měna 3 4 3 2 4 5" xfId="19858" xr:uid="{015A1FB6-EC7D-4059-9EFC-7A7D93C2055A}"/>
    <cellStyle name="Měna 3 4 3 2 4 5 2" xfId="46318" xr:uid="{56ACC478-076E-488D-9659-7AA3EEE205F2}"/>
    <cellStyle name="Měna 3 4 3 2 4 6" xfId="28678" xr:uid="{2E0F1DDC-5C36-4AA2-B72F-C1D434DBD493}"/>
    <cellStyle name="Měna 3 4 3 2 5" xfId="2848" xr:uid="{EAC79888-B82A-4B32-8DDD-8ACA7CFA8A51}"/>
    <cellStyle name="Měna 3 4 3 2 5 2" xfId="7258" xr:uid="{97035B81-588D-44E6-87C5-6F7B84D167B8}"/>
    <cellStyle name="Měna 3 4 3 2 5 2 2" xfId="24898" xr:uid="{73FA6637-F2AA-43A9-9089-338EBC8E33AE}"/>
    <cellStyle name="Měna 3 4 3 2 5 2 2 2" xfId="51358" xr:uid="{99574F63-C0CD-464D-9972-C3515495781E}"/>
    <cellStyle name="Měna 3 4 3 2 5 2 3" xfId="33718" xr:uid="{E0AEF463-4EA9-47D9-B249-551FC9E4D67D}"/>
    <cellStyle name="Měna 3 4 3 2 5 3" xfId="11668" xr:uid="{27EDE662-E803-48C4-80BF-E936F472789C}"/>
    <cellStyle name="Měna 3 4 3 2 5 3 2" xfId="38128" xr:uid="{DFA1FB1F-97FB-49AA-9F97-42CC81DFAA17}"/>
    <cellStyle name="Měna 3 4 3 2 5 4" xfId="16078" xr:uid="{8DBCEA41-2289-458D-BBB7-247D8C46226E}"/>
    <cellStyle name="Měna 3 4 3 2 5 4 2" xfId="42538" xr:uid="{D7E2BBC0-EB6A-4800-90D2-A9B7738880B2}"/>
    <cellStyle name="Měna 3 4 3 2 5 5" xfId="20488" xr:uid="{718C4824-1039-4EE8-B8CE-D249420BA5B3}"/>
    <cellStyle name="Měna 3 4 3 2 5 5 2" xfId="46948" xr:uid="{2A410F6F-BD63-4225-8601-E7A0D7639D6A}"/>
    <cellStyle name="Měna 3 4 3 2 5 6" xfId="29308" xr:uid="{80F8E587-8158-4C9F-B784-E60AD06F43FA}"/>
    <cellStyle name="Měna 3 4 3 2 6" xfId="4738" xr:uid="{E37B01B3-5443-4A36-A8F9-E0C8B017CA5C}"/>
    <cellStyle name="Měna 3 4 3 2 6 2" xfId="22378" xr:uid="{523D7DAD-790C-4BD5-A897-707EC1DD34DB}"/>
    <cellStyle name="Měna 3 4 3 2 6 2 2" xfId="48838" xr:uid="{5F1BD2F5-0E78-4D45-8165-E8609C454F71}"/>
    <cellStyle name="Měna 3 4 3 2 6 3" xfId="31198" xr:uid="{48BE4DFF-5457-4674-ABEA-EE9858D1A99B}"/>
    <cellStyle name="Měna 3 4 3 2 7" xfId="9148" xr:uid="{5CE520B2-6646-4D10-B981-456482332ED5}"/>
    <cellStyle name="Měna 3 4 3 2 7 2" xfId="35608" xr:uid="{E5E3C35E-2593-4A59-A0FA-23792FA32B8A}"/>
    <cellStyle name="Měna 3 4 3 2 8" xfId="13558" xr:uid="{49B84225-EAF7-4FCF-8F10-310E69682F44}"/>
    <cellStyle name="Měna 3 4 3 2 8 2" xfId="40018" xr:uid="{F2C78099-3B84-43D8-A04A-1122CCBEFEE0}"/>
    <cellStyle name="Měna 3 4 3 2 9" xfId="17968" xr:uid="{468D6504-E4E7-463B-A199-0669E2F457CB}"/>
    <cellStyle name="Měna 3 4 3 2 9 2" xfId="44428" xr:uid="{2E136A55-827E-4E7B-8CBD-1B4C0C75FD68}"/>
    <cellStyle name="Měna 3 4 3 3" xfId="538" xr:uid="{54D00F21-A1A3-40F3-82E0-0AF89D38E7EB}"/>
    <cellStyle name="Měna 3 4 3 3 10" xfId="26998" xr:uid="{88B5C668-D7C2-4F12-88E7-4696DB014F14}"/>
    <cellStyle name="Měna 3 4 3 3 2" xfId="1168" xr:uid="{4CE5BDC5-D3FC-4072-A7C6-58BF3B630674}"/>
    <cellStyle name="Měna 3 4 3 3 2 2" xfId="3688" xr:uid="{5148C883-11C5-4A3E-9604-8E698427CDF1}"/>
    <cellStyle name="Měna 3 4 3 3 2 2 2" xfId="8098" xr:uid="{959AC6A2-9A93-4468-A523-4771D5861DED}"/>
    <cellStyle name="Měna 3 4 3 3 2 2 2 2" xfId="25738" xr:uid="{63519BC7-2DFF-4083-8B9F-E58BCB27D7F7}"/>
    <cellStyle name="Měna 3 4 3 3 2 2 2 2 2" xfId="52198" xr:uid="{DCA14D55-666A-43AE-B07F-CED20DB3212F}"/>
    <cellStyle name="Měna 3 4 3 3 2 2 2 3" xfId="34558" xr:uid="{C0F709BE-0E51-47B3-8B1A-E84A8E241930}"/>
    <cellStyle name="Měna 3 4 3 3 2 2 3" xfId="12508" xr:uid="{40F12995-EBC2-454B-AA5D-7844160B08FC}"/>
    <cellStyle name="Měna 3 4 3 3 2 2 3 2" xfId="38968" xr:uid="{34506B55-457B-4328-B99D-B035DC25BE90}"/>
    <cellStyle name="Měna 3 4 3 3 2 2 4" xfId="16918" xr:uid="{6953306F-FF3E-4DC1-9B61-D7D75A302A4E}"/>
    <cellStyle name="Měna 3 4 3 3 2 2 4 2" xfId="43378" xr:uid="{594AA1E4-C0B4-4DA4-BE5E-C022A69988C3}"/>
    <cellStyle name="Měna 3 4 3 3 2 2 5" xfId="21328" xr:uid="{D5FD665A-9FE9-45C0-9317-AD5DAEBE8830}"/>
    <cellStyle name="Měna 3 4 3 3 2 2 5 2" xfId="47788" xr:uid="{DDE435D0-BEB5-4801-884F-B85D5946B44D}"/>
    <cellStyle name="Měna 3 4 3 3 2 2 6" xfId="30148" xr:uid="{C3D6C207-61EA-4BE7-BD23-D8433A00C17E}"/>
    <cellStyle name="Měna 3 4 3 3 2 3" xfId="5578" xr:uid="{41C395C2-1CB3-431A-8BD1-12608709D282}"/>
    <cellStyle name="Měna 3 4 3 3 2 3 2" xfId="23218" xr:uid="{F9F9F3BE-5201-47D5-AAD6-BAF4CF015006}"/>
    <cellStyle name="Měna 3 4 3 3 2 3 2 2" xfId="49678" xr:uid="{08B7CA02-473A-41EF-A287-C6A6A6682F41}"/>
    <cellStyle name="Měna 3 4 3 3 2 3 3" xfId="32038" xr:uid="{26B6563A-958F-4C8E-BFD5-55BDD5E5F170}"/>
    <cellStyle name="Měna 3 4 3 3 2 4" xfId="9988" xr:uid="{8C63A684-7995-425C-9CC1-419B7EF6A428}"/>
    <cellStyle name="Měna 3 4 3 3 2 4 2" xfId="36448" xr:uid="{172AB86D-B945-4CC0-9F45-B0BD87B7473C}"/>
    <cellStyle name="Měna 3 4 3 3 2 5" xfId="14398" xr:uid="{305E0F0A-478A-4DE8-B6E5-EDEB391C9DE4}"/>
    <cellStyle name="Měna 3 4 3 3 2 5 2" xfId="40858" xr:uid="{85DAEE9A-EF77-42FE-B8D8-2A41598E7DBF}"/>
    <cellStyle name="Měna 3 4 3 3 2 6" xfId="18808" xr:uid="{7746A707-3294-4D5C-8319-4618B437909D}"/>
    <cellStyle name="Měna 3 4 3 3 2 6 2" xfId="45268" xr:uid="{320C54C0-F07B-4BF0-A9EF-0D02BBA3EFDD}"/>
    <cellStyle name="Měna 3 4 3 3 2 7" xfId="27628" xr:uid="{B528AD48-E948-43EF-A315-85E1FE2FB98A}"/>
    <cellStyle name="Měna 3 4 3 3 3" xfId="1798" xr:uid="{24FBE289-17ED-4B65-93E4-85AE7D1495E2}"/>
    <cellStyle name="Měna 3 4 3 3 3 2" xfId="4318" xr:uid="{73AB3AB5-7206-4C69-9FA4-39F00A07FFAD}"/>
    <cellStyle name="Měna 3 4 3 3 3 2 2" xfId="8728" xr:uid="{B4742732-57BF-4310-9F70-035F0BA3F1DE}"/>
    <cellStyle name="Měna 3 4 3 3 3 2 2 2" xfId="26368" xr:uid="{C8468021-B5B5-4A6B-A098-394900ACBA0B}"/>
    <cellStyle name="Měna 3 4 3 3 3 2 2 2 2" xfId="52828" xr:uid="{849970D1-B91F-4C8F-A3DE-B6974E054C5E}"/>
    <cellStyle name="Měna 3 4 3 3 3 2 2 3" xfId="35188" xr:uid="{FB57785E-5AF5-4E74-8C10-009D3DAF96F3}"/>
    <cellStyle name="Měna 3 4 3 3 3 2 3" xfId="13138" xr:uid="{83F810BB-EB14-4FD0-8499-B4A371019303}"/>
    <cellStyle name="Měna 3 4 3 3 3 2 3 2" xfId="39598" xr:uid="{2515B311-39D8-4B78-B8F9-32D351EA90DF}"/>
    <cellStyle name="Měna 3 4 3 3 3 2 4" xfId="17548" xr:uid="{C9C7B309-E29E-44A5-9E3A-29C349D1B34A}"/>
    <cellStyle name="Měna 3 4 3 3 3 2 4 2" xfId="44008" xr:uid="{C405B801-2AE7-424C-B6DD-1B08FDF03DF2}"/>
    <cellStyle name="Měna 3 4 3 3 3 2 5" xfId="21958" xr:uid="{9B220489-7333-4842-AF42-EBC741044F60}"/>
    <cellStyle name="Měna 3 4 3 3 3 2 5 2" xfId="48418" xr:uid="{E753B0AC-108D-4D36-BF4F-2FBC3C0332C8}"/>
    <cellStyle name="Měna 3 4 3 3 3 2 6" xfId="30778" xr:uid="{F6043047-1211-443A-AA75-CD3AFA29AA56}"/>
    <cellStyle name="Měna 3 4 3 3 3 3" xfId="6208" xr:uid="{C6BF5AE1-40E8-4082-B5AB-00847D8D8EAD}"/>
    <cellStyle name="Měna 3 4 3 3 3 3 2" xfId="23848" xr:uid="{24739709-FCD2-41A6-A9B6-CD548757C91F}"/>
    <cellStyle name="Měna 3 4 3 3 3 3 2 2" xfId="50308" xr:uid="{C1420100-55FE-4DEF-A023-C34B1FD59644}"/>
    <cellStyle name="Měna 3 4 3 3 3 3 3" xfId="32668" xr:uid="{D5F02E8E-8E95-4C5A-9BA0-2892571E1CD1}"/>
    <cellStyle name="Měna 3 4 3 3 3 4" xfId="10618" xr:uid="{BB17F22B-19F9-4CEF-ACA3-EC1B30CB577E}"/>
    <cellStyle name="Měna 3 4 3 3 3 4 2" xfId="37078" xr:uid="{B5EEF3A7-DB57-40CB-B8F4-49D6FA43C8C8}"/>
    <cellStyle name="Měna 3 4 3 3 3 5" xfId="15028" xr:uid="{CC172E48-035F-4A5B-A383-DD63997390C3}"/>
    <cellStyle name="Měna 3 4 3 3 3 5 2" xfId="41488" xr:uid="{5A853F94-09C9-42C6-B7C1-BEED953111D2}"/>
    <cellStyle name="Měna 3 4 3 3 3 6" xfId="19438" xr:uid="{31945438-EE6C-415D-A0B2-40478C2FCF54}"/>
    <cellStyle name="Měna 3 4 3 3 3 6 2" xfId="45898" xr:uid="{91A55548-ABFF-4104-AA17-6805AA751E76}"/>
    <cellStyle name="Měna 3 4 3 3 3 7" xfId="28258" xr:uid="{2D73B428-ABFE-42A6-BF21-98016F60899E}"/>
    <cellStyle name="Měna 3 4 3 3 4" xfId="2428" xr:uid="{85C60993-5DC5-4257-86A7-1F57C8E0955A}"/>
    <cellStyle name="Měna 3 4 3 3 4 2" xfId="6838" xr:uid="{9B281741-F80C-43FD-9448-E7BE4F4F418D}"/>
    <cellStyle name="Měna 3 4 3 3 4 2 2" xfId="24478" xr:uid="{436E3E1E-3582-4443-923A-C27A8A496675}"/>
    <cellStyle name="Měna 3 4 3 3 4 2 2 2" xfId="50938" xr:uid="{2BFC3D0E-4274-401D-89EA-CD1673E3F928}"/>
    <cellStyle name="Měna 3 4 3 3 4 2 3" xfId="33298" xr:uid="{EBA7D477-C747-4A3B-A813-B973A5AE06EF}"/>
    <cellStyle name="Měna 3 4 3 3 4 3" xfId="11248" xr:uid="{E235AC3E-DA44-4748-903B-7694544F12EF}"/>
    <cellStyle name="Měna 3 4 3 3 4 3 2" xfId="37708" xr:uid="{904217F7-1CCA-4E2E-BE63-D283A066B230}"/>
    <cellStyle name="Měna 3 4 3 3 4 4" xfId="15658" xr:uid="{C200E22C-1E83-48AB-A258-FB3EDACF3246}"/>
    <cellStyle name="Měna 3 4 3 3 4 4 2" xfId="42118" xr:uid="{5CB75A55-26B9-4031-B17B-6EDBD0F77E4B}"/>
    <cellStyle name="Měna 3 4 3 3 4 5" xfId="20068" xr:uid="{2C0DEA13-A92B-485B-A966-8B3611550E18}"/>
    <cellStyle name="Měna 3 4 3 3 4 5 2" xfId="46528" xr:uid="{1F48BF7C-1223-4283-8695-14D411F4DB8D}"/>
    <cellStyle name="Měna 3 4 3 3 4 6" xfId="28888" xr:uid="{F357627A-638A-4FB3-83C1-DBDAE063C775}"/>
    <cellStyle name="Měna 3 4 3 3 5" xfId="3058" xr:uid="{7438475B-3B97-4874-972C-F4FDB0CFFC89}"/>
    <cellStyle name="Měna 3 4 3 3 5 2" xfId="7468" xr:uid="{F0A644F9-87BC-4EFD-B581-64F6B266518B}"/>
    <cellStyle name="Měna 3 4 3 3 5 2 2" xfId="25108" xr:uid="{02DB4923-C4BE-40A6-839F-5A37B96773F3}"/>
    <cellStyle name="Měna 3 4 3 3 5 2 2 2" xfId="51568" xr:uid="{755FCACA-0D0D-49F3-B25D-A2785C944CA4}"/>
    <cellStyle name="Měna 3 4 3 3 5 2 3" xfId="33928" xr:uid="{73778206-EE46-49FD-AF0E-D44DBF7330E0}"/>
    <cellStyle name="Měna 3 4 3 3 5 3" xfId="11878" xr:uid="{935ED0CB-0A2B-4F3D-AC18-7586DA3C17B9}"/>
    <cellStyle name="Měna 3 4 3 3 5 3 2" xfId="38338" xr:uid="{26E1FE30-0638-483A-BBE5-54ECB9BC82F3}"/>
    <cellStyle name="Měna 3 4 3 3 5 4" xfId="16288" xr:uid="{FE03138B-82FD-4227-B370-B1B8C6F3852C}"/>
    <cellStyle name="Měna 3 4 3 3 5 4 2" xfId="42748" xr:uid="{7590E5F8-5568-4ED7-AB38-3195CF66062D}"/>
    <cellStyle name="Měna 3 4 3 3 5 5" xfId="20698" xr:uid="{9EBD207C-9835-470E-A7B0-0512191DEF4E}"/>
    <cellStyle name="Měna 3 4 3 3 5 5 2" xfId="47158" xr:uid="{B4195AD3-D76B-4A6E-87BD-2573972CBFED}"/>
    <cellStyle name="Měna 3 4 3 3 5 6" xfId="29518" xr:uid="{7A8DA49A-CF6F-413E-935F-81B4999F77B5}"/>
    <cellStyle name="Měna 3 4 3 3 6" xfId="4948" xr:uid="{317F967D-C214-4512-BDB1-F54DD97D9691}"/>
    <cellStyle name="Měna 3 4 3 3 6 2" xfId="22588" xr:uid="{EAA14D22-161A-4FE8-BF49-3721046F4E69}"/>
    <cellStyle name="Měna 3 4 3 3 6 2 2" xfId="49048" xr:uid="{F7616C75-5901-4679-91FD-E1241F0E46E6}"/>
    <cellStyle name="Měna 3 4 3 3 6 3" xfId="31408" xr:uid="{E27590C6-AE0D-4D97-9F7E-919E4B769E33}"/>
    <cellStyle name="Měna 3 4 3 3 7" xfId="9358" xr:uid="{A41BB8C6-2DF5-49D5-B6E7-07E80D13B173}"/>
    <cellStyle name="Měna 3 4 3 3 7 2" xfId="35818" xr:uid="{835ACC04-6884-4FEE-B5C6-4FA77437F35A}"/>
    <cellStyle name="Měna 3 4 3 3 8" xfId="13768" xr:uid="{D89933B4-7CF9-495B-B480-114932594542}"/>
    <cellStyle name="Měna 3 4 3 3 8 2" xfId="40228" xr:uid="{205C932F-D426-4121-9AEE-B339D5B9E894}"/>
    <cellStyle name="Měna 3 4 3 3 9" xfId="18178" xr:uid="{8D2C5434-51AB-4974-B258-69393CF540CD}"/>
    <cellStyle name="Měna 3 4 3 3 9 2" xfId="44638" xr:uid="{D35EB10D-ED37-4438-9ACD-ABB5B75506ED}"/>
    <cellStyle name="Měna 3 4 3 4" xfId="748" xr:uid="{F3BF58A6-8B60-42E9-BD50-E503D97BE90F}"/>
    <cellStyle name="Měna 3 4 3 4 2" xfId="3268" xr:uid="{AB81A232-9303-462A-97D1-7FD631444C0F}"/>
    <cellStyle name="Měna 3 4 3 4 2 2" xfId="7678" xr:uid="{4D33A8CB-DB45-46B8-AEDB-5E244E73A6A4}"/>
    <cellStyle name="Měna 3 4 3 4 2 2 2" xfId="25318" xr:uid="{9427B07A-991D-4ED5-89CD-30E1CFB8DB99}"/>
    <cellStyle name="Měna 3 4 3 4 2 2 2 2" xfId="51778" xr:uid="{F2B0379C-74D2-42A8-83BA-47C5946D7A52}"/>
    <cellStyle name="Měna 3 4 3 4 2 2 3" xfId="34138" xr:uid="{08963353-2D9D-4A64-BD63-2957EA91496E}"/>
    <cellStyle name="Měna 3 4 3 4 2 3" xfId="12088" xr:uid="{EEAE32D8-630A-435C-81E3-FC05D1F2F4A1}"/>
    <cellStyle name="Měna 3 4 3 4 2 3 2" xfId="38548" xr:uid="{EF82ACE4-AA2F-4232-9C4C-91F7605515AA}"/>
    <cellStyle name="Měna 3 4 3 4 2 4" xfId="16498" xr:uid="{EC1C22D8-83B5-4901-BB41-C2B80ECAFDA7}"/>
    <cellStyle name="Měna 3 4 3 4 2 4 2" xfId="42958" xr:uid="{2FF2F08D-9A1C-4885-9AE8-C9FD55424E31}"/>
    <cellStyle name="Měna 3 4 3 4 2 5" xfId="20908" xr:uid="{D549218D-BF14-4927-BA86-A6EC75EC9C88}"/>
    <cellStyle name="Měna 3 4 3 4 2 5 2" xfId="47368" xr:uid="{24256CCA-CCFA-4AA0-A0D1-20217A35943C}"/>
    <cellStyle name="Měna 3 4 3 4 2 6" xfId="29728" xr:uid="{04C6CB55-6C94-40B2-96D1-29D03BC745F7}"/>
    <cellStyle name="Měna 3 4 3 4 3" xfId="5158" xr:uid="{06EE69C6-9B11-4765-8106-DC0BCCA2FFEE}"/>
    <cellStyle name="Měna 3 4 3 4 3 2" xfId="22798" xr:uid="{29B04A6A-E3F0-4484-91DB-DA05777D5C54}"/>
    <cellStyle name="Měna 3 4 3 4 3 2 2" xfId="49258" xr:uid="{3D29FFAD-D460-44D3-9CC0-769407DDAB29}"/>
    <cellStyle name="Měna 3 4 3 4 3 3" xfId="31618" xr:uid="{4A8F681D-F0CE-4C1D-B07F-E04F6614B39F}"/>
    <cellStyle name="Měna 3 4 3 4 4" xfId="9568" xr:uid="{5CF2456D-5536-4891-B0E8-4FB10294B933}"/>
    <cellStyle name="Měna 3 4 3 4 4 2" xfId="36028" xr:uid="{C49303D7-AE29-4073-98DF-E6CD61C96012}"/>
    <cellStyle name="Měna 3 4 3 4 5" xfId="13978" xr:uid="{E18A08D0-D13A-43DE-B59F-749423A6A1C0}"/>
    <cellStyle name="Měna 3 4 3 4 5 2" xfId="40438" xr:uid="{8A9B86F4-4BBA-4B94-B5B4-EC8B26DAFD8D}"/>
    <cellStyle name="Měna 3 4 3 4 6" xfId="18388" xr:uid="{15EEFAB2-5F4A-4137-BAFB-FC1D65C04E4D}"/>
    <cellStyle name="Měna 3 4 3 4 6 2" xfId="44848" xr:uid="{8E56535D-B346-4677-B296-46EDEE6CD068}"/>
    <cellStyle name="Měna 3 4 3 4 7" xfId="27208" xr:uid="{C933ADF4-FCCC-43AE-A4C5-C7A3511A359E}"/>
    <cellStyle name="Měna 3 4 3 5" xfId="1378" xr:uid="{7D98A799-021B-4EAE-977C-063402B27E7F}"/>
    <cellStyle name="Měna 3 4 3 5 2" xfId="3898" xr:uid="{507F5A86-27EC-41CA-AAAD-828703517A53}"/>
    <cellStyle name="Měna 3 4 3 5 2 2" xfId="8308" xr:uid="{F9A8254B-F1DA-4360-BEE7-39D9566D0070}"/>
    <cellStyle name="Měna 3 4 3 5 2 2 2" xfId="25948" xr:uid="{A66729F6-ED4C-4FDA-B441-D005E83CA8A6}"/>
    <cellStyle name="Měna 3 4 3 5 2 2 2 2" xfId="52408" xr:uid="{FD734AD9-8576-4276-B83F-EE3F79822C7D}"/>
    <cellStyle name="Měna 3 4 3 5 2 2 3" xfId="34768" xr:uid="{39B65E53-82DF-435C-AEF6-C8B84687627F}"/>
    <cellStyle name="Měna 3 4 3 5 2 3" xfId="12718" xr:uid="{45968B8C-2D32-4095-858C-C718EF8E230F}"/>
    <cellStyle name="Měna 3 4 3 5 2 3 2" xfId="39178" xr:uid="{6229DC78-BA3C-47E4-BBD7-B08F8E0D7D03}"/>
    <cellStyle name="Měna 3 4 3 5 2 4" xfId="17128" xr:uid="{6641F836-BE2D-4683-823F-E20F15A465B8}"/>
    <cellStyle name="Měna 3 4 3 5 2 4 2" xfId="43588" xr:uid="{453DEB2E-7BF3-42EF-98BA-A126E5296B42}"/>
    <cellStyle name="Měna 3 4 3 5 2 5" xfId="21538" xr:uid="{F409ABBA-B05E-4AE2-BDC3-2F2A24BA6CF4}"/>
    <cellStyle name="Měna 3 4 3 5 2 5 2" xfId="47998" xr:uid="{6507F4B6-0E24-423C-B5F3-6732B756D25E}"/>
    <cellStyle name="Měna 3 4 3 5 2 6" xfId="30358" xr:uid="{0CFD3EC1-6171-483D-90AB-6636F092546A}"/>
    <cellStyle name="Měna 3 4 3 5 3" xfId="5788" xr:uid="{1F29B369-215D-4946-BEA0-44D0F4670EDF}"/>
    <cellStyle name="Měna 3 4 3 5 3 2" xfId="23428" xr:uid="{3E3C657E-2C7A-4CE4-97AF-0FD1F9211CAD}"/>
    <cellStyle name="Měna 3 4 3 5 3 2 2" xfId="49888" xr:uid="{CE033075-7766-4DB1-BA8B-0CB2ACAA2B69}"/>
    <cellStyle name="Měna 3 4 3 5 3 3" xfId="32248" xr:uid="{5B1133E8-6599-4EFD-8290-B4169B9EE466}"/>
    <cellStyle name="Měna 3 4 3 5 4" xfId="10198" xr:uid="{909EAF01-7DE5-4CF6-BA37-1565DB0C5412}"/>
    <cellStyle name="Měna 3 4 3 5 4 2" xfId="36658" xr:uid="{6D882C2F-B7DA-4538-86FB-E3F47A9D9ED8}"/>
    <cellStyle name="Měna 3 4 3 5 5" xfId="14608" xr:uid="{CFC73062-612A-411C-8336-8A7405CF2DF2}"/>
    <cellStyle name="Měna 3 4 3 5 5 2" xfId="41068" xr:uid="{42F24184-22B1-40C6-98FD-0BE93E9F37C5}"/>
    <cellStyle name="Měna 3 4 3 5 6" xfId="19018" xr:uid="{57D98AD3-AB35-4157-8A5C-05302379C691}"/>
    <cellStyle name="Měna 3 4 3 5 6 2" xfId="45478" xr:uid="{DAF746FE-4C7C-406B-A556-0EEC23DDD513}"/>
    <cellStyle name="Měna 3 4 3 5 7" xfId="27838" xr:uid="{FA844FC8-7C47-4F26-A029-35550F719743}"/>
    <cellStyle name="Měna 3 4 3 6" xfId="2008" xr:uid="{75E045EF-A59D-43D0-B62A-F47DF8ECE1ED}"/>
    <cellStyle name="Měna 3 4 3 6 2" xfId="6418" xr:uid="{7DA26948-8805-4164-8FFE-67FB8044F3A4}"/>
    <cellStyle name="Měna 3 4 3 6 2 2" xfId="24058" xr:uid="{0FCE879B-FFE9-40F3-A2FB-4AE9EFEB14B7}"/>
    <cellStyle name="Měna 3 4 3 6 2 2 2" xfId="50518" xr:uid="{E2CCFBAC-B2BC-4882-8EA5-7774CA3B5D0B}"/>
    <cellStyle name="Měna 3 4 3 6 2 3" xfId="32878" xr:uid="{75DCE5E5-995C-4356-A5C8-AE5DFF34616C}"/>
    <cellStyle name="Měna 3 4 3 6 3" xfId="10828" xr:uid="{4CE60247-D6D8-408A-A2E3-CA63C9015AF2}"/>
    <cellStyle name="Měna 3 4 3 6 3 2" xfId="37288" xr:uid="{578534B7-2A6B-4E48-9C21-B5660352E763}"/>
    <cellStyle name="Měna 3 4 3 6 4" xfId="15238" xr:uid="{31F28020-6340-46B0-91E4-55DFDF37F1A4}"/>
    <cellStyle name="Měna 3 4 3 6 4 2" xfId="41698" xr:uid="{F1F329A7-279D-4BC1-9D42-8A3F3B4928E3}"/>
    <cellStyle name="Měna 3 4 3 6 5" xfId="19648" xr:uid="{51BA50E4-2F8E-4D2C-803E-206DE6F9EAD7}"/>
    <cellStyle name="Měna 3 4 3 6 5 2" xfId="46108" xr:uid="{BD0084E4-7124-445C-976E-694AFCD00FA8}"/>
    <cellStyle name="Měna 3 4 3 6 6" xfId="28468" xr:uid="{31AA88BB-E1ED-457A-8045-1DABDA181DC8}"/>
    <cellStyle name="Měna 3 4 3 7" xfId="2638" xr:uid="{12AB03AB-3F40-47D4-971A-72793417B05C}"/>
    <cellStyle name="Měna 3 4 3 7 2" xfId="7048" xr:uid="{6B5BA518-B485-4BF3-A5F5-B79A80A55CBE}"/>
    <cellStyle name="Měna 3 4 3 7 2 2" xfId="24688" xr:uid="{B1FB7C41-7E78-41A8-BBBE-A7DC63B333B4}"/>
    <cellStyle name="Měna 3 4 3 7 2 2 2" xfId="51148" xr:uid="{D644FFF8-F4A2-4B52-87A6-C49B56A8AA5A}"/>
    <cellStyle name="Měna 3 4 3 7 2 3" xfId="33508" xr:uid="{8E1F9CFA-F55F-4C66-AF5D-D7047D853730}"/>
    <cellStyle name="Měna 3 4 3 7 3" xfId="11458" xr:uid="{A49593AD-2A1F-4801-AAFD-1D6E63FF34DE}"/>
    <cellStyle name="Měna 3 4 3 7 3 2" xfId="37918" xr:uid="{9E44BF39-1CFF-450A-8DC3-C697711EBB3C}"/>
    <cellStyle name="Měna 3 4 3 7 4" xfId="15868" xr:uid="{47CD19E6-CAA4-4EAE-AD09-1C70873B6DC9}"/>
    <cellStyle name="Měna 3 4 3 7 4 2" xfId="42328" xr:uid="{313AEB06-7568-4302-91CA-E043F64F80DD}"/>
    <cellStyle name="Měna 3 4 3 7 5" xfId="20278" xr:uid="{FF06B89D-73A0-491E-89CD-3BC510A4C391}"/>
    <cellStyle name="Měna 3 4 3 7 5 2" xfId="46738" xr:uid="{2747300C-2CD5-4B31-AEC3-6543A5D6B432}"/>
    <cellStyle name="Měna 3 4 3 7 6" xfId="29098" xr:uid="{1DAF6BD2-B69C-48B1-9E10-6254B6BF96D8}"/>
    <cellStyle name="Měna 3 4 3 8" xfId="4528" xr:uid="{B55998D9-8F3B-4B69-92D4-DBA4A43A53BC}"/>
    <cellStyle name="Měna 3 4 3 8 2" xfId="22168" xr:uid="{A6113450-87B6-4E8F-8005-E3E180E6447A}"/>
    <cellStyle name="Měna 3 4 3 8 2 2" xfId="48628" xr:uid="{8EECF7F2-0A39-4A08-9EFC-928111D02BCF}"/>
    <cellStyle name="Měna 3 4 3 8 3" xfId="30988" xr:uid="{D5965AA1-67FE-4D7C-A537-CC99F9750B57}"/>
    <cellStyle name="Měna 3 4 3 9" xfId="8938" xr:uid="{6074074D-7A9A-40C9-88F1-23F006E38291}"/>
    <cellStyle name="Měna 3 4 3 9 2" xfId="35398" xr:uid="{1CD7E208-B24B-43F2-B1FE-344FCCCB9C6E}"/>
    <cellStyle name="Měna 3 4 4" xfId="159" xr:uid="{F2D39E36-E09E-4287-9459-32C6C90B2B84}"/>
    <cellStyle name="Měna 3 4 4 10" xfId="13390" xr:uid="{D967C190-5F63-4B9E-951F-7553042C8BCC}"/>
    <cellStyle name="Měna 3 4 4 10 2" xfId="39850" xr:uid="{FE930A0A-C397-4CEB-99FA-F8F58E54BF9C}"/>
    <cellStyle name="Měna 3 4 4 11" xfId="17800" xr:uid="{99A8146C-10B7-4E1A-BD5A-4DABF55A6B78}"/>
    <cellStyle name="Měna 3 4 4 11 2" xfId="44260" xr:uid="{023E044D-6E4A-4FCD-BC7E-9A13E80DDF99}"/>
    <cellStyle name="Měna 3 4 4 12" xfId="26620" xr:uid="{5A1F4EBD-1A24-4772-B290-DBB8042F01E8}"/>
    <cellStyle name="Měna 3 4 4 2" xfId="370" xr:uid="{E16FCCD1-3440-46EF-BA8C-E0773C36EA71}"/>
    <cellStyle name="Měna 3 4 4 2 10" xfId="26830" xr:uid="{D1D8209F-84DA-411A-AD28-DCEA0D7143CF}"/>
    <cellStyle name="Měna 3 4 4 2 2" xfId="1000" xr:uid="{9A1DE482-DD04-41B2-B483-E3CED1C76D8E}"/>
    <cellStyle name="Měna 3 4 4 2 2 2" xfId="3520" xr:uid="{8D224C9D-AAA9-44C4-B4F2-C8735F559244}"/>
    <cellStyle name="Měna 3 4 4 2 2 2 2" xfId="7930" xr:uid="{5F058DC1-F13F-4DB8-94EA-AC175DD399BE}"/>
    <cellStyle name="Měna 3 4 4 2 2 2 2 2" xfId="25570" xr:uid="{FD4D1B29-F2B7-492A-AB0E-97AE00B6C8BB}"/>
    <cellStyle name="Měna 3 4 4 2 2 2 2 2 2" xfId="52030" xr:uid="{062A3DB5-CEAB-4961-A957-07FEED3BEB3C}"/>
    <cellStyle name="Měna 3 4 4 2 2 2 2 3" xfId="34390" xr:uid="{05DD6E8B-5F62-4AB1-93ED-B5CF2A03D861}"/>
    <cellStyle name="Měna 3 4 4 2 2 2 3" xfId="12340" xr:uid="{A299D42F-3ADD-4BFC-974D-E7CAA73324AD}"/>
    <cellStyle name="Měna 3 4 4 2 2 2 3 2" xfId="38800" xr:uid="{E3A7221C-C6C5-4BE0-94A2-C7A66347ADEE}"/>
    <cellStyle name="Měna 3 4 4 2 2 2 4" xfId="16750" xr:uid="{C652D274-9872-4636-A980-8C1825E357D8}"/>
    <cellStyle name="Měna 3 4 4 2 2 2 4 2" xfId="43210" xr:uid="{F72C698D-ED32-4CAB-9880-5594A87EA5B7}"/>
    <cellStyle name="Měna 3 4 4 2 2 2 5" xfId="21160" xr:uid="{8B2013EE-E08D-4B76-B64B-6992EF4F252D}"/>
    <cellStyle name="Měna 3 4 4 2 2 2 5 2" xfId="47620" xr:uid="{926E83C8-67E7-49F4-B17F-C26CC5796D51}"/>
    <cellStyle name="Měna 3 4 4 2 2 2 6" xfId="29980" xr:uid="{21869E17-9EE0-4AF1-91B9-890865C8CB3F}"/>
    <cellStyle name="Měna 3 4 4 2 2 3" xfId="5410" xr:uid="{DD57869A-3A5B-4FCD-9794-592B4A18B47E}"/>
    <cellStyle name="Měna 3 4 4 2 2 3 2" xfId="23050" xr:uid="{8F9567A5-3342-4669-B18A-11C3DECD3614}"/>
    <cellStyle name="Měna 3 4 4 2 2 3 2 2" xfId="49510" xr:uid="{A47EAB29-CDD4-4A9D-9203-501F250220F1}"/>
    <cellStyle name="Měna 3 4 4 2 2 3 3" xfId="31870" xr:uid="{06FACFFE-EB22-41CC-8422-3CC3113CF173}"/>
    <cellStyle name="Měna 3 4 4 2 2 4" xfId="9820" xr:uid="{7D7BA6EA-3324-4E60-B90E-B4CC66321FD8}"/>
    <cellStyle name="Měna 3 4 4 2 2 4 2" xfId="36280" xr:uid="{19784094-2AD6-43D8-BD0C-0E97A0806F71}"/>
    <cellStyle name="Měna 3 4 4 2 2 5" xfId="14230" xr:uid="{14C47EEE-F94B-4D6B-8CDE-F12E6E87FAA2}"/>
    <cellStyle name="Měna 3 4 4 2 2 5 2" xfId="40690" xr:uid="{3480EA61-F277-4176-BBA7-42219A2AB221}"/>
    <cellStyle name="Měna 3 4 4 2 2 6" xfId="18640" xr:uid="{5C3574D9-61A4-4B9F-B752-A663A365C3F7}"/>
    <cellStyle name="Měna 3 4 4 2 2 6 2" xfId="45100" xr:uid="{3DBBE547-BBF4-4CFF-8F52-1C1C130C9990}"/>
    <cellStyle name="Měna 3 4 4 2 2 7" xfId="27460" xr:uid="{CA69A5DB-4F25-44EA-B1B0-25E3ED7ADDAD}"/>
    <cellStyle name="Měna 3 4 4 2 3" xfId="1630" xr:uid="{2990F075-4895-4B9E-BD72-2D2C4E622DE6}"/>
    <cellStyle name="Měna 3 4 4 2 3 2" xfId="4150" xr:uid="{7F429315-9BFC-4D88-9C65-934ABDC2663E}"/>
    <cellStyle name="Měna 3 4 4 2 3 2 2" xfId="8560" xr:uid="{F1EA0563-B70F-4216-A840-D159885DBB30}"/>
    <cellStyle name="Měna 3 4 4 2 3 2 2 2" xfId="26200" xr:uid="{0B783D04-BDF3-4CBF-8AF2-CFDD0E992229}"/>
    <cellStyle name="Měna 3 4 4 2 3 2 2 2 2" xfId="52660" xr:uid="{07253CF5-266D-42DF-BA5B-502D929E29A7}"/>
    <cellStyle name="Měna 3 4 4 2 3 2 2 3" xfId="35020" xr:uid="{9A3925A6-42D0-446F-90E8-DE1AB419C307}"/>
    <cellStyle name="Měna 3 4 4 2 3 2 3" xfId="12970" xr:uid="{CB9C6190-27E0-4D85-8F52-CE32371F2EFD}"/>
    <cellStyle name="Měna 3 4 4 2 3 2 3 2" xfId="39430" xr:uid="{F53EA3B1-5986-4F72-8A88-6C2AC8531D7F}"/>
    <cellStyle name="Měna 3 4 4 2 3 2 4" xfId="17380" xr:uid="{BC8E2B54-9779-41A4-863F-BD72DE4D8D26}"/>
    <cellStyle name="Měna 3 4 4 2 3 2 4 2" xfId="43840" xr:uid="{0F670406-8A90-49C4-8412-DACB6249207E}"/>
    <cellStyle name="Měna 3 4 4 2 3 2 5" xfId="21790" xr:uid="{BA1E2300-1AB0-473A-8180-A38691799E37}"/>
    <cellStyle name="Měna 3 4 4 2 3 2 5 2" xfId="48250" xr:uid="{4669F3AC-EBD2-42F1-A124-832A0A0F0B65}"/>
    <cellStyle name="Měna 3 4 4 2 3 2 6" xfId="30610" xr:uid="{EFE50BC9-FC95-4665-AD41-BF91562DD09A}"/>
    <cellStyle name="Měna 3 4 4 2 3 3" xfId="6040" xr:uid="{079D175D-7834-43D0-B6B3-20A7FA129689}"/>
    <cellStyle name="Měna 3 4 4 2 3 3 2" xfId="23680" xr:uid="{7D94D8F7-6112-4DB2-9D5E-4D902D8B927B}"/>
    <cellStyle name="Měna 3 4 4 2 3 3 2 2" xfId="50140" xr:uid="{DCF28912-E5BD-4E0A-ACB3-2F89CB21B230}"/>
    <cellStyle name="Měna 3 4 4 2 3 3 3" xfId="32500" xr:uid="{149FD96B-B581-43BD-AE5D-20B0A346899B}"/>
    <cellStyle name="Měna 3 4 4 2 3 4" xfId="10450" xr:uid="{0D03E739-827E-47F1-B4C8-EDBCB70F01C2}"/>
    <cellStyle name="Měna 3 4 4 2 3 4 2" xfId="36910" xr:uid="{A8352EA1-D269-43FE-9B80-C446AE333860}"/>
    <cellStyle name="Měna 3 4 4 2 3 5" xfId="14860" xr:uid="{0F2FBC31-F638-4270-AAC5-1ECD0101AC4F}"/>
    <cellStyle name="Měna 3 4 4 2 3 5 2" xfId="41320" xr:uid="{F96EC582-DE4D-4FE0-A693-ABBF2BC296A5}"/>
    <cellStyle name="Měna 3 4 4 2 3 6" xfId="19270" xr:uid="{0ABC66B5-A1DD-4C64-9578-2C0B47FA7CB5}"/>
    <cellStyle name="Měna 3 4 4 2 3 6 2" xfId="45730" xr:uid="{422654CD-4BDF-45C8-8975-3598E3913838}"/>
    <cellStyle name="Měna 3 4 4 2 3 7" xfId="28090" xr:uid="{532B8A9F-95DD-4960-9936-F4B8E81ADC2B}"/>
    <cellStyle name="Měna 3 4 4 2 4" xfId="2260" xr:uid="{71F578BD-62B7-4D67-8746-2D39EDCC5A91}"/>
    <cellStyle name="Měna 3 4 4 2 4 2" xfId="6670" xr:uid="{A0E3617E-8BAA-4078-A90C-8AC483AD6503}"/>
    <cellStyle name="Měna 3 4 4 2 4 2 2" xfId="24310" xr:uid="{ADAB62DC-CBC3-4EBF-8A3C-03227D28076D}"/>
    <cellStyle name="Měna 3 4 4 2 4 2 2 2" xfId="50770" xr:uid="{F7D27A8D-5CCB-4EE3-A414-EEDF1E427C60}"/>
    <cellStyle name="Měna 3 4 4 2 4 2 3" xfId="33130" xr:uid="{909730C5-FF37-474E-AD46-3D2D7F4A41AA}"/>
    <cellStyle name="Měna 3 4 4 2 4 3" xfId="11080" xr:uid="{A729068A-55EF-418F-95DB-124D49F73FBC}"/>
    <cellStyle name="Měna 3 4 4 2 4 3 2" xfId="37540" xr:uid="{C4A3F946-6E40-4F7E-9F5B-680F2F8E2724}"/>
    <cellStyle name="Měna 3 4 4 2 4 4" xfId="15490" xr:uid="{4545C1DA-EE1B-4C05-AE9C-A741A3D740FE}"/>
    <cellStyle name="Měna 3 4 4 2 4 4 2" xfId="41950" xr:uid="{7F0ECAE3-3296-4094-BBB9-D771A3170C76}"/>
    <cellStyle name="Měna 3 4 4 2 4 5" xfId="19900" xr:uid="{C26241E6-F46F-444C-A5F5-54C61BB198DF}"/>
    <cellStyle name="Měna 3 4 4 2 4 5 2" xfId="46360" xr:uid="{036FDA0F-5C8F-4C60-9EE8-1015F4FAE47C}"/>
    <cellStyle name="Měna 3 4 4 2 4 6" xfId="28720" xr:uid="{144784D3-7223-4AA8-9644-8555B9223EA4}"/>
    <cellStyle name="Měna 3 4 4 2 5" xfId="2890" xr:uid="{3E56BE89-C3DE-48D3-BAAB-4D716D772BC6}"/>
    <cellStyle name="Měna 3 4 4 2 5 2" xfId="7300" xr:uid="{52AB8241-AF7B-40A0-B764-F609B7BF3F6C}"/>
    <cellStyle name="Měna 3 4 4 2 5 2 2" xfId="24940" xr:uid="{CBD8FD9D-08EC-4455-9336-25F8F39F5EB7}"/>
    <cellStyle name="Měna 3 4 4 2 5 2 2 2" xfId="51400" xr:uid="{AF51D021-0149-427B-86DE-6F802ABF430C}"/>
    <cellStyle name="Měna 3 4 4 2 5 2 3" xfId="33760" xr:uid="{C507DE1D-E3A4-4B1B-A65F-9CCEC2FD95AD}"/>
    <cellStyle name="Měna 3 4 4 2 5 3" xfId="11710" xr:uid="{63A6C235-9F49-491C-BCDC-2A838A6E1D07}"/>
    <cellStyle name="Měna 3 4 4 2 5 3 2" xfId="38170" xr:uid="{99EE7F36-28A8-4EC1-94C5-1B3F42F02B46}"/>
    <cellStyle name="Měna 3 4 4 2 5 4" xfId="16120" xr:uid="{3CD5320B-8176-4F5C-9D9A-1F3271F13C91}"/>
    <cellStyle name="Měna 3 4 4 2 5 4 2" xfId="42580" xr:uid="{6FC3149A-1CBD-4284-8916-97C5B328C2BC}"/>
    <cellStyle name="Měna 3 4 4 2 5 5" xfId="20530" xr:uid="{2BEE5312-61C8-41DD-B16F-3DD8366E709A}"/>
    <cellStyle name="Měna 3 4 4 2 5 5 2" xfId="46990" xr:uid="{26CE1BA1-02CB-4ACD-8170-B615451CC09B}"/>
    <cellStyle name="Měna 3 4 4 2 5 6" xfId="29350" xr:uid="{DA66EA51-63E6-4762-BD49-92282A423324}"/>
    <cellStyle name="Měna 3 4 4 2 6" xfId="4780" xr:uid="{81DD3ADD-E580-4962-B910-E80DF34AB9BC}"/>
    <cellStyle name="Měna 3 4 4 2 6 2" xfId="22420" xr:uid="{CEC0B752-603D-4C7C-91B5-D5AFD73CECDF}"/>
    <cellStyle name="Měna 3 4 4 2 6 2 2" xfId="48880" xr:uid="{A7A54CFB-F985-4960-9C98-66D0419CB5E4}"/>
    <cellStyle name="Měna 3 4 4 2 6 3" xfId="31240" xr:uid="{92495DE7-52AF-438B-AD83-53B285B5F306}"/>
    <cellStyle name="Měna 3 4 4 2 7" xfId="9190" xr:uid="{EE21DB0E-3739-4E52-AD36-E9AEDA182E8B}"/>
    <cellStyle name="Měna 3 4 4 2 7 2" xfId="35650" xr:uid="{363666F0-43A3-4DF0-A782-5261BB541CE4}"/>
    <cellStyle name="Měna 3 4 4 2 8" xfId="13600" xr:uid="{F418624F-DAB1-4ABE-A624-DFD93D226C75}"/>
    <cellStyle name="Měna 3 4 4 2 8 2" xfId="40060" xr:uid="{1CD172AF-C1F0-4117-B5BA-399788B813E9}"/>
    <cellStyle name="Měna 3 4 4 2 9" xfId="18010" xr:uid="{BFAE76BB-B07F-4068-9FBE-6C35384E0292}"/>
    <cellStyle name="Měna 3 4 4 2 9 2" xfId="44470" xr:uid="{B9CE6EF5-D523-4E28-B331-12D323AF8FA0}"/>
    <cellStyle name="Měna 3 4 4 3" xfId="580" xr:uid="{86F6058F-F9D1-485E-A87F-2FC5C8BC9C4B}"/>
    <cellStyle name="Měna 3 4 4 3 10" xfId="27040" xr:uid="{014AEF28-CA38-4A55-A178-CA5D1EB67773}"/>
    <cellStyle name="Měna 3 4 4 3 2" xfId="1210" xr:uid="{A6957447-29F2-4053-B975-E0401744A6EE}"/>
    <cellStyle name="Měna 3 4 4 3 2 2" xfId="3730" xr:uid="{31726AE9-C16F-44B2-952A-5583CAF4BB3B}"/>
    <cellStyle name="Měna 3 4 4 3 2 2 2" xfId="8140" xr:uid="{73AAAF3C-BBB6-4BD6-9376-AAE52092A676}"/>
    <cellStyle name="Měna 3 4 4 3 2 2 2 2" xfId="25780" xr:uid="{41036403-E44D-4BF4-9D4F-24EF50272F0D}"/>
    <cellStyle name="Měna 3 4 4 3 2 2 2 2 2" xfId="52240" xr:uid="{A17C2491-8330-4D90-9F34-3CC568D98CE4}"/>
    <cellStyle name="Měna 3 4 4 3 2 2 2 3" xfId="34600" xr:uid="{A0326617-3737-4CF9-849B-95B226FE4445}"/>
    <cellStyle name="Měna 3 4 4 3 2 2 3" xfId="12550" xr:uid="{6DE854CA-710C-4967-B25C-57BCF8641AB9}"/>
    <cellStyle name="Měna 3 4 4 3 2 2 3 2" xfId="39010" xr:uid="{6DB14DE0-2E26-4166-85AA-DE81A57A0949}"/>
    <cellStyle name="Měna 3 4 4 3 2 2 4" xfId="16960" xr:uid="{90825247-43F1-4933-9D1B-B0886243DA1F}"/>
    <cellStyle name="Měna 3 4 4 3 2 2 4 2" xfId="43420" xr:uid="{D4DFC034-5508-4632-82B6-CD67E08807DB}"/>
    <cellStyle name="Měna 3 4 4 3 2 2 5" xfId="21370" xr:uid="{BD2E90A8-5E4B-462B-A682-AB717451F727}"/>
    <cellStyle name="Měna 3 4 4 3 2 2 5 2" xfId="47830" xr:uid="{6FB4ACEB-715E-494F-8729-5EB0FBEA0BD5}"/>
    <cellStyle name="Měna 3 4 4 3 2 2 6" xfId="30190" xr:uid="{6F4FF76E-ED20-4C2D-83F1-D16935DDD703}"/>
    <cellStyle name="Měna 3 4 4 3 2 3" xfId="5620" xr:uid="{CF40C7EF-0527-4FC0-8A17-C4C19132BCC5}"/>
    <cellStyle name="Měna 3 4 4 3 2 3 2" xfId="23260" xr:uid="{5A47D40D-C629-40E3-8D58-C71BCFD7DB8D}"/>
    <cellStyle name="Měna 3 4 4 3 2 3 2 2" xfId="49720" xr:uid="{711CE541-FEA2-4581-AD58-85D1FF711526}"/>
    <cellStyle name="Měna 3 4 4 3 2 3 3" xfId="32080" xr:uid="{77048462-C56C-4AB7-A1B4-0E100714A6CA}"/>
    <cellStyle name="Měna 3 4 4 3 2 4" xfId="10030" xr:uid="{62E5D75B-954D-4471-A8BF-2F7B8C39ACBB}"/>
    <cellStyle name="Měna 3 4 4 3 2 4 2" xfId="36490" xr:uid="{839180F8-6D91-4675-8186-FA99C1468D37}"/>
    <cellStyle name="Měna 3 4 4 3 2 5" xfId="14440" xr:uid="{B0503CB2-3ACC-4CA9-A5B8-E0DC94A75DAA}"/>
    <cellStyle name="Měna 3 4 4 3 2 5 2" xfId="40900" xr:uid="{372D246B-667A-474C-845F-6AE24880B663}"/>
    <cellStyle name="Měna 3 4 4 3 2 6" xfId="18850" xr:uid="{89BE7D3A-D6BB-4C28-BDCB-DEA4ADA761A5}"/>
    <cellStyle name="Měna 3 4 4 3 2 6 2" xfId="45310" xr:uid="{EE6AC335-E30A-420C-949F-24AA7809391C}"/>
    <cellStyle name="Měna 3 4 4 3 2 7" xfId="27670" xr:uid="{48E9986E-503A-478A-A3B8-D7F9AE9AF7DF}"/>
    <cellStyle name="Měna 3 4 4 3 3" xfId="1840" xr:uid="{AEA1767E-00D0-4FAF-8D29-A4098E3B085D}"/>
    <cellStyle name="Měna 3 4 4 3 3 2" xfId="4360" xr:uid="{2C494635-733F-4DC6-A6ED-763345EA316E}"/>
    <cellStyle name="Měna 3 4 4 3 3 2 2" xfId="8770" xr:uid="{6044C94B-6C0F-495D-A6F4-C07CF717DB49}"/>
    <cellStyle name="Měna 3 4 4 3 3 2 2 2" xfId="26410" xr:uid="{A07237C8-F254-441F-8B35-907CE802E7A9}"/>
    <cellStyle name="Měna 3 4 4 3 3 2 2 2 2" xfId="52870" xr:uid="{F1529781-BFD1-4F01-B342-96819EDE182F}"/>
    <cellStyle name="Měna 3 4 4 3 3 2 2 3" xfId="35230" xr:uid="{A601C891-E7ED-4A70-BC5D-457852C14402}"/>
    <cellStyle name="Měna 3 4 4 3 3 2 3" xfId="13180" xr:uid="{C555A0D7-B527-4B29-8B06-FF0469C23D68}"/>
    <cellStyle name="Měna 3 4 4 3 3 2 3 2" xfId="39640" xr:uid="{AE5E2CB8-5593-4C9F-B0AC-01B3AF339AA7}"/>
    <cellStyle name="Měna 3 4 4 3 3 2 4" xfId="17590" xr:uid="{58CE160C-426D-4844-9A75-564DD3A4C74A}"/>
    <cellStyle name="Měna 3 4 4 3 3 2 4 2" xfId="44050" xr:uid="{FE91404C-BEC8-4621-9F5A-369ED22617C2}"/>
    <cellStyle name="Měna 3 4 4 3 3 2 5" xfId="22000" xr:uid="{4D78E85C-CCDC-45EF-8DB9-C4059638D3D3}"/>
    <cellStyle name="Měna 3 4 4 3 3 2 5 2" xfId="48460" xr:uid="{6CA90024-A68F-4CEE-86F8-340222850426}"/>
    <cellStyle name="Měna 3 4 4 3 3 2 6" xfId="30820" xr:uid="{CB02BD83-41B1-4C5F-B06D-02A71A73E8DA}"/>
    <cellStyle name="Měna 3 4 4 3 3 3" xfId="6250" xr:uid="{0C261615-4D82-4736-801E-26610366CA6D}"/>
    <cellStyle name="Měna 3 4 4 3 3 3 2" xfId="23890" xr:uid="{D2476F01-A445-4F45-8608-CEBC25AF8A35}"/>
    <cellStyle name="Měna 3 4 4 3 3 3 2 2" xfId="50350" xr:uid="{A2C1A978-5520-4ADF-A5D4-43FBAD703383}"/>
    <cellStyle name="Měna 3 4 4 3 3 3 3" xfId="32710" xr:uid="{8C20F96F-40D8-4E8D-A3A5-CF5D5E771C3B}"/>
    <cellStyle name="Měna 3 4 4 3 3 4" xfId="10660" xr:uid="{A03A3B02-510A-4086-9122-47DC8D0CC862}"/>
    <cellStyle name="Měna 3 4 4 3 3 4 2" xfId="37120" xr:uid="{5B189E05-0687-420C-98ED-897D093E9123}"/>
    <cellStyle name="Měna 3 4 4 3 3 5" xfId="15070" xr:uid="{0243791E-2DCE-48F2-8C78-728255876F9E}"/>
    <cellStyle name="Měna 3 4 4 3 3 5 2" xfId="41530" xr:uid="{03660A97-A90A-4CD0-A7EC-E71C74F7EAFE}"/>
    <cellStyle name="Měna 3 4 4 3 3 6" xfId="19480" xr:uid="{5EF90FF9-E993-4DFF-B4A3-47E145564D5E}"/>
    <cellStyle name="Měna 3 4 4 3 3 6 2" xfId="45940" xr:uid="{EFBD3DE4-7744-4784-B76E-AA2D31E7A162}"/>
    <cellStyle name="Měna 3 4 4 3 3 7" xfId="28300" xr:uid="{366A875D-C389-4789-8FBC-26C42E4E75BA}"/>
    <cellStyle name="Měna 3 4 4 3 4" xfId="2470" xr:uid="{102B35B4-5772-430E-A3D4-E9F10B0AA189}"/>
    <cellStyle name="Měna 3 4 4 3 4 2" xfId="6880" xr:uid="{E373CFE2-197E-4BA2-9384-43793046C200}"/>
    <cellStyle name="Měna 3 4 4 3 4 2 2" xfId="24520" xr:uid="{7E704DB5-49FE-452C-AA3F-FA44664FFD7E}"/>
    <cellStyle name="Měna 3 4 4 3 4 2 2 2" xfId="50980" xr:uid="{B77AB717-5B3D-44CC-8015-46F49A2921BA}"/>
    <cellStyle name="Měna 3 4 4 3 4 2 3" xfId="33340" xr:uid="{C3BD3BCA-40A8-4610-B76F-141D1E6DA88B}"/>
    <cellStyle name="Měna 3 4 4 3 4 3" xfId="11290" xr:uid="{2653520C-0471-4D10-AC30-043D49BBC190}"/>
    <cellStyle name="Měna 3 4 4 3 4 3 2" xfId="37750" xr:uid="{8487516F-4A42-4722-A889-AC8DF3197081}"/>
    <cellStyle name="Měna 3 4 4 3 4 4" xfId="15700" xr:uid="{A1B4F05B-2417-4F2E-B12B-69EA01A2ACDD}"/>
    <cellStyle name="Měna 3 4 4 3 4 4 2" xfId="42160" xr:uid="{8119D7F3-9537-4BFD-B35B-F5B6BC10471F}"/>
    <cellStyle name="Měna 3 4 4 3 4 5" xfId="20110" xr:uid="{F4877878-AD76-4802-B2F6-2ABCFF0F72A8}"/>
    <cellStyle name="Měna 3 4 4 3 4 5 2" xfId="46570" xr:uid="{0D84E340-F084-4D0A-956C-E021CA8727E0}"/>
    <cellStyle name="Měna 3 4 4 3 4 6" xfId="28930" xr:uid="{864E3BFA-234C-4B04-9E30-87FF9DEDACBD}"/>
    <cellStyle name="Měna 3 4 4 3 5" xfId="3100" xr:uid="{A12E1D0D-43F5-4EBF-8CFD-BCBD9235DD78}"/>
    <cellStyle name="Měna 3 4 4 3 5 2" xfId="7510" xr:uid="{41266A26-4E80-4612-9D4B-14DC7D14B0BB}"/>
    <cellStyle name="Měna 3 4 4 3 5 2 2" xfId="25150" xr:uid="{4FE6C011-9057-463F-A83F-260F91339826}"/>
    <cellStyle name="Měna 3 4 4 3 5 2 2 2" xfId="51610" xr:uid="{5F2A1680-6780-485E-8775-C5DEA9038B28}"/>
    <cellStyle name="Měna 3 4 4 3 5 2 3" xfId="33970" xr:uid="{E6A0F9EE-614A-464A-BA69-DBD886CB9020}"/>
    <cellStyle name="Měna 3 4 4 3 5 3" xfId="11920" xr:uid="{EE483132-10DB-4F53-9D06-6AA71708ADE1}"/>
    <cellStyle name="Měna 3 4 4 3 5 3 2" xfId="38380" xr:uid="{4C5E2C0A-E193-4B0F-A1EE-AF8B195E5DDB}"/>
    <cellStyle name="Měna 3 4 4 3 5 4" xfId="16330" xr:uid="{07943347-3D36-4C15-9E09-B79C983BDEC8}"/>
    <cellStyle name="Měna 3 4 4 3 5 4 2" xfId="42790" xr:uid="{C6472D37-3E55-4B62-A629-287625FD58A5}"/>
    <cellStyle name="Měna 3 4 4 3 5 5" xfId="20740" xr:uid="{FD52C88A-4F1A-4675-BF11-7687497320B8}"/>
    <cellStyle name="Měna 3 4 4 3 5 5 2" xfId="47200" xr:uid="{5B16A4F1-1975-4445-A147-885950D32018}"/>
    <cellStyle name="Měna 3 4 4 3 5 6" xfId="29560" xr:uid="{8EA3FC68-D27C-4E82-96A7-B30263C444D8}"/>
    <cellStyle name="Měna 3 4 4 3 6" xfId="4990" xr:uid="{2103FD4F-7CBB-4849-8804-E0D286CAFB93}"/>
    <cellStyle name="Měna 3 4 4 3 6 2" xfId="22630" xr:uid="{3DCE1CC1-A5BD-4668-AFE0-E03DAAD89851}"/>
    <cellStyle name="Měna 3 4 4 3 6 2 2" xfId="49090" xr:uid="{21161F82-057B-4CB2-A36E-811C131C4E56}"/>
    <cellStyle name="Měna 3 4 4 3 6 3" xfId="31450" xr:uid="{C44636B8-14D5-4EAA-B913-31D4B939DD80}"/>
    <cellStyle name="Měna 3 4 4 3 7" xfId="9400" xr:uid="{FEA28B4D-B2D5-4DD0-84A3-71BE7A842AE5}"/>
    <cellStyle name="Měna 3 4 4 3 7 2" xfId="35860" xr:uid="{2938CAA5-273A-4406-B57F-C1803FFBCF4B}"/>
    <cellStyle name="Měna 3 4 4 3 8" xfId="13810" xr:uid="{CC1DFF85-9132-4A45-BBBE-87431F863694}"/>
    <cellStyle name="Měna 3 4 4 3 8 2" xfId="40270" xr:uid="{7CC1D91D-9E79-4A73-9922-0C1B53DD48C6}"/>
    <cellStyle name="Měna 3 4 4 3 9" xfId="18220" xr:uid="{6AB43185-629D-4172-AE34-72602A9D102D}"/>
    <cellStyle name="Měna 3 4 4 3 9 2" xfId="44680" xr:uid="{B8C61670-DB07-42E4-B190-A8DC5F9A2283}"/>
    <cellStyle name="Měna 3 4 4 4" xfId="790" xr:uid="{C5FAA40B-BBD5-4664-ABF3-23DF2FA32C96}"/>
    <cellStyle name="Měna 3 4 4 4 2" xfId="3310" xr:uid="{B655C27A-1221-4BB4-8171-163D434BB316}"/>
    <cellStyle name="Měna 3 4 4 4 2 2" xfId="7720" xr:uid="{815914E0-8CB5-495D-91A6-094CB55D7720}"/>
    <cellStyle name="Měna 3 4 4 4 2 2 2" xfId="25360" xr:uid="{F46EC987-CCFE-4B05-8702-C8410D19EAB4}"/>
    <cellStyle name="Měna 3 4 4 4 2 2 2 2" xfId="51820" xr:uid="{BDCA49C6-7D58-449D-BEBC-22CE6511F3F3}"/>
    <cellStyle name="Měna 3 4 4 4 2 2 3" xfId="34180" xr:uid="{CAFA0B53-C4C5-4F4D-8A01-78D500D3853B}"/>
    <cellStyle name="Měna 3 4 4 4 2 3" xfId="12130" xr:uid="{950D7E1D-04DB-4F98-BC6F-27F7435AC66A}"/>
    <cellStyle name="Měna 3 4 4 4 2 3 2" xfId="38590" xr:uid="{371B2693-353B-4EFD-9301-855D3D858D57}"/>
    <cellStyle name="Měna 3 4 4 4 2 4" xfId="16540" xr:uid="{CE1D7198-0F62-484A-B4C1-AD8CCCDF04F4}"/>
    <cellStyle name="Měna 3 4 4 4 2 4 2" xfId="43000" xr:uid="{39A67792-0300-48F3-B5DD-CD81E3EEE263}"/>
    <cellStyle name="Měna 3 4 4 4 2 5" xfId="20950" xr:uid="{6B664C92-4D76-4634-BB5E-3D13ED7E2616}"/>
    <cellStyle name="Měna 3 4 4 4 2 5 2" xfId="47410" xr:uid="{7CFA2180-557F-455D-811E-C35E55457847}"/>
    <cellStyle name="Měna 3 4 4 4 2 6" xfId="29770" xr:uid="{B45F590D-27CF-4FEF-9FDD-4DB5FD0820B1}"/>
    <cellStyle name="Měna 3 4 4 4 3" xfId="5200" xr:uid="{3AC5FE6A-8E81-4894-8790-B6EC5223C04A}"/>
    <cellStyle name="Měna 3 4 4 4 3 2" xfId="22840" xr:uid="{315836F7-95FC-4C3C-B3C6-4B4D1C91477E}"/>
    <cellStyle name="Měna 3 4 4 4 3 2 2" xfId="49300" xr:uid="{3AE5A005-DA15-4D47-B502-9B3299FE140F}"/>
    <cellStyle name="Měna 3 4 4 4 3 3" xfId="31660" xr:uid="{ACEF2ADD-4EF2-40E0-A22F-83B6106CE058}"/>
    <cellStyle name="Měna 3 4 4 4 4" xfId="9610" xr:uid="{9D73E2DC-AAB9-4B87-A042-E051950BE376}"/>
    <cellStyle name="Měna 3 4 4 4 4 2" xfId="36070" xr:uid="{15E0236C-C163-4EB0-8C8E-559173EE5597}"/>
    <cellStyle name="Měna 3 4 4 4 5" xfId="14020" xr:uid="{7C953FB6-C288-4547-9990-E6A8845079CE}"/>
    <cellStyle name="Měna 3 4 4 4 5 2" xfId="40480" xr:uid="{0587E97E-4138-4E15-B70C-8C3A283F152F}"/>
    <cellStyle name="Měna 3 4 4 4 6" xfId="18430" xr:uid="{EA1F2308-869D-4C49-B245-BED6587008A8}"/>
    <cellStyle name="Měna 3 4 4 4 6 2" xfId="44890" xr:uid="{0052453D-95E5-48AD-B98F-FE54F42C9DAB}"/>
    <cellStyle name="Měna 3 4 4 4 7" xfId="27250" xr:uid="{EA760722-B91E-44D5-9F6E-3B80F0786665}"/>
    <cellStyle name="Měna 3 4 4 5" xfId="1420" xr:uid="{D87BD08E-4A4E-4B2C-8083-872621DE7DF0}"/>
    <cellStyle name="Měna 3 4 4 5 2" xfId="3940" xr:uid="{315E45A4-A18F-4E54-82F3-C9DD76F192CF}"/>
    <cellStyle name="Měna 3 4 4 5 2 2" xfId="8350" xr:uid="{97AF3CF6-C903-4A52-81A5-C3410C1E126B}"/>
    <cellStyle name="Měna 3 4 4 5 2 2 2" xfId="25990" xr:uid="{965D4F08-7EC3-406A-9350-C4E6B18ECBB8}"/>
    <cellStyle name="Měna 3 4 4 5 2 2 2 2" xfId="52450" xr:uid="{176525F9-ABDD-4028-8A8C-72B45DEAAEFF}"/>
    <cellStyle name="Měna 3 4 4 5 2 2 3" xfId="34810" xr:uid="{893B55AB-8A90-4961-9158-F5C215FBA5D6}"/>
    <cellStyle name="Měna 3 4 4 5 2 3" xfId="12760" xr:uid="{8DF21AC4-CDD0-443C-87F5-C9B90CB0172E}"/>
    <cellStyle name="Měna 3 4 4 5 2 3 2" xfId="39220" xr:uid="{11128B4A-23DE-47BC-AFF3-92CD514D199D}"/>
    <cellStyle name="Měna 3 4 4 5 2 4" xfId="17170" xr:uid="{4AC8C13A-0189-4041-9083-DC54D50E6E0D}"/>
    <cellStyle name="Měna 3 4 4 5 2 4 2" xfId="43630" xr:uid="{01953310-2B55-456C-B421-FD1F2B488C66}"/>
    <cellStyle name="Měna 3 4 4 5 2 5" xfId="21580" xr:uid="{F4C56A41-6C00-46AD-8E1D-DC90CD79D1E7}"/>
    <cellStyle name="Měna 3 4 4 5 2 5 2" xfId="48040" xr:uid="{F3AE5C41-B224-4D40-9200-272D6553DE55}"/>
    <cellStyle name="Měna 3 4 4 5 2 6" xfId="30400" xr:uid="{9C6809B4-9CED-482F-8FF0-7A4CD7B230E8}"/>
    <cellStyle name="Měna 3 4 4 5 3" xfId="5830" xr:uid="{F5982C4A-A8BF-4651-B7A9-4E4A94E2AFFD}"/>
    <cellStyle name="Měna 3 4 4 5 3 2" xfId="23470" xr:uid="{8C7C9B82-EF4D-4F2C-B47A-91C6DDFD0A3B}"/>
    <cellStyle name="Měna 3 4 4 5 3 2 2" xfId="49930" xr:uid="{12661DB0-110D-4D57-8576-EB5DD1AF7D9E}"/>
    <cellStyle name="Měna 3 4 4 5 3 3" xfId="32290" xr:uid="{F53DEF9B-233D-4507-B1E2-A45E70C274EB}"/>
    <cellStyle name="Měna 3 4 4 5 4" xfId="10240" xr:uid="{DF99A995-16CA-4885-B6E7-356EBAFC4E79}"/>
    <cellStyle name="Měna 3 4 4 5 4 2" xfId="36700" xr:uid="{F3DC33E2-827A-4858-BD53-5064067396EC}"/>
    <cellStyle name="Měna 3 4 4 5 5" xfId="14650" xr:uid="{09BDA0FE-6595-4CB9-9353-02EBD7043C50}"/>
    <cellStyle name="Měna 3 4 4 5 5 2" xfId="41110" xr:uid="{160F9B33-54CC-4780-AE1B-11D873618EDA}"/>
    <cellStyle name="Měna 3 4 4 5 6" xfId="19060" xr:uid="{6A96CD4C-AD8C-4F51-877C-E48298C50FCA}"/>
    <cellStyle name="Měna 3 4 4 5 6 2" xfId="45520" xr:uid="{BCC393F7-2AE1-4ABB-85B9-06D651C76E78}"/>
    <cellStyle name="Měna 3 4 4 5 7" xfId="27880" xr:uid="{197FB9D9-C843-45A1-AF5C-83F1878B8E76}"/>
    <cellStyle name="Měna 3 4 4 6" xfId="2050" xr:uid="{A5E56FC0-8A65-4A11-B063-A272101F1C56}"/>
    <cellStyle name="Měna 3 4 4 6 2" xfId="6460" xr:uid="{B6430000-2077-4FB7-8B95-A547BB5CCE3F}"/>
    <cellStyle name="Měna 3 4 4 6 2 2" xfId="24100" xr:uid="{810AE93C-E2B7-4806-9C24-487FF579B52D}"/>
    <cellStyle name="Měna 3 4 4 6 2 2 2" xfId="50560" xr:uid="{D5C7C1A2-72C3-43FC-BCA6-0AD17D1D15F3}"/>
    <cellStyle name="Měna 3 4 4 6 2 3" xfId="32920" xr:uid="{ED230C64-D3A3-4AD0-996D-B23828B136E3}"/>
    <cellStyle name="Měna 3 4 4 6 3" xfId="10870" xr:uid="{EC310C5B-B543-4BBB-AE91-4950B88776BE}"/>
    <cellStyle name="Měna 3 4 4 6 3 2" xfId="37330" xr:uid="{73E01916-DCA3-4B97-86D7-959F1106A32B}"/>
    <cellStyle name="Měna 3 4 4 6 4" xfId="15280" xr:uid="{5FB7FBED-DF94-4C67-B9FB-524EE5B4D4DF}"/>
    <cellStyle name="Měna 3 4 4 6 4 2" xfId="41740" xr:uid="{0E54592C-5D10-4067-9856-D7E18FFEEAE0}"/>
    <cellStyle name="Měna 3 4 4 6 5" xfId="19690" xr:uid="{59EDA633-BB85-43AF-A193-A3BACCB80A0E}"/>
    <cellStyle name="Měna 3 4 4 6 5 2" xfId="46150" xr:uid="{321052FD-2589-400F-90F9-33896C643D1C}"/>
    <cellStyle name="Měna 3 4 4 6 6" xfId="28510" xr:uid="{2E0134A0-3904-4BB7-B359-AC0743B24523}"/>
    <cellStyle name="Měna 3 4 4 7" xfId="2680" xr:uid="{0F32F71A-856C-4DD3-BD7B-7DBF9C47CA07}"/>
    <cellStyle name="Měna 3 4 4 7 2" xfId="7090" xr:uid="{79E75BE0-DE3B-4667-9967-135C9E644250}"/>
    <cellStyle name="Měna 3 4 4 7 2 2" xfId="24730" xr:uid="{FA0236AC-2ACC-480F-B59E-562B82DA9B25}"/>
    <cellStyle name="Měna 3 4 4 7 2 2 2" xfId="51190" xr:uid="{0D66C971-AC7A-4F55-8ED0-92919ADA0260}"/>
    <cellStyle name="Měna 3 4 4 7 2 3" xfId="33550" xr:uid="{9BC9522C-97D6-4F05-A9F8-EB3D5854ECED}"/>
    <cellStyle name="Měna 3 4 4 7 3" xfId="11500" xr:uid="{581CE631-7DDF-41D3-8F88-7B375E0AB38C}"/>
    <cellStyle name="Měna 3 4 4 7 3 2" xfId="37960" xr:uid="{C1BA4289-6D1C-43AA-9F7F-3CE04970D42E}"/>
    <cellStyle name="Měna 3 4 4 7 4" xfId="15910" xr:uid="{32C072FF-A6E6-416B-B6C2-646389349368}"/>
    <cellStyle name="Měna 3 4 4 7 4 2" xfId="42370" xr:uid="{03BE805F-32C9-495E-814B-14985A908919}"/>
    <cellStyle name="Měna 3 4 4 7 5" xfId="20320" xr:uid="{2450991A-F202-4361-B967-D3EE128CDF81}"/>
    <cellStyle name="Měna 3 4 4 7 5 2" xfId="46780" xr:uid="{04960DFE-C542-4190-90E3-B836E8AE782F}"/>
    <cellStyle name="Měna 3 4 4 7 6" xfId="29140" xr:uid="{942ACE5A-A4E0-4B5D-A2A9-7D89B774B6CB}"/>
    <cellStyle name="Měna 3 4 4 8" xfId="4570" xr:uid="{E6EB5B4F-4AA4-4383-8797-7E2A6E022ECD}"/>
    <cellStyle name="Měna 3 4 4 8 2" xfId="22210" xr:uid="{5DA1A9E0-8E1D-4F14-8645-D21BE5ABA7DA}"/>
    <cellStyle name="Měna 3 4 4 8 2 2" xfId="48670" xr:uid="{8F63BC9C-1470-4B97-AC7D-029738312AF7}"/>
    <cellStyle name="Měna 3 4 4 8 3" xfId="31030" xr:uid="{853E40A7-A373-406A-990A-1E9F2D310A56}"/>
    <cellStyle name="Měna 3 4 4 9" xfId="8980" xr:uid="{ECE2E0F9-100E-4740-97AF-9DF1BD04D07B}"/>
    <cellStyle name="Měna 3 4 4 9 2" xfId="35440" xr:uid="{FC79177C-A897-40EC-BD6E-5960F2F5BA45}"/>
    <cellStyle name="Měna 3 4 5" xfId="201" xr:uid="{1CDC2FF7-5DFD-4DC8-9C75-A79A387EAA23}"/>
    <cellStyle name="Měna 3 4 5 10" xfId="13432" xr:uid="{0C715D3D-409A-4B8A-8039-6C5EC3C73901}"/>
    <cellStyle name="Měna 3 4 5 10 2" xfId="39892" xr:uid="{123DDFA6-98C2-4BE1-BD70-EF151022E494}"/>
    <cellStyle name="Měna 3 4 5 11" xfId="17842" xr:uid="{D8377398-9972-4F06-914E-D8E207A86AD0}"/>
    <cellStyle name="Měna 3 4 5 11 2" xfId="44302" xr:uid="{FBAE3C12-A87E-4D35-BAE0-00A88DC19174}"/>
    <cellStyle name="Měna 3 4 5 12" xfId="26662" xr:uid="{6D2E932D-64B7-4BFE-AB64-32C667BCF56C}"/>
    <cellStyle name="Měna 3 4 5 2" xfId="412" xr:uid="{14229132-08F2-4CD3-8AC6-99A7534EB2EC}"/>
    <cellStyle name="Měna 3 4 5 2 10" xfId="26872" xr:uid="{A6753B9D-37B4-49D7-964D-0A5C67CA2A96}"/>
    <cellStyle name="Měna 3 4 5 2 2" xfId="1042" xr:uid="{687D42E2-506F-46AC-AAA6-1CEF89EB5066}"/>
    <cellStyle name="Měna 3 4 5 2 2 2" xfId="3562" xr:uid="{299F991B-8AB9-4AE4-9874-A2DEA4DCF78B}"/>
    <cellStyle name="Měna 3 4 5 2 2 2 2" xfId="7972" xr:uid="{31857DB8-3715-4720-A4C2-1E7D796ED15D}"/>
    <cellStyle name="Měna 3 4 5 2 2 2 2 2" xfId="25612" xr:uid="{9247B8B7-FE78-45E9-A0DD-0D3930159D1E}"/>
    <cellStyle name="Měna 3 4 5 2 2 2 2 2 2" xfId="52072" xr:uid="{94EED444-2F5B-4591-AAEA-9E01720FBB83}"/>
    <cellStyle name="Měna 3 4 5 2 2 2 2 3" xfId="34432" xr:uid="{09219BE1-A484-4E35-AC6B-83267044202C}"/>
    <cellStyle name="Měna 3 4 5 2 2 2 3" xfId="12382" xr:uid="{51B687EB-B87F-468E-8314-8E70105AB6AC}"/>
    <cellStyle name="Měna 3 4 5 2 2 2 3 2" xfId="38842" xr:uid="{0005C183-85BD-4340-A3E4-138C7DEB0E90}"/>
    <cellStyle name="Měna 3 4 5 2 2 2 4" xfId="16792" xr:uid="{5D2E8F3E-8631-420D-BC59-065A96DBC364}"/>
    <cellStyle name="Měna 3 4 5 2 2 2 4 2" xfId="43252" xr:uid="{2E87E6EF-8DED-4E8C-82C8-1E49BE5771C5}"/>
    <cellStyle name="Měna 3 4 5 2 2 2 5" xfId="21202" xr:uid="{9B56B16C-82B8-417B-B084-BD5F0B2E2317}"/>
    <cellStyle name="Měna 3 4 5 2 2 2 5 2" xfId="47662" xr:uid="{956CCEE9-FB51-426B-9DBB-7445B3639BEC}"/>
    <cellStyle name="Měna 3 4 5 2 2 2 6" xfId="30022" xr:uid="{322A3B9C-065B-4C04-A402-C1F431CE6600}"/>
    <cellStyle name="Měna 3 4 5 2 2 3" xfId="5452" xr:uid="{2B6F9455-0F42-4C3C-88AF-D0A915CF3199}"/>
    <cellStyle name="Měna 3 4 5 2 2 3 2" xfId="23092" xr:uid="{05B355F9-95B9-462D-9EB5-EEB6D2017876}"/>
    <cellStyle name="Měna 3 4 5 2 2 3 2 2" xfId="49552" xr:uid="{1CF8B86A-31CF-43E6-A4F7-F323E53DC689}"/>
    <cellStyle name="Měna 3 4 5 2 2 3 3" xfId="31912" xr:uid="{C404095A-7D12-4953-B23D-568ACF6F3270}"/>
    <cellStyle name="Měna 3 4 5 2 2 4" xfId="9862" xr:uid="{A917C47A-E4F0-479B-A9C4-75A6A3771BBD}"/>
    <cellStyle name="Měna 3 4 5 2 2 4 2" xfId="36322" xr:uid="{D7BC8060-A1A2-46CE-98FD-51AD87933C98}"/>
    <cellStyle name="Měna 3 4 5 2 2 5" xfId="14272" xr:uid="{7CBC3780-0174-40FA-A480-497BC86C9842}"/>
    <cellStyle name="Měna 3 4 5 2 2 5 2" xfId="40732" xr:uid="{E0CF9D30-6BE1-4944-8B63-0D54F2F0D16B}"/>
    <cellStyle name="Měna 3 4 5 2 2 6" xfId="18682" xr:uid="{CEC3AA7C-132E-485F-AAD2-57F52BDE69E6}"/>
    <cellStyle name="Měna 3 4 5 2 2 6 2" xfId="45142" xr:uid="{091DB5CB-D594-4F9F-92EE-1B250A5C1534}"/>
    <cellStyle name="Měna 3 4 5 2 2 7" xfId="27502" xr:uid="{DE847824-532D-461A-B663-7481A865F324}"/>
    <cellStyle name="Měna 3 4 5 2 3" xfId="1672" xr:uid="{96A05205-5561-489D-88B0-12FFF6E048CC}"/>
    <cellStyle name="Měna 3 4 5 2 3 2" xfId="4192" xr:uid="{EE5BBB1C-4531-408E-8B50-E23314467C43}"/>
    <cellStyle name="Měna 3 4 5 2 3 2 2" xfId="8602" xr:uid="{72BE9661-DF11-4706-8A68-27859943B474}"/>
    <cellStyle name="Měna 3 4 5 2 3 2 2 2" xfId="26242" xr:uid="{D7738243-A6CB-4F03-A445-FD733EA43446}"/>
    <cellStyle name="Měna 3 4 5 2 3 2 2 2 2" xfId="52702" xr:uid="{3BC272CE-6333-48AE-9779-9005ED2043A5}"/>
    <cellStyle name="Měna 3 4 5 2 3 2 2 3" xfId="35062" xr:uid="{B18D7AC0-3742-4565-A898-B323AB3F06F8}"/>
    <cellStyle name="Měna 3 4 5 2 3 2 3" xfId="13012" xr:uid="{CE69C28E-55AF-4E27-A72D-15ADD601B950}"/>
    <cellStyle name="Měna 3 4 5 2 3 2 3 2" xfId="39472" xr:uid="{9A6DEF45-4929-4B69-952E-04271E48AC8E}"/>
    <cellStyle name="Měna 3 4 5 2 3 2 4" xfId="17422" xr:uid="{A5DF7F59-F93F-4EB6-A352-BD97E82B7EF3}"/>
    <cellStyle name="Měna 3 4 5 2 3 2 4 2" xfId="43882" xr:uid="{9F6281A7-1148-4E90-91B5-137C25BB2C31}"/>
    <cellStyle name="Měna 3 4 5 2 3 2 5" xfId="21832" xr:uid="{942BCCF2-594D-4C51-BC6D-355D674AC31B}"/>
    <cellStyle name="Měna 3 4 5 2 3 2 5 2" xfId="48292" xr:uid="{2BBBDD42-B7AE-4253-A075-DEBDAE17016B}"/>
    <cellStyle name="Měna 3 4 5 2 3 2 6" xfId="30652" xr:uid="{0C093089-EA2B-429A-8FD1-39A28075A70B}"/>
    <cellStyle name="Měna 3 4 5 2 3 3" xfId="6082" xr:uid="{38B569E6-3808-4A9E-8C7B-7C98DADD87B6}"/>
    <cellStyle name="Měna 3 4 5 2 3 3 2" xfId="23722" xr:uid="{A7001112-5565-43EF-82BB-C29A4D81F531}"/>
    <cellStyle name="Měna 3 4 5 2 3 3 2 2" xfId="50182" xr:uid="{CD04464A-DFAE-4D80-A5F6-2984CD49E1F1}"/>
    <cellStyle name="Měna 3 4 5 2 3 3 3" xfId="32542" xr:uid="{38366AC9-DEBD-449B-982A-B59F832E7E7D}"/>
    <cellStyle name="Měna 3 4 5 2 3 4" xfId="10492" xr:uid="{4D1022B0-E6F7-4BEB-A28C-56348A032A6E}"/>
    <cellStyle name="Měna 3 4 5 2 3 4 2" xfId="36952" xr:uid="{D852538E-53BF-4FD5-ACAC-CA42D42100E9}"/>
    <cellStyle name="Měna 3 4 5 2 3 5" xfId="14902" xr:uid="{D784A75D-F8BA-410B-9040-076E11E4DAF3}"/>
    <cellStyle name="Měna 3 4 5 2 3 5 2" xfId="41362" xr:uid="{74BD5C65-ED8F-4802-BC0D-CF7185A2A556}"/>
    <cellStyle name="Měna 3 4 5 2 3 6" xfId="19312" xr:uid="{076D0BAE-35E1-4B5B-BC72-E6871D07938A}"/>
    <cellStyle name="Měna 3 4 5 2 3 6 2" xfId="45772" xr:uid="{2BAC0875-D809-4FB9-BA02-1BD2191A2443}"/>
    <cellStyle name="Měna 3 4 5 2 3 7" xfId="28132" xr:uid="{A5892670-310F-4E22-860F-8997E23FEEA7}"/>
    <cellStyle name="Měna 3 4 5 2 4" xfId="2302" xr:uid="{1911BAC3-F865-4AA0-89C9-B48E3F64B8D1}"/>
    <cellStyle name="Měna 3 4 5 2 4 2" xfId="6712" xr:uid="{6D745B95-043E-4633-8CA1-15C388F5EC41}"/>
    <cellStyle name="Měna 3 4 5 2 4 2 2" xfId="24352" xr:uid="{3538A069-4A9E-4E44-B91F-0F9C46B23D70}"/>
    <cellStyle name="Měna 3 4 5 2 4 2 2 2" xfId="50812" xr:uid="{775E32BC-4D30-4A26-B276-755E4BBE208F}"/>
    <cellStyle name="Měna 3 4 5 2 4 2 3" xfId="33172" xr:uid="{EE0A72D8-0459-4A0C-950C-50F579E46120}"/>
    <cellStyle name="Měna 3 4 5 2 4 3" xfId="11122" xr:uid="{1D771483-1F0E-4A67-8F9E-D1F671B00BDA}"/>
    <cellStyle name="Měna 3 4 5 2 4 3 2" xfId="37582" xr:uid="{D4F8B061-B1CF-4D3C-A564-62FDE5036C06}"/>
    <cellStyle name="Měna 3 4 5 2 4 4" xfId="15532" xr:uid="{70D00D3B-B37E-499B-AECB-73875B5DA69F}"/>
    <cellStyle name="Měna 3 4 5 2 4 4 2" xfId="41992" xr:uid="{78E02B7C-3C6E-4315-88A4-EA2BAC33BC13}"/>
    <cellStyle name="Měna 3 4 5 2 4 5" xfId="19942" xr:uid="{5B7AABB4-4069-4375-9EA3-0E6CFE1BB936}"/>
    <cellStyle name="Měna 3 4 5 2 4 5 2" xfId="46402" xr:uid="{3EEC1097-5AEF-4350-8C74-BEF145C538FC}"/>
    <cellStyle name="Měna 3 4 5 2 4 6" xfId="28762" xr:uid="{FB938054-5F91-4953-9E17-4D475CCD8FE1}"/>
    <cellStyle name="Měna 3 4 5 2 5" xfId="2932" xr:uid="{CCE8B209-5E2C-42A9-BE93-243EF5C2B2B7}"/>
    <cellStyle name="Měna 3 4 5 2 5 2" xfId="7342" xr:uid="{CB4685A1-BEA2-4C00-993E-B12DCEB69E71}"/>
    <cellStyle name="Měna 3 4 5 2 5 2 2" xfId="24982" xr:uid="{2FAFD0DE-778C-429E-A3D4-8B50E5C9FE26}"/>
    <cellStyle name="Měna 3 4 5 2 5 2 2 2" xfId="51442" xr:uid="{35B7AF04-AF5E-43B5-B572-C50051644CF1}"/>
    <cellStyle name="Měna 3 4 5 2 5 2 3" xfId="33802" xr:uid="{0ACEA438-EACD-4B0E-B3A7-BD6064DF6B46}"/>
    <cellStyle name="Měna 3 4 5 2 5 3" xfId="11752" xr:uid="{09E82BB8-7B15-4274-92B6-AF21A35D2EC6}"/>
    <cellStyle name="Měna 3 4 5 2 5 3 2" xfId="38212" xr:uid="{90980C6A-83E1-4CE4-A8A0-D5E71D66BF0F}"/>
    <cellStyle name="Měna 3 4 5 2 5 4" xfId="16162" xr:uid="{4BFA6219-B26C-4FAC-B434-B6EF212AFA41}"/>
    <cellStyle name="Měna 3 4 5 2 5 4 2" xfId="42622" xr:uid="{5B668425-A2F6-4C92-AB8A-EB166C59CE34}"/>
    <cellStyle name="Měna 3 4 5 2 5 5" xfId="20572" xr:uid="{D16467E5-2C7F-4141-B0D2-B0DA8BD89963}"/>
    <cellStyle name="Měna 3 4 5 2 5 5 2" xfId="47032" xr:uid="{CB49CE00-D70D-4A0F-9643-98A19A55648A}"/>
    <cellStyle name="Měna 3 4 5 2 5 6" xfId="29392" xr:uid="{C24A726A-5AF4-4CFE-B776-A3FE705F6374}"/>
    <cellStyle name="Měna 3 4 5 2 6" xfId="4822" xr:uid="{C0B5DCCD-3F29-46A1-82EF-86D8AB0FDEF5}"/>
    <cellStyle name="Měna 3 4 5 2 6 2" xfId="22462" xr:uid="{C8A244A1-CF30-4F9B-9934-96BC3F89B5D8}"/>
    <cellStyle name="Měna 3 4 5 2 6 2 2" xfId="48922" xr:uid="{603F34E1-A095-4C02-9678-39F3251E8707}"/>
    <cellStyle name="Měna 3 4 5 2 6 3" xfId="31282" xr:uid="{68AB272E-996F-43E4-8ADB-C814C39355A7}"/>
    <cellStyle name="Měna 3 4 5 2 7" xfId="9232" xr:uid="{B8DEC94F-2091-43C6-997B-DA563E22EE05}"/>
    <cellStyle name="Měna 3 4 5 2 7 2" xfId="35692" xr:uid="{8970DA96-C247-4602-9440-4101B06B0C2E}"/>
    <cellStyle name="Měna 3 4 5 2 8" xfId="13642" xr:uid="{04CF12F9-E47D-4DD2-B51D-D2B10EDA1AA7}"/>
    <cellStyle name="Měna 3 4 5 2 8 2" xfId="40102" xr:uid="{5FA44CF0-BB63-4691-A57B-3337AC162B76}"/>
    <cellStyle name="Měna 3 4 5 2 9" xfId="18052" xr:uid="{ED159412-D157-4605-968D-9FDAF494FE27}"/>
    <cellStyle name="Měna 3 4 5 2 9 2" xfId="44512" xr:uid="{A7B4D616-16EB-4821-A1B0-3E64B210E84F}"/>
    <cellStyle name="Měna 3 4 5 3" xfId="622" xr:uid="{F9D07027-1F5A-42F2-950B-04F2CA721BCD}"/>
    <cellStyle name="Měna 3 4 5 3 10" xfId="27082" xr:uid="{B5528987-D553-41F4-AC6C-670607513EF1}"/>
    <cellStyle name="Měna 3 4 5 3 2" xfId="1252" xr:uid="{57D7F966-40A1-490F-B024-1F25B188A1C1}"/>
    <cellStyle name="Měna 3 4 5 3 2 2" xfId="3772" xr:uid="{324C1B13-A8F0-4CFE-BF20-CC153F25681B}"/>
    <cellStyle name="Měna 3 4 5 3 2 2 2" xfId="8182" xr:uid="{A6239C95-2FFB-4E85-BA7A-D4AF42C62132}"/>
    <cellStyle name="Měna 3 4 5 3 2 2 2 2" xfId="25822" xr:uid="{39BFCE52-4D08-45E9-BBFA-9E7B9116704F}"/>
    <cellStyle name="Měna 3 4 5 3 2 2 2 2 2" xfId="52282" xr:uid="{B8616120-F5CA-4209-9C73-D575880222C7}"/>
    <cellStyle name="Měna 3 4 5 3 2 2 2 3" xfId="34642" xr:uid="{1CA7C762-801E-406A-877C-2CF5CF543DB1}"/>
    <cellStyle name="Měna 3 4 5 3 2 2 3" xfId="12592" xr:uid="{6220CF0B-BDD6-4D44-A543-9EF4115A1E05}"/>
    <cellStyle name="Měna 3 4 5 3 2 2 3 2" xfId="39052" xr:uid="{1EFDEA88-BA9A-470B-8E5E-3AFDB91206D8}"/>
    <cellStyle name="Měna 3 4 5 3 2 2 4" xfId="17002" xr:uid="{0B5E8C21-DF29-4A44-8D9E-B2B20AFFE677}"/>
    <cellStyle name="Měna 3 4 5 3 2 2 4 2" xfId="43462" xr:uid="{C3DDA503-01E2-4E99-8C2C-4403C4CECD19}"/>
    <cellStyle name="Měna 3 4 5 3 2 2 5" xfId="21412" xr:uid="{1DF7DDC6-4753-40FB-A589-7ABE2B5583E1}"/>
    <cellStyle name="Měna 3 4 5 3 2 2 5 2" xfId="47872" xr:uid="{100C999D-0795-4B30-B572-453D47245C2B}"/>
    <cellStyle name="Měna 3 4 5 3 2 2 6" xfId="30232" xr:uid="{EE37D018-F4DE-4270-A80F-EEFB3221FF69}"/>
    <cellStyle name="Měna 3 4 5 3 2 3" xfId="5662" xr:uid="{A3A3025B-7ED0-4F9A-9637-A07DB045A2AD}"/>
    <cellStyle name="Měna 3 4 5 3 2 3 2" xfId="23302" xr:uid="{DE028603-AA7B-4D31-B6D0-D6D2E78BBACF}"/>
    <cellStyle name="Měna 3 4 5 3 2 3 2 2" xfId="49762" xr:uid="{637E948C-D20D-4F39-8671-0796413B467B}"/>
    <cellStyle name="Měna 3 4 5 3 2 3 3" xfId="32122" xr:uid="{78452CC1-CBE6-475F-811B-E7B5756F0B8B}"/>
    <cellStyle name="Měna 3 4 5 3 2 4" xfId="10072" xr:uid="{0A77B18F-4C2D-44D8-A1CD-6DD0C752FB6B}"/>
    <cellStyle name="Měna 3 4 5 3 2 4 2" xfId="36532" xr:uid="{547A0B07-A602-4248-BF0E-39580174AA98}"/>
    <cellStyle name="Měna 3 4 5 3 2 5" xfId="14482" xr:uid="{D1C766CF-7FD5-41FB-8B27-9132EEE9C9A1}"/>
    <cellStyle name="Měna 3 4 5 3 2 5 2" xfId="40942" xr:uid="{79739FFE-1FBC-45E3-B83A-E7D7A4FAF14E}"/>
    <cellStyle name="Měna 3 4 5 3 2 6" xfId="18892" xr:uid="{5630A16E-D14A-4F78-A449-64E29596B4EB}"/>
    <cellStyle name="Měna 3 4 5 3 2 6 2" xfId="45352" xr:uid="{A8FF184E-9B3C-444A-84D1-575BD36DC835}"/>
    <cellStyle name="Měna 3 4 5 3 2 7" xfId="27712" xr:uid="{37BD1EF4-690D-494C-9912-853DBB6511E6}"/>
    <cellStyle name="Měna 3 4 5 3 3" xfId="1882" xr:uid="{310C8E0E-041A-4B74-AC59-465E81B59B0A}"/>
    <cellStyle name="Měna 3 4 5 3 3 2" xfId="4402" xr:uid="{846FAB77-7804-4564-9C46-562C45FF749D}"/>
    <cellStyle name="Měna 3 4 5 3 3 2 2" xfId="8812" xr:uid="{15D3890C-FCB9-4A32-B7D7-2E7DDB59358D}"/>
    <cellStyle name="Měna 3 4 5 3 3 2 2 2" xfId="26452" xr:uid="{F4EA3BB9-0A0B-4E8D-AC5F-07B481502DBD}"/>
    <cellStyle name="Měna 3 4 5 3 3 2 2 2 2" xfId="52912" xr:uid="{01C0F48D-38AD-4F18-82F0-8C12CEDFDABD}"/>
    <cellStyle name="Měna 3 4 5 3 3 2 2 3" xfId="35272" xr:uid="{B105C65F-736B-43F2-98B2-6B45BFE6C6A4}"/>
    <cellStyle name="Měna 3 4 5 3 3 2 3" xfId="13222" xr:uid="{F424020F-33B4-4D6D-AF1F-BCC32E2F201C}"/>
    <cellStyle name="Měna 3 4 5 3 3 2 3 2" xfId="39682" xr:uid="{651C2860-626C-4E9E-A677-DD9A2397F8B0}"/>
    <cellStyle name="Měna 3 4 5 3 3 2 4" xfId="17632" xr:uid="{3134A297-BF4F-443D-AB49-D3F6B159CE0F}"/>
    <cellStyle name="Měna 3 4 5 3 3 2 4 2" xfId="44092" xr:uid="{3DECA2FD-386E-41D6-A755-B39AF1925CFD}"/>
    <cellStyle name="Měna 3 4 5 3 3 2 5" xfId="22042" xr:uid="{6FD7C89F-4BCF-4944-BDFA-C211EFF545B9}"/>
    <cellStyle name="Měna 3 4 5 3 3 2 5 2" xfId="48502" xr:uid="{BE2FA365-7392-4E80-A32B-5254EFA943A3}"/>
    <cellStyle name="Měna 3 4 5 3 3 2 6" xfId="30862" xr:uid="{1183D892-7B92-4838-9B07-87C799539498}"/>
    <cellStyle name="Měna 3 4 5 3 3 3" xfId="6292" xr:uid="{AB8318D4-C405-40B5-AEF5-C0B54AC95706}"/>
    <cellStyle name="Měna 3 4 5 3 3 3 2" xfId="23932" xr:uid="{8484B9C3-F654-4D69-9173-1BD6E3A998F9}"/>
    <cellStyle name="Měna 3 4 5 3 3 3 2 2" xfId="50392" xr:uid="{A0EFDA73-B594-4214-8BC3-1A6105894F3E}"/>
    <cellStyle name="Měna 3 4 5 3 3 3 3" xfId="32752" xr:uid="{9002DE84-D7E4-4A09-8E55-4418DA66DC5C}"/>
    <cellStyle name="Měna 3 4 5 3 3 4" xfId="10702" xr:uid="{82A6AB47-98BF-47F6-98CE-E48C29D3B3C8}"/>
    <cellStyle name="Měna 3 4 5 3 3 4 2" xfId="37162" xr:uid="{3263A4E0-8079-4A85-BD3A-F914AB395C93}"/>
    <cellStyle name="Měna 3 4 5 3 3 5" xfId="15112" xr:uid="{294E2415-C9FE-4374-91B5-783185C5EAC3}"/>
    <cellStyle name="Měna 3 4 5 3 3 5 2" xfId="41572" xr:uid="{32596404-9EE6-4F0D-8DE3-0EDCD8EEC14D}"/>
    <cellStyle name="Měna 3 4 5 3 3 6" xfId="19522" xr:uid="{3A4DFB57-2E1F-4D9C-85FD-7976059BF97D}"/>
    <cellStyle name="Měna 3 4 5 3 3 6 2" xfId="45982" xr:uid="{02870A51-952E-4A7C-94A4-99A962E6F7A7}"/>
    <cellStyle name="Měna 3 4 5 3 3 7" xfId="28342" xr:uid="{905EE776-A103-4299-BB70-4F7CD557B956}"/>
    <cellStyle name="Měna 3 4 5 3 4" xfId="2512" xr:uid="{BDA299AB-5D4A-472E-B9B4-D6B5C41A9D25}"/>
    <cellStyle name="Měna 3 4 5 3 4 2" xfId="6922" xr:uid="{57521F8A-DF0E-42D1-BD76-C3203BB30260}"/>
    <cellStyle name="Měna 3 4 5 3 4 2 2" xfId="24562" xr:uid="{5CD6DD9A-8426-468E-B3E9-03DA1C87A384}"/>
    <cellStyle name="Měna 3 4 5 3 4 2 2 2" xfId="51022" xr:uid="{C252E7C4-BB49-46D1-828E-7FEBC425BD0D}"/>
    <cellStyle name="Měna 3 4 5 3 4 2 3" xfId="33382" xr:uid="{CFEDFD8B-8274-4BD4-93BB-FDF96389A03A}"/>
    <cellStyle name="Měna 3 4 5 3 4 3" xfId="11332" xr:uid="{D46C41F7-3D74-4C16-B765-A0F821AE7AA1}"/>
    <cellStyle name="Měna 3 4 5 3 4 3 2" xfId="37792" xr:uid="{DE8BE167-A50F-48CF-BC7D-11F05FF07A97}"/>
    <cellStyle name="Měna 3 4 5 3 4 4" xfId="15742" xr:uid="{BA2C6808-E6CA-469C-BA9F-488CAB23A2D2}"/>
    <cellStyle name="Měna 3 4 5 3 4 4 2" xfId="42202" xr:uid="{1C178397-BA84-4680-94D5-254B1B8F2E9E}"/>
    <cellStyle name="Měna 3 4 5 3 4 5" xfId="20152" xr:uid="{B3A84707-01F2-4738-978C-1CFE88FD29AE}"/>
    <cellStyle name="Měna 3 4 5 3 4 5 2" xfId="46612" xr:uid="{CF683EF0-4B2F-46A7-86BA-305DDAE37322}"/>
    <cellStyle name="Měna 3 4 5 3 4 6" xfId="28972" xr:uid="{48AA9BF4-AAA9-461E-9736-E85DF8D1B0E3}"/>
    <cellStyle name="Měna 3 4 5 3 5" xfId="3142" xr:uid="{1C59FC21-5B98-43A0-8BC8-DB983CB7264D}"/>
    <cellStyle name="Měna 3 4 5 3 5 2" xfId="7552" xr:uid="{EE0EC05B-B135-4C73-ADAC-637099DB98E5}"/>
    <cellStyle name="Měna 3 4 5 3 5 2 2" xfId="25192" xr:uid="{CAF8C7BE-8C8E-4390-A4C8-CA189E5E5BEA}"/>
    <cellStyle name="Měna 3 4 5 3 5 2 2 2" xfId="51652" xr:uid="{9E659D3C-B0EA-4A93-A7AC-255900195D47}"/>
    <cellStyle name="Měna 3 4 5 3 5 2 3" xfId="34012" xr:uid="{6E04B558-6848-439C-80CA-D49894C7CF62}"/>
    <cellStyle name="Měna 3 4 5 3 5 3" xfId="11962" xr:uid="{FA58A0CF-50EB-47B4-A4FF-587BECAF93B4}"/>
    <cellStyle name="Měna 3 4 5 3 5 3 2" xfId="38422" xr:uid="{9AB03BC0-451A-4AEB-87A5-F4A564B3F938}"/>
    <cellStyle name="Měna 3 4 5 3 5 4" xfId="16372" xr:uid="{F625C0F5-C529-46C2-9B8A-CA521F75435E}"/>
    <cellStyle name="Měna 3 4 5 3 5 4 2" xfId="42832" xr:uid="{EE4A8312-6ECA-4E5D-B6E4-CAD09F9464B8}"/>
    <cellStyle name="Měna 3 4 5 3 5 5" xfId="20782" xr:uid="{0D643BF6-98E9-41F0-A866-106F7236EF6E}"/>
    <cellStyle name="Měna 3 4 5 3 5 5 2" xfId="47242" xr:uid="{C178BB84-B8A7-48E3-93A9-E286990C5FEF}"/>
    <cellStyle name="Měna 3 4 5 3 5 6" xfId="29602" xr:uid="{FE41D77E-B144-4A90-8BA6-AD5C31797F0C}"/>
    <cellStyle name="Měna 3 4 5 3 6" xfId="5032" xr:uid="{EB4F51E0-C0C6-407E-A4A3-26CDF42B3AA8}"/>
    <cellStyle name="Měna 3 4 5 3 6 2" xfId="22672" xr:uid="{62CDF7F3-BE9F-44E4-BCB7-BCF19A716A37}"/>
    <cellStyle name="Měna 3 4 5 3 6 2 2" xfId="49132" xr:uid="{A7879DF6-D293-4F1E-8C63-27AB5008074D}"/>
    <cellStyle name="Měna 3 4 5 3 6 3" xfId="31492" xr:uid="{0AF5AA9E-FDCB-4ACD-B194-CA5BC88F1DC2}"/>
    <cellStyle name="Měna 3 4 5 3 7" xfId="9442" xr:uid="{7D5960B3-7A23-4471-AF2A-63F9C2EBD89A}"/>
    <cellStyle name="Měna 3 4 5 3 7 2" xfId="35902" xr:uid="{621A9AAC-3B8B-40E1-A3E1-D22D8E236795}"/>
    <cellStyle name="Měna 3 4 5 3 8" xfId="13852" xr:uid="{6DFAB3C6-F3D4-4236-B159-AC57CCA39891}"/>
    <cellStyle name="Měna 3 4 5 3 8 2" xfId="40312" xr:uid="{927B2C0F-F7AE-46C2-BEE1-3AE4D30BD581}"/>
    <cellStyle name="Měna 3 4 5 3 9" xfId="18262" xr:uid="{DD4CF3C3-DCFD-48F7-8C55-6F2AC7BDAC0C}"/>
    <cellStyle name="Měna 3 4 5 3 9 2" xfId="44722" xr:uid="{2F2097F4-F11F-42E0-8CF2-9E18BD41AD06}"/>
    <cellStyle name="Měna 3 4 5 4" xfId="832" xr:uid="{8B9A6F26-2EAF-4FF4-8219-BEAEBE389898}"/>
    <cellStyle name="Měna 3 4 5 4 2" xfId="3352" xr:uid="{C66E391B-C86A-4EBC-91F1-962AA8180F0E}"/>
    <cellStyle name="Měna 3 4 5 4 2 2" xfId="7762" xr:uid="{DA02CC2D-CF6B-45FB-966A-76781E7377B6}"/>
    <cellStyle name="Měna 3 4 5 4 2 2 2" xfId="25402" xr:uid="{6FC64AE5-6E5E-4BC8-9ED4-330427A20D6D}"/>
    <cellStyle name="Měna 3 4 5 4 2 2 2 2" xfId="51862" xr:uid="{F3829EEC-3078-44F4-8D98-4DDB79BDDC6F}"/>
    <cellStyle name="Měna 3 4 5 4 2 2 3" xfId="34222" xr:uid="{FEA5F28D-65B3-41B1-BEB2-4BEC70EF72FF}"/>
    <cellStyle name="Měna 3 4 5 4 2 3" xfId="12172" xr:uid="{94274E71-5DFD-4B26-A9C5-C9BA4926FC86}"/>
    <cellStyle name="Měna 3 4 5 4 2 3 2" xfId="38632" xr:uid="{62A210F1-F855-4873-A2B3-8E3E797E7E34}"/>
    <cellStyle name="Měna 3 4 5 4 2 4" xfId="16582" xr:uid="{C487F43C-745B-4E50-8348-8B2043AB2264}"/>
    <cellStyle name="Měna 3 4 5 4 2 4 2" xfId="43042" xr:uid="{7143BA22-5897-495F-A805-E804DB6FB487}"/>
    <cellStyle name="Měna 3 4 5 4 2 5" xfId="20992" xr:uid="{E80764FF-5B71-487B-9709-3979AD4FF1B8}"/>
    <cellStyle name="Měna 3 4 5 4 2 5 2" xfId="47452" xr:uid="{BBF0FDFC-B413-483D-89D1-6612DFE0ED42}"/>
    <cellStyle name="Měna 3 4 5 4 2 6" xfId="29812" xr:uid="{985CE3E0-139F-4AA1-A775-9E24A99B23AF}"/>
    <cellStyle name="Měna 3 4 5 4 3" xfId="5242" xr:uid="{3AE27EDE-F0C2-4944-8A0C-5324B8562CC1}"/>
    <cellStyle name="Měna 3 4 5 4 3 2" xfId="22882" xr:uid="{75503BCD-4A8B-46DA-82D6-73A013EE1AFA}"/>
    <cellStyle name="Měna 3 4 5 4 3 2 2" xfId="49342" xr:uid="{C27BB40C-FE90-4AD3-8828-12C199053DF4}"/>
    <cellStyle name="Měna 3 4 5 4 3 3" xfId="31702" xr:uid="{D8A93302-3A05-4AE6-B1AB-8EACB705741C}"/>
    <cellStyle name="Měna 3 4 5 4 4" xfId="9652" xr:uid="{D1AE082D-DA92-4C2F-9B35-B90719C9C185}"/>
    <cellStyle name="Měna 3 4 5 4 4 2" xfId="36112" xr:uid="{1F2BA787-06BA-4A1E-BFF2-0DDFE71F8979}"/>
    <cellStyle name="Měna 3 4 5 4 5" xfId="14062" xr:uid="{8FCC22A7-8693-4D44-918C-42C4EA68B016}"/>
    <cellStyle name="Měna 3 4 5 4 5 2" xfId="40522" xr:uid="{99CC8CA7-FAC1-42DE-A6E5-BEB81E46FB92}"/>
    <cellStyle name="Měna 3 4 5 4 6" xfId="18472" xr:uid="{1BA2F5D3-FA81-4976-BA60-22DFD1E7D0CA}"/>
    <cellStyle name="Měna 3 4 5 4 6 2" xfId="44932" xr:uid="{4CE1BED8-7A1D-4233-B2F7-D79F311CB843}"/>
    <cellStyle name="Měna 3 4 5 4 7" xfId="27292" xr:uid="{C79963CB-0B2F-4F66-BABE-F63AE839936B}"/>
    <cellStyle name="Měna 3 4 5 5" xfId="1462" xr:uid="{82A33DB2-A12B-425D-97B1-6C514E89F29B}"/>
    <cellStyle name="Měna 3 4 5 5 2" xfId="3982" xr:uid="{804C7A68-0A77-4351-8B7A-BF374E8BF3D4}"/>
    <cellStyle name="Měna 3 4 5 5 2 2" xfId="8392" xr:uid="{66F1076E-E5BA-4E30-9131-829E86EF42D8}"/>
    <cellStyle name="Měna 3 4 5 5 2 2 2" xfId="26032" xr:uid="{8DCF344D-330B-4E87-84BB-B0A7D8A8AC83}"/>
    <cellStyle name="Měna 3 4 5 5 2 2 2 2" xfId="52492" xr:uid="{1083EFEB-6EA9-482B-A1B5-077DA1BB2140}"/>
    <cellStyle name="Měna 3 4 5 5 2 2 3" xfId="34852" xr:uid="{7926C989-8EDA-444F-8750-DA42A054C734}"/>
    <cellStyle name="Měna 3 4 5 5 2 3" xfId="12802" xr:uid="{C75132A8-FE42-4D52-94B7-34BC15173083}"/>
    <cellStyle name="Měna 3 4 5 5 2 3 2" xfId="39262" xr:uid="{E7094C68-ADBC-4F2B-AFA9-E29526B87F57}"/>
    <cellStyle name="Měna 3 4 5 5 2 4" xfId="17212" xr:uid="{5B512611-B147-4C3B-A247-CF90AC928A38}"/>
    <cellStyle name="Měna 3 4 5 5 2 4 2" xfId="43672" xr:uid="{36D493CF-FEBB-42D7-8E55-7D4BBFC7CAD8}"/>
    <cellStyle name="Měna 3 4 5 5 2 5" xfId="21622" xr:uid="{2DE1CA67-2F51-44CE-ACAC-07E183DBBAD3}"/>
    <cellStyle name="Měna 3 4 5 5 2 5 2" xfId="48082" xr:uid="{4672550B-EA58-4CC6-85A0-60C96997B72A}"/>
    <cellStyle name="Měna 3 4 5 5 2 6" xfId="30442" xr:uid="{BD247485-13A3-4D05-BA0D-06F6EE1DFFFE}"/>
    <cellStyle name="Měna 3 4 5 5 3" xfId="5872" xr:uid="{EBEC45C5-73A1-4DAE-8899-CE4753102521}"/>
    <cellStyle name="Měna 3 4 5 5 3 2" xfId="23512" xr:uid="{F66111D8-8304-4F77-8765-14D9D53B73CB}"/>
    <cellStyle name="Měna 3 4 5 5 3 2 2" xfId="49972" xr:uid="{72F0FE24-5037-4006-9AD5-28A210217305}"/>
    <cellStyle name="Měna 3 4 5 5 3 3" xfId="32332" xr:uid="{E99E786A-9E15-4A7B-B4A1-0935A77D17B6}"/>
    <cellStyle name="Měna 3 4 5 5 4" xfId="10282" xr:uid="{16AEFA3F-144D-4D05-B57B-A9601DE11370}"/>
    <cellStyle name="Měna 3 4 5 5 4 2" xfId="36742" xr:uid="{2A5840BC-6A4F-48D0-803A-74485C89C2A1}"/>
    <cellStyle name="Měna 3 4 5 5 5" xfId="14692" xr:uid="{FB510EAF-A967-4845-BA65-D0CB43E10CB0}"/>
    <cellStyle name="Měna 3 4 5 5 5 2" xfId="41152" xr:uid="{A51DDCAB-A4C4-4F81-9040-1454407EC5B5}"/>
    <cellStyle name="Měna 3 4 5 5 6" xfId="19102" xr:uid="{5FCFEE30-2826-49F6-8497-95A6913D9C3C}"/>
    <cellStyle name="Měna 3 4 5 5 6 2" xfId="45562" xr:uid="{938C299B-85C2-452B-9002-14C1BCEEE9C0}"/>
    <cellStyle name="Měna 3 4 5 5 7" xfId="27922" xr:uid="{A26E6AA6-344E-4C74-AC74-AA535F53165D}"/>
    <cellStyle name="Měna 3 4 5 6" xfId="2092" xr:uid="{4AA0C48E-BB89-45A0-BC2A-15AC2CE9F020}"/>
    <cellStyle name="Měna 3 4 5 6 2" xfId="6502" xr:uid="{D5183065-6F25-4DF5-8218-5FCD85941150}"/>
    <cellStyle name="Měna 3 4 5 6 2 2" xfId="24142" xr:uid="{5F5357A8-973F-4A9B-B946-50896D8E0139}"/>
    <cellStyle name="Měna 3 4 5 6 2 2 2" xfId="50602" xr:uid="{2BF63D45-8666-4F8B-B8E4-01EE6DACB210}"/>
    <cellStyle name="Měna 3 4 5 6 2 3" xfId="32962" xr:uid="{89DE240A-B3B4-4985-8456-92E3907C8175}"/>
    <cellStyle name="Měna 3 4 5 6 3" xfId="10912" xr:uid="{52C75846-6CB8-4E1B-8941-EDD3022E3245}"/>
    <cellStyle name="Měna 3 4 5 6 3 2" xfId="37372" xr:uid="{EB05009A-A508-4264-A567-679784912E9E}"/>
    <cellStyle name="Měna 3 4 5 6 4" xfId="15322" xr:uid="{6DB4E9F4-7B07-4594-A66F-F72ED60DB747}"/>
    <cellStyle name="Měna 3 4 5 6 4 2" xfId="41782" xr:uid="{FC31899C-6A4B-44BF-9596-D2ADA765B6B4}"/>
    <cellStyle name="Měna 3 4 5 6 5" xfId="19732" xr:uid="{CAA0E22A-A58D-4ACC-9327-7D88253F6696}"/>
    <cellStyle name="Měna 3 4 5 6 5 2" xfId="46192" xr:uid="{FBE41C41-96E1-4951-99EF-DCC9B4DF789F}"/>
    <cellStyle name="Měna 3 4 5 6 6" xfId="28552" xr:uid="{769AB3F4-F542-4884-8CAD-C0FBB6ECF813}"/>
    <cellStyle name="Měna 3 4 5 7" xfId="2722" xr:uid="{7F9411CC-E5AF-47C3-B8E1-704D145558AB}"/>
    <cellStyle name="Měna 3 4 5 7 2" xfId="7132" xr:uid="{FC3CE194-B3B5-47A8-B8FD-5D204AC6870D}"/>
    <cellStyle name="Měna 3 4 5 7 2 2" xfId="24772" xr:uid="{163C5255-551E-405E-BA3D-0DDD494A0FBE}"/>
    <cellStyle name="Měna 3 4 5 7 2 2 2" xfId="51232" xr:uid="{20E788DC-AD4F-4639-9A0A-88854385513C}"/>
    <cellStyle name="Měna 3 4 5 7 2 3" xfId="33592" xr:uid="{875CBC1E-AF2B-49C1-B116-41DDE4DF9037}"/>
    <cellStyle name="Měna 3 4 5 7 3" xfId="11542" xr:uid="{2FF2BA5D-4B8A-42F0-B13A-C3180FFA7FE2}"/>
    <cellStyle name="Měna 3 4 5 7 3 2" xfId="38002" xr:uid="{C85981CA-41EB-44C5-817D-08D76ABBE96D}"/>
    <cellStyle name="Měna 3 4 5 7 4" xfId="15952" xr:uid="{516F728B-BADC-42DD-A764-0AB7813910DB}"/>
    <cellStyle name="Měna 3 4 5 7 4 2" xfId="42412" xr:uid="{D843084F-CB57-426E-90AD-183A22B3A493}"/>
    <cellStyle name="Měna 3 4 5 7 5" xfId="20362" xr:uid="{D2C27534-F79C-46B1-8ACC-D08D38C7E4BC}"/>
    <cellStyle name="Měna 3 4 5 7 5 2" xfId="46822" xr:uid="{591F1DEA-7B3B-4D7C-8090-66948A0E5233}"/>
    <cellStyle name="Měna 3 4 5 7 6" xfId="29182" xr:uid="{4F953DD2-0175-4F13-BB4F-9589590775BD}"/>
    <cellStyle name="Měna 3 4 5 8" xfId="4612" xr:uid="{C9DC0D08-8547-4182-81C4-A3DF67FE085B}"/>
    <cellStyle name="Měna 3 4 5 8 2" xfId="22252" xr:uid="{37DE97D8-9D81-46DC-AE8F-B084F53DC6C6}"/>
    <cellStyle name="Měna 3 4 5 8 2 2" xfId="48712" xr:uid="{3CC0F617-34C1-4C64-98FC-A2307B45E597}"/>
    <cellStyle name="Měna 3 4 5 8 3" xfId="31072" xr:uid="{CCE3E1F3-009C-4001-AFBC-0C67CA4364DC}"/>
    <cellStyle name="Měna 3 4 5 9" xfId="9022" xr:uid="{DCA8BD15-8C60-494A-AB2A-E268A20012DB}"/>
    <cellStyle name="Měna 3 4 5 9 2" xfId="35482" xr:uid="{AC3C1D14-4BC0-4C3E-B346-8BCAC2DF41A7}"/>
    <cellStyle name="Měna 3 4 6" xfId="244" xr:uid="{0D76EEFB-6FD3-48D8-80E5-EC00ADD31BCE}"/>
    <cellStyle name="Měna 3 4 6 10" xfId="26704" xr:uid="{E8E84E9A-EB2F-4730-9E20-868E33D5B499}"/>
    <cellStyle name="Měna 3 4 6 2" xfId="874" xr:uid="{FD8DFD4F-AD64-4723-8CFF-8C7DD2E8FB0B}"/>
    <cellStyle name="Měna 3 4 6 2 2" xfId="3394" xr:uid="{58C1B6F4-02A6-49C1-BEBE-AFF628CF5608}"/>
    <cellStyle name="Měna 3 4 6 2 2 2" xfId="7804" xr:uid="{AFA603B4-1323-4161-87AE-CB8B9F5B62D4}"/>
    <cellStyle name="Měna 3 4 6 2 2 2 2" xfId="25444" xr:uid="{57E13783-9D74-45B7-913B-A1C9ED1D4E2E}"/>
    <cellStyle name="Měna 3 4 6 2 2 2 2 2" xfId="51904" xr:uid="{193E7A1E-9FC7-45A9-90D3-2EBC0FA593FF}"/>
    <cellStyle name="Měna 3 4 6 2 2 2 3" xfId="34264" xr:uid="{8FDA40F8-02F4-465C-A58A-1F7A65FDE7DC}"/>
    <cellStyle name="Měna 3 4 6 2 2 3" xfId="12214" xr:uid="{8F255A10-6097-459A-ABF2-C07DC25CCFCE}"/>
    <cellStyle name="Měna 3 4 6 2 2 3 2" xfId="38674" xr:uid="{8C4CB9BF-61C5-4DE6-95E5-9A3774B11E38}"/>
    <cellStyle name="Měna 3 4 6 2 2 4" xfId="16624" xr:uid="{305DD8A8-077E-4EEE-9F32-16BACD092D1B}"/>
    <cellStyle name="Měna 3 4 6 2 2 4 2" xfId="43084" xr:uid="{CB8E0B5C-B56B-490B-A306-ACE7871FAE6F}"/>
    <cellStyle name="Měna 3 4 6 2 2 5" xfId="21034" xr:uid="{AB8CFCE8-70AB-407B-8CC6-4B011B59B0FA}"/>
    <cellStyle name="Měna 3 4 6 2 2 5 2" xfId="47494" xr:uid="{0D393949-E15B-40AA-A765-DEB9DC25A059}"/>
    <cellStyle name="Měna 3 4 6 2 2 6" xfId="29854" xr:uid="{36BD58B2-C1F7-4BE0-AEE4-A77814C0B47F}"/>
    <cellStyle name="Měna 3 4 6 2 3" xfId="5284" xr:uid="{AC660CB0-F934-43A4-B36A-ACCF504B3EE1}"/>
    <cellStyle name="Měna 3 4 6 2 3 2" xfId="22924" xr:uid="{D194279D-1584-47C7-B45B-D0B77D0FD0B2}"/>
    <cellStyle name="Měna 3 4 6 2 3 2 2" xfId="49384" xr:uid="{82ABDE85-059C-4083-8E37-17DAE58F93E2}"/>
    <cellStyle name="Měna 3 4 6 2 3 3" xfId="31744" xr:uid="{A740E0A2-B030-40F0-A7E7-28479E615083}"/>
    <cellStyle name="Měna 3 4 6 2 4" xfId="9694" xr:uid="{82A614B9-8CD3-4DA1-B668-D4176E5D2F02}"/>
    <cellStyle name="Měna 3 4 6 2 4 2" xfId="36154" xr:uid="{BADB0CF6-35D1-48FB-A5D8-40C76112C334}"/>
    <cellStyle name="Měna 3 4 6 2 5" xfId="14104" xr:uid="{4F54AE41-09DF-480D-84D4-90CB4F1D03FB}"/>
    <cellStyle name="Měna 3 4 6 2 5 2" xfId="40564" xr:uid="{9FCF5F83-5819-441F-BD1D-9043458AE44D}"/>
    <cellStyle name="Měna 3 4 6 2 6" xfId="18514" xr:uid="{DBCC352B-A4DB-4C59-8BC8-7A4C11C489B1}"/>
    <cellStyle name="Měna 3 4 6 2 6 2" xfId="44974" xr:uid="{09A1A302-E997-480F-800E-08BC5D69432D}"/>
    <cellStyle name="Měna 3 4 6 2 7" xfId="27334" xr:uid="{F8D14EC8-0EE7-4583-B321-11E510CD14E1}"/>
    <cellStyle name="Měna 3 4 6 3" xfId="1504" xr:uid="{7FB06962-F313-4DAA-AADC-1D3D976D0A77}"/>
    <cellStyle name="Měna 3 4 6 3 2" xfId="4024" xr:uid="{F50B2173-8560-4E6F-9C6B-87EB1579E207}"/>
    <cellStyle name="Měna 3 4 6 3 2 2" xfId="8434" xr:uid="{7D4CFB04-669F-4B76-9CF6-58DF2C9F4B21}"/>
    <cellStyle name="Měna 3 4 6 3 2 2 2" xfId="26074" xr:uid="{C63621E4-67C4-475D-BCEE-3214BFB3901F}"/>
    <cellStyle name="Měna 3 4 6 3 2 2 2 2" xfId="52534" xr:uid="{E495ABF8-7CED-4398-A8F9-65B87B41D0DE}"/>
    <cellStyle name="Měna 3 4 6 3 2 2 3" xfId="34894" xr:uid="{996C1DF1-7791-41D3-930B-373CDD6FE54A}"/>
    <cellStyle name="Měna 3 4 6 3 2 3" xfId="12844" xr:uid="{3B009937-DAC9-4E1A-9E8E-DF698B543D64}"/>
    <cellStyle name="Měna 3 4 6 3 2 3 2" xfId="39304" xr:uid="{75C1A938-8CFE-423F-B68A-40E3137EF11C}"/>
    <cellStyle name="Měna 3 4 6 3 2 4" xfId="17254" xr:uid="{6069E4EB-E168-4DDD-AF3E-CA1A56355298}"/>
    <cellStyle name="Měna 3 4 6 3 2 4 2" xfId="43714" xr:uid="{B312EE83-7ADA-4388-AD6A-2A88CE8D63EC}"/>
    <cellStyle name="Měna 3 4 6 3 2 5" xfId="21664" xr:uid="{7445E29D-80F4-4CB2-A366-22D13664199B}"/>
    <cellStyle name="Měna 3 4 6 3 2 5 2" xfId="48124" xr:uid="{8B76E488-6A9D-40FA-BA25-1FE6ECCCD381}"/>
    <cellStyle name="Měna 3 4 6 3 2 6" xfId="30484" xr:uid="{2791E7A1-07F8-4DB0-9C37-FC3A61F0B925}"/>
    <cellStyle name="Měna 3 4 6 3 3" xfId="5914" xr:uid="{B9CF26CA-C2E7-4A92-88A4-98C149B31696}"/>
    <cellStyle name="Měna 3 4 6 3 3 2" xfId="23554" xr:uid="{CD90D549-DA15-43FF-AD94-51217DE99FF1}"/>
    <cellStyle name="Měna 3 4 6 3 3 2 2" xfId="50014" xr:uid="{57F71183-7161-4FD1-8555-20301132BB2B}"/>
    <cellStyle name="Měna 3 4 6 3 3 3" xfId="32374" xr:uid="{F9196CBD-09AD-4F7F-B043-FE3B645A2CE3}"/>
    <cellStyle name="Měna 3 4 6 3 4" xfId="10324" xr:uid="{E279224E-CE54-4E78-8AEC-D948C3A7240B}"/>
    <cellStyle name="Měna 3 4 6 3 4 2" xfId="36784" xr:uid="{32BEA578-F51C-40A6-9262-F6AF59DB88EB}"/>
    <cellStyle name="Měna 3 4 6 3 5" xfId="14734" xr:uid="{0A6DE0C4-5C40-4081-979E-F904613C6BD0}"/>
    <cellStyle name="Měna 3 4 6 3 5 2" xfId="41194" xr:uid="{F210B0AC-5734-4B59-BFEC-D13BB4A556E4}"/>
    <cellStyle name="Měna 3 4 6 3 6" xfId="19144" xr:uid="{B2C23D8D-8B68-4580-80AB-421F6E970E0C}"/>
    <cellStyle name="Měna 3 4 6 3 6 2" xfId="45604" xr:uid="{D84C1899-4A8D-4720-967C-00EB8E2CE28B}"/>
    <cellStyle name="Měna 3 4 6 3 7" xfId="27964" xr:uid="{A49B6719-D5EF-497C-A32F-849B46413C9E}"/>
    <cellStyle name="Měna 3 4 6 4" xfId="2134" xr:uid="{62BF6B1E-1DA1-4C04-8CB0-7E9E88E69E59}"/>
    <cellStyle name="Měna 3 4 6 4 2" xfId="6544" xr:uid="{479B4382-5D5C-4B77-B897-4D0926C5EC1C}"/>
    <cellStyle name="Měna 3 4 6 4 2 2" xfId="24184" xr:uid="{DF0AE230-8A22-4B44-BF7A-67D6FC4FB440}"/>
    <cellStyle name="Měna 3 4 6 4 2 2 2" xfId="50644" xr:uid="{9F3BD0D3-3FD3-4C54-A692-4E08313F22EC}"/>
    <cellStyle name="Měna 3 4 6 4 2 3" xfId="33004" xr:uid="{E824ADD1-ECF1-47C0-A5DD-244302A16228}"/>
    <cellStyle name="Měna 3 4 6 4 3" xfId="10954" xr:uid="{57BAF03F-FD75-4C4B-9F3B-F9E17873570C}"/>
    <cellStyle name="Měna 3 4 6 4 3 2" xfId="37414" xr:uid="{D4B5D438-A365-4087-BC3D-DF3F27A9634E}"/>
    <cellStyle name="Měna 3 4 6 4 4" xfId="15364" xr:uid="{F06BF9E4-F736-489A-9127-AAC785F19898}"/>
    <cellStyle name="Měna 3 4 6 4 4 2" xfId="41824" xr:uid="{D4748929-7DEA-45A7-9DE4-38B36B02A867}"/>
    <cellStyle name="Měna 3 4 6 4 5" xfId="19774" xr:uid="{FBAC0B3D-D6CD-4AE2-966C-2CCEB522C426}"/>
    <cellStyle name="Měna 3 4 6 4 5 2" xfId="46234" xr:uid="{AABDD816-0391-44A5-9FDE-8AD45D21573D}"/>
    <cellStyle name="Měna 3 4 6 4 6" xfId="28594" xr:uid="{84C66BD0-30E0-4FFC-9CB3-2DAA8D0A051C}"/>
    <cellStyle name="Měna 3 4 6 5" xfId="2764" xr:uid="{470F9895-4C38-46D7-844C-C4F2BD9325E4}"/>
    <cellStyle name="Měna 3 4 6 5 2" xfId="7174" xr:uid="{AFB9D93B-908A-4AB4-BE47-A8076B8D1863}"/>
    <cellStyle name="Měna 3 4 6 5 2 2" xfId="24814" xr:uid="{06995213-C536-4119-969F-B4B6A5AC0559}"/>
    <cellStyle name="Měna 3 4 6 5 2 2 2" xfId="51274" xr:uid="{39428A80-0427-4A03-A0BD-F057E3B6D963}"/>
    <cellStyle name="Měna 3 4 6 5 2 3" xfId="33634" xr:uid="{AF877F57-0B6C-450B-A803-895EF7DA21AD}"/>
    <cellStyle name="Měna 3 4 6 5 3" xfId="11584" xr:uid="{6E75C4A2-FF8B-4A2D-9343-51004902AAE7}"/>
    <cellStyle name="Měna 3 4 6 5 3 2" xfId="38044" xr:uid="{FDED4830-66D0-4868-86D4-D97EA381E67F}"/>
    <cellStyle name="Měna 3 4 6 5 4" xfId="15994" xr:uid="{C6D163BC-E1E6-4ED4-9235-62049E5B6FAC}"/>
    <cellStyle name="Měna 3 4 6 5 4 2" xfId="42454" xr:uid="{334EE665-7E9D-4DA1-AB44-FD17EB1A42D5}"/>
    <cellStyle name="Měna 3 4 6 5 5" xfId="20404" xr:uid="{1E496D0E-B737-4275-8590-BD5138C0E167}"/>
    <cellStyle name="Měna 3 4 6 5 5 2" xfId="46864" xr:uid="{A645AB67-0997-4449-A39E-2D4336D8A9A3}"/>
    <cellStyle name="Měna 3 4 6 5 6" xfId="29224" xr:uid="{897445C8-7858-4980-B4FA-239385ADA70F}"/>
    <cellStyle name="Měna 3 4 6 6" xfId="4654" xr:uid="{CB03F47F-1966-4612-A730-519CA2C09B13}"/>
    <cellStyle name="Měna 3 4 6 6 2" xfId="22294" xr:uid="{8D44CE1B-F813-4304-8EC4-8494B7961327}"/>
    <cellStyle name="Měna 3 4 6 6 2 2" xfId="48754" xr:uid="{BA793C43-7C32-4A09-817D-BD17F64F5D1C}"/>
    <cellStyle name="Měna 3 4 6 6 3" xfId="31114" xr:uid="{D97B134E-9E2A-4132-A089-B4186E13D58A}"/>
    <cellStyle name="Měna 3 4 6 7" xfId="9064" xr:uid="{C2CFD6E7-222F-4E19-9EB8-9B139513D2C7}"/>
    <cellStyle name="Měna 3 4 6 7 2" xfId="35524" xr:uid="{33C689FD-2D56-4EFC-A0FF-349CCE561547}"/>
    <cellStyle name="Měna 3 4 6 8" xfId="13474" xr:uid="{C569DCAE-6A64-44E9-A578-C9318DBC487D}"/>
    <cellStyle name="Měna 3 4 6 8 2" xfId="39934" xr:uid="{8F2E8A34-C1F5-44D1-BB23-C9BE8A8F87EB}"/>
    <cellStyle name="Měna 3 4 6 9" xfId="17884" xr:uid="{CD484FC1-255A-4CF5-97D4-518EA9107418}"/>
    <cellStyle name="Měna 3 4 6 9 2" xfId="44344" xr:uid="{72A2D7B1-EA84-446E-810A-24F53411D2A4}"/>
    <cellStyle name="Měna 3 4 7" xfId="454" xr:uid="{99D904EF-B93C-4E12-9360-C15DD42BA065}"/>
    <cellStyle name="Měna 3 4 7 10" xfId="26914" xr:uid="{76801B97-3592-4B9F-8185-878148A209A0}"/>
    <cellStyle name="Měna 3 4 7 2" xfId="1084" xr:uid="{328BECF5-0DC8-400C-9871-1FEC267C1594}"/>
    <cellStyle name="Měna 3 4 7 2 2" xfId="3604" xr:uid="{A6E73EE6-D571-40E3-B5C3-68CC396917C2}"/>
    <cellStyle name="Měna 3 4 7 2 2 2" xfId="8014" xr:uid="{4611CCC3-BC2C-4F13-8BDE-C90780E74334}"/>
    <cellStyle name="Měna 3 4 7 2 2 2 2" xfId="25654" xr:uid="{66422F28-55B9-4166-A331-AA916E457CFC}"/>
    <cellStyle name="Měna 3 4 7 2 2 2 2 2" xfId="52114" xr:uid="{E44F800E-9145-4F12-AA4A-352F7F5B75BC}"/>
    <cellStyle name="Měna 3 4 7 2 2 2 3" xfId="34474" xr:uid="{235175DE-5DBD-4300-814B-A2D92D6502ED}"/>
    <cellStyle name="Měna 3 4 7 2 2 3" xfId="12424" xr:uid="{A31D00A3-8CB0-46CE-82A9-2CC9CE2C4E31}"/>
    <cellStyle name="Měna 3 4 7 2 2 3 2" xfId="38884" xr:uid="{B6A5D7AB-8A29-4B0D-8513-DB9AB0A47F85}"/>
    <cellStyle name="Měna 3 4 7 2 2 4" xfId="16834" xr:uid="{2489BF4B-D973-4F0D-9E72-509760E1A703}"/>
    <cellStyle name="Měna 3 4 7 2 2 4 2" xfId="43294" xr:uid="{4F14B4EA-437F-40F4-8774-4E415F6E5F7E}"/>
    <cellStyle name="Měna 3 4 7 2 2 5" xfId="21244" xr:uid="{F548BF53-B6CB-4CBC-995B-82465D5277C3}"/>
    <cellStyle name="Měna 3 4 7 2 2 5 2" xfId="47704" xr:uid="{C5E959CA-3C7E-44B2-B1F0-7B7D7D442CCE}"/>
    <cellStyle name="Měna 3 4 7 2 2 6" xfId="30064" xr:uid="{88C932E7-FB87-4F20-BD62-D02D4FAF3163}"/>
    <cellStyle name="Měna 3 4 7 2 3" xfId="5494" xr:uid="{D20A71EF-09EC-4F14-A666-6E12CE1D0BDA}"/>
    <cellStyle name="Měna 3 4 7 2 3 2" xfId="23134" xr:uid="{CBDA3CC9-3497-4CE0-8D17-C6F1E58D8E17}"/>
    <cellStyle name="Měna 3 4 7 2 3 2 2" xfId="49594" xr:uid="{63B99FD0-8B81-46E9-9C3E-A50036F432B2}"/>
    <cellStyle name="Měna 3 4 7 2 3 3" xfId="31954" xr:uid="{21CD0236-E926-4365-8488-5978F56E1ADC}"/>
    <cellStyle name="Měna 3 4 7 2 4" xfId="9904" xr:uid="{DD0818F3-019E-4C76-B0B9-3F5F75FC9D12}"/>
    <cellStyle name="Měna 3 4 7 2 4 2" xfId="36364" xr:uid="{184887BB-AC5C-4CBE-9473-FD488C8335EB}"/>
    <cellStyle name="Měna 3 4 7 2 5" xfId="14314" xr:uid="{3E8F9CBD-CCC7-4494-9348-D3E7AAD310F0}"/>
    <cellStyle name="Měna 3 4 7 2 5 2" xfId="40774" xr:uid="{1A8F1569-C286-4BDE-9F64-6C89EB83B037}"/>
    <cellStyle name="Měna 3 4 7 2 6" xfId="18724" xr:uid="{E5DE59D9-B624-4F88-BF77-A2A99499C418}"/>
    <cellStyle name="Měna 3 4 7 2 6 2" xfId="45184" xr:uid="{D76932D8-8C3B-4FB8-BF69-40ECE4544C8D}"/>
    <cellStyle name="Měna 3 4 7 2 7" xfId="27544" xr:uid="{E4D77AF1-DF40-46BC-8FB2-67F175CA0218}"/>
    <cellStyle name="Měna 3 4 7 3" xfId="1714" xr:uid="{B7AEFCB6-537B-4208-ACD1-95E2FAF84F5C}"/>
    <cellStyle name="Měna 3 4 7 3 2" xfId="4234" xr:uid="{294B3D31-19C7-43F3-AE77-937F1BE0A348}"/>
    <cellStyle name="Měna 3 4 7 3 2 2" xfId="8644" xr:uid="{8E5AB1C5-A450-4EC9-9DD9-8780E1ACBEC7}"/>
    <cellStyle name="Měna 3 4 7 3 2 2 2" xfId="26284" xr:uid="{9CFC7B39-80D0-42A5-836A-8CB67502347D}"/>
    <cellStyle name="Měna 3 4 7 3 2 2 2 2" xfId="52744" xr:uid="{E9111D57-ECA9-46DB-A3F6-36A57B7894B9}"/>
    <cellStyle name="Měna 3 4 7 3 2 2 3" xfId="35104" xr:uid="{C86FB14B-B970-451D-B6BA-65AF25F40A97}"/>
    <cellStyle name="Měna 3 4 7 3 2 3" xfId="13054" xr:uid="{02BB36C1-E9C7-4D84-876C-B4FD46856C2F}"/>
    <cellStyle name="Měna 3 4 7 3 2 3 2" xfId="39514" xr:uid="{D3B61841-2431-4E7B-93AD-2393E5061294}"/>
    <cellStyle name="Měna 3 4 7 3 2 4" xfId="17464" xr:uid="{F9A4887E-053E-4621-B791-53D17DEFDD7C}"/>
    <cellStyle name="Měna 3 4 7 3 2 4 2" xfId="43924" xr:uid="{4B5EE11A-1437-4A79-B48D-B717DD833AAA}"/>
    <cellStyle name="Měna 3 4 7 3 2 5" xfId="21874" xr:uid="{F93931B9-7503-4743-BD4B-FB8CB6E0D46A}"/>
    <cellStyle name="Měna 3 4 7 3 2 5 2" xfId="48334" xr:uid="{B1326241-CEC8-44EB-B83B-9641B7334E6B}"/>
    <cellStyle name="Měna 3 4 7 3 2 6" xfId="30694" xr:uid="{EFB1093F-62B9-4F6B-BF45-B9E0F5DA5A77}"/>
    <cellStyle name="Měna 3 4 7 3 3" xfId="6124" xr:uid="{6269B169-8ED5-4CFD-82F0-D1153505C065}"/>
    <cellStyle name="Měna 3 4 7 3 3 2" xfId="23764" xr:uid="{8A160014-A941-41C8-9783-0F0CA3C04895}"/>
    <cellStyle name="Měna 3 4 7 3 3 2 2" xfId="50224" xr:uid="{F56DAFF6-0F18-4CEF-A20A-3F9DE6754714}"/>
    <cellStyle name="Měna 3 4 7 3 3 3" xfId="32584" xr:uid="{51BCE7F7-65C0-4B61-84A3-CF659B8E34E5}"/>
    <cellStyle name="Měna 3 4 7 3 4" xfId="10534" xr:uid="{31AB3FAA-7AE2-46BB-AE0D-8FB1FD001256}"/>
    <cellStyle name="Měna 3 4 7 3 4 2" xfId="36994" xr:uid="{CB2EF40B-B9EE-4DAC-B0D4-33A0DECDB968}"/>
    <cellStyle name="Měna 3 4 7 3 5" xfId="14944" xr:uid="{DBFBD4D2-1C58-4EE4-8C57-CBAC7941CCD8}"/>
    <cellStyle name="Měna 3 4 7 3 5 2" xfId="41404" xr:uid="{57CFAFA6-81FC-42E2-88A9-4B9CB318A819}"/>
    <cellStyle name="Měna 3 4 7 3 6" xfId="19354" xr:uid="{F343A95F-5B78-4BCE-8115-CB7538DECA5C}"/>
    <cellStyle name="Měna 3 4 7 3 6 2" xfId="45814" xr:uid="{A6F32D9F-7715-42FE-B95D-137F6BB3B096}"/>
    <cellStyle name="Měna 3 4 7 3 7" xfId="28174" xr:uid="{5E7F2BF7-0E86-476E-BAA6-7C87A50D2B8F}"/>
    <cellStyle name="Měna 3 4 7 4" xfId="2344" xr:uid="{8BE6FB8E-39DB-482F-BCF5-86C22AFA4453}"/>
    <cellStyle name="Měna 3 4 7 4 2" xfId="6754" xr:uid="{2AB8597C-1F87-4BE0-8586-0ED5E1CA1907}"/>
    <cellStyle name="Měna 3 4 7 4 2 2" xfId="24394" xr:uid="{91D7627A-B79F-4B30-A22A-C4CFBB6FDE6C}"/>
    <cellStyle name="Měna 3 4 7 4 2 2 2" xfId="50854" xr:uid="{6D322543-85B1-48CF-AAE7-F83342B21585}"/>
    <cellStyle name="Měna 3 4 7 4 2 3" xfId="33214" xr:uid="{CDEFD2F7-9FC9-49C1-BF37-0BFC11EEC9A0}"/>
    <cellStyle name="Měna 3 4 7 4 3" xfId="11164" xr:uid="{C58EAC9C-D23A-45B9-BFEE-EC6F7C0EB34E}"/>
    <cellStyle name="Měna 3 4 7 4 3 2" xfId="37624" xr:uid="{13B2BBD7-0C4B-482D-AE7F-DA5A1130EDF1}"/>
    <cellStyle name="Měna 3 4 7 4 4" xfId="15574" xr:uid="{D06C54CC-E7C7-42BF-9522-1298741C1003}"/>
    <cellStyle name="Měna 3 4 7 4 4 2" xfId="42034" xr:uid="{9944DA0D-1D6C-416F-A84F-92E88B2589BB}"/>
    <cellStyle name="Měna 3 4 7 4 5" xfId="19984" xr:uid="{9D2F66C3-6E8E-4D87-A3C2-3D0D8AE744D8}"/>
    <cellStyle name="Měna 3 4 7 4 5 2" xfId="46444" xr:uid="{5CA37CBE-F8DD-4308-BF1D-317777A5D389}"/>
    <cellStyle name="Měna 3 4 7 4 6" xfId="28804" xr:uid="{1E68093E-1CA2-43F8-8D82-F1A63D4C643E}"/>
    <cellStyle name="Měna 3 4 7 5" xfId="2974" xr:uid="{E33D876E-E3B0-49C5-8EB5-CE39945FA361}"/>
    <cellStyle name="Měna 3 4 7 5 2" xfId="7384" xr:uid="{1C53BA80-B2F2-466D-9E8A-9A567826DC11}"/>
    <cellStyle name="Měna 3 4 7 5 2 2" xfId="25024" xr:uid="{37FC4C97-1CE9-484B-B36D-89E8A2B401A1}"/>
    <cellStyle name="Měna 3 4 7 5 2 2 2" xfId="51484" xr:uid="{C0EFCA6C-7E73-4CE5-A11A-960920A8B192}"/>
    <cellStyle name="Měna 3 4 7 5 2 3" xfId="33844" xr:uid="{17FF57D9-0BDF-41DA-AB09-013D0D2BA4C1}"/>
    <cellStyle name="Měna 3 4 7 5 3" xfId="11794" xr:uid="{5F038730-27E4-4694-8522-762A2B510069}"/>
    <cellStyle name="Měna 3 4 7 5 3 2" xfId="38254" xr:uid="{7B1E9274-7203-4FF1-9C5E-26A5674EDEB3}"/>
    <cellStyle name="Měna 3 4 7 5 4" xfId="16204" xr:uid="{2724E919-F51A-4F89-8E56-A6DFAEF1A800}"/>
    <cellStyle name="Měna 3 4 7 5 4 2" xfId="42664" xr:uid="{8082EDD9-6FA8-44EA-BA1B-6828AD1CC33D}"/>
    <cellStyle name="Měna 3 4 7 5 5" xfId="20614" xr:uid="{A629783E-A233-41DF-BBD0-822A87F5092A}"/>
    <cellStyle name="Měna 3 4 7 5 5 2" xfId="47074" xr:uid="{761E3140-6506-4FC0-AB56-696C8DFAB575}"/>
    <cellStyle name="Měna 3 4 7 5 6" xfId="29434" xr:uid="{621A0C25-6198-4BD3-94D0-8254A79A1964}"/>
    <cellStyle name="Měna 3 4 7 6" xfId="4864" xr:uid="{D95D0B95-B7E4-47E7-AF97-BC73F2D13216}"/>
    <cellStyle name="Měna 3 4 7 6 2" xfId="22504" xr:uid="{0E1EA54D-8413-4DAC-923E-B351273620C6}"/>
    <cellStyle name="Měna 3 4 7 6 2 2" xfId="48964" xr:uid="{9A8D4955-C8F4-4EA1-BCDF-92D0ED1422D1}"/>
    <cellStyle name="Měna 3 4 7 6 3" xfId="31324" xr:uid="{445A5EE0-F7A9-4600-AC73-9C1AF2A78CD7}"/>
    <cellStyle name="Měna 3 4 7 7" xfId="9274" xr:uid="{D097DA22-3CC8-446D-ACA3-BB3E669B50E9}"/>
    <cellStyle name="Měna 3 4 7 7 2" xfId="35734" xr:uid="{A2B88CBE-D8A1-49F1-809F-5CBE5E9CEBC9}"/>
    <cellStyle name="Měna 3 4 7 8" xfId="13684" xr:uid="{A9DB3BA2-AF44-46B6-A851-CC4851F39934}"/>
    <cellStyle name="Měna 3 4 7 8 2" xfId="40144" xr:uid="{524623D3-B345-4F72-8F7E-8C1665D8941C}"/>
    <cellStyle name="Měna 3 4 7 9" xfId="18094" xr:uid="{27F38CF8-C322-45E6-AB5F-07CD517A9133}"/>
    <cellStyle name="Měna 3 4 7 9 2" xfId="44554" xr:uid="{05359AC8-1DF1-4488-8A9D-746B7B51BD63}"/>
    <cellStyle name="Měna 3 4 8" xfId="664" xr:uid="{DDA59B4D-50E3-4D17-91A6-081D31194928}"/>
    <cellStyle name="Měna 3 4 8 2" xfId="3184" xr:uid="{28EEFFDE-CE7B-4BF2-99B5-DF517B371F3D}"/>
    <cellStyle name="Měna 3 4 8 2 2" xfId="7594" xr:uid="{BAAF4FCC-77C5-40AF-A456-7D7AD56E6F6A}"/>
    <cellStyle name="Měna 3 4 8 2 2 2" xfId="25234" xr:uid="{158ECC7F-9BA7-4387-8CBC-17F2E11B50FD}"/>
    <cellStyle name="Měna 3 4 8 2 2 2 2" xfId="51694" xr:uid="{EA73E3F4-D236-4EB8-B458-A14E6ABA8898}"/>
    <cellStyle name="Měna 3 4 8 2 2 3" xfId="34054" xr:uid="{F6364E4F-93B6-42DC-BA37-14F396DAB94D}"/>
    <cellStyle name="Měna 3 4 8 2 3" xfId="12004" xr:uid="{657B35D9-58B5-4921-8E04-6D7CF72509D0}"/>
    <cellStyle name="Měna 3 4 8 2 3 2" xfId="38464" xr:uid="{E85BA268-44D0-4254-9F03-3B70FCC1D482}"/>
    <cellStyle name="Měna 3 4 8 2 4" xfId="16414" xr:uid="{66CC2844-975B-427F-8824-B3740FC56AC2}"/>
    <cellStyle name="Měna 3 4 8 2 4 2" xfId="42874" xr:uid="{511B0EBD-96F4-4CDF-972F-BE97D710673F}"/>
    <cellStyle name="Měna 3 4 8 2 5" xfId="20824" xr:uid="{68045E62-F59B-47F6-BEB5-9AF34D5584C6}"/>
    <cellStyle name="Měna 3 4 8 2 5 2" xfId="47284" xr:uid="{3CF1812F-4613-4B1C-B043-9A08A4B85A71}"/>
    <cellStyle name="Měna 3 4 8 2 6" xfId="29644" xr:uid="{E963CD20-2527-4437-A2A3-294A5380B0C1}"/>
    <cellStyle name="Měna 3 4 8 3" xfId="5074" xr:uid="{4E6F367A-930C-48C0-9292-17684BEC7222}"/>
    <cellStyle name="Měna 3 4 8 3 2" xfId="22714" xr:uid="{7B99249D-7EE0-4D32-9CFD-7FD756546CC5}"/>
    <cellStyle name="Měna 3 4 8 3 2 2" xfId="49174" xr:uid="{96E922DA-7BC9-41FD-B5DD-BD4BFCCE5241}"/>
    <cellStyle name="Měna 3 4 8 3 3" xfId="31534" xr:uid="{9FD09C8B-E443-4AAD-9A6D-4430409AD58A}"/>
    <cellStyle name="Měna 3 4 8 4" xfId="9484" xr:uid="{FCCA9909-93B2-408C-AC54-617C44905207}"/>
    <cellStyle name="Měna 3 4 8 4 2" xfId="35944" xr:uid="{C551F778-A7D6-4481-9182-54652D687068}"/>
    <cellStyle name="Měna 3 4 8 5" xfId="13894" xr:uid="{6F5129AB-1593-4521-B40C-0E08A5503E04}"/>
    <cellStyle name="Měna 3 4 8 5 2" xfId="40354" xr:uid="{AC188B91-7EB8-4C8C-82D8-3A26D40FC2F0}"/>
    <cellStyle name="Měna 3 4 8 6" xfId="18304" xr:uid="{25CFC6FF-58C5-4F86-8437-7C2A79C8C19D}"/>
    <cellStyle name="Měna 3 4 8 6 2" xfId="44764" xr:uid="{9B262220-757C-4D39-85D8-ABCB9FE582FC}"/>
    <cellStyle name="Měna 3 4 8 7" xfId="27124" xr:uid="{0EF1C7E4-1AB8-4D45-AD2E-AA006ECE0522}"/>
    <cellStyle name="Měna 3 4 9" xfId="1294" xr:uid="{BF26C666-CE36-4F12-AAF1-465DFB6AEBE8}"/>
    <cellStyle name="Měna 3 4 9 2" xfId="3814" xr:uid="{EA4D9389-B358-496B-81F3-426398A9C642}"/>
    <cellStyle name="Měna 3 4 9 2 2" xfId="8224" xr:uid="{3F39960D-DC36-4FB4-9CBF-C7A386B61A17}"/>
    <cellStyle name="Měna 3 4 9 2 2 2" xfId="25864" xr:uid="{3A497168-0F79-44CD-86CD-B658C5C48447}"/>
    <cellStyle name="Měna 3 4 9 2 2 2 2" xfId="52324" xr:uid="{CA0EBE79-E094-4D56-82D8-49CE1F84E8C0}"/>
    <cellStyle name="Měna 3 4 9 2 2 3" xfId="34684" xr:uid="{AB066BD1-307D-465D-AF69-50D0F6AE355A}"/>
    <cellStyle name="Měna 3 4 9 2 3" xfId="12634" xr:uid="{23582B83-834E-433D-B364-F09782BDA7EA}"/>
    <cellStyle name="Měna 3 4 9 2 3 2" xfId="39094" xr:uid="{5D683344-8CA8-47A9-B69D-5F742240853F}"/>
    <cellStyle name="Měna 3 4 9 2 4" xfId="17044" xr:uid="{302B4446-43E0-42EC-B10D-BEA699F60F06}"/>
    <cellStyle name="Měna 3 4 9 2 4 2" xfId="43504" xr:uid="{53854BEB-F122-42DE-86BB-FF1BE18ED02B}"/>
    <cellStyle name="Měna 3 4 9 2 5" xfId="21454" xr:uid="{A649AC5E-B880-4D70-8FB1-658C2054F94D}"/>
    <cellStyle name="Měna 3 4 9 2 5 2" xfId="47914" xr:uid="{E8EDF008-5793-47BD-BD4E-2F49861D874B}"/>
    <cellStyle name="Měna 3 4 9 2 6" xfId="30274" xr:uid="{C6DF6AED-0AB6-462D-B5A1-9E0B2C5EBF98}"/>
    <cellStyle name="Měna 3 4 9 3" xfId="5704" xr:uid="{01B81C7B-952C-4BB8-883F-B802AED4F0D1}"/>
    <cellStyle name="Měna 3 4 9 3 2" xfId="23344" xr:uid="{D6A6F302-71B0-4427-905F-6ED8B4FB61A2}"/>
    <cellStyle name="Měna 3 4 9 3 2 2" xfId="49804" xr:uid="{9383C9AA-20F7-433C-8770-A818CB672CBE}"/>
    <cellStyle name="Měna 3 4 9 3 3" xfId="32164" xr:uid="{58680A4A-F92F-4470-922F-B478F1886DB1}"/>
    <cellStyle name="Měna 3 4 9 4" xfId="10114" xr:uid="{49C0AFC8-1E2D-41BC-BE1D-B0FA809B4D44}"/>
    <cellStyle name="Měna 3 4 9 4 2" xfId="36574" xr:uid="{711DC958-578F-440C-B738-1C311E6957F2}"/>
    <cellStyle name="Měna 3 4 9 5" xfId="14524" xr:uid="{0A2C52A2-FF0D-4B8F-A355-332CC0B0228E}"/>
    <cellStyle name="Měna 3 4 9 5 2" xfId="40984" xr:uid="{448218D6-7294-4E52-B334-A59439FCF095}"/>
    <cellStyle name="Měna 3 4 9 6" xfId="18934" xr:uid="{917C34E3-120D-4010-A64A-9F409D764054}"/>
    <cellStyle name="Měna 3 4 9 6 2" xfId="45394" xr:uid="{7A822C8F-0486-4AF6-AF30-849161B02287}"/>
    <cellStyle name="Měna 3 4 9 7" xfId="27754" xr:uid="{E51BB50F-B68F-454F-9749-9DA12A5016B4}"/>
    <cellStyle name="Měna 3 5" xfId="70" xr:uid="{0FAE2D07-64BA-47AC-B6D4-21EE53E7698C}"/>
    <cellStyle name="Měna 3 5 10" xfId="13301" xr:uid="{565808A3-4EA3-4B94-9DAC-0D03A252AA2F}"/>
    <cellStyle name="Měna 3 5 10 2" xfId="39761" xr:uid="{626796FF-2280-4B6C-BA89-35545D38B1EF}"/>
    <cellStyle name="Měna 3 5 11" xfId="17711" xr:uid="{EE53874C-FDFD-486F-BC5B-2255984C6CDB}"/>
    <cellStyle name="Měna 3 5 11 2" xfId="44171" xr:uid="{362C4197-6FC8-4A8A-968B-91A180B2918B}"/>
    <cellStyle name="Měna 3 5 12" xfId="26531" xr:uid="{F94AB33B-C81F-48CC-A04F-1257012CC53D}"/>
    <cellStyle name="Měna 3 5 2" xfId="281" xr:uid="{06590AA3-F24C-4E42-9064-20F25471FCF4}"/>
    <cellStyle name="Měna 3 5 2 10" xfId="26741" xr:uid="{80B80563-0640-4FF2-B313-554324A6923A}"/>
    <cellStyle name="Měna 3 5 2 2" xfId="911" xr:uid="{291E6ED5-0727-4DBE-972B-8354C18243A0}"/>
    <cellStyle name="Měna 3 5 2 2 2" xfId="3431" xr:uid="{6D1A5427-BC8A-44F5-991D-88B1F9F0EA8F}"/>
    <cellStyle name="Měna 3 5 2 2 2 2" xfId="7841" xr:uid="{7BB4106E-D339-4F3A-A345-CF6BDF67CE6F}"/>
    <cellStyle name="Měna 3 5 2 2 2 2 2" xfId="25481" xr:uid="{86D9B037-F2F1-4E59-B665-4F37E8B42C43}"/>
    <cellStyle name="Měna 3 5 2 2 2 2 2 2" xfId="51941" xr:uid="{44D599ED-C967-4378-AA7D-A73CA735D3CB}"/>
    <cellStyle name="Měna 3 5 2 2 2 2 3" xfId="34301" xr:uid="{ED73C5A6-108C-4FB0-9BA0-C1454D3858A2}"/>
    <cellStyle name="Měna 3 5 2 2 2 3" xfId="12251" xr:uid="{755F258C-8F4B-4783-B6AA-70AC2C0F7D24}"/>
    <cellStyle name="Měna 3 5 2 2 2 3 2" xfId="38711" xr:uid="{C28D9AC2-E244-4B2A-8CEB-F84002008922}"/>
    <cellStyle name="Měna 3 5 2 2 2 4" xfId="16661" xr:uid="{71F01ED5-338A-4F1E-AC4C-3DAB17A32CC8}"/>
    <cellStyle name="Měna 3 5 2 2 2 4 2" xfId="43121" xr:uid="{3B99E14D-092E-40C4-B3C6-AC3F0C2E568C}"/>
    <cellStyle name="Měna 3 5 2 2 2 5" xfId="21071" xr:uid="{EEF50DBE-B677-4BA4-9694-DB524861B58F}"/>
    <cellStyle name="Měna 3 5 2 2 2 5 2" xfId="47531" xr:uid="{59299890-316C-4987-9C85-A2DAF535EF62}"/>
    <cellStyle name="Měna 3 5 2 2 2 6" xfId="29891" xr:uid="{41D1DB50-1C39-43FF-83F2-56A6EA201143}"/>
    <cellStyle name="Měna 3 5 2 2 3" xfId="5321" xr:uid="{1E667973-4CB1-4325-AB79-5FD46EFD161F}"/>
    <cellStyle name="Měna 3 5 2 2 3 2" xfId="22961" xr:uid="{B0E86F50-A911-4647-BA42-252A9FA7FB51}"/>
    <cellStyle name="Měna 3 5 2 2 3 2 2" xfId="49421" xr:uid="{A124E93E-08D2-456C-84AE-562628FE6AC5}"/>
    <cellStyle name="Měna 3 5 2 2 3 3" xfId="31781" xr:uid="{5CD36A43-1A7E-4226-95DA-DA1A7359D943}"/>
    <cellStyle name="Měna 3 5 2 2 4" xfId="9731" xr:uid="{1D725506-B40A-4F7E-BB16-4E25E436E20B}"/>
    <cellStyle name="Měna 3 5 2 2 4 2" xfId="36191" xr:uid="{60CC2A58-6A48-4ADF-B8B0-E4B298F3E8F2}"/>
    <cellStyle name="Měna 3 5 2 2 5" xfId="14141" xr:uid="{A63BB922-3A0A-4150-A05F-CC9C91D9ACF6}"/>
    <cellStyle name="Měna 3 5 2 2 5 2" xfId="40601" xr:uid="{B257F1F8-E46D-4944-9D5B-CDF10BC65A90}"/>
    <cellStyle name="Měna 3 5 2 2 6" xfId="18551" xr:uid="{0A21D7FF-6D79-4894-928F-925657D9E377}"/>
    <cellStyle name="Měna 3 5 2 2 6 2" xfId="45011" xr:uid="{A0582243-20AA-4A3B-BFC7-F56F4368F56F}"/>
    <cellStyle name="Měna 3 5 2 2 7" xfId="27371" xr:uid="{B6045CF8-EBF0-45A5-A113-0B464B494386}"/>
    <cellStyle name="Měna 3 5 2 3" xfId="1541" xr:uid="{21A39960-381A-474B-ADBE-CFD447AB19B9}"/>
    <cellStyle name="Měna 3 5 2 3 2" xfId="4061" xr:uid="{50C628B1-968B-4D00-A277-FB943C3AD418}"/>
    <cellStyle name="Měna 3 5 2 3 2 2" xfId="8471" xr:uid="{9CDCE16A-C1B0-492C-822A-D55388CF79F5}"/>
    <cellStyle name="Měna 3 5 2 3 2 2 2" xfId="26111" xr:uid="{4EAC61AD-D766-4C85-BDE3-16977C4A8A6F}"/>
    <cellStyle name="Měna 3 5 2 3 2 2 2 2" xfId="52571" xr:uid="{203051B7-9BEC-4C72-B314-148095C47515}"/>
    <cellStyle name="Měna 3 5 2 3 2 2 3" xfId="34931" xr:uid="{7EFF1F60-7A27-4003-9EE3-43F6C2C855BE}"/>
    <cellStyle name="Měna 3 5 2 3 2 3" xfId="12881" xr:uid="{5BA6786A-9F94-4984-98BD-B9B55B92F651}"/>
    <cellStyle name="Měna 3 5 2 3 2 3 2" xfId="39341" xr:uid="{A439E57C-74B5-4439-8A9D-38342933FEA6}"/>
    <cellStyle name="Měna 3 5 2 3 2 4" xfId="17291" xr:uid="{8B98DC93-59A7-4582-87EB-D3D276271C17}"/>
    <cellStyle name="Měna 3 5 2 3 2 4 2" xfId="43751" xr:uid="{4FCD8D95-859C-477C-879F-4D9C07FD3DE6}"/>
    <cellStyle name="Měna 3 5 2 3 2 5" xfId="21701" xr:uid="{0D845464-5B31-46A7-B688-A5553F933FD9}"/>
    <cellStyle name="Měna 3 5 2 3 2 5 2" xfId="48161" xr:uid="{6BF8FBAB-B71A-475A-86E7-F1297FA0093D}"/>
    <cellStyle name="Měna 3 5 2 3 2 6" xfId="30521" xr:uid="{0BEB12D8-9605-4A2D-BC53-0652EB0F7FB9}"/>
    <cellStyle name="Měna 3 5 2 3 3" xfId="5951" xr:uid="{B424D592-4B99-49E8-9BB0-0D0BD9DE1B96}"/>
    <cellStyle name="Měna 3 5 2 3 3 2" xfId="23591" xr:uid="{2E2FE9E9-B8D4-472B-9961-FFDB894B5817}"/>
    <cellStyle name="Měna 3 5 2 3 3 2 2" xfId="50051" xr:uid="{8F04F6EC-C1B9-4B98-A53B-4BB98B50874A}"/>
    <cellStyle name="Měna 3 5 2 3 3 3" xfId="32411" xr:uid="{50171671-AC7C-4FEC-8337-44EA247FF9C8}"/>
    <cellStyle name="Měna 3 5 2 3 4" xfId="10361" xr:uid="{398EB051-4944-4FA8-A4FA-E227DFACE491}"/>
    <cellStyle name="Měna 3 5 2 3 4 2" xfId="36821" xr:uid="{3DB49830-D89C-4389-A602-C6B3AB5343A7}"/>
    <cellStyle name="Měna 3 5 2 3 5" xfId="14771" xr:uid="{B293D94E-D24B-4177-B5DE-83E3EF64F579}"/>
    <cellStyle name="Měna 3 5 2 3 5 2" xfId="41231" xr:uid="{7E8057ED-9A73-43E4-9B8B-5C5C5E24A13A}"/>
    <cellStyle name="Měna 3 5 2 3 6" xfId="19181" xr:uid="{3B39A14F-845C-4E12-A0FE-873FE7DF2231}"/>
    <cellStyle name="Měna 3 5 2 3 6 2" xfId="45641" xr:uid="{1AF13415-6BFF-45D4-B45E-2B30E86645C1}"/>
    <cellStyle name="Měna 3 5 2 3 7" xfId="28001" xr:uid="{EED9F705-1839-4586-996A-A1AA8649275B}"/>
    <cellStyle name="Měna 3 5 2 4" xfId="2171" xr:uid="{89BB3BC4-CDE1-4560-A71D-1906A2FE7550}"/>
    <cellStyle name="Měna 3 5 2 4 2" xfId="6581" xr:uid="{E575051E-583B-49CC-BA4D-1153EA9816E2}"/>
    <cellStyle name="Měna 3 5 2 4 2 2" xfId="24221" xr:uid="{17EB1B3A-0047-4556-8BCB-4AEE144F256E}"/>
    <cellStyle name="Měna 3 5 2 4 2 2 2" xfId="50681" xr:uid="{DF451E6A-9CDD-4F65-BDA6-168526EB930B}"/>
    <cellStyle name="Měna 3 5 2 4 2 3" xfId="33041" xr:uid="{D492BB4A-1083-4AE9-879B-94406CB73579}"/>
    <cellStyle name="Měna 3 5 2 4 3" xfId="10991" xr:uid="{CB38D9EE-9AD9-484A-8996-099E466779F0}"/>
    <cellStyle name="Měna 3 5 2 4 3 2" xfId="37451" xr:uid="{F64CE811-73D2-40FE-AC18-217ACFB72233}"/>
    <cellStyle name="Měna 3 5 2 4 4" xfId="15401" xr:uid="{7EDE3E0B-80CC-4F18-B839-D7B04E7E0EEC}"/>
    <cellStyle name="Měna 3 5 2 4 4 2" xfId="41861" xr:uid="{BCBC984C-F08F-4A04-A75C-F73D11972129}"/>
    <cellStyle name="Měna 3 5 2 4 5" xfId="19811" xr:uid="{A863F9F7-7BF3-4999-A3A3-9825911DD80C}"/>
    <cellStyle name="Měna 3 5 2 4 5 2" xfId="46271" xr:uid="{222EEA55-033F-450B-87D8-FA8357B55CC4}"/>
    <cellStyle name="Měna 3 5 2 4 6" xfId="28631" xr:uid="{990A3ECC-7A52-4FA0-AA9A-E88308C2219D}"/>
    <cellStyle name="Měna 3 5 2 5" xfId="2801" xr:uid="{7F78CCAF-F375-4718-977E-0CDEB2B5D4C5}"/>
    <cellStyle name="Měna 3 5 2 5 2" xfId="7211" xr:uid="{DCAC5B4F-0411-4FFA-929F-AABBD1AA7546}"/>
    <cellStyle name="Měna 3 5 2 5 2 2" xfId="24851" xr:uid="{0A14F610-71B2-4AE7-B259-D928A168EA6F}"/>
    <cellStyle name="Měna 3 5 2 5 2 2 2" xfId="51311" xr:uid="{F31EE94A-018B-4CDD-BAA1-A56F870F89A1}"/>
    <cellStyle name="Měna 3 5 2 5 2 3" xfId="33671" xr:uid="{96911CB3-01AE-4AAA-99DF-13F4BFB3DDFC}"/>
    <cellStyle name="Měna 3 5 2 5 3" xfId="11621" xr:uid="{92D85A91-DC32-4015-BD20-1EC22D68C261}"/>
    <cellStyle name="Měna 3 5 2 5 3 2" xfId="38081" xr:uid="{A99D28DA-B812-4C7D-972A-10032981CFB0}"/>
    <cellStyle name="Měna 3 5 2 5 4" xfId="16031" xr:uid="{E28D35C3-18B7-4F49-AAF0-55EF5085DAC1}"/>
    <cellStyle name="Měna 3 5 2 5 4 2" xfId="42491" xr:uid="{010B3BEB-3245-402A-8260-79D57D5A8EA7}"/>
    <cellStyle name="Měna 3 5 2 5 5" xfId="20441" xr:uid="{9261A148-2E50-40B5-A215-34384AFCE59D}"/>
    <cellStyle name="Měna 3 5 2 5 5 2" xfId="46901" xr:uid="{F21AB502-5E84-4C43-92CC-4EF275339B96}"/>
    <cellStyle name="Měna 3 5 2 5 6" xfId="29261" xr:uid="{6F8EC277-7F1D-40B1-B1D8-FCF270AF5E2B}"/>
    <cellStyle name="Měna 3 5 2 6" xfId="4691" xr:uid="{FA775339-56EA-40B0-903F-3314251C4C21}"/>
    <cellStyle name="Měna 3 5 2 6 2" xfId="22331" xr:uid="{AE690BA9-E4F3-46A0-A0F3-E2059D7F16D9}"/>
    <cellStyle name="Měna 3 5 2 6 2 2" xfId="48791" xr:uid="{1E435EF9-B149-47D0-8F4B-5DB3AB980A0E}"/>
    <cellStyle name="Měna 3 5 2 6 3" xfId="31151" xr:uid="{AC803881-7358-481A-B550-774216BB8D40}"/>
    <cellStyle name="Měna 3 5 2 7" xfId="9101" xr:uid="{B2C47FB7-F04A-4AEF-AC30-249E074B0FB4}"/>
    <cellStyle name="Měna 3 5 2 7 2" xfId="35561" xr:uid="{DFA573FA-E4D7-4206-88F2-429692B1CFB1}"/>
    <cellStyle name="Měna 3 5 2 8" xfId="13511" xr:uid="{5ED2488E-0875-4755-96C6-01CD0E904497}"/>
    <cellStyle name="Měna 3 5 2 8 2" xfId="39971" xr:uid="{BDD36A35-4E39-45ED-879F-D49CA2ECEDE0}"/>
    <cellStyle name="Měna 3 5 2 9" xfId="17921" xr:uid="{9029E6B2-B49F-44FE-82CB-19181EC394EA}"/>
    <cellStyle name="Měna 3 5 2 9 2" xfId="44381" xr:uid="{D7B9B71A-B66A-4171-AD5F-F02B34FDA162}"/>
    <cellStyle name="Měna 3 5 3" xfId="491" xr:uid="{EDF6AB07-7265-4217-B11F-2CC228565BC0}"/>
    <cellStyle name="Měna 3 5 3 10" xfId="26951" xr:uid="{CCAEF1C9-EA9A-4F5C-8B35-D40E1D3171D3}"/>
    <cellStyle name="Měna 3 5 3 2" xfId="1121" xr:uid="{AFA5C53C-BCD0-4433-8E26-737358B000B7}"/>
    <cellStyle name="Měna 3 5 3 2 2" xfId="3641" xr:uid="{CDCD742D-197B-42C7-96A7-A654992890A6}"/>
    <cellStyle name="Měna 3 5 3 2 2 2" xfId="8051" xr:uid="{6569911D-2D46-44E9-BC95-161D0411C561}"/>
    <cellStyle name="Měna 3 5 3 2 2 2 2" xfId="25691" xr:uid="{D1F76281-8A72-413B-A878-E8D184332E4F}"/>
    <cellStyle name="Měna 3 5 3 2 2 2 2 2" xfId="52151" xr:uid="{4E177CB5-DCAC-49DB-8AD4-A8D17484FEEC}"/>
    <cellStyle name="Měna 3 5 3 2 2 2 3" xfId="34511" xr:uid="{0A6BCB8B-D0A1-47EA-A6A2-7EF58746B424}"/>
    <cellStyle name="Měna 3 5 3 2 2 3" xfId="12461" xr:uid="{938B8433-DAD9-4F28-AC50-EB60E5B9F743}"/>
    <cellStyle name="Měna 3 5 3 2 2 3 2" xfId="38921" xr:uid="{1600AA2B-853C-47A0-8D91-6BE8AAD7C258}"/>
    <cellStyle name="Měna 3 5 3 2 2 4" xfId="16871" xr:uid="{7B8D81F4-695C-4740-B08E-64BCAA0405DA}"/>
    <cellStyle name="Měna 3 5 3 2 2 4 2" xfId="43331" xr:uid="{01714483-3DFD-4D2A-A46B-0ABF8E156643}"/>
    <cellStyle name="Měna 3 5 3 2 2 5" xfId="21281" xr:uid="{102384D4-BB57-4635-A144-55AD181CC6D9}"/>
    <cellStyle name="Měna 3 5 3 2 2 5 2" xfId="47741" xr:uid="{A7C2C2D0-9421-41BF-8954-5E980487A6DC}"/>
    <cellStyle name="Měna 3 5 3 2 2 6" xfId="30101" xr:uid="{F1E7615C-D2BA-4F96-9DA8-F7F8EEF8ED4D}"/>
    <cellStyle name="Měna 3 5 3 2 3" xfId="5531" xr:uid="{4C61358C-0BE8-41F1-869B-52F79ED11F10}"/>
    <cellStyle name="Měna 3 5 3 2 3 2" xfId="23171" xr:uid="{D22F4606-E398-4880-92E8-76EC1F527266}"/>
    <cellStyle name="Měna 3 5 3 2 3 2 2" xfId="49631" xr:uid="{E469FCA2-BD0D-4869-ABCD-05234D984645}"/>
    <cellStyle name="Měna 3 5 3 2 3 3" xfId="31991" xr:uid="{59C8F0F4-D0BF-451C-AF5A-25D5862747F8}"/>
    <cellStyle name="Měna 3 5 3 2 4" xfId="9941" xr:uid="{DD4E63FB-9514-414D-B17E-CC24A6F3C339}"/>
    <cellStyle name="Měna 3 5 3 2 4 2" xfId="36401" xr:uid="{6AAAFD54-0558-44FC-A5FC-F858513A833A}"/>
    <cellStyle name="Měna 3 5 3 2 5" xfId="14351" xr:uid="{9C8D7800-C457-4D99-BE31-688200D3B32C}"/>
    <cellStyle name="Měna 3 5 3 2 5 2" xfId="40811" xr:uid="{BD534387-69A6-4EE9-8FC4-D40CD5755D7E}"/>
    <cellStyle name="Měna 3 5 3 2 6" xfId="18761" xr:uid="{F878C19C-9074-4D40-A377-933A15D8ED25}"/>
    <cellStyle name="Měna 3 5 3 2 6 2" xfId="45221" xr:uid="{41A0C570-6974-48AC-8EDB-CA04B4AF6EAA}"/>
    <cellStyle name="Měna 3 5 3 2 7" xfId="27581" xr:uid="{6D94914D-F021-48A6-A1FB-8E3681400FB9}"/>
    <cellStyle name="Měna 3 5 3 3" xfId="1751" xr:uid="{1395C171-0C80-4D49-B0A5-295C1909206A}"/>
    <cellStyle name="Měna 3 5 3 3 2" xfId="4271" xr:uid="{9BD60171-418C-4A24-BC66-03F8C6229D13}"/>
    <cellStyle name="Měna 3 5 3 3 2 2" xfId="8681" xr:uid="{35D0F4D9-D5DB-41A3-B02A-A3AC6F70923F}"/>
    <cellStyle name="Měna 3 5 3 3 2 2 2" xfId="26321" xr:uid="{4F5DE58C-A42A-4E65-AF80-CACE02CA9988}"/>
    <cellStyle name="Měna 3 5 3 3 2 2 2 2" xfId="52781" xr:uid="{45A1E9E4-AABF-4C8E-A391-91A3CF3A3D2E}"/>
    <cellStyle name="Měna 3 5 3 3 2 2 3" xfId="35141" xr:uid="{E3F9D012-A83E-4B5A-A8E2-65444DC5B222}"/>
    <cellStyle name="Měna 3 5 3 3 2 3" xfId="13091" xr:uid="{2A88899E-4BE4-41CA-B374-FB6DE67A9F79}"/>
    <cellStyle name="Měna 3 5 3 3 2 3 2" xfId="39551" xr:uid="{8894B589-F716-4FD7-AFAB-7DA97CA8C931}"/>
    <cellStyle name="Měna 3 5 3 3 2 4" xfId="17501" xr:uid="{ED9B5D5A-9F0D-4633-A872-45A8E6C0624C}"/>
    <cellStyle name="Měna 3 5 3 3 2 4 2" xfId="43961" xr:uid="{D44235B1-B470-42D9-8851-68ECE2F11443}"/>
    <cellStyle name="Měna 3 5 3 3 2 5" xfId="21911" xr:uid="{75463A76-C292-4EF1-95BB-83AAC5155059}"/>
    <cellStyle name="Měna 3 5 3 3 2 5 2" xfId="48371" xr:uid="{339DC405-E6FC-4FD1-9448-809CC0E349B3}"/>
    <cellStyle name="Měna 3 5 3 3 2 6" xfId="30731" xr:uid="{68342DD8-5A6D-458E-BD7B-E589CBE9EB02}"/>
    <cellStyle name="Měna 3 5 3 3 3" xfId="6161" xr:uid="{7E39B7EA-4BF9-4938-A41A-EE8E31F37AEE}"/>
    <cellStyle name="Měna 3 5 3 3 3 2" xfId="23801" xr:uid="{1F6F78A3-87CF-4812-A083-DEC5D9F9C707}"/>
    <cellStyle name="Měna 3 5 3 3 3 2 2" xfId="50261" xr:uid="{FAAD3DB3-7F7C-47D7-87F6-AA844979CA7E}"/>
    <cellStyle name="Měna 3 5 3 3 3 3" xfId="32621" xr:uid="{38A17FBF-6A31-42EB-84B6-E40C9B5EDF90}"/>
    <cellStyle name="Měna 3 5 3 3 4" xfId="10571" xr:uid="{B2ADEBAD-E270-4723-9D80-0602FFD95996}"/>
    <cellStyle name="Měna 3 5 3 3 4 2" xfId="37031" xr:uid="{0EAD78F1-5386-4E6C-8497-3215A3409CC2}"/>
    <cellStyle name="Měna 3 5 3 3 5" xfId="14981" xr:uid="{836DC609-8CD1-4195-B1E7-32B1393F0FCD}"/>
    <cellStyle name="Měna 3 5 3 3 5 2" xfId="41441" xr:uid="{DD6B4B2D-D7E9-4F10-9F5B-F12C22AF4997}"/>
    <cellStyle name="Měna 3 5 3 3 6" xfId="19391" xr:uid="{39E7B0FF-5F82-4BA7-8173-32D0378E871B}"/>
    <cellStyle name="Měna 3 5 3 3 6 2" xfId="45851" xr:uid="{83C1E9AC-D168-4907-84B9-8891EED6316D}"/>
    <cellStyle name="Měna 3 5 3 3 7" xfId="28211" xr:uid="{7782D811-6D7C-4220-94F3-923CDC775DD5}"/>
    <cellStyle name="Měna 3 5 3 4" xfId="2381" xr:uid="{E7DA664B-9257-4A6E-8C25-C2C09C28B842}"/>
    <cellStyle name="Měna 3 5 3 4 2" xfId="6791" xr:uid="{529E5566-4CCE-4E84-BD41-1A9A5CEE6B02}"/>
    <cellStyle name="Měna 3 5 3 4 2 2" xfId="24431" xr:uid="{291DEA17-3323-4F1F-9A73-9C9C67C2D38E}"/>
    <cellStyle name="Měna 3 5 3 4 2 2 2" xfId="50891" xr:uid="{6C52B512-6249-43BB-92B6-A06B66D41D46}"/>
    <cellStyle name="Měna 3 5 3 4 2 3" xfId="33251" xr:uid="{6C780B92-640A-4637-9BC0-A7938A156D0F}"/>
    <cellStyle name="Měna 3 5 3 4 3" xfId="11201" xr:uid="{4D4F698D-407E-48E3-A5E7-1969C272313C}"/>
    <cellStyle name="Měna 3 5 3 4 3 2" xfId="37661" xr:uid="{26E6CEB0-D784-450F-A14B-61B24D7EDF63}"/>
    <cellStyle name="Měna 3 5 3 4 4" xfId="15611" xr:uid="{328B0D44-C691-40F3-A824-4CE3C2FE0C66}"/>
    <cellStyle name="Měna 3 5 3 4 4 2" xfId="42071" xr:uid="{BD8A7029-E76C-4A9C-9309-C63DCC411736}"/>
    <cellStyle name="Měna 3 5 3 4 5" xfId="20021" xr:uid="{64B343D9-BA11-4EB7-A3E2-E3DEE2E5FE43}"/>
    <cellStyle name="Měna 3 5 3 4 5 2" xfId="46481" xr:uid="{B76DA970-B371-4FD6-8F51-7E14354A297A}"/>
    <cellStyle name="Měna 3 5 3 4 6" xfId="28841" xr:uid="{EA33DF56-F231-4E61-BBB5-C3476F34697D}"/>
    <cellStyle name="Měna 3 5 3 5" xfId="3011" xr:uid="{3CFD9053-0774-494A-A4A8-FF91532C625B}"/>
    <cellStyle name="Měna 3 5 3 5 2" xfId="7421" xr:uid="{5CB903DE-3D08-48A9-A21A-A0336C1365D3}"/>
    <cellStyle name="Měna 3 5 3 5 2 2" xfId="25061" xr:uid="{7CDF8755-0B3E-48BA-902A-B578875A541D}"/>
    <cellStyle name="Měna 3 5 3 5 2 2 2" xfId="51521" xr:uid="{F0F657A1-F80D-4846-9034-4B3D783B1150}"/>
    <cellStyle name="Měna 3 5 3 5 2 3" xfId="33881" xr:uid="{9C5DC794-F62C-4DCC-89FA-9C5E030EEF38}"/>
    <cellStyle name="Měna 3 5 3 5 3" xfId="11831" xr:uid="{51B90630-227F-4260-A3CF-66C2FC2D1D2B}"/>
    <cellStyle name="Měna 3 5 3 5 3 2" xfId="38291" xr:uid="{87819D0E-4831-4CCB-B9B2-2D9483AA465F}"/>
    <cellStyle name="Měna 3 5 3 5 4" xfId="16241" xr:uid="{FDDE35D7-40A0-41A6-B499-1EDD3989EF38}"/>
    <cellStyle name="Měna 3 5 3 5 4 2" xfId="42701" xr:uid="{2C1D5240-98BB-4F6D-AE45-EFF959C14F1F}"/>
    <cellStyle name="Měna 3 5 3 5 5" xfId="20651" xr:uid="{CD92AF5C-1515-4260-9548-6495F9D06B8D}"/>
    <cellStyle name="Měna 3 5 3 5 5 2" xfId="47111" xr:uid="{2B2E0259-3AA8-4766-A304-E0C84B82FA1A}"/>
    <cellStyle name="Měna 3 5 3 5 6" xfId="29471" xr:uid="{3D802C5E-6666-44C4-A68B-87A954FFFACC}"/>
    <cellStyle name="Měna 3 5 3 6" xfId="4901" xr:uid="{21F323CC-AA2E-452F-9111-17FF1AE9E57C}"/>
    <cellStyle name="Měna 3 5 3 6 2" xfId="22541" xr:uid="{A5F5CF0F-5F17-4C13-9654-6A4BAFC949AF}"/>
    <cellStyle name="Měna 3 5 3 6 2 2" xfId="49001" xr:uid="{5A219C9D-2EC3-4954-8E87-0ED22FE13561}"/>
    <cellStyle name="Měna 3 5 3 6 3" xfId="31361" xr:uid="{66E08B14-680A-4CE8-9903-5BAEF1BBE25C}"/>
    <cellStyle name="Měna 3 5 3 7" xfId="9311" xr:uid="{B7B2D7FB-2DEE-4850-AFB8-D761726B9FAA}"/>
    <cellStyle name="Měna 3 5 3 7 2" xfId="35771" xr:uid="{7010A515-B938-4FF2-ADCF-19EF181B03B9}"/>
    <cellStyle name="Měna 3 5 3 8" xfId="13721" xr:uid="{84104B20-2B89-4374-AD66-CF8169ED1F4B}"/>
    <cellStyle name="Měna 3 5 3 8 2" xfId="40181" xr:uid="{12661FC1-AB96-4630-BAB4-0D5AF132E4D1}"/>
    <cellStyle name="Měna 3 5 3 9" xfId="18131" xr:uid="{C9F2D4E4-8DCC-49EB-B01B-7A210B95D81B}"/>
    <cellStyle name="Měna 3 5 3 9 2" xfId="44591" xr:uid="{6A428AE4-F229-42F3-A7BC-31BBDB15135D}"/>
    <cellStyle name="Měna 3 5 4" xfId="701" xr:uid="{140EDE92-14DF-4F19-A33C-56D4115E96BC}"/>
    <cellStyle name="Měna 3 5 4 2" xfId="3221" xr:uid="{6533B72B-131F-405E-B136-A89AAA012750}"/>
    <cellStyle name="Měna 3 5 4 2 2" xfId="7631" xr:uid="{D9BEF62F-BCAB-4922-A408-755C16BE8F9F}"/>
    <cellStyle name="Měna 3 5 4 2 2 2" xfId="25271" xr:uid="{C29A8E0F-4B2F-415F-9F74-414AA3ED67C5}"/>
    <cellStyle name="Měna 3 5 4 2 2 2 2" xfId="51731" xr:uid="{6CEFC8B0-0750-4997-A4C2-D0AB00E1EE6D}"/>
    <cellStyle name="Měna 3 5 4 2 2 3" xfId="34091" xr:uid="{A4A1E13E-B124-4158-9120-935CAA381BD1}"/>
    <cellStyle name="Měna 3 5 4 2 3" xfId="12041" xr:uid="{6FFD29B0-28A7-4FEE-9386-C7EAC0CAF621}"/>
    <cellStyle name="Měna 3 5 4 2 3 2" xfId="38501" xr:uid="{D3F8A342-99CD-4B60-9C98-AD21EFE7A82F}"/>
    <cellStyle name="Měna 3 5 4 2 4" xfId="16451" xr:uid="{48591E27-7D36-4C03-8D8B-BA85833E5CE4}"/>
    <cellStyle name="Měna 3 5 4 2 4 2" xfId="42911" xr:uid="{2F64CFA2-788D-4601-A9CE-2254B222E1A6}"/>
    <cellStyle name="Měna 3 5 4 2 5" xfId="20861" xr:uid="{E720B8FA-B47D-4C9C-A0E1-09E0086010BE}"/>
    <cellStyle name="Měna 3 5 4 2 5 2" xfId="47321" xr:uid="{90A54A82-86B3-4FBE-94B8-C5A9B8842DC9}"/>
    <cellStyle name="Měna 3 5 4 2 6" xfId="29681" xr:uid="{C7B93D33-370E-4218-B0A2-9D3EC2A3770F}"/>
    <cellStyle name="Měna 3 5 4 3" xfId="5111" xr:uid="{6C8A95F0-B95A-4BFF-81C1-1875D032646D}"/>
    <cellStyle name="Měna 3 5 4 3 2" xfId="22751" xr:uid="{4630F9A5-69B6-4DE5-B301-7C0C09E18E29}"/>
    <cellStyle name="Měna 3 5 4 3 2 2" xfId="49211" xr:uid="{8BC72D86-562A-4137-8299-69CB595F7A25}"/>
    <cellStyle name="Měna 3 5 4 3 3" xfId="31571" xr:uid="{083A1BF0-2B09-4E34-A7AC-59BAF013272B}"/>
    <cellStyle name="Měna 3 5 4 4" xfId="9521" xr:uid="{56E95ACA-DB93-457B-9BC0-C402182CC963}"/>
    <cellStyle name="Měna 3 5 4 4 2" xfId="35981" xr:uid="{8F47FAD9-AE4D-4485-A4C7-59AF86898F06}"/>
    <cellStyle name="Měna 3 5 4 5" xfId="13931" xr:uid="{D82EB00F-35C2-4AC1-A724-DD445D860575}"/>
    <cellStyle name="Měna 3 5 4 5 2" xfId="40391" xr:uid="{57E76D36-5C9C-4340-987F-E9D7E1FB49C2}"/>
    <cellStyle name="Měna 3 5 4 6" xfId="18341" xr:uid="{DC7D1114-F989-4595-B754-28887A3F5F85}"/>
    <cellStyle name="Měna 3 5 4 6 2" xfId="44801" xr:uid="{DFED00E8-6502-4980-A7A8-E89FA8421919}"/>
    <cellStyle name="Měna 3 5 4 7" xfId="27161" xr:uid="{6DDB53AD-D8D8-4A97-A1A7-B6A8B45ED511}"/>
    <cellStyle name="Měna 3 5 5" xfId="1331" xr:uid="{3FEC24C9-BCFE-4B81-89C2-61AE6E05F74A}"/>
    <cellStyle name="Měna 3 5 5 2" xfId="3851" xr:uid="{58DCD477-3262-4FC2-BC34-0D4563100F7E}"/>
    <cellStyle name="Měna 3 5 5 2 2" xfId="8261" xr:uid="{3C4E9AFB-C21B-4557-8FD4-336FD1C590D4}"/>
    <cellStyle name="Měna 3 5 5 2 2 2" xfId="25901" xr:uid="{F36C9AC9-8ED9-4BD8-B4E8-8F71ED2D94DE}"/>
    <cellStyle name="Měna 3 5 5 2 2 2 2" xfId="52361" xr:uid="{A8AB3CF2-8AAF-4609-8B46-EB99A14F30DB}"/>
    <cellStyle name="Měna 3 5 5 2 2 3" xfId="34721" xr:uid="{89F84975-5507-4068-B980-52FBA06779C2}"/>
    <cellStyle name="Měna 3 5 5 2 3" xfId="12671" xr:uid="{8EC84AA1-CA9F-423C-9B8A-B1DEF5918C64}"/>
    <cellStyle name="Měna 3 5 5 2 3 2" xfId="39131" xr:uid="{7298BC11-4F07-4974-8740-F5DF0E9F14EF}"/>
    <cellStyle name="Měna 3 5 5 2 4" xfId="17081" xr:uid="{672F4189-B585-4898-B7FE-B171683B9CAC}"/>
    <cellStyle name="Měna 3 5 5 2 4 2" xfId="43541" xr:uid="{97E7AC41-E4EA-4140-BE38-02B692257062}"/>
    <cellStyle name="Měna 3 5 5 2 5" xfId="21491" xr:uid="{B808F665-3A93-410C-BE24-A4F994A11FD5}"/>
    <cellStyle name="Měna 3 5 5 2 5 2" xfId="47951" xr:uid="{30F6D4C1-5E70-4D43-99D8-A2CDAAA3C5A4}"/>
    <cellStyle name="Měna 3 5 5 2 6" xfId="30311" xr:uid="{369AEB40-E1E6-45EE-A867-867839A5DCF2}"/>
    <cellStyle name="Měna 3 5 5 3" xfId="5741" xr:uid="{4F78859D-BA37-4AE5-A4ED-C13B9CEAC634}"/>
    <cellStyle name="Měna 3 5 5 3 2" xfId="23381" xr:uid="{459A217D-59B2-425C-B95C-7F0FF0ABE295}"/>
    <cellStyle name="Měna 3 5 5 3 2 2" xfId="49841" xr:uid="{7FAAC2AE-F1FA-4ACB-B779-26550E5FA5C8}"/>
    <cellStyle name="Měna 3 5 5 3 3" xfId="32201" xr:uid="{0609770A-1B38-42F4-966F-32B095F0AD9A}"/>
    <cellStyle name="Měna 3 5 5 4" xfId="10151" xr:uid="{3CBAEC75-FF3B-4D50-B5E0-1F3E912F3F2E}"/>
    <cellStyle name="Měna 3 5 5 4 2" xfId="36611" xr:uid="{2D504424-8813-4696-B83B-630E3CA34485}"/>
    <cellStyle name="Měna 3 5 5 5" xfId="14561" xr:uid="{3BAAE3C6-8FCF-4319-B335-9F1239953208}"/>
    <cellStyle name="Měna 3 5 5 5 2" xfId="41021" xr:uid="{E709CD6A-7504-4503-B1E9-659C23F78E01}"/>
    <cellStyle name="Měna 3 5 5 6" xfId="18971" xr:uid="{22F1CC15-4AD4-46F0-ACF2-DC8D8C79A07A}"/>
    <cellStyle name="Měna 3 5 5 6 2" xfId="45431" xr:uid="{74D13A6F-4D5E-4781-BE0E-DBE01974FE1B}"/>
    <cellStyle name="Měna 3 5 5 7" xfId="27791" xr:uid="{790AC10F-B1DA-4053-8929-6AFA9B10ACAB}"/>
    <cellStyle name="Měna 3 5 6" xfId="1961" xr:uid="{B498E03B-F778-49A2-8AD8-A4B0E4F76106}"/>
    <cellStyle name="Měna 3 5 6 2" xfId="6371" xr:uid="{E7F2D75D-1F47-4DF3-A924-8813EE53B8D3}"/>
    <cellStyle name="Měna 3 5 6 2 2" xfId="24011" xr:uid="{77EC8BB2-6007-486E-85FF-C92F460BDF23}"/>
    <cellStyle name="Měna 3 5 6 2 2 2" xfId="50471" xr:uid="{DCDB1029-3DA3-4E88-AD61-EB210930212D}"/>
    <cellStyle name="Měna 3 5 6 2 3" xfId="32831" xr:uid="{3FEE75D7-7F1D-4B4C-83D5-69B00D87CBD8}"/>
    <cellStyle name="Měna 3 5 6 3" xfId="10781" xr:uid="{4DA61D95-D546-49F2-9CF4-C28E6DF9D773}"/>
    <cellStyle name="Měna 3 5 6 3 2" xfId="37241" xr:uid="{C92FF950-AA0D-4991-8891-0D6C8B14ABCB}"/>
    <cellStyle name="Měna 3 5 6 4" xfId="15191" xr:uid="{06DA44AD-2AED-405B-A68D-74048B2CC5B8}"/>
    <cellStyle name="Měna 3 5 6 4 2" xfId="41651" xr:uid="{1A4C1353-5D7F-401A-BB0C-9AAD45FA47DA}"/>
    <cellStyle name="Měna 3 5 6 5" xfId="19601" xr:uid="{BD700FD5-0E88-41A0-A39D-B1BBB47ADAD1}"/>
    <cellStyle name="Měna 3 5 6 5 2" xfId="46061" xr:uid="{CCB35074-0C6C-4381-8233-3A9499ED4749}"/>
    <cellStyle name="Měna 3 5 6 6" xfId="28421" xr:uid="{F25941C0-6C0F-41B5-A3A9-175D625871EB}"/>
    <cellStyle name="Měna 3 5 7" xfId="2591" xr:uid="{25F051C9-EA21-4E92-9F26-1D22127230FF}"/>
    <cellStyle name="Měna 3 5 7 2" xfId="7001" xr:uid="{FE7CE6D9-FCC9-44E6-9BC7-AC47848AD880}"/>
    <cellStyle name="Měna 3 5 7 2 2" xfId="24641" xr:uid="{2FBDF06B-763D-47FB-84E2-B61D56AD54FB}"/>
    <cellStyle name="Měna 3 5 7 2 2 2" xfId="51101" xr:uid="{5251F587-82FF-40FF-9F4D-F88C659F7F26}"/>
    <cellStyle name="Měna 3 5 7 2 3" xfId="33461" xr:uid="{F36CEAE4-1997-4D3B-AF2B-9922572D1EA0}"/>
    <cellStyle name="Měna 3 5 7 3" xfId="11411" xr:uid="{9B3736DC-0344-4012-9310-FCA741429AF8}"/>
    <cellStyle name="Měna 3 5 7 3 2" xfId="37871" xr:uid="{9A046C3A-6812-4914-8454-D3549EE31BF6}"/>
    <cellStyle name="Měna 3 5 7 4" xfId="15821" xr:uid="{3E49DE3B-3D51-45AF-AC09-583DBD12055C}"/>
    <cellStyle name="Měna 3 5 7 4 2" xfId="42281" xr:uid="{7C2FF6BE-4394-475A-9D35-272FACC8BA17}"/>
    <cellStyle name="Měna 3 5 7 5" xfId="20231" xr:uid="{83F72AF4-0129-4444-B231-4E08F7B5A54C}"/>
    <cellStyle name="Měna 3 5 7 5 2" xfId="46691" xr:uid="{1F2FAA8B-37CE-4C54-93FE-A3CCF0D8EA25}"/>
    <cellStyle name="Měna 3 5 7 6" xfId="29051" xr:uid="{B2F1DF8C-AAED-420C-A0A0-C41A520D22F3}"/>
    <cellStyle name="Měna 3 5 8" xfId="4481" xr:uid="{AD98F34B-6780-4981-A709-CC865E55496E}"/>
    <cellStyle name="Měna 3 5 8 2" xfId="22121" xr:uid="{E2C95EC6-FDBA-4CF7-A2A0-A25E21554F1D}"/>
    <cellStyle name="Měna 3 5 8 2 2" xfId="48581" xr:uid="{F37D4E42-B803-4DD6-BB46-B85DB79FD837}"/>
    <cellStyle name="Měna 3 5 8 3" xfId="30941" xr:uid="{6E1D35B6-DABC-4AA5-8A74-BD0F65A96C4E}"/>
    <cellStyle name="Měna 3 5 9" xfId="8891" xr:uid="{D266D699-01C5-4F3B-A63F-0686A876A964}"/>
    <cellStyle name="Měna 3 5 9 2" xfId="35351" xr:uid="{94BBB0C0-5614-478F-9F06-D83F8BF5B553}"/>
    <cellStyle name="Měna 3 6" xfId="112" xr:uid="{8BB96199-30F5-4692-843B-2BF22D46F689}"/>
    <cellStyle name="Měna 3 6 10" xfId="13343" xr:uid="{F1221843-2C39-4B7A-814A-FB11364911D8}"/>
    <cellStyle name="Měna 3 6 10 2" xfId="39803" xr:uid="{ECDFA03C-9AA6-4250-A325-CBC5F304433A}"/>
    <cellStyle name="Měna 3 6 11" xfId="17753" xr:uid="{7CAFB40B-1D57-4336-9479-D36A4D1E9E33}"/>
    <cellStyle name="Měna 3 6 11 2" xfId="44213" xr:uid="{04F11778-6A30-424D-BBB6-F7E0158F9A0E}"/>
    <cellStyle name="Měna 3 6 12" xfId="26573" xr:uid="{53F6715C-D7D4-40DD-8A3A-CC05DF894754}"/>
    <cellStyle name="Měna 3 6 2" xfId="323" xr:uid="{737D7E90-A300-4024-A195-432D60C7F78C}"/>
    <cellStyle name="Měna 3 6 2 10" xfId="26783" xr:uid="{53B03DCF-712C-4B68-9182-F70FAC91AA22}"/>
    <cellStyle name="Měna 3 6 2 2" xfId="953" xr:uid="{941198A9-9611-41CE-9243-5C39F5C65F3D}"/>
    <cellStyle name="Měna 3 6 2 2 2" xfId="3473" xr:uid="{38B594A8-BBA8-45DC-BCC6-136BD493C558}"/>
    <cellStyle name="Měna 3 6 2 2 2 2" xfId="7883" xr:uid="{0380027A-E330-4497-9FFE-FFDE111A4849}"/>
    <cellStyle name="Měna 3 6 2 2 2 2 2" xfId="25523" xr:uid="{E79CE0C9-975E-4330-B3D2-1D1FEBBAB49B}"/>
    <cellStyle name="Měna 3 6 2 2 2 2 2 2" xfId="51983" xr:uid="{44DCC2CC-FC4C-4DED-BF6B-6A077809FF4D}"/>
    <cellStyle name="Měna 3 6 2 2 2 2 3" xfId="34343" xr:uid="{406AEEE1-A09E-49CA-A22D-E3CA176996DB}"/>
    <cellStyle name="Měna 3 6 2 2 2 3" xfId="12293" xr:uid="{0FC53E5A-6BF0-4C15-957E-8924FBF7E3B1}"/>
    <cellStyle name="Měna 3 6 2 2 2 3 2" xfId="38753" xr:uid="{F5DA887D-A3CC-4481-B376-34BD8462D5D8}"/>
    <cellStyle name="Měna 3 6 2 2 2 4" xfId="16703" xr:uid="{4595D4DE-549C-4EE7-B791-4BED12CE8221}"/>
    <cellStyle name="Měna 3 6 2 2 2 4 2" xfId="43163" xr:uid="{D5F059B8-513B-4B16-BDE3-72DC9BB876C7}"/>
    <cellStyle name="Měna 3 6 2 2 2 5" xfId="21113" xr:uid="{9F0156D3-D939-4011-8768-0D5991409AEB}"/>
    <cellStyle name="Měna 3 6 2 2 2 5 2" xfId="47573" xr:uid="{9827FEBA-3119-4FB1-B277-AA1FA8EA0681}"/>
    <cellStyle name="Měna 3 6 2 2 2 6" xfId="29933" xr:uid="{A90E331F-F235-4367-8C77-D7A1F7466D45}"/>
    <cellStyle name="Měna 3 6 2 2 3" xfId="5363" xr:uid="{83958EBF-ED02-4D5F-8C92-DF912D47A39F}"/>
    <cellStyle name="Měna 3 6 2 2 3 2" xfId="23003" xr:uid="{2007B178-C7AB-4505-8413-BF4982145F6F}"/>
    <cellStyle name="Měna 3 6 2 2 3 2 2" xfId="49463" xr:uid="{44FE199E-E4ED-4064-89F6-FFAE7BE0BD57}"/>
    <cellStyle name="Měna 3 6 2 2 3 3" xfId="31823" xr:uid="{1E543D29-5B28-4354-8900-051952D5BD52}"/>
    <cellStyle name="Měna 3 6 2 2 4" xfId="9773" xr:uid="{CFC45F2B-2704-4BC1-9480-92798277A906}"/>
    <cellStyle name="Měna 3 6 2 2 4 2" xfId="36233" xr:uid="{E427BDFE-87F8-48B5-9F79-36F09B356937}"/>
    <cellStyle name="Měna 3 6 2 2 5" xfId="14183" xr:uid="{930D41C0-1A0D-4B4F-9C62-FC32BA7176D8}"/>
    <cellStyle name="Měna 3 6 2 2 5 2" xfId="40643" xr:uid="{0D4B5A27-A033-4B34-8D41-AD69462F5431}"/>
    <cellStyle name="Měna 3 6 2 2 6" xfId="18593" xr:uid="{CB05DC93-B74A-443B-8936-64E0D18933D2}"/>
    <cellStyle name="Měna 3 6 2 2 6 2" xfId="45053" xr:uid="{1A7B4EFD-3077-469D-9E8C-F259D2BA7583}"/>
    <cellStyle name="Měna 3 6 2 2 7" xfId="27413" xr:uid="{EE561CD4-348D-4D81-8C51-7985BF2E8722}"/>
    <cellStyle name="Měna 3 6 2 3" xfId="1583" xr:uid="{85A9175B-FAB1-45E2-902F-77F79F3F81D7}"/>
    <cellStyle name="Měna 3 6 2 3 2" xfId="4103" xr:uid="{E802F22F-EAD3-49E4-A8DE-7C5AB02C9C32}"/>
    <cellStyle name="Měna 3 6 2 3 2 2" xfId="8513" xr:uid="{9101C435-2176-408F-BDF3-EC4D9048B234}"/>
    <cellStyle name="Měna 3 6 2 3 2 2 2" xfId="26153" xr:uid="{9DE556A1-A970-41D3-871C-27AAEF05F1B6}"/>
    <cellStyle name="Měna 3 6 2 3 2 2 2 2" xfId="52613" xr:uid="{46A2019B-9F02-482F-8160-9812346E49A2}"/>
    <cellStyle name="Měna 3 6 2 3 2 2 3" xfId="34973" xr:uid="{E29EBE51-0BCB-4A6B-A0C4-06C9013955A7}"/>
    <cellStyle name="Měna 3 6 2 3 2 3" xfId="12923" xr:uid="{6EC3175A-F231-4CFB-97B9-8433E8068F74}"/>
    <cellStyle name="Měna 3 6 2 3 2 3 2" xfId="39383" xr:uid="{1AE46E25-F075-4019-B5A3-1C16220E2435}"/>
    <cellStyle name="Měna 3 6 2 3 2 4" xfId="17333" xr:uid="{0C57DF3D-1B70-4406-87E6-6A71803C7254}"/>
    <cellStyle name="Měna 3 6 2 3 2 4 2" xfId="43793" xr:uid="{F5DC187A-DB4E-48CA-8F55-F58336764BBD}"/>
    <cellStyle name="Měna 3 6 2 3 2 5" xfId="21743" xr:uid="{CB441104-90A0-409B-9D7E-D7CCC0DFB1F8}"/>
    <cellStyle name="Měna 3 6 2 3 2 5 2" xfId="48203" xr:uid="{55B6903E-B975-4F66-953D-483EBD3B099E}"/>
    <cellStyle name="Měna 3 6 2 3 2 6" xfId="30563" xr:uid="{9B8DF219-20A8-487D-9C23-244286161C6F}"/>
    <cellStyle name="Měna 3 6 2 3 3" xfId="5993" xr:uid="{4A9417BB-E7F4-4B2B-9130-77BEE49D0587}"/>
    <cellStyle name="Měna 3 6 2 3 3 2" xfId="23633" xr:uid="{37EA1B5B-D975-4C3B-B33B-9ACF654B1282}"/>
    <cellStyle name="Měna 3 6 2 3 3 2 2" xfId="50093" xr:uid="{E6736237-856D-4A0D-AA13-30CEAC4AD3B7}"/>
    <cellStyle name="Měna 3 6 2 3 3 3" xfId="32453" xr:uid="{207551D4-8EA1-49DD-BB76-4BB327E7D167}"/>
    <cellStyle name="Měna 3 6 2 3 4" xfId="10403" xr:uid="{7D1B7CEF-D4B1-4989-9086-2FBF60191C95}"/>
    <cellStyle name="Měna 3 6 2 3 4 2" xfId="36863" xr:uid="{EA0660E6-344D-4278-BD6F-FC3C95E59B56}"/>
    <cellStyle name="Měna 3 6 2 3 5" xfId="14813" xr:uid="{9F4FB022-1BDC-4E5C-B24C-E097D2384407}"/>
    <cellStyle name="Měna 3 6 2 3 5 2" xfId="41273" xr:uid="{5FF82A10-0B5A-4CE0-B9C3-3BA9215604FB}"/>
    <cellStyle name="Měna 3 6 2 3 6" xfId="19223" xr:uid="{D5224AF1-2B72-494B-885A-1131F841AB7D}"/>
    <cellStyle name="Měna 3 6 2 3 6 2" xfId="45683" xr:uid="{D5F2851F-D457-4F80-A913-D33F24AB1611}"/>
    <cellStyle name="Měna 3 6 2 3 7" xfId="28043" xr:uid="{0C043D40-0F31-4CDA-8D61-5358586A67AE}"/>
    <cellStyle name="Měna 3 6 2 4" xfId="2213" xr:uid="{12C91E7A-B1F3-4E0C-8BB3-164E7B60EE7A}"/>
    <cellStyle name="Měna 3 6 2 4 2" xfId="6623" xr:uid="{C883337C-7BCC-4183-B6E6-4818A62540AE}"/>
    <cellStyle name="Měna 3 6 2 4 2 2" xfId="24263" xr:uid="{32C94E6D-90A1-40F6-A8D5-3A1EB857631F}"/>
    <cellStyle name="Měna 3 6 2 4 2 2 2" xfId="50723" xr:uid="{FFFCA263-A846-47BA-9795-AAFB402D89EF}"/>
    <cellStyle name="Měna 3 6 2 4 2 3" xfId="33083" xr:uid="{AF2FFC47-D349-4EF7-8E87-8970D56C7754}"/>
    <cellStyle name="Měna 3 6 2 4 3" xfId="11033" xr:uid="{197BF585-D34E-4345-980A-59C345F6BAE0}"/>
    <cellStyle name="Měna 3 6 2 4 3 2" xfId="37493" xr:uid="{43FBD545-2466-4FAE-BC66-5C50C94950B4}"/>
    <cellStyle name="Měna 3 6 2 4 4" xfId="15443" xr:uid="{80DBE029-9021-4AB7-BE02-BA41B63AFCD2}"/>
    <cellStyle name="Měna 3 6 2 4 4 2" xfId="41903" xr:uid="{8B33F0A3-F14E-4623-A61A-6484615FE604}"/>
    <cellStyle name="Měna 3 6 2 4 5" xfId="19853" xr:uid="{B4540D52-0346-4A4F-BE63-3A2E30719358}"/>
    <cellStyle name="Měna 3 6 2 4 5 2" xfId="46313" xr:uid="{3EF7FB8D-A142-4FC6-8B96-F80869C9D22F}"/>
    <cellStyle name="Měna 3 6 2 4 6" xfId="28673" xr:uid="{EC3D7F04-15CE-48A3-85B6-5A8259B73D02}"/>
    <cellStyle name="Měna 3 6 2 5" xfId="2843" xr:uid="{9E9864FC-DD50-4570-899D-DF0B44511F22}"/>
    <cellStyle name="Měna 3 6 2 5 2" xfId="7253" xr:uid="{9902DADD-FF28-47D3-8825-C32E2CFA26EC}"/>
    <cellStyle name="Měna 3 6 2 5 2 2" xfId="24893" xr:uid="{524ADF97-8E1F-4335-B7D5-74114ACBB63D}"/>
    <cellStyle name="Měna 3 6 2 5 2 2 2" xfId="51353" xr:uid="{75E6859E-49AC-4D46-BEA5-E6D911F09C9F}"/>
    <cellStyle name="Měna 3 6 2 5 2 3" xfId="33713" xr:uid="{63FB85CC-1A1C-4AF4-91DF-08783D3542FD}"/>
    <cellStyle name="Měna 3 6 2 5 3" xfId="11663" xr:uid="{F830167B-6C8C-4DA7-8552-BD4889C35438}"/>
    <cellStyle name="Měna 3 6 2 5 3 2" xfId="38123" xr:uid="{FEE3868F-C5E4-4572-B91E-95583C076735}"/>
    <cellStyle name="Měna 3 6 2 5 4" xfId="16073" xr:uid="{965E093D-CF0C-4391-95B6-AE94AF906E87}"/>
    <cellStyle name="Měna 3 6 2 5 4 2" xfId="42533" xr:uid="{EB44180D-0A2F-4F83-8B85-657A05C4DFB3}"/>
    <cellStyle name="Měna 3 6 2 5 5" xfId="20483" xr:uid="{9E9FA9BA-AD19-41EF-872B-1F08A741B868}"/>
    <cellStyle name="Měna 3 6 2 5 5 2" xfId="46943" xr:uid="{CF367917-8CF9-42D6-8037-AF5988D85C1D}"/>
    <cellStyle name="Měna 3 6 2 5 6" xfId="29303" xr:uid="{0C3A1AE1-0FD9-4B1D-BE4D-DE8ACE4AE2FC}"/>
    <cellStyle name="Měna 3 6 2 6" xfId="4733" xr:uid="{BB25581F-B79D-46DD-B031-629F22783433}"/>
    <cellStyle name="Měna 3 6 2 6 2" xfId="22373" xr:uid="{E5D8D068-CB85-4A43-AEF8-56550A9CA604}"/>
    <cellStyle name="Měna 3 6 2 6 2 2" xfId="48833" xr:uid="{C547B773-3596-491B-9FD9-BCA498B279D2}"/>
    <cellStyle name="Měna 3 6 2 6 3" xfId="31193" xr:uid="{0CB50D8D-9799-43B2-8818-47B130699C9F}"/>
    <cellStyle name="Měna 3 6 2 7" xfId="9143" xr:uid="{597FC67F-5CDE-4227-9105-DB8CDE985810}"/>
    <cellStyle name="Měna 3 6 2 7 2" xfId="35603" xr:uid="{5236A83D-1061-4674-B667-9FCEF970D069}"/>
    <cellStyle name="Měna 3 6 2 8" xfId="13553" xr:uid="{E879A8F5-81A7-4613-91B9-B151C587776C}"/>
    <cellStyle name="Měna 3 6 2 8 2" xfId="40013" xr:uid="{B94F3A80-3BE2-4835-9C23-48D838AFC31D}"/>
    <cellStyle name="Měna 3 6 2 9" xfId="17963" xr:uid="{0A292E58-7ACE-4CC3-A7A3-5DB537A59683}"/>
    <cellStyle name="Měna 3 6 2 9 2" xfId="44423" xr:uid="{25AA2F62-DDAF-475B-9AB0-829888497618}"/>
    <cellStyle name="Měna 3 6 3" xfId="533" xr:uid="{B1A39DEE-96AB-4BD5-AEB6-8584F3727284}"/>
    <cellStyle name="Měna 3 6 3 10" xfId="26993" xr:uid="{07FAB466-57F6-49BD-92D2-D84C0A8E6108}"/>
    <cellStyle name="Měna 3 6 3 2" xfId="1163" xr:uid="{3FF1DDD4-EC1A-4BB7-A60D-8B68559B8453}"/>
    <cellStyle name="Měna 3 6 3 2 2" xfId="3683" xr:uid="{9E9C9424-B429-46B2-9408-B81AA868ECDA}"/>
    <cellStyle name="Měna 3 6 3 2 2 2" xfId="8093" xr:uid="{212E74E9-B94D-483F-AECC-9E76E3F0D6C2}"/>
    <cellStyle name="Měna 3 6 3 2 2 2 2" xfId="25733" xr:uid="{096D2D63-E5D3-40FE-A681-A9B5861D1E23}"/>
    <cellStyle name="Měna 3 6 3 2 2 2 2 2" xfId="52193" xr:uid="{A811309A-6C24-4CDE-9A26-FA2E0239CD6B}"/>
    <cellStyle name="Měna 3 6 3 2 2 2 3" xfId="34553" xr:uid="{8D447D78-1379-4EEB-927B-31FB0B29070E}"/>
    <cellStyle name="Měna 3 6 3 2 2 3" xfId="12503" xr:uid="{4C125D82-77D1-4C90-853C-9B8062E1C565}"/>
    <cellStyle name="Měna 3 6 3 2 2 3 2" xfId="38963" xr:uid="{F92363FC-59E1-412F-AA5D-008DA908AE18}"/>
    <cellStyle name="Měna 3 6 3 2 2 4" xfId="16913" xr:uid="{0A59DD44-2540-4432-BB8B-010E921D4FE0}"/>
    <cellStyle name="Měna 3 6 3 2 2 4 2" xfId="43373" xr:uid="{2F4A428A-C947-4692-B075-72CB3AA1A9BD}"/>
    <cellStyle name="Měna 3 6 3 2 2 5" xfId="21323" xr:uid="{4E7A6243-7A04-4BF0-80EA-E23ECB5D7B40}"/>
    <cellStyle name="Měna 3 6 3 2 2 5 2" xfId="47783" xr:uid="{E56706E6-F3C3-4D21-811B-607CB66A396E}"/>
    <cellStyle name="Měna 3 6 3 2 2 6" xfId="30143" xr:uid="{9CE3FC3F-CDFA-4106-9C4E-3ED9FBEC6CE7}"/>
    <cellStyle name="Měna 3 6 3 2 3" xfId="5573" xr:uid="{67671855-FF41-4DFE-9658-9DE417101E7B}"/>
    <cellStyle name="Měna 3 6 3 2 3 2" xfId="23213" xr:uid="{E4700BBD-7EC4-47FD-A3C0-4C930233F1CE}"/>
    <cellStyle name="Měna 3 6 3 2 3 2 2" xfId="49673" xr:uid="{7F544E5A-B20F-4585-B918-A27184CD42D4}"/>
    <cellStyle name="Měna 3 6 3 2 3 3" xfId="32033" xr:uid="{59CD0FB9-AE8A-442C-8AEF-5DBC94664201}"/>
    <cellStyle name="Měna 3 6 3 2 4" xfId="9983" xr:uid="{4F17E9E1-EB8A-4AE1-A24E-3FD82F96F168}"/>
    <cellStyle name="Měna 3 6 3 2 4 2" xfId="36443" xr:uid="{F249D3D3-3595-42DB-AC6F-A62E4956E197}"/>
    <cellStyle name="Měna 3 6 3 2 5" xfId="14393" xr:uid="{6AAA0323-7223-4C33-A257-ECAD2E9B2DFC}"/>
    <cellStyle name="Měna 3 6 3 2 5 2" xfId="40853" xr:uid="{F3FCC615-CDE1-41B0-9517-4078734BCDCB}"/>
    <cellStyle name="Měna 3 6 3 2 6" xfId="18803" xr:uid="{E0BB07BC-F292-4BD5-BA26-838991FB9206}"/>
    <cellStyle name="Měna 3 6 3 2 6 2" xfId="45263" xr:uid="{0F29036D-94BD-4F7D-AD22-D96597CE3BA8}"/>
    <cellStyle name="Měna 3 6 3 2 7" xfId="27623" xr:uid="{C3320AD6-3637-4C0A-ABC1-2A6D34F6D8D1}"/>
    <cellStyle name="Měna 3 6 3 3" xfId="1793" xr:uid="{3E65A84C-0221-4953-8744-DD64DECB42D2}"/>
    <cellStyle name="Měna 3 6 3 3 2" xfId="4313" xr:uid="{EC1CD98F-E235-4BF2-BFF0-9732CB2399E9}"/>
    <cellStyle name="Měna 3 6 3 3 2 2" xfId="8723" xr:uid="{52E23FD3-2A2B-46D2-ACA5-9A92A8F6EB39}"/>
    <cellStyle name="Měna 3 6 3 3 2 2 2" xfId="26363" xr:uid="{E5E2DA69-42ED-4545-913B-D1BDFD561618}"/>
    <cellStyle name="Měna 3 6 3 3 2 2 2 2" xfId="52823" xr:uid="{3B97C1E0-DB61-4529-9C96-F2E69DB77540}"/>
    <cellStyle name="Měna 3 6 3 3 2 2 3" xfId="35183" xr:uid="{E8AC4A18-4453-44AA-8571-96BD52A8FAF3}"/>
    <cellStyle name="Měna 3 6 3 3 2 3" xfId="13133" xr:uid="{65F68AF5-AF4A-43E5-ABE3-4F97F2ADD25F}"/>
    <cellStyle name="Měna 3 6 3 3 2 3 2" xfId="39593" xr:uid="{7B158D24-3B9A-4C37-98EB-0C132E9C768C}"/>
    <cellStyle name="Měna 3 6 3 3 2 4" xfId="17543" xr:uid="{33376A66-3FA9-4921-AE3C-DD89AD05B63C}"/>
    <cellStyle name="Měna 3 6 3 3 2 4 2" xfId="44003" xr:uid="{FD07B760-E0CC-4365-B777-18D23277D071}"/>
    <cellStyle name="Měna 3 6 3 3 2 5" xfId="21953" xr:uid="{785B6D95-0164-4339-9B73-B708BA3596E8}"/>
    <cellStyle name="Měna 3 6 3 3 2 5 2" xfId="48413" xr:uid="{4A7804CA-87B3-43F0-B3A7-3746C3132E58}"/>
    <cellStyle name="Měna 3 6 3 3 2 6" xfId="30773" xr:uid="{0099F111-0629-4C80-B941-6BFEBB290245}"/>
    <cellStyle name="Měna 3 6 3 3 3" xfId="6203" xr:uid="{0E9B76CB-38BB-41A9-9E91-1AF608023E96}"/>
    <cellStyle name="Měna 3 6 3 3 3 2" xfId="23843" xr:uid="{308CE357-6D84-4956-B471-BB6A30CEB70A}"/>
    <cellStyle name="Měna 3 6 3 3 3 2 2" xfId="50303" xr:uid="{1D818A7D-44B8-462C-9845-C3DC2A010B84}"/>
    <cellStyle name="Měna 3 6 3 3 3 3" xfId="32663" xr:uid="{64A7B13B-17D0-4C43-9553-BD644E73199F}"/>
    <cellStyle name="Měna 3 6 3 3 4" xfId="10613" xr:uid="{C2938C2B-ED29-43FE-9BC4-DD25414E7364}"/>
    <cellStyle name="Měna 3 6 3 3 4 2" xfId="37073" xr:uid="{E3CAB396-5FF8-4F7D-B551-A0B9EDA0EDA5}"/>
    <cellStyle name="Měna 3 6 3 3 5" xfId="15023" xr:uid="{AE73776F-C312-479B-B88D-CD5BCCD60342}"/>
    <cellStyle name="Měna 3 6 3 3 5 2" xfId="41483" xr:uid="{05BCDDBB-0BC0-4803-B8AE-210C5FA6C197}"/>
    <cellStyle name="Měna 3 6 3 3 6" xfId="19433" xr:uid="{3907CD8D-98B2-404A-BF0C-FB97A4AF1FEF}"/>
    <cellStyle name="Měna 3 6 3 3 6 2" xfId="45893" xr:uid="{408D9022-C38D-4C3D-A090-F7A902700405}"/>
    <cellStyle name="Měna 3 6 3 3 7" xfId="28253" xr:uid="{914478B5-6240-4220-9499-645FD438A1A1}"/>
    <cellStyle name="Měna 3 6 3 4" xfId="2423" xr:uid="{D42A1046-6520-403F-8611-77DC46522E9B}"/>
    <cellStyle name="Měna 3 6 3 4 2" xfId="6833" xr:uid="{BE92E309-CA8A-4F4A-81C6-E6919310DB8D}"/>
    <cellStyle name="Měna 3 6 3 4 2 2" xfId="24473" xr:uid="{F0267C47-6863-4B04-BE22-BF6D8C9B8F41}"/>
    <cellStyle name="Měna 3 6 3 4 2 2 2" xfId="50933" xr:uid="{EB4B45BA-EF76-4536-AC8D-538268B3F54F}"/>
    <cellStyle name="Měna 3 6 3 4 2 3" xfId="33293" xr:uid="{C32DDDBE-DA16-4A7E-893D-E47C33C6ABD7}"/>
    <cellStyle name="Měna 3 6 3 4 3" xfId="11243" xr:uid="{AD36D0FF-C2B0-43A0-B60A-799D358DE883}"/>
    <cellStyle name="Měna 3 6 3 4 3 2" xfId="37703" xr:uid="{573981F1-AA6A-44CC-B4C6-FCFD4095ABFF}"/>
    <cellStyle name="Měna 3 6 3 4 4" xfId="15653" xr:uid="{CF07D1A2-0AD6-4A28-810A-8799829C1108}"/>
    <cellStyle name="Měna 3 6 3 4 4 2" xfId="42113" xr:uid="{3F421919-DE56-4BA1-9B31-27984D7902CB}"/>
    <cellStyle name="Měna 3 6 3 4 5" xfId="20063" xr:uid="{76458D84-AF57-44A4-A6AA-6B4BB9781908}"/>
    <cellStyle name="Měna 3 6 3 4 5 2" xfId="46523" xr:uid="{92A245A1-0FB4-4C3C-9D5A-D6974524162D}"/>
    <cellStyle name="Měna 3 6 3 4 6" xfId="28883" xr:uid="{5D115008-DD85-47EC-A5B0-520E6AFFEC1E}"/>
    <cellStyle name="Měna 3 6 3 5" xfId="3053" xr:uid="{8BC4C2B7-CB9C-4BF7-B166-60BC741C4DE1}"/>
    <cellStyle name="Měna 3 6 3 5 2" xfId="7463" xr:uid="{F6D83090-C427-44EF-8182-A0AABA51A263}"/>
    <cellStyle name="Měna 3 6 3 5 2 2" xfId="25103" xr:uid="{D8815BD3-B427-4614-84C0-CA95ABB9E756}"/>
    <cellStyle name="Měna 3 6 3 5 2 2 2" xfId="51563" xr:uid="{426E6C41-F36F-4E06-996E-A89CF52062C3}"/>
    <cellStyle name="Měna 3 6 3 5 2 3" xfId="33923" xr:uid="{9A9459C0-E21D-4B3E-AF21-7EC7C08140D9}"/>
    <cellStyle name="Měna 3 6 3 5 3" xfId="11873" xr:uid="{8FA3DA53-4DA8-4BF2-8956-21032ED5C02B}"/>
    <cellStyle name="Měna 3 6 3 5 3 2" xfId="38333" xr:uid="{EF26B7E4-E41E-4E09-A7A5-1F2D9D9FAD94}"/>
    <cellStyle name="Měna 3 6 3 5 4" xfId="16283" xr:uid="{6CD33AA7-CDE4-48D6-833B-1D8BD18C8C05}"/>
    <cellStyle name="Měna 3 6 3 5 4 2" xfId="42743" xr:uid="{3A5E9F27-2D20-4FFD-9E1F-755791D70E07}"/>
    <cellStyle name="Měna 3 6 3 5 5" xfId="20693" xr:uid="{43F54743-2744-4D30-A30F-6D339D407323}"/>
    <cellStyle name="Měna 3 6 3 5 5 2" xfId="47153" xr:uid="{22D68935-F73F-4B9E-A858-CD720FBBD729}"/>
    <cellStyle name="Měna 3 6 3 5 6" xfId="29513" xr:uid="{A6FEDB4C-5DF8-4BF0-B906-660B26957EE9}"/>
    <cellStyle name="Měna 3 6 3 6" xfId="4943" xr:uid="{406FA85D-0FB1-4044-A9C4-2DC002D530B3}"/>
    <cellStyle name="Měna 3 6 3 6 2" xfId="22583" xr:uid="{B6B5F955-5DD1-4279-9960-DA9F115A6830}"/>
    <cellStyle name="Měna 3 6 3 6 2 2" xfId="49043" xr:uid="{376DACCD-4C1E-4063-8FD9-B7AFF1BB5CE9}"/>
    <cellStyle name="Měna 3 6 3 6 3" xfId="31403" xr:uid="{8E6D6B0D-E10E-46E9-9FB1-8880F32F4EAE}"/>
    <cellStyle name="Měna 3 6 3 7" xfId="9353" xr:uid="{77213A8E-C7B3-4D79-A478-37DE7FA8EAAE}"/>
    <cellStyle name="Měna 3 6 3 7 2" xfId="35813" xr:uid="{B8029CD1-E206-474C-93F3-F382AEE87486}"/>
    <cellStyle name="Měna 3 6 3 8" xfId="13763" xr:uid="{C4636357-445A-4258-81A4-F3F5EC713271}"/>
    <cellStyle name="Měna 3 6 3 8 2" xfId="40223" xr:uid="{87339A3A-DFB2-47C9-8966-76217D86290E}"/>
    <cellStyle name="Měna 3 6 3 9" xfId="18173" xr:uid="{B1BC7EF3-D767-46E7-9C58-642780D3B8C0}"/>
    <cellStyle name="Měna 3 6 3 9 2" xfId="44633" xr:uid="{19083EB6-2C9E-426D-935A-00C9AC1FC0E4}"/>
    <cellStyle name="Měna 3 6 4" xfId="743" xr:uid="{4130BED0-FFDF-47F6-B117-C46C53644CF6}"/>
    <cellStyle name="Měna 3 6 4 2" xfId="3263" xr:uid="{5A9D23BC-B0CD-4D13-96C1-8D012303ACFF}"/>
    <cellStyle name="Měna 3 6 4 2 2" xfId="7673" xr:uid="{E201D22C-E794-490C-86DD-E6CF502548A0}"/>
    <cellStyle name="Měna 3 6 4 2 2 2" xfId="25313" xr:uid="{D41CD4ED-3EA4-4F07-8F18-439A0E3D4F63}"/>
    <cellStyle name="Měna 3 6 4 2 2 2 2" xfId="51773" xr:uid="{6F412A41-707C-4EDB-AD6D-3917EAB026BF}"/>
    <cellStyle name="Měna 3 6 4 2 2 3" xfId="34133" xr:uid="{E5246168-A152-4775-A017-53179D9F9B66}"/>
    <cellStyle name="Měna 3 6 4 2 3" xfId="12083" xr:uid="{540B2F5F-90AA-4916-8D5E-36B5924EC7A3}"/>
    <cellStyle name="Měna 3 6 4 2 3 2" xfId="38543" xr:uid="{3E614ABF-21F1-499A-87C3-88B5DDA0BD59}"/>
    <cellStyle name="Měna 3 6 4 2 4" xfId="16493" xr:uid="{B1E7DF60-24B8-46B2-A5D0-840B198092B2}"/>
    <cellStyle name="Měna 3 6 4 2 4 2" xfId="42953" xr:uid="{33F36A92-C599-4017-B9CF-267B8A6A4628}"/>
    <cellStyle name="Měna 3 6 4 2 5" xfId="20903" xr:uid="{336B58D1-1B6D-41F8-8125-7B43F2E03673}"/>
    <cellStyle name="Měna 3 6 4 2 5 2" xfId="47363" xr:uid="{E5F37E7C-88B1-4138-9CDA-49A072382243}"/>
    <cellStyle name="Měna 3 6 4 2 6" xfId="29723" xr:uid="{5E9EE8F1-624C-4060-A076-7C9B9C1DC2C9}"/>
    <cellStyle name="Měna 3 6 4 3" xfId="5153" xr:uid="{5C0CED02-2014-494A-A912-AED120A2B431}"/>
    <cellStyle name="Měna 3 6 4 3 2" xfId="22793" xr:uid="{DEDC32C1-3BF8-4661-B8F0-53C03F34B1DB}"/>
    <cellStyle name="Měna 3 6 4 3 2 2" xfId="49253" xr:uid="{3889909B-8590-498D-8124-E8AFCEBE730D}"/>
    <cellStyle name="Měna 3 6 4 3 3" xfId="31613" xr:uid="{709F321F-EC31-455E-8E5E-31FE38F3F5C6}"/>
    <cellStyle name="Měna 3 6 4 4" xfId="9563" xr:uid="{A52E2DA9-831C-4AE8-B154-DA492536375C}"/>
    <cellStyle name="Měna 3 6 4 4 2" xfId="36023" xr:uid="{A9448BC5-9191-446F-AE16-7BEB1FC7F191}"/>
    <cellStyle name="Měna 3 6 4 5" xfId="13973" xr:uid="{DA19F808-5087-49FC-96DB-DDD99D654BFF}"/>
    <cellStyle name="Měna 3 6 4 5 2" xfId="40433" xr:uid="{2FD01F95-0226-4FBC-9411-9605D031172E}"/>
    <cellStyle name="Měna 3 6 4 6" xfId="18383" xr:uid="{40BDC356-A048-452D-9D04-E440A62B3894}"/>
    <cellStyle name="Měna 3 6 4 6 2" xfId="44843" xr:uid="{6A439D0F-F63D-4532-B9A4-40CB2C6F4E78}"/>
    <cellStyle name="Měna 3 6 4 7" xfId="27203" xr:uid="{52F40855-05D8-4C93-BF45-39E65F298B51}"/>
    <cellStyle name="Měna 3 6 5" xfId="1373" xr:uid="{BCA592BB-330D-41E6-8299-9A856336D2C0}"/>
    <cellStyle name="Měna 3 6 5 2" xfId="3893" xr:uid="{7D9E99CE-BF5D-4CC6-ACB4-51F415FBABE7}"/>
    <cellStyle name="Měna 3 6 5 2 2" xfId="8303" xr:uid="{72479391-08D7-4C60-A80E-62662EF5C262}"/>
    <cellStyle name="Měna 3 6 5 2 2 2" xfId="25943" xr:uid="{1A0B030E-950C-431A-AA01-3D6FFC94BE41}"/>
    <cellStyle name="Měna 3 6 5 2 2 2 2" xfId="52403" xr:uid="{9A8603C0-D1A6-45BB-999B-EE610149524D}"/>
    <cellStyle name="Měna 3 6 5 2 2 3" xfId="34763" xr:uid="{EBF3927B-7D8A-406C-A285-692F6FDFCDA9}"/>
    <cellStyle name="Měna 3 6 5 2 3" xfId="12713" xr:uid="{85817394-A952-4F0E-B67B-2E22E69B2DC2}"/>
    <cellStyle name="Měna 3 6 5 2 3 2" xfId="39173" xr:uid="{1F0B6B6E-6CAF-46B1-B0E6-66FCDF90308B}"/>
    <cellStyle name="Měna 3 6 5 2 4" xfId="17123" xr:uid="{AAAF98E0-D08F-42C4-8B24-0B7618F2F3FA}"/>
    <cellStyle name="Měna 3 6 5 2 4 2" xfId="43583" xr:uid="{76FBECFD-6A9B-4810-840A-0F4B13959CDF}"/>
    <cellStyle name="Měna 3 6 5 2 5" xfId="21533" xr:uid="{B5349675-03ED-4F51-A4A7-33CF6F58F820}"/>
    <cellStyle name="Měna 3 6 5 2 5 2" xfId="47993" xr:uid="{F6448472-4959-4193-B468-5035BE350BDB}"/>
    <cellStyle name="Měna 3 6 5 2 6" xfId="30353" xr:uid="{7579E0C1-BF34-46B6-8A6E-7A677BA54BE9}"/>
    <cellStyle name="Měna 3 6 5 3" xfId="5783" xr:uid="{DE4BE961-81AB-4F61-9C76-FD9C29360475}"/>
    <cellStyle name="Měna 3 6 5 3 2" xfId="23423" xr:uid="{4ADE6E57-0FBC-4E1A-B3D8-4C548E215CB7}"/>
    <cellStyle name="Měna 3 6 5 3 2 2" xfId="49883" xr:uid="{76D3ED1A-A688-4A20-B5C0-1F15323D14D1}"/>
    <cellStyle name="Měna 3 6 5 3 3" xfId="32243" xr:uid="{BAA2564D-ECF7-41AB-90F4-F692D2E61BCC}"/>
    <cellStyle name="Měna 3 6 5 4" xfId="10193" xr:uid="{5BC52750-8718-4E66-924E-D5F4D8648571}"/>
    <cellStyle name="Měna 3 6 5 4 2" xfId="36653" xr:uid="{D43FA478-C1E0-40D7-8CDF-24D3D3BB500C}"/>
    <cellStyle name="Měna 3 6 5 5" xfId="14603" xr:uid="{57DE6E3A-B1F3-4B75-B718-EE239F83C390}"/>
    <cellStyle name="Měna 3 6 5 5 2" xfId="41063" xr:uid="{803F824C-0310-4826-99F9-C2C782142BED}"/>
    <cellStyle name="Měna 3 6 5 6" xfId="19013" xr:uid="{B8CE2732-5F19-4901-83A5-9DB162B308C4}"/>
    <cellStyle name="Měna 3 6 5 6 2" xfId="45473" xr:uid="{7F06A7E5-2D6A-4CEB-8510-CBA6CFCCDB15}"/>
    <cellStyle name="Měna 3 6 5 7" xfId="27833" xr:uid="{A2CD8E08-7AC2-4B88-8A5A-617BA818A9EE}"/>
    <cellStyle name="Měna 3 6 6" xfId="2003" xr:uid="{77C40B2C-A008-4BF5-9F93-0AA31900FDD8}"/>
    <cellStyle name="Měna 3 6 6 2" xfId="6413" xr:uid="{E6B0036E-A22D-44E0-90E4-D33168B304F8}"/>
    <cellStyle name="Měna 3 6 6 2 2" xfId="24053" xr:uid="{1BF34CBF-AB11-49FD-839C-1FC33B0A5F2F}"/>
    <cellStyle name="Měna 3 6 6 2 2 2" xfId="50513" xr:uid="{39A6EA69-8E68-45D0-8E3D-81ADD7596CD0}"/>
    <cellStyle name="Měna 3 6 6 2 3" xfId="32873" xr:uid="{40C1B177-D1DB-4365-8363-7B28042488BD}"/>
    <cellStyle name="Měna 3 6 6 3" xfId="10823" xr:uid="{66FF86B5-8C46-452F-B66D-5A7A400AC6FB}"/>
    <cellStyle name="Měna 3 6 6 3 2" xfId="37283" xr:uid="{08E7E007-06FE-4C2B-944F-7BF5AC75F53A}"/>
    <cellStyle name="Měna 3 6 6 4" xfId="15233" xr:uid="{0BD1FEF5-22FA-40D4-8F81-F5E4EDB70FAA}"/>
    <cellStyle name="Měna 3 6 6 4 2" xfId="41693" xr:uid="{CD9AEC11-7A71-4C57-968F-BDFD2FB805B7}"/>
    <cellStyle name="Měna 3 6 6 5" xfId="19643" xr:uid="{346048B6-0A80-41CC-ACC1-FFF74D081302}"/>
    <cellStyle name="Měna 3 6 6 5 2" xfId="46103" xr:uid="{7EE41825-AA9A-48E6-8762-E6C6D03B9408}"/>
    <cellStyle name="Měna 3 6 6 6" xfId="28463" xr:uid="{E90269D2-6536-4D74-BF89-74F8D0FDBF29}"/>
    <cellStyle name="Měna 3 6 7" xfId="2633" xr:uid="{64D713E6-27FB-471C-9BA0-5F332CD6939D}"/>
    <cellStyle name="Měna 3 6 7 2" xfId="7043" xr:uid="{7F5166F6-0337-4839-A47C-DDA2B38F0E2B}"/>
    <cellStyle name="Měna 3 6 7 2 2" xfId="24683" xr:uid="{D57E80A6-CD73-4CC4-B73A-9B602B4FA0BE}"/>
    <cellStyle name="Měna 3 6 7 2 2 2" xfId="51143" xr:uid="{1B183FF4-0A88-48F2-A635-C86B8B95C329}"/>
    <cellStyle name="Měna 3 6 7 2 3" xfId="33503" xr:uid="{300E6777-B2B2-4EEE-8E3C-34F82E11B413}"/>
    <cellStyle name="Měna 3 6 7 3" xfId="11453" xr:uid="{01ADB8B5-1EC7-4923-B215-3938E6AD455C}"/>
    <cellStyle name="Měna 3 6 7 3 2" xfId="37913" xr:uid="{6F63A155-340B-4BBB-A8DC-84515FB5CD1E}"/>
    <cellStyle name="Měna 3 6 7 4" xfId="15863" xr:uid="{D5C13E80-CD70-4CDF-ABCB-904753B5B8C6}"/>
    <cellStyle name="Měna 3 6 7 4 2" xfId="42323" xr:uid="{4230D5F2-406B-41D1-A411-D767A658767B}"/>
    <cellStyle name="Měna 3 6 7 5" xfId="20273" xr:uid="{EF4DC0A8-2D35-4415-AE37-858043F19474}"/>
    <cellStyle name="Měna 3 6 7 5 2" xfId="46733" xr:uid="{C4126C03-66EA-4232-98C3-5ADC78653FAA}"/>
    <cellStyle name="Měna 3 6 7 6" xfId="29093" xr:uid="{3CC9283A-AAA5-4697-8EF6-B078F3090A6D}"/>
    <cellStyle name="Měna 3 6 8" xfId="4523" xr:uid="{B3EF22E4-1C9D-4DDD-8C7D-1D01B5D59621}"/>
    <cellStyle name="Měna 3 6 8 2" xfId="22163" xr:uid="{FE1E6702-64FF-4162-80D7-1B2FB7ED9319}"/>
    <cellStyle name="Měna 3 6 8 2 2" xfId="48623" xr:uid="{087B1A3B-57E3-4D84-A4A2-EB5B5C6DF4DF}"/>
    <cellStyle name="Měna 3 6 8 3" xfId="30983" xr:uid="{207582E3-580E-4B2E-8DB2-59F9B84CF1EB}"/>
    <cellStyle name="Měna 3 6 9" xfId="8933" xr:uid="{E7C4A99A-A3CE-4354-A57E-C9A7E90E836A}"/>
    <cellStyle name="Měna 3 6 9 2" xfId="35393" xr:uid="{F6A221B3-C0E3-4F42-8CFB-88ADC144AC2B}"/>
    <cellStyle name="Měna 3 7" xfId="154" xr:uid="{4934CD7D-6679-4D94-8742-0C602DC920EC}"/>
    <cellStyle name="Měna 3 7 10" xfId="13385" xr:uid="{4F7B3D43-5498-4C9A-804F-F819CD581E21}"/>
    <cellStyle name="Měna 3 7 10 2" xfId="39845" xr:uid="{32BB9387-F0C1-4332-A9C6-5105E2D1AC06}"/>
    <cellStyle name="Měna 3 7 11" xfId="17795" xr:uid="{827988F4-EC8D-4414-A986-DC581F9F4408}"/>
    <cellStyle name="Měna 3 7 11 2" xfId="44255" xr:uid="{ED8ED9AE-100E-459E-B646-5A5A97F1D8F5}"/>
    <cellStyle name="Měna 3 7 12" xfId="26615" xr:uid="{0A17F927-6EF2-4E1C-8670-49B883448E75}"/>
    <cellStyle name="Měna 3 7 2" xfId="365" xr:uid="{74784BCE-51F9-4204-BF6D-FB4CEE964B1A}"/>
    <cellStyle name="Měna 3 7 2 10" xfId="26825" xr:uid="{9E1F3B17-31DD-4F93-BE76-F273DA4B28C4}"/>
    <cellStyle name="Měna 3 7 2 2" xfId="995" xr:uid="{A1AA39FE-42DD-4A4C-A058-F84207AFF6FD}"/>
    <cellStyle name="Měna 3 7 2 2 2" xfId="3515" xr:uid="{983A298F-7509-4E48-91FA-29DC5E45C844}"/>
    <cellStyle name="Měna 3 7 2 2 2 2" xfId="7925" xr:uid="{977CB372-8100-4BB9-8D91-8F24FF9C9BFF}"/>
    <cellStyle name="Měna 3 7 2 2 2 2 2" xfId="25565" xr:uid="{11E718EE-A54B-49EA-A4D5-130A2A278E40}"/>
    <cellStyle name="Měna 3 7 2 2 2 2 2 2" xfId="52025" xr:uid="{71239DDF-0FEB-48DE-A6FE-88FFBD25F73B}"/>
    <cellStyle name="Měna 3 7 2 2 2 2 3" xfId="34385" xr:uid="{47D3473D-B0CF-4F17-A32C-A017DA89CCFB}"/>
    <cellStyle name="Měna 3 7 2 2 2 3" xfId="12335" xr:uid="{9FC1E7A6-36A3-4BDA-9DC5-EE0DF60F62A3}"/>
    <cellStyle name="Měna 3 7 2 2 2 3 2" xfId="38795" xr:uid="{08006F4A-4452-4B9F-9B52-3511CC51209E}"/>
    <cellStyle name="Měna 3 7 2 2 2 4" xfId="16745" xr:uid="{7AA197AD-6B1E-490C-98C5-12E3780CACBB}"/>
    <cellStyle name="Měna 3 7 2 2 2 4 2" xfId="43205" xr:uid="{8A2B0B14-BB11-4FCF-BBA3-BC0C39A57738}"/>
    <cellStyle name="Měna 3 7 2 2 2 5" xfId="21155" xr:uid="{9AD1FF20-7329-4AF4-9CF6-8CD0A7ADDBC7}"/>
    <cellStyle name="Měna 3 7 2 2 2 5 2" xfId="47615" xr:uid="{5320CDA4-F117-4847-B445-7361DDA976CA}"/>
    <cellStyle name="Měna 3 7 2 2 2 6" xfId="29975" xr:uid="{AA6D1F57-09AD-4721-A864-32DADA1D84D9}"/>
    <cellStyle name="Měna 3 7 2 2 3" xfId="5405" xr:uid="{F429C61B-2A42-4756-9CEF-C20CD6F306B6}"/>
    <cellStyle name="Měna 3 7 2 2 3 2" xfId="23045" xr:uid="{E1A211C8-C4B0-4CC5-B558-86C6C6EE4672}"/>
    <cellStyle name="Měna 3 7 2 2 3 2 2" xfId="49505" xr:uid="{D4C7F0A3-7B71-4C20-9867-CED80E5FC067}"/>
    <cellStyle name="Měna 3 7 2 2 3 3" xfId="31865" xr:uid="{0A2F68F1-0751-4942-8F55-2FA1957EF3CC}"/>
    <cellStyle name="Měna 3 7 2 2 4" xfId="9815" xr:uid="{75919CC6-6D1B-4DB0-81DE-5F3B5B983511}"/>
    <cellStyle name="Měna 3 7 2 2 4 2" xfId="36275" xr:uid="{2876DF83-6A3A-47E8-AB45-4C0273B6ED21}"/>
    <cellStyle name="Měna 3 7 2 2 5" xfId="14225" xr:uid="{D1AC8E6D-32E3-4B30-8B1F-F4113CA134E0}"/>
    <cellStyle name="Měna 3 7 2 2 5 2" xfId="40685" xr:uid="{F7D14E06-A519-4098-9EF2-A3706E89AF45}"/>
    <cellStyle name="Měna 3 7 2 2 6" xfId="18635" xr:uid="{C7B6CDB2-6AF0-46FE-97C9-6057151D77A1}"/>
    <cellStyle name="Měna 3 7 2 2 6 2" xfId="45095" xr:uid="{B90F36B0-2DB1-4ED8-9298-13ACB4197B40}"/>
    <cellStyle name="Měna 3 7 2 2 7" xfId="27455" xr:uid="{955C5F9C-1911-4B49-A0EB-249DEE862BA5}"/>
    <cellStyle name="Měna 3 7 2 3" xfId="1625" xr:uid="{8F2928AC-8163-4384-9C17-E1DCC0D08FF9}"/>
    <cellStyle name="Měna 3 7 2 3 2" xfId="4145" xr:uid="{EDD52027-9D56-49D7-9A0C-0F82AD02AEF0}"/>
    <cellStyle name="Měna 3 7 2 3 2 2" xfId="8555" xr:uid="{E28B6537-B297-4628-A754-DC8C9AFE3CE3}"/>
    <cellStyle name="Měna 3 7 2 3 2 2 2" xfId="26195" xr:uid="{B13B406B-DA35-4401-A924-005AC32BB7D3}"/>
    <cellStyle name="Měna 3 7 2 3 2 2 2 2" xfId="52655" xr:uid="{878234CE-7BA6-4CAC-BF77-A5C51E684090}"/>
    <cellStyle name="Měna 3 7 2 3 2 2 3" xfId="35015" xr:uid="{BCF684A0-4AF4-48F2-B39B-71755C7A87AF}"/>
    <cellStyle name="Měna 3 7 2 3 2 3" xfId="12965" xr:uid="{6CA60B59-E101-46DA-83BA-8BA6B8228D2F}"/>
    <cellStyle name="Měna 3 7 2 3 2 3 2" xfId="39425" xr:uid="{C21992D7-008E-4A80-BB95-7236310F8610}"/>
    <cellStyle name="Měna 3 7 2 3 2 4" xfId="17375" xr:uid="{D6575BBC-839C-4146-9537-67908CC88379}"/>
    <cellStyle name="Měna 3 7 2 3 2 4 2" xfId="43835" xr:uid="{1256E6A8-2270-4028-852B-1780E7EBB979}"/>
    <cellStyle name="Měna 3 7 2 3 2 5" xfId="21785" xr:uid="{F3AA556B-D711-4FE1-873B-119881F77519}"/>
    <cellStyle name="Měna 3 7 2 3 2 5 2" xfId="48245" xr:uid="{E58A052C-2EF3-4F5D-A966-FEFA163899FA}"/>
    <cellStyle name="Měna 3 7 2 3 2 6" xfId="30605" xr:uid="{45D8CC14-BB5D-4302-9B49-4CD22692A898}"/>
    <cellStyle name="Měna 3 7 2 3 3" xfId="6035" xr:uid="{E26F66BF-9D5B-44F4-B8F5-A4ED4A019098}"/>
    <cellStyle name="Měna 3 7 2 3 3 2" xfId="23675" xr:uid="{E4F25AC2-2F62-43FD-AABA-B83B7D321724}"/>
    <cellStyle name="Měna 3 7 2 3 3 2 2" xfId="50135" xr:uid="{14729441-46EE-4853-A463-4C95547F401F}"/>
    <cellStyle name="Měna 3 7 2 3 3 3" xfId="32495" xr:uid="{CDB85955-7B77-4B8C-905A-557C9D655B89}"/>
    <cellStyle name="Měna 3 7 2 3 4" xfId="10445" xr:uid="{5BCE834A-EDE2-408B-88A2-9A5A1AB88D2B}"/>
    <cellStyle name="Měna 3 7 2 3 4 2" xfId="36905" xr:uid="{274C230C-282C-4E84-8146-6877EE49D3AF}"/>
    <cellStyle name="Měna 3 7 2 3 5" xfId="14855" xr:uid="{B83BE0C9-BD42-46B3-8BA4-4F7B4487199E}"/>
    <cellStyle name="Měna 3 7 2 3 5 2" xfId="41315" xr:uid="{E8E9EA35-24A8-4743-B833-B2501BFA7FD1}"/>
    <cellStyle name="Měna 3 7 2 3 6" xfId="19265" xr:uid="{A549115B-5773-4A1A-8029-18D8BB50CDC3}"/>
    <cellStyle name="Měna 3 7 2 3 6 2" xfId="45725" xr:uid="{5957B8D0-6287-4E88-A790-7DBAFC7BB163}"/>
    <cellStyle name="Měna 3 7 2 3 7" xfId="28085" xr:uid="{1C17F442-D187-453A-A9A5-64CC873551E3}"/>
    <cellStyle name="Měna 3 7 2 4" xfId="2255" xr:uid="{EDF86651-7BC8-4B64-BF81-A93DC51BCA94}"/>
    <cellStyle name="Měna 3 7 2 4 2" xfId="6665" xr:uid="{8EAB4E71-0038-4882-9352-930CC22A6D69}"/>
    <cellStyle name="Měna 3 7 2 4 2 2" xfId="24305" xr:uid="{7C6D9C6A-AA74-4244-BF9B-750F45568293}"/>
    <cellStyle name="Měna 3 7 2 4 2 2 2" xfId="50765" xr:uid="{929D496D-9C90-458E-B897-17DEA39CA343}"/>
    <cellStyle name="Měna 3 7 2 4 2 3" xfId="33125" xr:uid="{0CA2D792-80DF-4B9E-9212-9949E8DEE13F}"/>
    <cellStyle name="Měna 3 7 2 4 3" xfId="11075" xr:uid="{1426AFF5-9A4B-44AD-9674-DC08308370A3}"/>
    <cellStyle name="Měna 3 7 2 4 3 2" xfId="37535" xr:uid="{732FEA9F-8FB9-4E24-9FC6-C4B75BFDE87F}"/>
    <cellStyle name="Měna 3 7 2 4 4" xfId="15485" xr:uid="{84D1E225-BA4B-4DBB-A26D-37874BB46F71}"/>
    <cellStyle name="Měna 3 7 2 4 4 2" xfId="41945" xr:uid="{A908FBBC-11A9-45F5-B281-6DD9CD4CDD63}"/>
    <cellStyle name="Měna 3 7 2 4 5" xfId="19895" xr:uid="{EA7EAB32-D8B3-47FD-80C2-AA5F267674A7}"/>
    <cellStyle name="Měna 3 7 2 4 5 2" xfId="46355" xr:uid="{4BB74501-1FEC-434C-BE24-C939B3454169}"/>
    <cellStyle name="Měna 3 7 2 4 6" xfId="28715" xr:uid="{04B9E308-10D6-4E1D-83DF-ECF6CB2FAC17}"/>
    <cellStyle name="Měna 3 7 2 5" xfId="2885" xr:uid="{FEB638F6-C10A-42AA-9E4F-27278DDDC5BA}"/>
    <cellStyle name="Měna 3 7 2 5 2" xfId="7295" xr:uid="{D99710CD-B539-491E-A5AE-0159CF412B89}"/>
    <cellStyle name="Měna 3 7 2 5 2 2" xfId="24935" xr:uid="{149380C3-346C-40D3-8173-4F04CFFA219C}"/>
    <cellStyle name="Měna 3 7 2 5 2 2 2" xfId="51395" xr:uid="{39013F49-D8B2-4317-B5B2-C4A6F09E7B32}"/>
    <cellStyle name="Měna 3 7 2 5 2 3" xfId="33755" xr:uid="{E9DD9283-2749-4132-96D0-91C9E3C2E055}"/>
    <cellStyle name="Měna 3 7 2 5 3" xfId="11705" xr:uid="{4E261FB3-37AB-4B18-845A-E96F76EED6E7}"/>
    <cellStyle name="Měna 3 7 2 5 3 2" xfId="38165" xr:uid="{89ED712A-10B1-48A0-84CE-0E48D0C54047}"/>
    <cellStyle name="Měna 3 7 2 5 4" xfId="16115" xr:uid="{2DBCC2A1-2808-4757-BDAE-646FE7AE17DB}"/>
    <cellStyle name="Měna 3 7 2 5 4 2" xfId="42575" xr:uid="{4287D9F0-763F-4D3E-854D-F76C76E7C1BD}"/>
    <cellStyle name="Měna 3 7 2 5 5" xfId="20525" xr:uid="{FF059829-617F-45ED-9ED9-94909BE57B12}"/>
    <cellStyle name="Měna 3 7 2 5 5 2" xfId="46985" xr:uid="{8F0C92E2-90A1-403C-85EB-62365B601CC7}"/>
    <cellStyle name="Měna 3 7 2 5 6" xfId="29345" xr:uid="{11BBA739-7946-46E3-95DE-A68001E392FB}"/>
    <cellStyle name="Měna 3 7 2 6" xfId="4775" xr:uid="{7C98D3C8-A767-4D45-A413-73877DBB8F89}"/>
    <cellStyle name="Měna 3 7 2 6 2" xfId="22415" xr:uid="{8FFCB289-63E3-42DE-83FF-243476D90F0A}"/>
    <cellStyle name="Měna 3 7 2 6 2 2" xfId="48875" xr:uid="{930CE4D8-A58B-4407-85B8-22F34E7A755E}"/>
    <cellStyle name="Měna 3 7 2 6 3" xfId="31235" xr:uid="{070367B1-AC23-481F-B30A-A634A41B7C6D}"/>
    <cellStyle name="Měna 3 7 2 7" xfId="9185" xr:uid="{969FED87-0E45-43FC-9214-9148EDDF8FF5}"/>
    <cellStyle name="Měna 3 7 2 7 2" xfId="35645" xr:uid="{2A10EC08-A360-4D95-B9A0-D95153E224DB}"/>
    <cellStyle name="Měna 3 7 2 8" xfId="13595" xr:uid="{A4917A1D-7B4F-4366-AB6A-541E57B49EF4}"/>
    <cellStyle name="Měna 3 7 2 8 2" xfId="40055" xr:uid="{10CE4591-87AE-477D-A827-0A855A9F8AD8}"/>
    <cellStyle name="Měna 3 7 2 9" xfId="18005" xr:uid="{ED8143D8-E010-4D1F-A2BB-EBBA01E4EDAE}"/>
    <cellStyle name="Měna 3 7 2 9 2" xfId="44465" xr:uid="{070B9208-0765-4F2A-B6D1-4EF9E155A8F0}"/>
    <cellStyle name="Měna 3 7 3" xfId="575" xr:uid="{330A7CF4-8D03-4E46-AF36-8B8528D24A5E}"/>
    <cellStyle name="Měna 3 7 3 10" xfId="27035" xr:uid="{FE4D3D40-0CC7-48D5-B050-11F46400D1B6}"/>
    <cellStyle name="Měna 3 7 3 2" xfId="1205" xr:uid="{2AB46B70-9ADB-476C-9DD7-76A275B40836}"/>
    <cellStyle name="Měna 3 7 3 2 2" xfId="3725" xr:uid="{125395ED-8A0B-4CC0-972E-4C4EBBB75322}"/>
    <cellStyle name="Měna 3 7 3 2 2 2" xfId="8135" xr:uid="{BF25DFCB-27D2-4687-A50D-33FDE919E8EC}"/>
    <cellStyle name="Měna 3 7 3 2 2 2 2" xfId="25775" xr:uid="{0F20082B-AE83-42F8-B00E-0FAFE7992B04}"/>
    <cellStyle name="Měna 3 7 3 2 2 2 2 2" xfId="52235" xr:uid="{593C9418-817C-4155-98D0-78401766E01A}"/>
    <cellStyle name="Měna 3 7 3 2 2 2 3" xfId="34595" xr:uid="{5BDC24AC-6EF6-4B88-B24B-8098E9C0F6EE}"/>
    <cellStyle name="Měna 3 7 3 2 2 3" xfId="12545" xr:uid="{6FA62AEA-1504-43A3-A26A-B2687F70415C}"/>
    <cellStyle name="Měna 3 7 3 2 2 3 2" xfId="39005" xr:uid="{85725400-4FB1-444E-888A-1EC8E4E025B8}"/>
    <cellStyle name="Měna 3 7 3 2 2 4" xfId="16955" xr:uid="{33EF03EE-CEDC-44F3-A2E8-666126B63DC1}"/>
    <cellStyle name="Měna 3 7 3 2 2 4 2" xfId="43415" xr:uid="{A6171422-DB48-4805-9308-A8272F1C9117}"/>
    <cellStyle name="Měna 3 7 3 2 2 5" xfId="21365" xr:uid="{0D4DD1F9-2992-44B0-98D5-5FF5F3D461AD}"/>
    <cellStyle name="Měna 3 7 3 2 2 5 2" xfId="47825" xr:uid="{74E2E308-BCDA-4D11-AB08-FF1A21A92BA8}"/>
    <cellStyle name="Měna 3 7 3 2 2 6" xfId="30185" xr:uid="{9B0BDA15-0CA5-44B6-BB63-980F25BE2058}"/>
    <cellStyle name="Měna 3 7 3 2 3" xfId="5615" xr:uid="{A634DCE1-B5F2-46F7-A817-76DFEC0939C2}"/>
    <cellStyle name="Měna 3 7 3 2 3 2" xfId="23255" xr:uid="{84AE0F2E-198B-4978-9493-3EC157044195}"/>
    <cellStyle name="Měna 3 7 3 2 3 2 2" xfId="49715" xr:uid="{916BAABE-4C8C-4320-87F5-E68AC612EC19}"/>
    <cellStyle name="Měna 3 7 3 2 3 3" xfId="32075" xr:uid="{4412CFE6-8855-413B-B16A-24C3E71C0820}"/>
    <cellStyle name="Měna 3 7 3 2 4" xfId="10025" xr:uid="{380AAA82-732A-4093-8D3F-71A1607D06AC}"/>
    <cellStyle name="Měna 3 7 3 2 4 2" xfId="36485" xr:uid="{9D7D9938-1A21-4ACB-9B14-146A9C19234F}"/>
    <cellStyle name="Měna 3 7 3 2 5" xfId="14435" xr:uid="{64D521BB-CFA4-4E4A-B22A-9A0603F51EAD}"/>
    <cellStyle name="Měna 3 7 3 2 5 2" xfId="40895" xr:uid="{FCA0A324-6E90-499C-9592-96F5CFF0217F}"/>
    <cellStyle name="Měna 3 7 3 2 6" xfId="18845" xr:uid="{A5088A4F-188C-400B-889E-7213EE17BB43}"/>
    <cellStyle name="Měna 3 7 3 2 6 2" xfId="45305" xr:uid="{F42A1C54-3457-45D0-A5C1-52224364B041}"/>
    <cellStyle name="Měna 3 7 3 2 7" xfId="27665" xr:uid="{4681801F-954D-41FB-95B8-2E6AD99E4106}"/>
    <cellStyle name="Měna 3 7 3 3" xfId="1835" xr:uid="{9AE207D0-952F-4BA6-954B-094464786CE1}"/>
    <cellStyle name="Měna 3 7 3 3 2" xfId="4355" xr:uid="{586E6825-1439-4473-8FB9-0320BDD39D0C}"/>
    <cellStyle name="Měna 3 7 3 3 2 2" xfId="8765" xr:uid="{26D0D621-4ADC-4141-9BB4-B37CAD0D7F2E}"/>
    <cellStyle name="Měna 3 7 3 3 2 2 2" xfId="26405" xr:uid="{FD9ECAAB-92A1-4F5A-9ED4-CE4AB85D72A1}"/>
    <cellStyle name="Měna 3 7 3 3 2 2 2 2" xfId="52865" xr:uid="{58755515-204B-4566-AC24-92CBAACD3320}"/>
    <cellStyle name="Měna 3 7 3 3 2 2 3" xfId="35225" xr:uid="{561E7617-DFD2-4C35-9FC7-696913E6CD01}"/>
    <cellStyle name="Měna 3 7 3 3 2 3" xfId="13175" xr:uid="{3A427E8C-E76F-4B3B-A825-E34E9F64B1AA}"/>
    <cellStyle name="Měna 3 7 3 3 2 3 2" xfId="39635" xr:uid="{2F13F68D-D4DD-401F-8DA2-365A9FF57633}"/>
    <cellStyle name="Měna 3 7 3 3 2 4" xfId="17585" xr:uid="{6891D282-93E8-4B29-A5FD-D7CF0B1D7936}"/>
    <cellStyle name="Měna 3 7 3 3 2 4 2" xfId="44045" xr:uid="{877305D2-7444-4583-BC49-5E83B9285890}"/>
    <cellStyle name="Měna 3 7 3 3 2 5" xfId="21995" xr:uid="{CCE108D5-B9BB-4807-9FA5-5CDA3985E582}"/>
    <cellStyle name="Měna 3 7 3 3 2 5 2" xfId="48455" xr:uid="{633D0547-8728-4F36-95A8-6D2327918DBF}"/>
    <cellStyle name="Měna 3 7 3 3 2 6" xfId="30815" xr:uid="{1F203E5B-A42D-4F83-B205-CC11869AC7FE}"/>
    <cellStyle name="Měna 3 7 3 3 3" xfId="6245" xr:uid="{72B4F3FB-522D-4847-9847-DCA6FC46A71B}"/>
    <cellStyle name="Měna 3 7 3 3 3 2" xfId="23885" xr:uid="{66FE0663-3612-40C5-AFA9-FED2AB2F6A53}"/>
    <cellStyle name="Měna 3 7 3 3 3 2 2" xfId="50345" xr:uid="{E67F5898-D5C4-45E4-9F07-0BFBAB6F4D3B}"/>
    <cellStyle name="Měna 3 7 3 3 3 3" xfId="32705" xr:uid="{B05F0D26-A72B-4649-A114-9596E5FC4966}"/>
    <cellStyle name="Měna 3 7 3 3 4" xfId="10655" xr:uid="{FABAC7F3-B3B6-4B85-B66A-3D6DE8A3C9B9}"/>
    <cellStyle name="Měna 3 7 3 3 4 2" xfId="37115" xr:uid="{FD4829A0-AB2C-4DC5-B2CE-55611BB9D586}"/>
    <cellStyle name="Měna 3 7 3 3 5" xfId="15065" xr:uid="{4835A855-D3F8-4773-97D6-7B5BDBFE168A}"/>
    <cellStyle name="Měna 3 7 3 3 5 2" xfId="41525" xr:uid="{E780BADE-93D0-4D2F-9AA9-3C1DDC0EC50F}"/>
    <cellStyle name="Měna 3 7 3 3 6" xfId="19475" xr:uid="{8CE739A6-4155-4C64-97DE-C191086F47D3}"/>
    <cellStyle name="Měna 3 7 3 3 6 2" xfId="45935" xr:uid="{B28621BF-5DBB-4BF7-915D-5A8033290A39}"/>
    <cellStyle name="Měna 3 7 3 3 7" xfId="28295" xr:uid="{108D1CE5-52E0-48C9-8BF5-6FAAAE76BB8E}"/>
    <cellStyle name="Měna 3 7 3 4" xfId="2465" xr:uid="{FF6FE5F4-BEB6-4E8D-953D-5FACD3F14BA9}"/>
    <cellStyle name="Měna 3 7 3 4 2" xfId="6875" xr:uid="{21CA81B5-C3B7-414E-8743-F943497C2070}"/>
    <cellStyle name="Měna 3 7 3 4 2 2" xfId="24515" xr:uid="{8821F142-8ED9-4C70-84F0-18AA3595A04F}"/>
    <cellStyle name="Měna 3 7 3 4 2 2 2" xfId="50975" xr:uid="{E587F32A-F724-4852-9034-8EB065DD69BB}"/>
    <cellStyle name="Měna 3 7 3 4 2 3" xfId="33335" xr:uid="{947C871C-39C5-45E5-A79E-C78EDA185743}"/>
    <cellStyle name="Měna 3 7 3 4 3" xfId="11285" xr:uid="{7F729580-B24E-4184-A6CF-379AAA5720B1}"/>
    <cellStyle name="Měna 3 7 3 4 3 2" xfId="37745" xr:uid="{A34EEDE4-7CBD-44A6-8612-F50388288386}"/>
    <cellStyle name="Měna 3 7 3 4 4" xfId="15695" xr:uid="{6854DF15-D95C-49AB-B16A-ED5FA83909C9}"/>
    <cellStyle name="Měna 3 7 3 4 4 2" xfId="42155" xr:uid="{F8913B1B-178D-4FD5-A7BE-E3DC0989F132}"/>
    <cellStyle name="Měna 3 7 3 4 5" xfId="20105" xr:uid="{AA160D7C-0ADA-43E7-96F4-22AFBE24CBF7}"/>
    <cellStyle name="Měna 3 7 3 4 5 2" xfId="46565" xr:uid="{39293ABD-EDD7-4147-B43A-B7D9C821C048}"/>
    <cellStyle name="Měna 3 7 3 4 6" xfId="28925" xr:uid="{796D617E-292E-4C1D-8289-603DECBF4679}"/>
    <cellStyle name="Měna 3 7 3 5" xfId="3095" xr:uid="{3DE2BEB8-CD0F-47B4-BADE-28769E5DF94A}"/>
    <cellStyle name="Měna 3 7 3 5 2" xfId="7505" xr:uid="{AC59A910-B1E6-466B-8DF7-AF16A81DF2C5}"/>
    <cellStyle name="Měna 3 7 3 5 2 2" xfId="25145" xr:uid="{D1A458A8-9A84-45CB-AE82-6D31C4313BE1}"/>
    <cellStyle name="Měna 3 7 3 5 2 2 2" xfId="51605" xr:uid="{39933B29-3307-4738-9E3A-C44A0BD00DF6}"/>
    <cellStyle name="Měna 3 7 3 5 2 3" xfId="33965" xr:uid="{AAC81171-DAE1-419F-A1B6-BBCC756BCA7C}"/>
    <cellStyle name="Měna 3 7 3 5 3" xfId="11915" xr:uid="{8575A30D-D5F3-4E7D-9DC9-5A613A7B4550}"/>
    <cellStyle name="Měna 3 7 3 5 3 2" xfId="38375" xr:uid="{0917F223-4148-4DC8-A4A5-8608B07CE86F}"/>
    <cellStyle name="Měna 3 7 3 5 4" xfId="16325" xr:uid="{3696E079-9B20-4E62-8C32-E19B3EDF5D90}"/>
    <cellStyle name="Měna 3 7 3 5 4 2" xfId="42785" xr:uid="{AF050EE3-4DDE-4483-800C-270C529A6462}"/>
    <cellStyle name="Měna 3 7 3 5 5" xfId="20735" xr:uid="{FA2BFB01-762F-4CEC-ABFE-34567C5EB2DA}"/>
    <cellStyle name="Měna 3 7 3 5 5 2" xfId="47195" xr:uid="{0A66ABDC-DA3F-4A92-B939-A2378C6BC7AF}"/>
    <cellStyle name="Měna 3 7 3 5 6" xfId="29555" xr:uid="{1BFE7114-9121-4107-A19B-07668DF01D32}"/>
    <cellStyle name="Měna 3 7 3 6" xfId="4985" xr:uid="{FC9B76CF-AEA8-45A6-A0E0-C35BA0457576}"/>
    <cellStyle name="Měna 3 7 3 6 2" xfId="22625" xr:uid="{7A97120A-0657-4FEF-8DFD-F21C63D45B6A}"/>
    <cellStyle name="Měna 3 7 3 6 2 2" xfId="49085" xr:uid="{5E516CB0-A5E9-4C29-A28E-67C89E961622}"/>
    <cellStyle name="Měna 3 7 3 6 3" xfId="31445" xr:uid="{00168ED3-50A2-49AB-BF4E-BB21176F9AC4}"/>
    <cellStyle name="Měna 3 7 3 7" xfId="9395" xr:uid="{25A815DD-EB03-4DEF-8885-2156DFC80C7A}"/>
    <cellStyle name="Měna 3 7 3 7 2" xfId="35855" xr:uid="{6112A7FA-4D23-482F-BA27-B7A3C9627E2E}"/>
    <cellStyle name="Měna 3 7 3 8" xfId="13805" xr:uid="{9D4D423C-A475-4B06-8F4D-71D7B8784D16}"/>
    <cellStyle name="Měna 3 7 3 8 2" xfId="40265" xr:uid="{7E13CE08-1E19-4B99-86EC-223621DF92E1}"/>
    <cellStyle name="Měna 3 7 3 9" xfId="18215" xr:uid="{D2DE0647-A0BA-4E01-9F78-AF3B26603976}"/>
    <cellStyle name="Měna 3 7 3 9 2" xfId="44675" xr:uid="{30D56A6A-0891-4AAE-A44C-6680308B3527}"/>
    <cellStyle name="Měna 3 7 4" xfId="785" xr:uid="{C7BC2BAB-074A-4F59-8C03-036A9F52BFD0}"/>
    <cellStyle name="Měna 3 7 4 2" xfId="3305" xr:uid="{9DE37D0C-7D59-4573-B9A9-8DA7C192A14F}"/>
    <cellStyle name="Měna 3 7 4 2 2" xfId="7715" xr:uid="{74F5BA97-0481-4F06-A14F-59FC45FED1B8}"/>
    <cellStyle name="Měna 3 7 4 2 2 2" xfId="25355" xr:uid="{D5191FF1-0873-4ED8-A28A-E32F1B38AC1B}"/>
    <cellStyle name="Měna 3 7 4 2 2 2 2" xfId="51815" xr:uid="{109E7C91-770B-4249-9AC9-C35A16F7D062}"/>
    <cellStyle name="Měna 3 7 4 2 2 3" xfId="34175" xr:uid="{A7333789-52BF-4D02-8B9B-11E37DFA74B7}"/>
    <cellStyle name="Měna 3 7 4 2 3" xfId="12125" xr:uid="{37B9A125-489E-4AC4-A7E8-069084B412D5}"/>
    <cellStyle name="Měna 3 7 4 2 3 2" xfId="38585" xr:uid="{C70A7E4B-ABEC-4F0A-AAF5-D7B09C9C3F32}"/>
    <cellStyle name="Měna 3 7 4 2 4" xfId="16535" xr:uid="{863951D4-AE75-4BAB-9805-CFA56DB3458E}"/>
    <cellStyle name="Měna 3 7 4 2 4 2" xfId="42995" xr:uid="{437C2008-F462-4B9B-8E4A-5D650787600A}"/>
    <cellStyle name="Měna 3 7 4 2 5" xfId="20945" xr:uid="{9CD414BC-4FB9-48E1-B2D3-4C87C2832C01}"/>
    <cellStyle name="Měna 3 7 4 2 5 2" xfId="47405" xr:uid="{1720DCC9-21B7-406B-B846-CF4D2F7A4936}"/>
    <cellStyle name="Měna 3 7 4 2 6" xfId="29765" xr:uid="{7ED48D89-2FD9-46A9-B9C8-FC35E6A96B1D}"/>
    <cellStyle name="Měna 3 7 4 3" xfId="5195" xr:uid="{A153E387-D9D0-4A4E-9A83-7E2E002D5C18}"/>
    <cellStyle name="Měna 3 7 4 3 2" xfId="22835" xr:uid="{C3E5DC04-94E3-491F-BB3E-E8AF18FF26FD}"/>
    <cellStyle name="Měna 3 7 4 3 2 2" xfId="49295" xr:uid="{17988E2A-78E2-4210-8F26-8FB48E4FFE85}"/>
    <cellStyle name="Měna 3 7 4 3 3" xfId="31655" xr:uid="{001A138A-976B-4B2D-B8DE-0928AE1C7920}"/>
    <cellStyle name="Měna 3 7 4 4" xfId="9605" xr:uid="{286FF319-59E8-4D05-86E5-27CAFBA64024}"/>
    <cellStyle name="Měna 3 7 4 4 2" xfId="36065" xr:uid="{646FC8D2-DFE4-4234-AA7F-579CD1314E63}"/>
    <cellStyle name="Měna 3 7 4 5" xfId="14015" xr:uid="{33DC14D0-B7B7-4611-8E44-6BAE1EE1DFC0}"/>
    <cellStyle name="Měna 3 7 4 5 2" xfId="40475" xr:uid="{1742B339-39D4-4A65-8D40-3743119A5961}"/>
    <cellStyle name="Měna 3 7 4 6" xfId="18425" xr:uid="{6DF31B7B-457B-4C06-92EE-B645178DF93A}"/>
    <cellStyle name="Měna 3 7 4 6 2" xfId="44885" xr:uid="{7B9E2B1A-16D2-41E3-AD6A-4956382C4C37}"/>
    <cellStyle name="Měna 3 7 4 7" xfId="27245" xr:uid="{6F71A063-D74F-4D00-AFBC-29498DAF71E6}"/>
    <cellStyle name="Měna 3 7 5" xfId="1415" xr:uid="{D507E2B2-1D39-4A0F-81D1-8391AEEABB36}"/>
    <cellStyle name="Měna 3 7 5 2" xfId="3935" xr:uid="{4A3A466D-190E-4527-A70A-334863791537}"/>
    <cellStyle name="Měna 3 7 5 2 2" xfId="8345" xr:uid="{CD2A22F1-6A0A-4A76-B13E-42863D31C3B6}"/>
    <cellStyle name="Měna 3 7 5 2 2 2" xfId="25985" xr:uid="{79746D20-02E0-4F12-A9B5-C1C7E050FC96}"/>
    <cellStyle name="Měna 3 7 5 2 2 2 2" xfId="52445" xr:uid="{FCA04549-5BBD-4FC7-84F6-A076495C83D8}"/>
    <cellStyle name="Měna 3 7 5 2 2 3" xfId="34805" xr:uid="{BB1C8EE1-E377-46FB-8273-911C5CF9E702}"/>
    <cellStyle name="Měna 3 7 5 2 3" xfId="12755" xr:uid="{99F55CD8-28A9-4E6C-8596-45922FF8F324}"/>
    <cellStyle name="Měna 3 7 5 2 3 2" xfId="39215" xr:uid="{54038E64-31AF-4DB8-AE0E-D306FFB2483E}"/>
    <cellStyle name="Měna 3 7 5 2 4" xfId="17165" xr:uid="{B8985515-2172-4EDB-847F-A14AEF5637F7}"/>
    <cellStyle name="Měna 3 7 5 2 4 2" xfId="43625" xr:uid="{E9A08349-48D3-4DA9-B2DB-D82BACD47348}"/>
    <cellStyle name="Měna 3 7 5 2 5" xfId="21575" xr:uid="{8E0424E3-2D68-4590-8815-76094A8FC575}"/>
    <cellStyle name="Měna 3 7 5 2 5 2" xfId="48035" xr:uid="{C7F44277-A016-46BB-B766-F38D3F8FD84A}"/>
    <cellStyle name="Měna 3 7 5 2 6" xfId="30395" xr:uid="{D981DA56-0CF9-4520-A836-01297493A299}"/>
    <cellStyle name="Měna 3 7 5 3" xfId="5825" xr:uid="{A97AF8C5-3667-46D8-B1B6-3E9E54E58FBA}"/>
    <cellStyle name="Měna 3 7 5 3 2" xfId="23465" xr:uid="{4D7D13FB-FDCD-44CA-8C53-96C2478755E8}"/>
    <cellStyle name="Měna 3 7 5 3 2 2" xfId="49925" xr:uid="{7564C554-2037-409A-A6C1-80A126D599D6}"/>
    <cellStyle name="Měna 3 7 5 3 3" xfId="32285" xr:uid="{F3A39889-B59E-4FFE-830E-C5E955DEF8FE}"/>
    <cellStyle name="Měna 3 7 5 4" xfId="10235" xr:uid="{452C6201-28FC-4650-8D5C-56E819D10BA6}"/>
    <cellStyle name="Měna 3 7 5 4 2" xfId="36695" xr:uid="{B1A356B7-D82D-4D1A-A23C-B74EA268E742}"/>
    <cellStyle name="Měna 3 7 5 5" xfId="14645" xr:uid="{3170E0DD-769C-4F12-A630-3DC9FED08FCC}"/>
    <cellStyle name="Měna 3 7 5 5 2" xfId="41105" xr:uid="{1E5F3D0A-69B6-4C82-88CE-6749D05532D4}"/>
    <cellStyle name="Měna 3 7 5 6" xfId="19055" xr:uid="{6E270A0B-DED7-4AF4-BBDA-F79929BBC00F}"/>
    <cellStyle name="Měna 3 7 5 6 2" xfId="45515" xr:uid="{4196C67C-5345-483E-ACBF-1D8485E3017F}"/>
    <cellStyle name="Měna 3 7 5 7" xfId="27875" xr:uid="{612CA7F4-EC9C-4DC2-A8C7-A71E1A9F79BA}"/>
    <cellStyle name="Měna 3 7 6" xfId="2045" xr:uid="{BE5DE1FD-C005-4E71-B0F0-EA3299DDAD73}"/>
    <cellStyle name="Měna 3 7 6 2" xfId="6455" xr:uid="{35DC52F4-5B2A-4E8E-AE5D-F3812BB6F089}"/>
    <cellStyle name="Měna 3 7 6 2 2" xfId="24095" xr:uid="{FC4972E2-6098-4B92-8AA2-F961FE2C87B4}"/>
    <cellStyle name="Měna 3 7 6 2 2 2" xfId="50555" xr:uid="{FFBACE2F-F6F9-40BF-AE7A-614370C74FE2}"/>
    <cellStyle name="Měna 3 7 6 2 3" xfId="32915" xr:uid="{06C30C24-DE9E-4D9D-816C-6B68AE1D7B9E}"/>
    <cellStyle name="Měna 3 7 6 3" xfId="10865" xr:uid="{C02773AA-DC01-4E17-9415-9F0508F4DB47}"/>
    <cellStyle name="Měna 3 7 6 3 2" xfId="37325" xr:uid="{AA6752C3-FEB3-4826-97F1-758C75FBCDEA}"/>
    <cellStyle name="Měna 3 7 6 4" xfId="15275" xr:uid="{EC561457-A6E7-4E35-8192-0A3166A7C522}"/>
    <cellStyle name="Měna 3 7 6 4 2" xfId="41735" xr:uid="{E3BCC219-F713-4EE2-B8AC-8ACEAFB2B3A0}"/>
    <cellStyle name="Měna 3 7 6 5" xfId="19685" xr:uid="{BB9DE95C-B982-489F-BB3B-BC3B25B6A046}"/>
    <cellStyle name="Měna 3 7 6 5 2" xfId="46145" xr:uid="{E1FFAD64-061D-46B7-B8DD-64FDD6A35CDE}"/>
    <cellStyle name="Měna 3 7 6 6" xfId="28505" xr:uid="{B20726D9-7B74-4009-9B45-83F93F0C0B64}"/>
    <cellStyle name="Měna 3 7 7" xfId="2675" xr:uid="{49028C3B-AFA6-491E-BD53-57050461B28F}"/>
    <cellStyle name="Měna 3 7 7 2" xfId="7085" xr:uid="{FD8F519E-FF93-4CF2-9552-60DCF6015651}"/>
    <cellStyle name="Měna 3 7 7 2 2" xfId="24725" xr:uid="{7307449B-940C-4CA9-9E3A-E1AFB04A3043}"/>
    <cellStyle name="Měna 3 7 7 2 2 2" xfId="51185" xr:uid="{4E104A18-05E9-4846-B03D-6908E20EA628}"/>
    <cellStyle name="Měna 3 7 7 2 3" xfId="33545" xr:uid="{A29CD14B-02F1-4265-B8D0-7602FDF3FE75}"/>
    <cellStyle name="Měna 3 7 7 3" xfId="11495" xr:uid="{C80ABC77-DAC1-43C4-BCB8-AB3478A5DC3E}"/>
    <cellStyle name="Měna 3 7 7 3 2" xfId="37955" xr:uid="{AA8D4422-B697-4870-AEDB-845264A98458}"/>
    <cellStyle name="Měna 3 7 7 4" xfId="15905" xr:uid="{53216A40-280D-4E3B-8ECE-C427B2A2F3AD}"/>
    <cellStyle name="Měna 3 7 7 4 2" xfId="42365" xr:uid="{697D7885-82B1-4C64-9C70-1331F976ABBC}"/>
    <cellStyle name="Měna 3 7 7 5" xfId="20315" xr:uid="{1FC171D4-8170-4A0F-BE84-3F4573000317}"/>
    <cellStyle name="Měna 3 7 7 5 2" xfId="46775" xr:uid="{9B5FE27D-C2B6-4145-962C-1991E19ED23D}"/>
    <cellStyle name="Měna 3 7 7 6" xfId="29135" xr:uid="{40F2A1FC-A8D5-460A-8F8A-31DEC6CE2F23}"/>
    <cellStyle name="Měna 3 7 8" xfId="4565" xr:uid="{F466773D-4DC5-480E-AB81-4877C4C6CF81}"/>
    <cellStyle name="Měna 3 7 8 2" xfId="22205" xr:uid="{1D65E640-A33A-4B88-9634-F96BBF3865AD}"/>
    <cellStyle name="Měna 3 7 8 2 2" xfId="48665" xr:uid="{5D6756FD-52B6-46F7-A9D0-29E756278088}"/>
    <cellStyle name="Měna 3 7 8 3" xfId="31025" xr:uid="{A34B72FD-0037-4ED8-864E-1E95A61B6054}"/>
    <cellStyle name="Měna 3 7 9" xfId="8975" xr:uid="{492147CE-FEF7-487E-B5DF-4F074F7C4D7A}"/>
    <cellStyle name="Měna 3 7 9 2" xfId="35435" xr:uid="{F60C002A-7979-4E94-A268-14C970DC9E2E}"/>
    <cellStyle name="Měna 3 8" xfId="196" xr:uid="{5076D6BE-1124-42FC-971C-2FD6AA113B54}"/>
    <cellStyle name="Měna 3 8 10" xfId="13427" xr:uid="{3FAC86B1-D898-49D1-8EAD-ADB3CEF1D26B}"/>
    <cellStyle name="Měna 3 8 10 2" xfId="39887" xr:uid="{4835508A-D656-4EA9-BD5B-29932E3D89E0}"/>
    <cellStyle name="Měna 3 8 11" xfId="17837" xr:uid="{492C8A40-7409-4D0F-A9EC-4C3614AD7784}"/>
    <cellStyle name="Měna 3 8 11 2" xfId="44297" xr:uid="{4CE712E4-A0D7-4989-B46E-089D4342E2D6}"/>
    <cellStyle name="Měna 3 8 12" xfId="26657" xr:uid="{B6E4E9FE-4938-4D7C-A9C1-4CE799A29A8F}"/>
    <cellStyle name="Měna 3 8 2" xfId="407" xr:uid="{6BB61F3D-3EB3-4DFC-A455-FBC98DCAEB70}"/>
    <cellStyle name="Měna 3 8 2 10" xfId="26867" xr:uid="{6E03E8D0-75F7-495B-B3CE-F854C0B605A5}"/>
    <cellStyle name="Měna 3 8 2 2" xfId="1037" xr:uid="{1BA55433-B940-40A4-95BE-8C75798679D8}"/>
    <cellStyle name="Měna 3 8 2 2 2" xfId="3557" xr:uid="{D29ABD65-B7D4-4242-A8F0-FDD3DACE2F6E}"/>
    <cellStyle name="Měna 3 8 2 2 2 2" xfId="7967" xr:uid="{3DCBF645-B64E-4B5A-A535-4B7026820975}"/>
    <cellStyle name="Měna 3 8 2 2 2 2 2" xfId="25607" xr:uid="{6EDF49CE-D546-4338-8D4E-A85CAF3E72AE}"/>
    <cellStyle name="Měna 3 8 2 2 2 2 2 2" xfId="52067" xr:uid="{9FDA817A-9CE8-49E3-BBE2-4280A16611CD}"/>
    <cellStyle name="Měna 3 8 2 2 2 2 3" xfId="34427" xr:uid="{F027FDA7-F1F0-4757-B6BB-6CB728F8DAD4}"/>
    <cellStyle name="Měna 3 8 2 2 2 3" xfId="12377" xr:uid="{A191290C-246D-4138-A4D8-19D76CA68548}"/>
    <cellStyle name="Měna 3 8 2 2 2 3 2" xfId="38837" xr:uid="{5BB0A52A-1103-4969-B97D-45930BCD3F22}"/>
    <cellStyle name="Měna 3 8 2 2 2 4" xfId="16787" xr:uid="{AE6B7EFC-7551-4CFD-B917-F392BC05B2FB}"/>
    <cellStyle name="Měna 3 8 2 2 2 4 2" xfId="43247" xr:uid="{73510230-8C14-440C-BC2A-737CC46EDC87}"/>
    <cellStyle name="Měna 3 8 2 2 2 5" xfId="21197" xr:uid="{EF2F610A-38ED-4330-8C3D-A3F298A6B3B4}"/>
    <cellStyle name="Měna 3 8 2 2 2 5 2" xfId="47657" xr:uid="{B3280B77-9D84-44CD-AEEB-87C306755894}"/>
    <cellStyle name="Měna 3 8 2 2 2 6" xfId="30017" xr:uid="{0C1567EE-02B8-4FFD-A064-622B7554B901}"/>
    <cellStyle name="Měna 3 8 2 2 3" xfId="5447" xr:uid="{8B26D86D-E629-4CFD-8D90-241AE6081627}"/>
    <cellStyle name="Měna 3 8 2 2 3 2" xfId="23087" xr:uid="{2B5EB689-858F-4C9D-897D-1C3612679E1B}"/>
    <cellStyle name="Měna 3 8 2 2 3 2 2" xfId="49547" xr:uid="{F877AAFE-545A-4C72-A5F1-79083445D34B}"/>
    <cellStyle name="Měna 3 8 2 2 3 3" xfId="31907" xr:uid="{04C64EC4-D2A0-44A1-B36C-1BB3F83C5A6A}"/>
    <cellStyle name="Měna 3 8 2 2 4" xfId="9857" xr:uid="{AD37DD3F-D0C5-444D-A667-205960474FE1}"/>
    <cellStyle name="Měna 3 8 2 2 4 2" xfId="36317" xr:uid="{DAB9038D-7FD5-44DF-B011-C8B943231471}"/>
    <cellStyle name="Měna 3 8 2 2 5" xfId="14267" xr:uid="{27A17D19-44A4-41F7-B201-EB01E066B845}"/>
    <cellStyle name="Měna 3 8 2 2 5 2" xfId="40727" xr:uid="{D73D10DF-7D6A-41AC-83B3-A0FE68D0C874}"/>
    <cellStyle name="Měna 3 8 2 2 6" xfId="18677" xr:uid="{64017E7E-8F4A-48F4-AD13-EEDDB77C31F0}"/>
    <cellStyle name="Měna 3 8 2 2 6 2" xfId="45137" xr:uid="{A496E665-A661-48FF-8597-F2670986EA0E}"/>
    <cellStyle name="Měna 3 8 2 2 7" xfId="27497" xr:uid="{80E9A529-F11F-4982-BF31-D7D97493C811}"/>
    <cellStyle name="Měna 3 8 2 3" xfId="1667" xr:uid="{F993CFEC-165A-400C-A8BD-75EAF09D1359}"/>
    <cellStyle name="Měna 3 8 2 3 2" xfId="4187" xr:uid="{4D5D16D8-0FB4-4F13-9FCD-2AC8A14F5468}"/>
    <cellStyle name="Měna 3 8 2 3 2 2" xfId="8597" xr:uid="{6FF5B7CA-73C4-4910-8036-66B6142E00FA}"/>
    <cellStyle name="Měna 3 8 2 3 2 2 2" xfId="26237" xr:uid="{7B987D19-BDE1-4FB6-99A3-7CA13FEA8870}"/>
    <cellStyle name="Měna 3 8 2 3 2 2 2 2" xfId="52697" xr:uid="{3DE6D3AD-84F3-4956-B5DF-4768419529CB}"/>
    <cellStyle name="Měna 3 8 2 3 2 2 3" xfId="35057" xr:uid="{41C382DD-F2CD-417E-AB4A-4329F52C95EC}"/>
    <cellStyle name="Měna 3 8 2 3 2 3" xfId="13007" xr:uid="{DA891F55-27B5-4E5D-93F3-72861D85FF64}"/>
    <cellStyle name="Měna 3 8 2 3 2 3 2" xfId="39467" xr:uid="{26D23E90-03CE-441E-B47A-130FBB02E8C9}"/>
    <cellStyle name="Měna 3 8 2 3 2 4" xfId="17417" xr:uid="{34A3FA44-7451-4067-B64B-05597827F872}"/>
    <cellStyle name="Měna 3 8 2 3 2 4 2" xfId="43877" xr:uid="{ADB381DF-4E1F-42DD-BBDF-0644066DBE40}"/>
    <cellStyle name="Měna 3 8 2 3 2 5" xfId="21827" xr:uid="{1B5DE075-6FD9-4E0A-A9C4-874DA9865314}"/>
    <cellStyle name="Měna 3 8 2 3 2 5 2" xfId="48287" xr:uid="{4B418477-20F4-4805-A54A-4324A03AC815}"/>
    <cellStyle name="Měna 3 8 2 3 2 6" xfId="30647" xr:uid="{E3A0BDB3-68B4-4BD4-9041-927D5D3C51A3}"/>
    <cellStyle name="Měna 3 8 2 3 3" xfId="6077" xr:uid="{7664F3AD-E5F6-417B-BC73-EB454F3618FA}"/>
    <cellStyle name="Měna 3 8 2 3 3 2" xfId="23717" xr:uid="{B0BDBA8D-C967-416B-AD1C-9724BD81464D}"/>
    <cellStyle name="Měna 3 8 2 3 3 2 2" xfId="50177" xr:uid="{20930D81-7D86-40B7-9D37-306B601F6795}"/>
    <cellStyle name="Měna 3 8 2 3 3 3" xfId="32537" xr:uid="{8BA50ED2-27B5-4C16-BC96-02A0F7398142}"/>
    <cellStyle name="Měna 3 8 2 3 4" xfId="10487" xr:uid="{ADDDD1EC-59D8-4888-BECC-E5DEAFDC9F8E}"/>
    <cellStyle name="Měna 3 8 2 3 4 2" xfId="36947" xr:uid="{9F36363B-1065-4129-A5BF-95D5ADB9DE4C}"/>
    <cellStyle name="Měna 3 8 2 3 5" xfId="14897" xr:uid="{2B1C3036-B6C8-4979-B624-D1A8779500B4}"/>
    <cellStyle name="Měna 3 8 2 3 5 2" xfId="41357" xr:uid="{E56ACBDA-8D80-45B1-86F6-2A697D69DA94}"/>
    <cellStyle name="Měna 3 8 2 3 6" xfId="19307" xr:uid="{CECB4717-F268-4CC0-A86F-EDBC05CB4A00}"/>
    <cellStyle name="Měna 3 8 2 3 6 2" xfId="45767" xr:uid="{53D27E34-5655-4343-9994-D9EFD4AC0190}"/>
    <cellStyle name="Měna 3 8 2 3 7" xfId="28127" xr:uid="{009E4700-C45A-40CE-815B-2ECB87D36A9F}"/>
    <cellStyle name="Měna 3 8 2 4" xfId="2297" xr:uid="{59B93C65-538E-4DDB-886F-205FEFD33931}"/>
    <cellStyle name="Měna 3 8 2 4 2" xfId="6707" xr:uid="{B1F831B1-2A65-4A97-9527-FB3100B77DA3}"/>
    <cellStyle name="Měna 3 8 2 4 2 2" xfId="24347" xr:uid="{86792A25-62F7-4177-9FE4-5F8006279FCE}"/>
    <cellStyle name="Měna 3 8 2 4 2 2 2" xfId="50807" xr:uid="{69D36616-C275-4724-8BA4-7159B420A09F}"/>
    <cellStyle name="Měna 3 8 2 4 2 3" xfId="33167" xr:uid="{A56F2891-C54C-4C5C-809F-D47A2173EA88}"/>
    <cellStyle name="Měna 3 8 2 4 3" xfId="11117" xr:uid="{53C67C28-A422-4D33-807A-B6FD98F145DE}"/>
    <cellStyle name="Měna 3 8 2 4 3 2" xfId="37577" xr:uid="{834FFAD0-3696-4FEB-97A1-5762559322AD}"/>
    <cellStyle name="Měna 3 8 2 4 4" xfId="15527" xr:uid="{7A46BFFF-21F5-496B-8264-A604B32A8447}"/>
    <cellStyle name="Měna 3 8 2 4 4 2" xfId="41987" xr:uid="{21490493-AFB0-4538-A471-95CF164B43BB}"/>
    <cellStyle name="Měna 3 8 2 4 5" xfId="19937" xr:uid="{68833BA2-88FD-461F-9CFA-0EE711B23BB9}"/>
    <cellStyle name="Měna 3 8 2 4 5 2" xfId="46397" xr:uid="{13AD321A-8C33-4322-B244-7BD5AE3ED664}"/>
    <cellStyle name="Měna 3 8 2 4 6" xfId="28757" xr:uid="{C12A56D6-AA7E-47E7-B3F4-D6A6470D3860}"/>
    <cellStyle name="Měna 3 8 2 5" xfId="2927" xr:uid="{6E676DDB-A955-4A8F-ABB1-DD2BB0416028}"/>
    <cellStyle name="Měna 3 8 2 5 2" xfId="7337" xr:uid="{90DF5F09-AFCF-47D2-8FE1-FE89DF0D55FB}"/>
    <cellStyle name="Měna 3 8 2 5 2 2" xfId="24977" xr:uid="{926D2D29-CF36-4F0B-9541-A040422E8D71}"/>
    <cellStyle name="Měna 3 8 2 5 2 2 2" xfId="51437" xr:uid="{23439A6B-0D7C-422A-B75D-EE893DECF607}"/>
    <cellStyle name="Měna 3 8 2 5 2 3" xfId="33797" xr:uid="{79ABA3C4-6331-4B0D-93DB-063218B3BC57}"/>
    <cellStyle name="Měna 3 8 2 5 3" xfId="11747" xr:uid="{C261231E-7F7A-44F3-8F08-B446E497223B}"/>
    <cellStyle name="Měna 3 8 2 5 3 2" xfId="38207" xr:uid="{211F029A-9BDC-4F4F-BF43-048CF8D7515A}"/>
    <cellStyle name="Měna 3 8 2 5 4" xfId="16157" xr:uid="{A32D8BD3-85FD-440C-BB49-267A12ECBECF}"/>
    <cellStyle name="Měna 3 8 2 5 4 2" xfId="42617" xr:uid="{94CB5347-F4F8-4217-B1B4-7CD6057006CF}"/>
    <cellStyle name="Měna 3 8 2 5 5" xfId="20567" xr:uid="{22B659EF-972B-4811-9DC1-86AFED726C94}"/>
    <cellStyle name="Měna 3 8 2 5 5 2" xfId="47027" xr:uid="{A5CFB006-0BC4-4A85-815F-F7A4C31B890E}"/>
    <cellStyle name="Měna 3 8 2 5 6" xfId="29387" xr:uid="{C55BF286-4D1C-4EE6-B22C-C342DDE5CCCC}"/>
    <cellStyle name="Měna 3 8 2 6" xfId="4817" xr:uid="{9FF8C84B-C528-417A-BC34-D98FAB0F99FA}"/>
    <cellStyle name="Měna 3 8 2 6 2" xfId="22457" xr:uid="{6CC26076-AA30-4095-8ADC-7CCE54B8D15E}"/>
    <cellStyle name="Měna 3 8 2 6 2 2" xfId="48917" xr:uid="{396E175B-9899-4B4B-ACE7-3CB99F44DC9C}"/>
    <cellStyle name="Měna 3 8 2 6 3" xfId="31277" xr:uid="{75BD7222-6B20-4BD0-94C1-CC1A4B5D9674}"/>
    <cellStyle name="Měna 3 8 2 7" xfId="9227" xr:uid="{0924E1E2-B7E3-4467-A5B4-F53D851C0B8A}"/>
    <cellStyle name="Měna 3 8 2 7 2" xfId="35687" xr:uid="{15DA7F41-40E6-4706-9071-741D4BDCF908}"/>
    <cellStyle name="Měna 3 8 2 8" xfId="13637" xr:uid="{288132F6-8B66-4B34-8B84-AECFBE8F0F56}"/>
    <cellStyle name="Měna 3 8 2 8 2" xfId="40097" xr:uid="{F01CBDD2-28A2-4C6F-8714-3EF323203D58}"/>
    <cellStyle name="Měna 3 8 2 9" xfId="18047" xr:uid="{FB21AC6B-CB35-4957-8C06-50C5AD5C8F69}"/>
    <cellStyle name="Měna 3 8 2 9 2" xfId="44507" xr:uid="{0E3982FE-925B-4F2C-9CEF-DD2A26D5D320}"/>
    <cellStyle name="Měna 3 8 3" xfId="617" xr:uid="{0BC9621A-599F-4DEF-80BA-32DBBF3E924D}"/>
    <cellStyle name="Měna 3 8 3 10" xfId="27077" xr:uid="{9710A4F4-93FC-48A0-AC80-D243A89250D0}"/>
    <cellStyle name="Měna 3 8 3 2" xfId="1247" xr:uid="{ECE33401-7469-44FC-A9BA-303E3DC6FD93}"/>
    <cellStyle name="Měna 3 8 3 2 2" xfId="3767" xr:uid="{3D431E8A-753C-4133-85C1-08B8BE2AA1BE}"/>
    <cellStyle name="Měna 3 8 3 2 2 2" xfId="8177" xr:uid="{22876A5B-CD31-4E34-868C-E0D3F3B95370}"/>
    <cellStyle name="Měna 3 8 3 2 2 2 2" xfId="25817" xr:uid="{DA3177AD-7D21-4EE5-BFD5-6EB9C4E3C8AE}"/>
    <cellStyle name="Měna 3 8 3 2 2 2 2 2" xfId="52277" xr:uid="{47A8534E-662B-435D-9B8E-A8B409A0EA46}"/>
    <cellStyle name="Měna 3 8 3 2 2 2 3" xfId="34637" xr:uid="{171C43D6-3057-4A12-B37A-25AEBC2EE61F}"/>
    <cellStyle name="Měna 3 8 3 2 2 3" xfId="12587" xr:uid="{12EDD2C0-0C6F-4B76-AEC8-01819611A557}"/>
    <cellStyle name="Měna 3 8 3 2 2 3 2" xfId="39047" xr:uid="{A4DE94C9-D003-4F4A-BCAD-DB95D5BBD883}"/>
    <cellStyle name="Měna 3 8 3 2 2 4" xfId="16997" xr:uid="{B6CF4E14-4D6D-46F1-B9FD-0D8177D07C40}"/>
    <cellStyle name="Měna 3 8 3 2 2 4 2" xfId="43457" xr:uid="{9EC63CA6-531D-4F58-84D1-3A367F476067}"/>
    <cellStyle name="Měna 3 8 3 2 2 5" xfId="21407" xr:uid="{62261E6B-A907-48E7-904F-D5D42CFF2970}"/>
    <cellStyle name="Měna 3 8 3 2 2 5 2" xfId="47867" xr:uid="{F9A82DBF-47C1-4E7A-BC02-246B6801D24D}"/>
    <cellStyle name="Měna 3 8 3 2 2 6" xfId="30227" xr:uid="{88CD5116-92F4-4204-8057-AB30692160FE}"/>
    <cellStyle name="Měna 3 8 3 2 3" xfId="5657" xr:uid="{63C5B733-A5C3-458F-BB24-AC53616607C5}"/>
    <cellStyle name="Měna 3 8 3 2 3 2" xfId="23297" xr:uid="{B8D7D2DC-1E27-46DB-8911-874580B7D0B6}"/>
    <cellStyle name="Měna 3 8 3 2 3 2 2" xfId="49757" xr:uid="{F9FF757D-84B2-4A53-B3A6-A12E61BC0F22}"/>
    <cellStyle name="Měna 3 8 3 2 3 3" xfId="32117" xr:uid="{3FECCD3E-33E8-48E9-A79C-1315A9A33B43}"/>
    <cellStyle name="Měna 3 8 3 2 4" xfId="10067" xr:uid="{D4BBFA79-FE60-4190-9442-F50C34D28B99}"/>
    <cellStyle name="Měna 3 8 3 2 4 2" xfId="36527" xr:uid="{2F01C9F1-4ECA-43A5-936F-1BFE23F648CF}"/>
    <cellStyle name="Měna 3 8 3 2 5" xfId="14477" xr:uid="{814FCDAA-AD2B-461D-96BA-EAD96B7E1D5B}"/>
    <cellStyle name="Měna 3 8 3 2 5 2" xfId="40937" xr:uid="{DD49BE49-780B-4C36-86BD-D4A061F87E58}"/>
    <cellStyle name="Měna 3 8 3 2 6" xfId="18887" xr:uid="{3936BF11-D03D-4D41-A8C4-4E38592D9DEF}"/>
    <cellStyle name="Měna 3 8 3 2 6 2" xfId="45347" xr:uid="{80C96B23-2F02-469C-A867-F0E00E15B1F8}"/>
    <cellStyle name="Měna 3 8 3 2 7" xfId="27707" xr:uid="{105C12F6-8F8B-4576-80D9-6EE79A9D316E}"/>
    <cellStyle name="Měna 3 8 3 3" xfId="1877" xr:uid="{A9A0B6FE-5060-4DF3-91BD-2504BA4C20B3}"/>
    <cellStyle name="Měna 3 8 3 3 2" xfId="4397" xr:uid="{C2349E52-49D1-4CE9-9BBE-C1FC6AF14712}"/>
    <cellStyle name="Měna 3 8 3 3 2 2" xfId="8807" xr:uid="{362FAC2E-2942-4278-A72C-50934FB6EA0E}"/>
    <cellStyle name="Měna 3 8 3 3 2 2 2" xfId="26447" xr:uid="{2AB75393-3AD2-4F37-8041-5258FBEE691C}"/>
    <cellStyle name="Měna 3 8 3 3 2 2 2 2" xfId="52907" xr:uid="{77333BC5-1485-4EFB-8075-5D1E927B0AB7}"/>
    <cellStyle name="Měna 3 8 3 3 2 2 3" xfId="35267" xr:uid="{01F66704-C77F-4309-88AD-6383C2D36EE0}"/>
    <cellStyle name="Měna 3 8 3 3 2 3" xfId="13217" xr:uid="{8FF398F3-DA91-40E2-AEF4-813C93717A9B}"/>
    <cellStyle name="Měna 3 8 3 3 2 3 2" xfId="39677" xr:uid="{2B3FB488-ECCC-4221-81A3-D288A240FC77}"/>
    <cellStyle name="Měna 3 8 3 3 2 4" xfId="17627" xr:uid="{44323781-9252-47C8-B350-1A8F075CC137}"/>
    <cellStyle name="Měna 3 8 3 3 2 4 2" xfId="44087" xr:uid="{524EAD65-DB0B-4E55-97C5-C3D7CBD123CE}"/>
    <cellStyle name="Měna 3 8 3 3 2 5" xfId="22037" xr:uid="{94A1D57B-3B68-4514-B3E7-2C77EADF6B4E}"/>
    <cellStyle name="Měna 3 8 3 3 2 5 2" xfId="48497" xr:uid="{5B9C92A3-D147-4210-B414-F2489C29E24D}"/>
    <cellStyle name="Měna 3 8 3 3 2 6" xfId="30857" xr:uid="{51E57E7C-CB39-4DD0-AB70-16B21F680975}"/>
    <cellStyle name="Měna 3 8 3 3 3" xfId="6287" xr:uid="{5C09F4D4-19F8-41D4-B31D-E3E60621CAE8}"/>
    <cellStyle name="Měna 3 8 3 3 3 2" xfId="23927" xr:uid="{81B2193F-23A4-457A-81F9-DAFBAF5B8227}"/>
    <cellStyle name="Měna 3 8 3 3 3 2 2" xfId="50387" xr:uid="{2F540056-BB52-4703-9FBA-7637019F9867}"/>
    <cellStyle name="Měna 3 8 3 3 3 3" xfId="32747" xr:uid="{0080ADE8-082A-4850-9043-492A87E4C3F3}"/>
    <cellStyle name="Měna 3 8 3 3 4" xfId="10697" xr:uid="{A86C626E-97A0-4C10-B5C6-A97F8891DC32}"/>
    <cellStyle name="Měna 3 8 3 3 4 2" xfId="37157" xr:uid="{A9D4367D-30D5-4203-91C7-9DA0A89A694A}"/>
    <cellStyle name="Měna 3 8 3 3 5" xfId="15107" xr:uid="{4A300206-6918-4AA3-BEE6-84D6BFA79083}"/>
    <cellStyle name="Měna 3 8 3 3 5 2" xfId="41567" xr:uid="{2B8C25E4-AC54-4E00-9665-E662D6E2CC9F}"/>
    <cellStyle name="Měna 3 8 3 3 6" xfId="19517" xr:uid="{9CAC2D77-B809-4793-A39E-E9B87650BF0E}"/>
    <cellStyle name="Měna 3 8 3 3 6 2" xfId="45977" xr:uid="{D7D89A60-7784-4FF3-A691-64B507CE1708}"/>
    <cellStyle name="Měna 3 8 3 3 7" xfId="28337" xr:uid="{EEFDFDEC-B13E-4DC5-BE26-C02CAF9FC200}"/>
    <cellStyle name="Měna 3 8 3 4" xfId="2507" xr:uid="{1F675412-F6C3-4902-80E9-3DBC92220F6F}"/>
    <cellStyle name="Měna 3 8 3 4 2" xfId="6917" xr:uid="{E253CB05-17E4-400E-8D86-EACC5D08EF76}"/>
    <cellStyle name="Měna 3 8 3 4 2 2" xfId="24557" xr:uid="{A5F85ADB-6417-4FFD-A031-75DC1CD832E3}"/>
    <cellStyle name="Měna 3 8 3 4 2 2 2" xfId="51017" xr:uid="{C5E772C3-6E10-4C5C-8FD3-35989E510D74}"/>
    <cellStyle name="Měna 3 8 3 4 2 3" xfId="33377" xr:uid="{492BE844-B2DB-48D3-A28B-6874A1154262}"/>
    <cellStyle name="Měna 3 8 3 4 3" xfId="11327" xr:uid="{DDD56B9C-5325-4C60-B9CF-D460F3FB5B39}"/>
    <cellStyle name="Měna 3 8 3 4 3 2" xfId="37787" xr:uid="{5169F3DC-A6C2-41E9-836F-0918AA1C8873}"/>
    <cellStyle name="Měna 3 8 3 4 4" xfId="15737" xr:uid="{D7B77C87-A5EE-4183-AB64-12627FB18E0A}"/>
    <cellStyle name="Měna 3 8 3 4 4 2" xfId="42197" xr:uid="{690A076D-1A62-4CA9-A355-8A9D3F294FA0}"/>
    <cellStyle name="Měna 3 8 3 4 5" xfId="20147" xr:uid="{A6B40E3F-57B7-4CF6-930C-E9B06C50AD25}"/>
    <cellStyle name="Měna 3 8 3 4 5 2" xfId="46607" xr:uid="{EB2C732E-2397-404B-B6DE-E9CA47BA8EF6}"/>
    <cellStyle name="Měna 3 8 3 4 6" xfId="28967" xr:uid="{AC902B1B-7392-4325-BD37-5C6AB215D0AF}"/>
    <cellStyle name="Měna 3 8 3 5" xfId="3137" xr:uid="{431AA201-C199-4D15-A378-F0BDD79C2E89}"/>
    <cellStyle name="Měna 3 8 3 5 2" xfId="7547" xr:uid="{B70AB83D-9D5F-4A82-A05C-F6C4F5E8B060}"/>
    <cellStyle name="Měna 3 8 3 5 2 2" xfId="25187" xr:uid="{225DB846-8CAA-4321-81DC-A54EBD88F102}"/>
    <cellStyle name="Měna 3 8 3 5 2 2 2" xfId="51647" xr:uid="{C8782BBE-191B-4F39-9B18-DE5B5BFA417A}"/>
    <cellStyle name="Měna 3 8 3 5 2 3" xfId="34007" xr:uid="{CE6BEDF7-8BA9-40C6-BF38-679D2CDA462A}"/>
    <cellStyle name="Měna 3 8 3 5 3" xfId="11957" xr:uid="{83AE1F97-EA97-4336-A09A-EA8815AA8E87}"/>
    <cellStyle name="Měna 3 8 3 5 3 2" xfId="38417" xr:uid="{C3406DB7-AB55-4CD5-A564-FDEC3EF250A2}"/>
    <cellStyle name="Měna 3 8 3 5 4" xfId="16367" xr:uid="{7AE054C5-F5D9-4135-A918-1D3B70A70BAF}"/>
    <cellStyle name="Měna 3 8 3 5 4 2" xfId="42827" xr:uid="{0134B702-3474-4E56-809E-B3E5FD90C613}"/>
    <cellStyle name="Měna 3 8 3 5 5" xfId="20777" xr:uid="{5812E867-0C34-44C4-A60F-A08640C94845}"/>
    <cellStyle name="Měna 3 8 3 5 5 2" xfId="47237" xr:uid="{61695EA6-3CF1-48D3-BC07-7432E9F67EBB}"/>
    <cellStyle name="Měna 3 8 3 5 6" xfId="29597" xr:uid="{76E8614C-D781-47B3-8C6E-C7C23146969B}"/>
    <cellStyle name="Měna 3 8 3 6" xfId="5027" xr:uid="{148B9726-3BFB-4ABF-B373-06198628B936}"/>
    <cellStyle name="Měna 3 8 3 6 2" xfId="22667" xr:uid="{19F0CC68-AE46-4D5B-913D-954B2CD1EC95}"/>
    <cellStyle name="Měna 3 8 3 6 2 2" xfId="49127" xr:uid="{3955BD92-3903-4B95-8FE0-21B678857A59}"/>
    <cellStyle name="Měna 3 8 3 6 3" xfId="31487" xr:uid="{28A9A87B-B613-4B2A-A8CB-03714F2FD84C}"/>
    <cellStyle name="Měna 3 8 3 7" xfId="9437" xr:uid="{1B5E5E8D-967A-4133-996E-3F96640EF599}"/>
    <cellStyle name="Měna 3 8 3 7 2" xfId="35897" xr:uid="{275BFE06-DAE0-4123-832A-2DF580A7B619}"/>
    <cellStyle name="Měna 3 8 3 8" xfId="13847" xr:uid="{DC65798E-DC3A-46A9-98CE-AD43F23495A4}"/>
    <cellStyle name="Měna 3 8 3 8 2" xfId="40307" xr:uid="{3EFA038B-5FDB-401B-AAE8-73383B877701}"/>
    <cellStyle name="Měna 3 8 3 9" xfId="18257" xr:uid="{20CAD918-C2B0-481F-87D9-36EAC890C058}"/>
    <cellStyle name="Měna 3 8 3 9 2" xfId="44717" xr:uid="{7BC5C955-1FF7-43D8-ABE7-E85C09E651B5}"/>
    <cellStyle name="Měna 3 8 4" xfId="827" xr:uid="{4A6C31AD-BFA5-48A3-BBBD-C9757CD6970F}"/>
    <cellStyle name="Měna 3 8 4 2" xfId="3347" xr:uid="{1949D75D-BE51-4895-B6BC-8CD880288A35}"/>
    <cellStyle name="Měna 3 8 4 2 2" xfId="7757" xr:uid="{754DD4D7-74A5-40A1-B327-81612ED7FB15}"/>
    <cellStyle name="Měna 3 8 4 2 2 2" xfId="25397" xr:uid="{FCBC4570-CC5C-4F7C-9BE9-522315CC9F79}"/>
    <cellStyle name="Měna 3 8 4 2 2 2 2" xfId="51857" xr:uid="{F46D4C59-ECBF-4220-8A9D-881B49E8D77E}"/>
    <cellStyle name="Měna 3 8 4 2 2 3" xfId="34217" xr:uid="{DCDBB7F2-3395-445D-BEDE-0EF8D44DFB38}"/>
    <cellStyle name="Měna 3 8 4 2 3" xfId="12167" xr:uid="{BAC586E1-4140-454C-8783-0A6DE6B9A33A}"/>
    <cellStyle name="Měna 3 8 4 2 3 2" xfId="38627" xr:uid="{42A713DE-E03E-4B22-8918-893122D888F9}"/>
    <cellStyle name="Měna 3 8 4 2 4" xfId="16577" xr:uid="{DD6EB9A3-DA97-444F-8495-0EBACEC347EE}"/>
    <cellStyle name="Měna 3 8 4 2 4 2" xfId="43037" xr:uid="{76AC272A-7F74-4209-8701-237CD8FC0FD7}"/>
    <cellStyle name="Měna 3 8 4 2 5" xfId="20987" xr:uid="{360D820E-D8A7-45AA-9B6C-A1D53520D70C}"/>
    <cellStyle name="Měna 3 8 4 2 5 2" xfId="47447" xr:uid="{6BADC9AC-9C6E-4604-9A9F-F3B698B26D60}"/>
    <cellStyle name="Měna 3 8 4 2 6" xfId="29807" xr:uid="{F7A942E4-B7E0-4995-A5E1-5F7C54D52AA0}"/>
    <cellStyle name="Měna 3 8 4 3" xfId="5237" xr:uid="{645A068E-74CA-4AD4-A663-36516F7916A2}"/>
    <cellStyle name="Měna 3 8 4 3 2" xfId="22877" xr:uid="{F31C8D92-2BC8-45E5-A0EC-BB04534AD249}"/>
    <cellStyle name="Měna 3 8 4 3 2 2" xfId="49337" xr:uid="{BEEAD27D-1F7B-4F61-A884-D9D0D64F30C5}"/>
    <cellStyle name="Měna 3 8 4 3 3" xfId="31697" xr:uid="{E59F4D99-7905-43B9-9D3A-27DBA01E40B9}"/>
    <cellStyle name="Měna 3 8 4 4" xfId="9647" xr:uid="{AECBB141-F206-4229-AF5B-285764294C30}"/>
    <cellStyle name="Měna 3 8 4 4 2" xfId="36107" xr:uid="{3D03EE74-D2B7-419A-B490-3A7C9ECFA194}"/>
    <cellStyle name="Měna 3 8 4 5" xfId="14057" xr:uid="{7826A691-6B01-46F0-936E-1582D25DFCDC}"/>
    <cellStyle name="Měna 3 8 4 5 2" xfId="40517" xr:uid="{FD8F442B-4D08-42BC-9719-B0A2083FA031}"/>
    <cellStyle name="Měna 3 8 4 6" xfId="18467" xr:uid="{B7DB7973-064E-4710-A1F4-4B93522D8900}"/>
    <cellStyle name="Měna 3 8 4 6 2" xfId="44927" xr:uid="{01AC45F1-905B-4A93-B485-609E9FC269EC}"/>
    <cellStyle name="Měna 3 8 4 7" xfId="27287" xr:uid="{6DA1E986-82D7-4756-BABB-1B7DAF564945}"/>
    <cellStyle name="Měna 3 8 5" xfId="1457" xr:uid="{99714BEA-6263-4C7F-BAC9-7A8BA4A6B20C}"/>
    <cellStyle name="Měna 3 8 5 2" xfId="3977" xr:uid="{4BD599D7-5612-45AF-8A23-80A73CD7E9FD}"/>
    <cellStyle name="Měna 3 8 5 2 2" xfId="8387" xr:uid="{DABE1413-9E60-49D0-9B7D-CE10AC82CB5A}"/>
    <cellStyle name="Měna 3 8 5 2 2 2" xfId="26027" xr:uid="{3A55C9E9-22D5-43E7-9B39-AA5A7B7EBB82}"/>
    <cellStyle name="Měna 3 8 5 2 2 2 2" xfId="52487" xr:uid="{1811D2FF-4A3F-4DFB-816C-2905E76F8B44}"/>
    <cellStyle name="Měna 3 8 5 2 2 3" xfId="34847" xr:uid="{C37A7EE6-737E-4D9A-9563-EB77508BD8A3}"/>
    <cellStyle name="Měna 3 8 5 2 3" xfId="12797" xr:uid="{9B83A560-F041-479A-9E2A-6B2CFB711496}"/>
    <cellStyle name="Měna 3 8 5 2 3 2" xfId="39257" xr:uid="{0BD5BF96-56AB-4441-97BE-551B044F6A47}"/>
    <cellStyle name="Měna 3 8 5 2 4" xfId="17207" xr:uid="{B8B9C8D8-4B8D-4707-A6DE-925BF1B11DF3}"/>
    <cellStyle name="Měna 3 8 5 2 4 2" xfId="43667" xr:uid="{E04A2363-25A4-4D52-B146-0E8E04FB9F58}"/>
    <cellStyle name="Měna 3 8 5 2 5" xfId="21617" xr:uid="{CBFFDCB9-5C72-478F-98E8-04FB1228579B}"/>
    <cellStyle name="Měna 3 8 5 2 5 2" xfId="48077" xr:uid="{25BFFE8A-7C3B-4A26-9C26-7BBD330229D7}"/>
    <cellStyle name="Měna 3 8 5 2 6" xfId="30437" xr:uid="{BF0BF65E-C712-4BAB-834B-B293713107C2}"/>
    <cellStyle name="Měna 3 8 5 3" xfId="5867" xr:uid="{70DF7A94-6936-4E47-B19C-F081CB859AC9}"/>
    <cellStyle name="Měna 3 8 5 3 2" xfId="23507" xr:uid="{0410E8D0-A471-4A2B-AA41-D7DE561F569D}"/>
    <cellStyle name="Měna 3 8 5 3 2 2" xfId="49967" xr:uid="{4A72E17F-80E0-4153-B3DF-FA2D5A2945F5}"/>
    <cellStyle name="Měna 3 8 5 3 3" xfId="32327" xr:uid="{EE3D639B-FB11-4758-926D-8920BDEBEEFA}"/>
    <cellStyle name="Měna 3 8 5 4" xfId="10277" xr:uid="{5A0A96C8-9EF0-4396-8DE8-89BF3158FB07}"/>
    <cellStyle name="Měna 3 8 5 4 2" xfId="36737" xr:uid="{82C94CAD-8D5E-4062-B8CC-A096CDB0BD3A}"/>
    <cellStyle name="Měna 3 8 5 5" xfId="14687" xr:uid="{B9C87434-8D75-427A-9129-06CC820E4E6E}"/>
    <cellStyle name="Měna 3 8 5 5 2" xfId="41147" xr:uid="{1EF4EEF6-3624-4941-BC99-3563C50AA175}"/>
    <cellStyle name="Měna 3 8 5 6" xfId="19097" xr:uid="{B6AF9238-3F17-46A9-9F6D-48968EB4815A}"/>
    <cellStyle name="Měna 3 8 5 6 2" xfId="45557" xr:uid="{2520997A-5152-4AE4-986F-0E4729C0B7AB}"/>
    <cellStyle name="Měna 3 8 5 7" xfId="27917" xr:uid="{57842FBF-BD92-4018-B0B8-D0BA3A28BAE5}"/>
    <cellStyle name="Měna 3 8 6" xfId="2087" xr:uid="{8F56A4CF-1701-47EF-8AD7-EA978A8A4508}"/>
    <cellStyle name="Měna 3 8 6 2" xfId="6497" xr:uid="{6AF82E7C-2D74-4907-B97E-1AE790E28811}"/>
    <cellStyle name="Měna 3 8 6 2 2" xfId="24137" xr:uid="{B9AA8738-B084-4B57-9F68-6A2E81C89F93}"/>
    <cellStyle name="Měna 3 8 6 2 2 2" xfId="50597" xr:uid="{D1562E4A-D451-423F-87DD-F80709CC5829}"/>
    <cellStyle name="Měna 3 8 6 2 3" xfId="32957" xr:uid="{33E422F9-82AD-4DF2-B667-337E05E97397}"/>
    <cellStyle name="Měna 3 8 6 3" xfId="10907" xr:uid="{09D1D027-E424-4123-81F8-3A759844A552}"/>
    <cellStyle name="Měna 3 8 6 3 2" xfId="37367" xr:uid="{4A5EFFE0-5535-44E1-91F6-D492DD63776C}"/>
    <cellStyle name="Měna 3 8 6 4" xfId="15317" xr:uid="{9CFA6ADC-4B74-4CC6-B58C-937493FB15D0}"/>
    <cellStyle name="Měna 3 8 6 4 2" xfId="41777" xr:uid="{CC11CF28-19DF-46F0-9FA3-90F29CF08978}"/>
    <cellStyle name="Měna 3 8 6 5" xfId="19727" xr:uid="{46477F60-ADCA-4927-AC6F-6CD922BCD56D}"/>
    <cellStyle name="Měna 3 8 6 5 2" xfId="46187" xr:uid="{46431993-0705-4DC7-A496-9FE723D4C060}"/>
    <cellStyle name="Měna 3 8 6 6" xfId="28547" xr:uid="{B9FF0424-3E22-4D37-9A78-87A4ADF2DDB5}"/>
    <cellStyle name="Měna 3 8 7" xfId="2717" xr:uid="{1520E538-96D4-47CB-AE7B-C7985A21A2FE}"/>
    <cellStyle name="Měna 3 8 7 2" xfId="7127" xr:uid="{E1576801-1204-43BF-86C7-D9A0E3C3B723}"/>
    <cellStyle name="Měna 3 8 7 2 2" xfId="24767" xr:uid="{52C4AFDC-2881-4AE0-B6E5-28844475F3DA}"/>
    <cellStyle name="Měna 3 8 7 2 2 2" xfId="51227" xr:uid="{3D7E3580-6E27-4DA1-A66A-7840445CC011}"/>
    <cellStyle name="Měna 3 8 7 2 3" xfId="33587" xr:uid="{8F60C4BF-0F5B-4A8D-9039-F55024FA5DC8}"/>
    <cellStyle name="Měna 3 8 7 3" xfId="11537" xr:uid="{DD84615A-2AB5-4F70-A6DB-A16552291BF0}"/>
    <cellStyle name="Měna 3 8 7 3 2" xfId="37997" xr:uid="{742B1CA7-97D1-457C-813B-F86F3B33D086}"/>
    <cellStyle name="Měna 3 8 7 4" xfId="15947" xr:uid="{D06A4361-CEA0-4664-A7B4-F3D49E6FC8FC}"/>
    <cellStyle name="Měna 3 8 7 4 2" xfId="42407" xr:uid="{95FF01EE-95C5-4526-AE1D-1A70AFC77740}"/>
    <cellStyle name="Měna 3 8 7 5" xfId="20357" xr:uid="{CC47DA92-6F3B-4851-A66C-14C9135D7C8B}"/>
    <cellStyle name="Měna 3 8 7 5 2" xfId="46817" xr:uid="{45386481-0C21-434A-A043-0B93B4DACF96}"/>
    <cellStyle name="Měna 3 8 7 6" xfId="29177" xr:uid="{8B1580A7-18C5-4665-A120-060B7516A653}"/>
    <cellStyle name="Měna 3 8 8" xfId="4607" xr:uid="{B12941C8-67C8-4115-8D84-BD799A2D8628}"/>
    <cellStyle name="Měna 3 8 8 2" xfId="22247" xr:uid="{1C8F218E-D38F-4A1A-9C3B-00D4E94F5154}"/>
    <cellStyle name="Měna 3 8 8 2 2" xfId="48707" xr:uid="{DB3FD28F-E49C-4236-969C-2460BC82DEBD}"/>
    <cellStyle name="Měna 3 8 8 3" xfId="31067" xr:uid="{416EB5A9-6A00-4C11-9837-FF7F93022EE8}"/>
    <cellStyle name="Měna 3 8 9" xfId="9017" xr:uid="{0337CC6B-FC87-4FF6-82A7-6235FB3A7972}"/>
    <cellStyle name="Měna 3 8 9 2" xfId="35477" xr:uid="{F76494BE-C07A-4D6C-9FAD-980646EC3371}"/>
    <cellStyle name="Měna 3 9" xfId="239" xr:uid="{CC72BCDB-21A7-4419-BFE9-2CFBE3063558}"/>
    <cellStyle name="Měna 3 9 10" xfId="26699" xr:uid="{F1DC6B67-0E14-4F2D-9362-1E2245FD0774}"/>
    <cellStyle name="Měna 3 9 2" xfId="869" xr:uid="{40E2F7C0-7A38-447D-A3F4-7B47D09A4336}"/>
    <cellStyle name="Měna 3 9 2 2" xfId="3389" xr:uid="{FA5B2BFF-F72E-428E-8164-83CF2CBEB875}"/>
    <cellStyle name="Měna 3 9 2 2 2" xfId="7799" xr:uid="{0EC31636-9F92-4568-B652-0138A20BFED0}"/>
    <cellStyle name="Měna 3 9 2 2 2 2" xfId="25439" xr:uid="{D78804E9-B019-48D2-A95D-84D69AC7C1F1}"/>
    <cellStyle name="Měna 3 9 2 2 2 2 2" xfId="51899" xr:uid="{EFAA251D-2A9C-47BC-8931-E76B5EEE6B9D}"/>
    <cellStyle name="Měna 3 9 2 2 2 3" xfId="34259" xr:uid="{6554B8AE-6605-42E3-A42E-700132CD0774}"/>
    <cellStyle name="Měna 3 9 2 2 3" xfId="12209" xr:uid="{B69CDCEE-5981-47D8-B5E3-116E438E30BC}"/>
    <cellStyle name="Měna 3 9 2 2 3 2" xfId="38669" xr:uid="{EBC94679-8BA8-445B-8AF3-1624EFA358C9}"/>
    <cellStyle name="Měna 3 9 2 2 4" xfId="16619" xr:uid="{B748815D-AADE-4344-A926-17B855D2F590}"/>
    <cellStyle name="Měna 3 9 2 2 4 2" xfId="43079" xr:uid="{35169096-7FB8-40DF-B426-89E1CEEE6BBC}"/>
    <cellStyle name="Měna 3 9 2 2 5" xfId="21029" xr:uid="{B5F591DF-6884-429A-9E1D-93DB9DBB51CA}"/>
    <cellStyle name="Měna 3 9 2 2 5 2" xfId="47489" xr:uid="{DC493645-9A83-4E70-B2C7-39AD8510C539}"/>
    <cellStyle name="Měna 3 9 2 2 6" xfId="29849" xr:uid="{AC3C16BB-57D2-4C34-B493-B06FC796490F}"/>
    <cellStyle name="Měna 3 9 2 3" xfId="5279" xr:uid="{52E8856C-0544-4FB5-B78F-F93C071BB339}"/>
    <cellStyle name="Měna 3 9 2 3 2" xfId="22919" xr:uid="{0C86A572-D9F8-46CF-8F94-11868D865509}"/>
    <cellStyle name="Měna 3 9 2 3 2 2" xfId="49379" xr:uid="{C78167FC-F042-4AA6-AEAC-D63BB07C4879}"/>
    <cellStyle name="Měna 3 9 2 3 3" xfId="31739" xr:uid="{BAC21CC6-D271-4D83-9A0A-7980DEB775A2}"/>
    <cellStyle name="Měna 3 9 2 4" xfId="9689" xr:uid="{D7A82406-6091-45AB-BE6C-1F3B1D266797}"/>
    <cellStyle name="Měna 3 9 2 4 2" xfId="36149" xr:uid="{62E9C3EA-4924-42BD-9D2A-9C5E9BFCCB27}"/>
    <cellStyle name="Měna 3 9 2 5" xfId="14099" xr:uid="{ECFBA118-7F37-4574-BF98-D966A366A8ED}"/>
    <cellStyle name="Měna 3 9 2 5 2" xfId="40559" xr:uid="{CE451B3A-EE3A-4E2A-9912-6051C426120E}"/>
    <cellStyle name="Měna 3 9 2 6" xfId="18509" xr:uid="{EDFE7994-E047-4487-9FE3-1B35EF1230FD}"/>
    <cellStyle name="Měna 3 9 2 6 2" xfId="44969" xr:uid="{10CF7F20-4602-46CF-9A1D-33905DD13151}"/>
    <cellStyle name="Měna 3 9 2 7" xfId="27329" xr:uid="{E8DFCE33-CAFE-485E-97B1-91B749EE8ADC}"/>
    <cellStyle name="Měna 3 9 3" xfId="1499" xr:uid="{49581A4E-2D28-44D6-9235-DA06B18D81CE}"/>
    <cellStyle name="Měna 3 9 3 2" xfId="4019" xr:uid="{B16D4260-2B54-47DB-97DC-F9B19CC0D0B0}"/>
    <cellStyle name="Měna 3 9 3 2 2" xfId="8429" xr:uid="{E42C946C-85B3-4EF3-80A3-664E39E9F88B}"/>
    <cellStyle name="Měna 3 9 3 2 2 2" xfId="26069" xr:uid="{F12E4BA6-DB50-4DBF-ACB4-F337CE8FB4E2}"/>
    <cellStyle name="Měna 3 9 3 2 2 2 2" xfId="52529" xr:uid="{4A841F06-14D3-4D50-B9AB-62DCE45EA34A}"/>
    <cellStyle name="Měna 3 9 3 2 2 3" xfId="34889" xr:uid="{EA09F1C3-62A3-4C15-BBDF-0BAE252A1A9F}"/>
    <cellStyle name="Měna 3 9 3 2 3" xfId="12839" xr:uid="{BE16B04A-8177-462C-84BE-0E978DD8A074}"/>
    <cellStyle name="Měna 3 9 3 2 3 2" xfId="39299" xr:uid="{AA79F1E8-AF84-4026-8686-6171976D37EB}"/>
    <cellStyle name="Měna 3 9 3 2 4" xfId="17249" xr:uid="{5089C3FA-87EC-41A8-82B7-41E09DF78579}"/>
    <cellStyle name="Měna 3 9 3 2 4 2" xfId="43709" xr:uid="{796C35D4-0538-4AA2-A5DF-94246ED06D2C}"/>
    <cellStyle name="Měna 3 9 3 2 5" xfId="21659" xr:uid="{3A2B03FD-7122-46AE-827D-3AC6337623E5}"/>
    <cellStyle name="Měna 3 9 3 2 5 2" xfId="48119" xr:uid="{3B876200-3DE8-482A-B63D-340E79E04CC4}"/>
    <cellStyle name="Měna 3 9 3 2 6" xfId="30479" xr:uid="{9C63233C-543C-45DB-93D8-4437C835628A}"/>
    <cellStyle name="Měna 3 9 3 3" xfId="5909" xr:uid="{003F9C81-CE3C-4283-BF1D-CEC850B4DC86}"/>
    <cellStyle name="Měna 3 9 3 3 2" xfId="23549" xr:uid="{9A7D0D0E-204D-4BCB-BB76-C71290CE005B}"/>
    <cellStyle name="Měna 3 9 3 3 2 2" xfId="50009" xr:uid="{E55292A9-DB3D-4AD9-85D3-AD0910441DB5}"/>
    <cellStyle name="Měna 3 9 3 3 3" xfId="32369" xr:uid="{9A3A2039-D58F-4158-9062-59CDE454D8F4}"/>
    <cellStyle name="Měna 3 9 3 4" xfId="10319" xr:uid="{F76369D2-621D-4FD4-A053-E095179DDD49}"/>
    <cellStyle name="Měna 3 9 3 4 2" xfId="36779" xr:uid="{1D23D4F4-17E9-4ACB-8E95-C1E4E21F3ACA}"/>
    <cellStyle name="Měna 3 9 3 5" xfId="14729" xr:uid="{78BCCABA-3835-4428-A3A4-C63B63B8735D}"/>
    <cellStyle name="Měna 3 9 3 5 2" xfId="41189" xr:uid="{117CB50F-E712-486B-8B72-456CD2548D46}"/>
    <cellStyle name="Měna 3 9 3 6" xfId="19139" xr:uid="{0C15B4BD-F7D6-4CA6-A7E8-3379D0D532A4}"/>
    <cellStyle name="Měna 3 9 3 6 2" xfId="45599" xr:uid="{81B2017D-80DF-47DE-91DE-9827491F8841}"/>
    <cellStyle name="Měna 3 9 3 7" xfId="27959" xr:uid="{261222AB-C253-467F-B9E4-A7C8D90F5562}"/>
    <cellStyle name="Měna 3 9 4" xfId="2129" xr:uid="{AA43CCA6-7B7A-4336-ACF2-0176093D08C9}"/>
    <cellStyle name="Měna 3 9 4 2" xfId="6539" xr:uid="{7CB1CE13-4E31-4A73-8744-9B7AC7984619}"/>
    <cellStyle name="Měna 3 9 4 2 2" xfId="24179" xr:uid="{78F75DD6-B5B8-4A2A-B8EC-13C37D00C0D2}"/>
    <cellStyle name="Měna 3 9 4 2 2 2" xfId="50639" xr:uid="{97AB452F-0265-44A9-86E5-E3DCF27693CA}"/>
    <cellStyle name="Měna 3 9 4 2 3" xfId="32999" xr:uid="{C652D47F-CF75-4635-A21A-9D225A495DB2}"/>
    <cellStyle name="Měna 3 9 4 3" xfId="10949" xr:uid="{27956383-073A-4A42-8158-26EB78C7AFDE}"/>
    <cellStyle name="Měna 3 9 4 3 2" xfId="37409" xr:uid="{A82067BF-C7C7-4A41-BB75-836C8D7E53DA}"/>
    <cellStyle name="Měna 3 9 4 4" xfId="15359" xr:uid="{14EC07BD-C8C2-462E-AC12-F00D89F5A9FE}"/>
    <cellStyle name="Měna 3 9 4 4 2" xfId="41819" xr:uid="{487C6752-C7FB-448F-9B4A-8A1818E8D5C1}"/>
    <cellStyle name="Měna 3 9 4 5" xfId="19769" xr:uid="{B87AED63-511A-44C5-8DA4-1195CC0760F2}"/>
    <cellStyle name="Měna 3 9 4 5 2" xfId="46229" xr:uid="{33B5CB1F-665A-459D-892F-21E969BB49C3}"/>
    <cellStyle name="Měna 3 9 4 6" xfId="28589" xr:uid="{46B22E51-EF7C-48C8-BC8F-F7A45CC379AC}"/>
    <cellStyle name="Měna 3 9 5" xfId="2759" xr:uid="{8ACB2BC3-5FFF-47FB-99FF-85F298956772}"/>
    <cellStyle name="Měna 3 9 5 2" xfId="7169" xr:uid="{102E4102-DD41-41A8-BD37-BB0079014387}"/>
    <cellStyle name="Měna 3 9 5 2 2" xfId="24809" xr:uid="{28034361-1150-4FEC-8741-4279E392178B}"/>
    <cellStyle name="Měna 3 9 5 2 2 2" xfId="51269" xr:uid="{1CF5ACE4-E061-46EF-AA42-D9C2E4606E70}"/>
    <cellStyle name="Měna 3 9 5 2 3" xfId="33629" xr:uid="{287986B8-5BE5-49F5-B33A-E6EED2DE519D}"/>
    <cellStyle name="Měna 3 9 5 3" xfId="11579" xr:uid="{5E0BD682-4491-4DFF-B4E1-C7269FA79029}"/>
    <cellStyle name="Měna 3 9 5 3 2" xfId="38039" xr:uid="{34C6E0FF-9821-4270-8AA6-A4C310947F2A}"/>
    <cellStyle name="Měna 3 9 5 4" xfId="15989" xr:uid="{EC4B0426-E3BB-4169-B627-B088C425CF95}"/>
    <cellStyle name="Měna 3 9 5 4 2" xfId="42449" xr:uid="{A6B5FA39-8A18-4DF6-AA03-9B41700BBCA3}"/>
    <cellStyle name="Měna 3 9 5 5" xfId="20399" xr:uid="{312C7EC6-D4C3-4533-BF31-785122B1FB8A}"/>
    <cellStyle name="Měna 3 9 5 5 2" xfId="46859" xr:uid="{5181077F-9AEA-4504-B8EB-EC2925F53A00}"/>
    <cellStyle name="Měna 3 9 5 6" xfId="29219" xr:uid="{4E65C0D5-8FEB-4490-A49B-687032F5804F}"/>
    <cellStyle name="Měna 3 9 6" xfId="4649" xr:uid="{CF134E74-0821-420F-9E89-7BF22131D082}"/>
    <cellStyle name="Měna 3 9 6 2" xfId="22289" xr:uid="{6B4F135E-5817-444E-B99D-C628C959FE51}"/>
    <cellStyle name="Měna 3 9 6 2 2" xfId="48749" xr:uid="{8000BBD9-F431-439D-9090-148FF99D60E8}"/>
    <cellStyle name="Měna 3 9 6 3" xfId="31109" xr:uid="{813CF320-8880-4A05-A343-54E7C0D26B0B}"/>
    <cellStyle name="Měna 3 9 7" xfId="9059" xr:uid="{2D975666-71EB-48CC-AC0A-D105629CB026}"/>
    <cellStyle name="Měna 3 9 7 2" xfId="35519" xr:uid="{44395C6A-5241-4634-9302-9CDE53D02253}"/>
    <cellStyle name="Měna 3 9 8" xfId="13469" xr:uid="{D95932C7-D2BC-4B56-8E8E-B2F32C0A78C2}"/>
    <cellStyle name="Měna 3 9 8 2" xfId="39929" xr:uid="{D8F52743-4961-43D7-B58A-7823BAF0F5AF}"/>
    <cellStyle name="Měna 3 9 9" xfId="17879" xr:uid="{D4616099-7B2E-4DD2-AD13-360098FE5E5B}"/>
    <cellStyle name="Měna 3 9 9 2" xfId="44339" xr:uid="{233E424D-08CB-4993-A731-9C3F88305603}"/>
    <cellStyle name="Měna 4" xfId="29" xr:uid="{00000000-0005-0000-0000-00001C000000}"/>
    <cellStyle name="Měna 4 10" xfId="455" xr:uid="{A68CADEB-8EFF-4B0F-982D-279EFDC89299}"/>
    <cellStyle name="Měna 4 10 10" xfId="26915" xr:uid="{F1C499E1-5242-4E8F-96EA-C06A3A1C4CDC}"/>
    <cellStyle name="Měna 4 10 2" xfId="1085" xr:uid="{318D5162-18CF-4D1C-B3AF-D64CF9972972}"/>
    <cellStyle name="Měna 4 10 2 2" xfId="3605" xr:uid="{4AF587E6-0A9F-466C-A78B-DBC0114463BD}"/>
    <cellStyle name="Měna 4 10 2 2 2" xfId="8015" xr:uid="{71C5D842-C06E-4E6B-A1FD-B4F658120EC2}"/>
    <cellStyle name="Měna 4 10 2 2 2 2" xfId="25655" xr:uid="{22BC2370-19A3-4976-8E24-8B5063BA75E7}"/>
    <cellStyle name="Měna 4 10 2 2 2 2 2" xfId="52115" xr:uid="{0C716FD2-96AD-40B4-84EB-51E28626C1E3}"/>
    <cellStyle name="Měna 4 10 2 2 2 3" xfId="34475" xr:uid="{0531B711-7DA6-4180-8913-C73CB35D997D}"/>
    <cellStyle name="Měna 4 10 2 2 3" xfId="12425" xr:uid="{0D508916-31DA-4435-9C68-5784B28747C2}"/>
    <cellStyle name="Měna 4 10 2 2 3 2" xfId="38885" xr:uid="{ACFBB4DC-0A95-4AC5-A21A-E8D5397C7D03}"/>
    <cellStyle name="Měna 4 10 2 2 4" xfId="16835" xr:uid="{2AF388C1-D9B2-4C6B-A7F8-79135F82C73B}"/>
    <cellStyle name="Měna 4 10 2 2 4 2" xfId="43295" xr:uid="{A6415138-E746-46FC-B021-829D00D163F9}"/>
    <cellStyle name="Měna 4 10 2 2 5" xfId="21245" xr:uid="{B0715071-E0D7-4F88-B1D4-C24E172D8EA5}"/>
    <cellStyle name="Měna 4 10 2 2 5 2" xfId="47705" xr:uid="{813FFFBD-8B36-4B6C-A9F5-DAC08F3E25FC}"/>
    <cellStyle name="Měna 4 10 2 2 6" xfId="30065" xr:uid="{57B83DAF-351F-48B7-A02F-97179C8BE115}"/>
    <cellStyle name="Měna 4 10 2 3" xfId="5495" xr:uid="{2B4A6297-E649-40AD-84DD-6059FD2F15E8}"/>
    <cellStyle name="Měna 4 10 2 3 2" xfId="23135" xr:uid="{B7580CB3-8F35-48BC-8628-995E5DC97CD3}"/>
    <cellStyle name="Měna 4 10 2 3 2 2" xfId="49595" xr:uid="{1D71B305-4DE0-47B2-9F06-F5E798E6EF4E}"/>
    <cellStyle name="Měna 4 10 2 3 3" xfId="31955" xr:uid="{8E97DCBC-FF57-401D-B86C-B5F6299D9633}"/>
    <cellStyle name="Měna 4 10 2 4" xfId="9905" xr:uid="{33B81120-5363-496D-A0E4-7AC629505EBC}"/>
    <cellStyle name="Měna 4 10 2 4 2" xfId="36365" xr:uid="{5C2C4A2B-C9BF-411F-BEDE-2F5FFA189CA6}"/>
    <cellStyle name="Měna 4 10 2 5" xfId="14315" xr:uid="{5CC4BACF-4905-4BEF-B75F-5274D3EB3C6C}"/>
    <cellStyle name="Měna 4 10 2 5 2" xfId="40775" xr:uid="{352B0873-E60A-4F5D-8C30-36A2FBAF5A93}"/>
    <cellStyle name="Měna 4 10 2 6" xfId="18725" xr:uid="{55959B03-8832-46CD-852A-A51DA7319091}"/>
    <cellStyle name="Měna 4 10 2 6 2" xfId="45185" xr:uid="{5A891773-8960-45F9-88D6-956233994B15}"/>
    <cellStyle name="Měna 4 10 2 7" xfId="27545" xr:uid="{3DAE0D0C-BFAA-4FE6-AD55-615647614144}"/>
    <cellStyle name="Měna 4 10 3" xfId="1715" xr:uid="{6AE58F59-DC07-45FA-94CD-05372B64022F}"/>
    <cellStyle name="Měna 4 10 3 2" xfId="4235" xr:uid="{5EA4C14D-56AF-47C2-A6B3-0DAF3DF9B215}"/>
    <cellStyle name="Měna 4 10 3 2 2" xfId="8645" xr:uid="{F301D82A-7586-4E54-A96C-9C8A46BAD5E3}"/>
    <cellStyle name="Měna 4 10 3 2 2 2" xfId="26285" xr:uid="{F2E4855C-3509-4F06-9FE4-F341FC0EAAA7}"/>
    <cellStyle name="Měna 4 10 3 2 2 2 2" xfId="52745" xr:uid="{0FD6E9F1-BC82-429C-878C-EEC6D73C2D35}"/>
    <cellStyle name="Měna 4 10 3 2 2 3" xfId="35105" xr:uid="{CDCA7A34-23D1-4E93-BF8D-474DAC3800C1}"/>
    <cellStyle name="Měna 4 10 3 2 3" xfId="13055" xr:uid="{A26D94DF-91E4-44F2-BD6B-1E8B53AAB36C}"/>
    <cellStyle name="Měna 4 10 3 2 3 2" xfId="39515" xr:uid="{BF431588-9496-443D-A8B5-86F2975A8D45}"/>
    <cellStyle name="Měna 4 10 3 2 4" xfId="17465" xr:uid="{9D579759-F815-42EF-A154-C3204423D284}"/>
    <cellStyle name="Měna 4 10 3 2 4 2" xfId="43925" xr:uid="{F3C46502-5867-426A-BE8F-FA8A04AB59F3}"/>
    <cellStyle name="Měna 4 10 3 2 5" xfId="21875" xr:uid="{56857945-7D1C-4C92-997D-7E0E0B30469A}"/>
    <cellStyle name="Měna 4 10 3 2 5 2" xfId="48335" xr:uid="{E5B2AF63-96FF-4807-AC38-A480BA918F13}"/>
    <cellStyle name="Měna 4 10 3 2 6" xfId="30695" xr:uid="{29DFD5B6-1670-422D-8350-9146732A86B4}"/>
    <cellStyle name="Měna 4 10 3 3" xfId="6125" xr:uid="{620C1E80-710A-4741-9D2E-5E4293ABB505}"/>
    <cellStyle name="Měna 4 10 3 3 2" xfId="23765" xr:uid="{18C3464B-E0A0-43FD-B33B-711B04B0C626}"/>
    <cellStyle name="Měna 4 10 3 3 2 2" xfId="50225" xr:uid="{5827CB0E-95F4-4064-871E-EBABD54DF4B5}"/>
    <cellStyle name="Měna 4 10 3 3 3" xfId="32585" xr:uid="{968172C8-2AAE-4D43-B241-FA97AD517B04}"/>
    <cellStyle name="Měna 4 10 3 4" xfId="10535" xr:uid="{2877B06A-5124-4EAF-AF51-AFE9F5BF0FEF}"/>
    <cellStyle name="Měna 4 10 3 4 2" xfId="36995" xr:uid="{D9B2A74F-FC32-4703-86A0-F173416438FF}"/>
    <cellStyle name="Měna 4 10 3 5" xfId="14945" xr:uid="{42C4BEF1-C6DC-44B3-B454-1B46176D8E67}"/>
    <cellStyle name="Měna 4 10 3 5 2" xfId="41405" xr:uid="{093E96F2-2AB1-47B9-B427-C05916C8B134}"/>
    <cellStyle name="Měna 4 10 3 6" xfId="19355" xr:uid="{BB7E3E9A-3CF7-44E4-9D58-08106802BBD4}"/>
    <cellStyle name="Měna 4 10 3 6 2" xfId="45815" xr:uid="{B090352F-6D37-4096-A058-BBB1CC761E9C}"/>
    <cellStyle name="Měna 4 10 3 7" xfId="28175" xr:uid="{84067A24-F608-42A5-AD76-DB1A7C1AD439}"/>
    <cellStyle name="Měna 4 10 4" xfId="2345" xr:uid="{24084954-E523-47F2-8E41-871C99C0393F}"/>
    <cellStyle name="Měna 4 10 4 2" xfId="6755" xr:uid="{7F10EE8D-B2AD-46FB-ABE6-5FD45BDFBB98}"/>
    <cellStyle name="Měna 4 10 4 2 2" xfId="24395" xr:uid="{BBE7EE2A-5736-474D-8BF8-E440E6B1FFDC}"/>
    <cellStyle name="Měna 4 10 4 2 2 2" xfId="50855" xr:uid="{D55C313C-3490-4A85-A5A9-AE98B0A004DA}"/>
    <cellStyle name="Měna 4 10 4 2 3" xfId="33215" xr:uid="{EFCA29B6-8100-47EA-8A6C-C4F5F3F9773B}"/>
    <cellStyle name="Měna 4 10 4 3" xfId="11165" xr:uid="{97FAB215-556E-40CD-BE1A-6A614D2CDE15}"/>
    <cellStyle name="Měna 4 10 4 3 2" xfId="37625" xr:uid="{7765AC92-1D22-4948-AB35-6B63E365F947}"/>
    <cellStyle name="Měna 4 10 4 4" xfId="15575" xr:uid="{151EB0F7-ECEA-4EA1-8CB8-4D86985C9B16}"/>
    <cellStyle name="Měna 4 10 4 4 2" xfId="42035" xr:uid="{8647C5C6-35BF-40B8-A395-71926C42C27A}"/>
    <cellStyle name="Měna 4 10 4 5" xfId="19985" xr:uid="{2731038C-318C-4A61-84A9-D1FD919CDCA9}"/>
    <cellStyle name="Měna 4 10 4 5 2" xfId="46445" xr:uid="{079C9578-4456-4C3E-88A9-DC59F8975A71}"/>
    <cellStyle name="Měna 4 10 4 6" xfId="28805" xr:uid="{39485A80-3F63-4F31-A824-45EACE57FAF2}"/>
    <cellStyle name="Měna 4 10 5" xfId="2975" xr:uid="{A975FA70-C069-43DD-84A9-F32AD22E4939}"/>
    <cellStyle name="Měna 4 10 5 2" xfId="7385" xr:uid="{A5ACFB93-8743-448E-895F-E558E1019885}"/>
    <cellStyle name="Měna 4 10 5 2 2" xfId="25025" xr:uid="{89ECA6FC-80C1-4DBA-99CF-4B0B664D3950}"/>
    <cellStyle name="Měna 4 10 5 2 2 2" xfId="51485" xr:uid="{3DEB4213-4E44-4B0A-90A0-56257832CF6D}"/>
    <cellStyle name="Měna 4 10 5 2 3" xfId="33845" xr:uid="{0BD32BB1-60B7-4F33-AAB6-0F18B33EE2DE}"/>
    <cellStyle name="Měna 4 10 5 3" xfId="11795" xr:uid="{F4AB8642-6BF4-4D5E-B8D4-B9A9184A60AC}"/>
    <cellStyle name="Měna 4 10 5 3 2" xfId="38255" xr:uid="{C9D431AA-EE7A-45D8-923D-5E43F46080DB}"/>
    <cellStyle name="Měna 4 10 5 4" xfId="16205" xr:uid="{B3B62BC8-4BC9-4E23-8EAE-143110804060}"/>
    <cellStyle name="Měna 4 10 5 4 2" xfId="42665" xr:uid="{E4E3D1A8-DC7C-457C-9950-3AD0B35656E6}"/>
    <cellStyle name="Měna 4 10 5 5" xfId="20615" xr:uid="{F3D5FF8B-C23A-4C96-A852-3D43F6DA6DA9}"/>
    <cellStyle name="Měna 4 10 5 5 2" xfId="47075" xr:uid="{46BC6F1C-1334-49B7-AEA3-4B9717D12352}"/>
    <cellStyle name="Měna 4 10 5 6" xfId="29435" xr:uid="{44867F5D-E617-4DF5-9EEF-BC21866D198D}"/>
    <cellStyle name="Měna 4 10 6" xfId="4865" xr:uid="{56B919E8-B241-4560-8854-774A59C5880D}"/>
    <cellStyle name="Měna 4 10 6 2" xfId="22505" xr:uid="{B4E9EE3B-5A7A-41CE-A60E-CA71EC956097}"/>
    <cellStyle name="Měna 4 10 6 2 2" xfId="48965" xr:uid="{56579BA5-8ABF-49D4-9B6D-146654717946}"/>
    <cellStyle name="Měna 4 10 6 3" xfId="31325" xr:uid="{D40E75BB-7B40-4203-8026-2846B19D1973}"/>
    <cellStyle name="Měna 4 10 7" xfId="9275" xr:uid="{FEA7E408-2392-491F-A888-4EAE35F0549E}"/>
    <cellStyle name="Měna 4 10 7 2" xfId="35735" xr:uid="{5E2095C1-3553-42EC-AB62-EFC31B6FB6E1}"/>
    <cellStyle name="Měna 4 10 8" xfId="13685" xr:uid="{7F45DF1E-611B-47F0-B09B-024386DA4ED8}"/>
    <cellStyle name="Měna 4 10 8 2" xfId="40145" xr:uid="{A4E1AD48-2A2D-4BCD-9033-F8831803545C}"/>
    <cellStyle name="Měna 4 10 9" xfId="18095" xr:uid="{472F7A0C-488D-423D-AA3B-4BBCE4D103E5}"/>
    <cellStyle name="Měna 4 10 9 2" xfId="44555" xr:uid="{3669CA0A-3B54-4BA6-BB5F-1D8B12D775F2}"/>
    <cellStyle name="Měna 4 11" xfId="665" xr:uid="{19FB8073-EE6C-49E8-A89B-4D19BE3F3E59}"/>
    <cellStyle name="Měna 4 11 2" xfId="3185" xr:uid="{CB0EA744-B4D8-4AD4-96D6-BC05650B463C}"/>
    <cellStyle name="Měna 4 11 2 2" xfId="7595" xr:uid="{45DB1BD5-C6EB-4931-B449-243B626AEB6A}"/>
    <cellStyle name="Měna 4 11 2 2 2" xfId="25235" xr:uid="{9F93EC93-7F4C-4850-AC1C-5E57AACCE516}"/>
    <cellStyle name="Měna 4 11 2 2 2 2" xfId="51695" xr:uid="{2E909CD0-B626-4127-8CCC-3B3F497B9323}"/>
    <cellStyle name="Měna 4 11 2 2 3" xfId="34055" xr:uid="{B404B56A-22F3-488B-A87C-E95A029C367A}"/>
    <cellStyle name="Měna 4 11 2 3" xfId="12005" xr:uid="{FE69B3D7-CA10-46D8-9E0C-2C219EC01DCD}"/>
    <cellStyle name="Měna 4 11 2 3 2" xfId="38465" xr:uid="{7D789D28-04F6-4474-96F0-F1087129C157}"/>
    <cellStyle name="Měna 4 11 2 4" xfId="16415" xr:uid="{E5701379-C7FF-40EA-ACC5-CF0211FC88F7}"/>
    <cellStyle name="Měna 4 11 2 4 2" xfId="42875" xr:uid="{DD877115-4B67-4779-BEE2-BBB526E19F07}"/>
    <cellStyle name="Měna 4 11 2 5" xfId="20825" xr:uid="{F5312421-1A73-4E53-A880-4FD4BA7D41B8}"/>
    <cellStyle name="Měna 4 11 2 5 2" xfId="47285" xr:uid="{9C0A7B5F-056C-4D33-AC95-918272A31928}"/>
    <cellStyle name="Měna 4 11 2 6" xfId="29645" xr:uid="{F8A53701-32AC-4421-AEF3-B09D73EBF7B6}"/>
    <cellStyle name="Měna 4 11 3" xfId="5075" xr:uid="{9F9BC71C-EBAD-4C27-AC6C-6C8197A202CA}"/>
    <cellStyle name="Měna 4 11 3 2" xfId="22715" xr:uid="{AA89211B-0D54-4C00-B33F-6A7B7EE79D16}"/>
    <cellStyle name="Měna 4 11 3 2 2" xfId="49175" xr:uid="{1B8A00D1-3065-4C3C-9A29-3FA0E3D78093}"/>
    <cellStyle name="Měna 4 11 3 3" xfId="31535" xr:uid="{5E36E0BD-F700-4967-AB8B-6622D75BA1FA}"/>
    <cellStyle name="Měna 4 11 4" xfId="9485" xr:uid="{CD50A57B-563E-4BFD-8CA3-C98DB2B0BD36}"/>
    <cellStyle name="Měna 4 11 4 2" xfId="35945" xr:uid="{28020E88-332C-4672-8A08-6B319CCC0C0A}"/>
    <cellStyle name="Měna 4 11 5" xfId="13895" xr:uid="{FD0BDA8F-FF3B-4490-B4A2-7181E3420458}"/>
    <cellStyle name="Měna 4 11 5 2" xfId="40355" xr:uid="{2A3FEF72-B936-4EC2-AF40-200CC68D7557}"/>
    <cellStyle name="Měna 4 11 6" xfId="18305" xr:uid="{F9A17532-D041-48E1-B8E4-DEFA255EDFBF}"/>
    <cellStyle name="Měna 4 11 6 2" xfId="44765" xr:uid="{F4F4A9E8-1E26-47F4-8E99-E79C3C79FAF2}"/>
    <cellStyle name="Měna 4 11 7" xfId="27125" xr:uid="{A7691C3E-5F77-4A8F-BE26-182A6535DBF1}"/>
    <cellStyle name="Měna 4 12" xfId="1295" xr:uid="{F1D46173-4AA3-4688-9FFC-B52B7056313E}"/>
    <cellStyle name="Měna 4 12 2" xfId="3815" xr:uid="{708D2FCC-880C-442B-BF8D-BDD16E8718AE}"/>
    <cellStyle name="Měna 4 12 2 2" xfId="8225" xr:uid="{746202AF-7C9D-40AD-A24E-891D775CE96C}"/>
    <cellStyle name="Měna 4 12 2 2 2" xfId="25865" xr:uid="{904F648F-4EA5-469E-9901-F6351AD3986D}"/>
    <cellStyle name="Měna 4 12 2 2 2 2" xfId="52325" xr:uid="{93F47D1C-E0E7-476B-A2C6-8C175CFA4FAF}"/>
    <cellStyle name="Měna 4 12 2 2 3" xfId="34685" xr:uid="{6410288E-6B3D-4ED0-8B8B-DAEAEF4C37FC}"/>
    <cellStyle name="Měna 4 12 2 3" xfId="12635" xr:uid="{66241125-0EA1-4404-B8B7-EBDB98FE0BDD}"/>
    <cellStyle name="Měna 4 12 2 3 2" xfId="39095" xr:uid="{9E323A92-6973-48AF-A2C2-45C76BF19F65}"/>
    <cellStyle name="Měna 4 12 2 4" xfId="17045" xr:uid="{21A93AEA-E23D-436B-85A2-0DDF678038CB}"/>
    <cellStyle name="Měna 4 12 2 4 2" xfId="43505" xr:uid="{61615E1B-863C-4B3C-B15B-34311DE2D360}"/>
    <cellStyle name="Měna 4 12 2 5" xfId="21455" xr:uid="{559FD3D5-566A-4F54-BF46-32BE24A4C3A4}"/>
    <cellStyle name="Měna 4 12 2 5 2" xfId="47915" xr:uid="{1CBF0BA2-0990-46D0-ACB8-5CE31A234507}"/>
    <cellStyle name="Měna 4 12 2 6" xfId="30275" xr:uid="{DFEF5ABB-38E5-4A01-99DA-580ABCB0B7C2}"/>
    <cellStyle name="Měna 4 12 3" xfId="5705" xr:uid="{44C26685-CFB9-4111-A436-57B4210509CC}"/>
    <cellStyle name="Měna 4 12 3 2" xfId="23345" xr:uid="{45540DEB-DD12-4BC0-821D-4876776A9B4E}"/>
    <cellStyle name="Měna 4 12 3 2 2" xfId="49805" xr:uid="{C59DEFB1-9CF0-429B-AA63-E8EC8C387A24}"/>
    <cellStyle name="Měna 4 12 3 3" xfId="32165" xr:uid="{EB7395E4-1CDF-41CD-980B-6C66793DEB99}"/>
    <cellStyle name="Měna 4 12 4" xfId="10115" xr:uid="{C8833CF6-67F9-4002-800A-7A1DD3DF4C81}"/>
    <cellStyle name="Měna 4 12 4 2" xfId="36575" xr:uid="{9821E7D3-A221-4F70-BBAA-9831CD563264}"/>
    <cellStyle name="Měna 4 12 5" xfId="14525" xr:uid="{2727BF5E-47CB-4262-9E64-9D9CFAC2215F}"/>
    <cellStyle name="Měna 4 12 5 2" xfId="40985" xr:uid="{46CFC209-9728-4988-B2B5-199A5A74DEF4}"/>
    <cellStyle name="Měna 4 12 6" xfId="18935" xr:uid="{C17D5503-4767-4511-B5D5-7AD357ABFDCC}"/>
    <cellStyle name="Měna 4 12 6 2" xfId="45395" xr:uid="{F1258C59-4E62-4D7F-A187-E37F120F8ED1}"/>
    <cellStyle name="Měna 4 12 7" xfId="27755" xr:uid="{2D3E6F92-7A8E-4AD5-B838-3CDE12B917D6}"/>
    <cellStyle name="Měna 4 13" xfId="1925" xr:uid="{94481FA3-FC81-4387-8278-372DCA15EB60}"/>
    <cellStyle name="Měna 4 13 2" xfId="6335" xr:uid="{5E654282-C565-4A59-8785-0F5614E65CE7}"/>
    <cellStyle name="Měna 4 13 2 2" xfId="23975" xr:uid="{EB9ACEE1-81D9-4974-A264-AEF4EC56ACF8}"/>
    <cellStyle name="Měna 4 13 2 2 2" xfId="50435" xr:uid="{4008917C-5245-4664-8FE8-CA9537F831A0}"/>
    <cellStyle name="Měna 4 13 2 3" xfId="32795" xr:uid="{35D43100-2A0F-44F9-B508-164FF425ADEA}"/>
    <cellStyle name="Měna 4 13 3" xfId="10745" xr:uid="{3060F21C-CB06-407E-873D-EDE8BF8440C4}"/>
    <cellStyle name="Měna 4 13 3 2" xfId="37205" xr:uid="{680AA964-8B29-4840-906D-39C94B12DF0A}"/>
    <cellStyle name="Měna 4 13 4" xfId="15155" xr:uid="{DBD31136-04C3-4385-9D55-CFDAEBD733A6}"/>
    <cellStyle name="Měna 4 13 4 2" xfId="41615" xr:uid="{A1E2C04C-8EC8-474E-90F2-A159F99DF432}"/>
    <cellStyle name="Měna 4 13 5" xfId="19565" xr:uid="{C7F97472-F188-4464-BA6D-A74CBD8C9648}"/>
    <cellStyle name="Měna 4 13 5 2" xfId="46025" xr:uid="{4611BC3C-C915-46FA-877E-ED8C7B2ABAB7}"/>
    <cellStyle name="Měna 4 13 6" xfId="28385" xr:uid="{B91CAF12-2331-4F7C-BC22-1BEEBE2AA955}"/>
    <cellStyle name="Měna 4 14" xfId="2555" xr:uid="{A71E490E-02AB-40E9-ACAB-5C7E1739BD15}"/>
    <cellStyle name="Měna 4 14 2" xfId="6965" xr:uid="{F44B7441-200B-4713-9C55-B1913854AB5F}"/>
    <cellStyle name="Měna 4 14 2 2" xfId="24605" xr:uid="{F76A1C4E-80BB-4E36-80F6-2C3E03E3147B}"/>
    <cellStyle name="Měna 4 14 2 2 2" xfId="51065" xr:uid="{9CE0AE58-84A1-4A58-BE78-EA0C1F441908}"/>
    <cellStyle name="Měna 4 14 2 3" xfId="33425" xr:uid="{8DB3B136-024E-41A0-8DA9-A458BAA49E3C}"/>
    <cellStyle name="Měna 4 14 3" xfId="11375" xr:uid="{0ED51ACE-E2BD-4665-902D-7AFC1B4CB870}"/>
    <cellStyle name="Měna 4 14 3 2" xfId="37835" xr:uid="{7FE1874E-1ED4-4E8A-9596-D6C570E79454}"/>
    <cellStyle name="Měna 4 14 4" xfId="15785" xr:uid="{781852CF-E252-4A98-8521-858BABF7C16A}"/>
    <cellStyle name="Měna 4 14 4 2" xfId="42245" xr:uid="{D622B508-58C7-439A-B053-B3D4A720EF0A}"/>
    <cellStyle name="Měna 4 14 5" xfId="20195" xr:uid="{872F6268-0C9B-4537-AE08-5E6D59056834}"/>
    <cellStyle name="Měna 4 14 5 2" xfId="46655" xr:uid="{3A1AD626-E7C3-4528-8A94-099DCBFB7165}"/>
    <cellStyle name="Měna 4 14 6" xfId="29015" xr:uid="{46770656-F4CB-41EE-A3DF-0F47938EA62F}"/>
    <cellStyle name="Měna 4 15" xfId="4445" xr:uid="{F9E0CD1D-9F09-4D52-960F-7A3722994FE2}"/>
    <cellStyle name="Měna 4 15 2" xfId="22085" xr:uid="{F4E8295F-FCE9-484C-B894-8384064BEEC9}"/>
    <cellStyle name="Měna 4 15 2 2" xfId="48545" xr:uid="{D98AD679-BBF7-4CC4-8304-B3DC83A2D915}"/>
    <cellStyle name="Měna 4 15 3" xfId="30905" xr:uid="{030283E7-AE14-43A2-81C7-B9D1AB8F5186}"/>
    <cellStyle name="Měna 4 16" xfId="8855" xr:uid="{6E41AC40-04EB-4615-BB84-EE22CD33A3D2}"/>
    <cellStyle name="Měna 4 16 2" xfId="35315" xr:uid="{D6391230-54A0-46DF-9AB9-F2F53B2762CC}"/>
    <cellStyle name="Měna 4 17" xfId="13265" xr:uid="{0AEA6761-484E-404A-B4E9-069708D7A25B}"/>
    <cellStyle name="Měna 4 17 2" xfId="39725" xr:uid="{C961B50C-EBD3-4F62-96D6-685B51CF81E7}"/>
    <cellStyle name="Měna 4 18" xfId="17675" xr:uid="{E42EEF45-FB88-4F4E-BF81-EF64DCCD5029}"/>
    <cellStyle name="Měna 4 18 2" xfId="44135" xr:uid="{90AAE0DE-C3D7-42F9-92EC-4B10C8B8D0B3}"/>
    <cellStyle name="Měna 4 19" xfId="26495" xr:uid="{3FF461D0-0DC7-46A1-8CC8-5921881146AA}"/>
    <cellStyle name="Měna 4 2" xfId="30" xr:uid="{00000000-0005-0000-0000-00001D000000}"/>
    <cellStyle name="Měna 4 2 10" xfId="1296" xr:uid="{A22D7F1E-7CE0-4A77-94ED-49683F7EFE9D}"/>
    <cellStyle name="Měna 4 2 10 2" xfId="3816" xr:uid="{E4407DFE-6F17-4A77-95C2-A10284CBC464}"/>
    <cellStyle name="Měna 4 2 10 2 2" xfId="8226" xr:uid="{83269BFC-8A72-4FA4-9C96-B56B463C6889}"/>
    <cellStyle name="Měna 4 2 10 2 2 2" xfId="25866" xr:uid="{543BC741-5311-4C14-BA16-0A9BEC6F4C1B}"/>
    <cellStyle name="Měna 4 2 10 2 2 2 2" xfId="52326" xr:uid="{E7BC5288-86EC-4F33-B1AE-D697EBEBEAF3}"/>
    <cellStyle name="Měna 4 2 10 2 2 3" xfId="34686" xr:uid="{EF829D4F-0B1E-42AC-A8EE-888B83374B72}"/>
    <cellStyle name="Měna 4 2 10 2 3" xfId="12636" xr:uid="{E53E5901-A68C-41DB-8E4F-899C745FF492}"/>
    <cellStyle name="Měna 4 2 10 2 3 2" xfId="39096" xr:uid="{87BA6970-078F-4772-BA08-CEF12E07DD78}"/>
    <cellStyle name="Měna 4 2 10 2 4" xfId="17046" xr:uid="{1DE9309F-8893-489B-899A-7D81B0E484AB}"/>
    <cellStyle name="Měna 4 2 10 2 4 2" xfId="43506" xr:uid="{9D803A66-5E3A-4449-ADBA-960AFBE388B2}"/>
    <cellStyle name="Měna 4 2 10 2 5" xfId="21456" xr:uid="{64DDA74C-4C15-497C-97DA-339B67F44727}"/>
    <cellStyle name="Měna 4 2 10 2 5 2" xfId="47916" xr:uid="{A751E259-0A11-4FFC-9661-1325F08A7327}"/>
    <cellStyle name="Měna 4 2 10 2 6" xfId="30276" xr:uid="{3330CA5B-72B1-4FA8-87E2-7D7778F35069}"/>
    <cellStyle name="Měna 4 2 10 3" xfId="5706" xr:uid="{AEBBB891-B843-4E09-95FD-B7FDC1FF50A8}"/>
    <cellStyle name="Měna 4 2 10 3 2" xfId="23346" xr:uid="{70111932-BE60-46A5-A92E-AAA26352B16A}"/>
    <cellStyle name="Měna 4 2 10 3 2 2" xfId="49806" xr:uid="{D5E55F10-9463-4294-8C7D-CFE7D99464E2}"/>
    <cellStyle name="Měna 4 2 10 3 3" xfId="32166" xr:uid="{86F315D9-4513-4400-90B1-2B427323F281}"/>
    <cellStyle name="Měna 4 2 10 4" xfId="10116" xr:uid="{102C433B-7BBE-4E11-8376-FC0026C91E00}"/>
    <cellStyle name="Měna 4 2 10 4 2" xfId="36576" xr:uid="{495E8C08-0D71-48DF-83F0-058720040BB7}"/>
    <cellStyle name="Měna 4 2 10 5" xfId="14526" xr:uid="{88DC1940-E140-4B43-9F6E-E31957990828}"/>
    <cellStyle name="Měna 4 2 10 5 2" xfId="40986" xr:uid="{EB241F07-45F1-4105-AF4D-350FB19124B8}"/>
    <cellStyle name="Měna 4 2 10 6" xfId="18936" xr:uid="{C2E5DAAF-646A-4FEF-8788-88942F795381}"/>
    <cellStyle name="Měna 4 2 10 6 2" xfId="45396" xr:uid="{1A28E780-9939-435E-A412-FF8BE20138E2}"/>
    <cellStyle name="Měna 4 2 10 7" xfId="27756" xr:uid="{4BBC814B-BAF4-421C-B7C6-60DA08AFB85F}"/>
    <cellStyle name="Měna 4 2 11" xfId="1926" xr:uid="{099D6602-2D5E-41EA-8A60-84C53AD34E9C}"/>
    <cellStyle name="Měna 4 2 11 2" xfId="6336" xr:uid="{28C25747-0E07-48B7-B26B-AC9B0930773E}"/>
    <cellStyle name="Měna 4 2 11 2 2" xfId="23976" xr:uid="{DE7D9E76-3110-4C63-ABD5-8407CFBA5311}"/>
    <cellStyle name="Měna 4 2 11 2 2 2" xfId="50436" xr:uid="{DBD3FDBE-8375-4E49-9629-B2F8FC486A1C}"/>
    <cellStyle name="Měna 4 2 11 2 3" xfId="32796" xr:uid="{83B3E5BF-72BD-42E9-B721-5EDEE973A671}"/>
    <cellStyle name="Měna 4 2 11 3" xfId="10746" xr:uid="{DB405E97-008C-4FB0-B399-49C65339971C}"/>
    <cellStyle name="Měna 4 2 11 3 2" xfId="37206" xr:uid="{3F3722A8-B5B8-47DB-AAA4-02181E2F9EEB}"/>
    <cellStyle name="Měna 4 2 11 4" xfId="15156" xr:uid="{E6E8FE98-EB1A-4265-BF38-69E92317CC45}"/>
    <cellStyle name="Měna 4 2 11 4 2" xfId="41616" xr:uid="{073CB00A-260E-41A8-8F15-1223AC9E2C97}"/>
    <cellStyle name="Měna 4 2 11 5" xfId="19566" xr:uid="{82C4CED0-BA6E-44C0-AA51-581A105CD0D5}"/>
    <cellStyle name="Měna 4 2 11 5 2" xfId="46026" xr:uid="{C850B81A-BD1F-4135-904A-F3EF40B9802C}"/>
    <cellStyle name="Měna 4 2 11 6" xfId="28386" xr:uid="{9F93A2D2-F20C-42EB-9298-F6133F14897B}"/>
    <cellStyle name="Měna 4 2 12" xfId="2556" xr:uid="{740C8C37-7A62-46CB-8743-1DCF0AE07F1B}"/>
    <cellStyle name="Měna 4 2 12 2" xfId="6966" xr:uid="{A598B059-1CF5-4E88-B6EB-72032916BC10}"/>
    <cellStyle name="Měna 4 2 12 2 2" xfId="24606" xr:uid="{179443C4-6B13-4404-9F0D-352E93B71597}"/>
    <cellStyle name="Měna 4 2 12 2 2 2" xfId="51066" xr:uid="{26D826DF-8AE8-48C9-80EE-969AF9DD09DC}"/>
    <cellStyle name="Měna 4 2 12 2 3" xfId="33426" xr:uid="{C99C13A6-9488-45C3-8A3C-8C1FE93D2B26}"/>
    <cellStyle name="Měna 4 2 12 3" xfId="11376" xr:uid="{79AE912D-92F7-49B0-854F-DB8194E7EBB0}"/>
    <cellStyle name="Měna 4 2 12 3 2" xfId="37836" xr:uid="{1972CE4A-EAD8-4E30-870A-7B979DBD4A34}"/>
    <cellStyle name="Měna 4 2 12 4" xfId="15786" xr:uid="{1FA49E91-7E02-4F3B-B6EE-B5A4866D9036}"/>
    <cellStyle name="Měna 4 2 12 4 2" xfId="42246" xr:uid="{D63F3EDC-4AD3-42A0-BEF0-291A4A77F5B9}"/>
    <cellStyle name="Měna 4 2 12 5" xfId="20196" xr:uid="{35E381A8-7591-4DC9-B8CC-211125EADA55}"/>
    <cellStyle name="Měna 4 2 12 5 2" xfId="46656" xr:uid="{3A5C9CC3-1D14-41F9-A7AA-7F9DA3244130}"/>
    <cellStyle name="Měna 4 2 12 6" xfId="29016" xr:uid="{3767BF0A-B94E-4103-AAC4-41674CACDAE3}"/>
    <cellStyle name="Měna 4 2 13" xfId="4446" xr:uid="{264B790F-7C31-47B7-AA2B-CA3255231A69}"/>
    <cellStyle name="Měna 4 2 13 2" xfId="22086" xr:uid="{B663806E-E5BF-4D02-9436-896C31405B27}"/>
    <cellStyle name="Měna 4 2 13 2 2" xfId="48546" xr:uid="{E09D841B-CFA7-45C8-912D-CECC1873F14E}"/>
    <cellStyle name="Měna 4 2 13 3" xfId="30906" xr:uid="{C8D9F5FC-7C28-4EE2-8E27-C09560096877}"/>
    <cellStyle name="Měna 4 2 14" xfId="8856" xr:uid="{C108C337-792E-4D79-A570-ECE0F20FE4B2}"/>
    <cellStyle name="Měna 4 2 14 2" xfId="35316" xr:uid="{44D9D8F6-8AC0-405F-91B0-5B30B1C3A77A}"/>
    <cellStyle name="Měna 4 2 15" xfId="13266" xr:uid="{5DF7B94F-47AB-4E61-9A6F-9C99BB7A5B9D}"/>
    <cellStyle name="Měna 4 2 15 2" xfId="39726" xr:uid="{05F0792D-5CE9-4A1F-BA25-D53F9D3DF77F}"/>
    <cellStyle name="Měna 4 2 16" xfId="17676" xr:uid="{4248AB43-3553-45ED-8CA3-6D7AB8B7EE45}"/>
    <cellStyle name="Měna 4 2 16 2" xfId="44136" xr:uid="{F91B9310-A2B5-40DC-9CF9-DB400FF39824}"/>
    <cellStyle name="Měna 4 2 17" xfId="26496" xr:uid="{FA32582A-3719-4F6D-A409-F554C2D77FA4}"/>
    <cellStyle name="Měna 4 2 2" xfId="31" xr:uid="{00000000-0005-0000-0000-00001E000000}"/>
    <cellStyle name="Měna 4 2 2 10" xfId="1927" xr:uid="{3DF8FFCD-9498-447C-B697-48ECE7667E7F}"/>
    <cellStyle name="Měna 4 2 2 10 2" xfId="6337" xr:uid="{2DD962C1-DF85-4FEC-8E4A-CDCDF039E124}"/>
    <cellStyle name="Měna 4 2 2 10 2 2" xfId="23977" xr:uid="{CFBDD1B1-1DEF-4F64-A4BF-747D975E4F79}"/>
    <cellStyle name="Měna 4 2 2 10 2 2 2" xfId="50437" xr:uid="{AF34E52A-E733-402B-A710-78F798ABA7F8}"/>
    <cellStyle name="Měna 4 2 2 10 2 3" xfId="32797" xr:uid="{D08E2981-F130-4487-A876-3745BF37D220}"/>
    <cellStyle name="Měna 4 2 2 10 3" xfId="10747" xr:uid="{927E685E-2542-4C76-A0B8-EF16C2893FB2}"/>
    <cellStyle name="Měna 4 2 2 10 3 2" xfId="37207" xr:uid="{B0941085-10DA-4FC1-8587-A138B61782DC}"/>
    <cellStyle name="Měna 4 2 2 10 4" xfId="15157" xr:uid="{E30B1A99-E0A3-4FD2-8529-385CEB357FC9}"/>
    <cellStyle name="Měna 4 2 2 10 4 2" xfId="41617" xr:uid="{8104B985-01BA-4847-AA82-988FD24BF926}"/>
    <cellStyle name="Měna 4 2 2 10 5" xfId="19567" xr:uid="{0D022638-187D-4905-AA59-C358CB712A00}"/>
    <cellStyle name="Měna 4 2 2 10 5 2" xfId="46027" xr:uid="{D056D22D-5D1A-4F18-B9D9-8AFD04F88D3C}"/>
    <cellStyle name="Měna 4 2 2 10 6" xfId="28387" xr:uid="{F9DE4FFE-313C-44B5-9A05-CF5A172AAB96}"/>
    <cellStyle name="Měna 4 2 2 11" xfId="2557" xr:uid="{76F71AA9-4347-485A-93E5-74CA991A481C}"/>
    <cellStyle name="Měna 4 2 2 11 2" xfId="6967" xr:uid="{152184DC-5384-497F-A95A-4AFB47A2C6FC}"/>
    <cellStyle name="Měna 4 2 2 11 2 2" xfId="24607" xr:uid="{B6D6D3E7-C10A-450B-9E91-33F89A2A6E4D}"/>
    <cellStyle name="Měna 4 2 2 11 2 2 2" xfId="51067" xr:uid="{F9F414DE-F6F4-4F6C-952C-4BB68D5B3E7C}"/>
    <cellStyle name="Měna 4 2 2 11 2 3" xfId="33427" xr:uid="{A061A4B2-3165-4CC3-8550-40A6FE87F9C1}"/>
    <cellStyle name="Měna 4 2 2 11 3" xfId="11377" xr:uid="{33823AF1-FDF8-447A-A94D-F0FEF01565D7}"/>
    <cellStyle name="Měna 4 2 2 11 3 2" xfId="37837" xr:uid="{EDFC6D5D-AF43-47B0-8F18-B299698E58FD}"/>
    <cellStyle name="Měna 4 2 2 11 4" xfId="15787" xr:uid="{7775A632-B01C-4793-8565-717D0081FFDD}"/>
    <cellStyle name="Měna 4 2 2 11 4 2" xfId="42247" xr:uid="{CD5650D5-11B2-4BF6-A039-D7C2E9E8C4EE}"/>
    <cellStyle name="Měna 4 2 2 11 5" xfId="20197" xr:uid="{96E9D624-1B2F-42E4-B183-A6F2D8D933AE}"/>
    <cellStyle name="Měna 4 2 2 11 5 2" xfId="46657" xr:uid="{A6CB7225-DA01-4391-B49B-CE7A2F320B2F}"/>
    <cellStyle name="Měna 4 2 2 11 6" xfId="29017" xr:uid="{1F165238-66F4-4EDD-AC3E-71940200B7A4}"/>
    <cellStyle name="Měna 4 2 2 12" xfId="4447" xr:uid="{68FE6D8C-B951-41EB-B7CE-3B80EC145A35}"/>
    <cellStyle name="Měna 4 2 2 12 2" xfId="22087" xr:uid="{9BE069A2-87F5-4C20-99C3-0C4F7222D4F1}"/>
    <cellStyle name="Měna 4 2 2 12 2 2" xfId="48547" xr:uid="{043010B0-7017-48C2-A4B8-BCA4DCF4489C}"/>
    <cellStyle name="Měna 4 2 2 12 3" xfId="30907" xr:uid="{90C65E90-81E7-49B7-9605-320C0AF4D801}"/>
    <cellStyle name="Měna 4 2 2 13" xfId="8857" xr:uid="{F4439D13-F44B-4F0E-BD06-5B573A5AF036}"/>
    <cellStyle name="Měna 4 2 2 13 2" xfId="35317" xr:uid="{7708D422-A552-42D4-B7F2-1D6A2F0E53DA}"/>
    <cellStyle name="Měna 4 2 2 14" xfId="13267" xr:uid="{9D97476B-2345-4D02-8A39-BDFA6D1D243D}"/>
    <cellStyle name="Měna 4 2 2 14 2" xfId="39727" xr:uid="{AAF942AE-69A0-4E71-B89E-E7386F9DF7C9}"/>
    <cellStyle name="Měna 4 2 2 15" xfId="17677" xr:uid="{057CC364-D754-4BF2-9E74-7D4694F3DF04}"/>
    <cellStyle name="Měna 4 2 2 15 2" xfId="44137" xr:uid="{BD74E050-06C0-4827-A572-CDABC2D4DB1D}"/>
    <cellStyle name="Měna 4 2 2 16" xfId="26497" xr:uid="{01E49419-9D9B-479A-93C6-98D88ACAA655}"/>
    <cellStyle name="Měna 4 2 2 2" xfId="78" xr:uid="{63282D0D-C87C-4491-98CA-80ED56ECF998}"/>
    <cellStyle name="Měna 4 2 2 2 10" xfId="13309" xr:uid="{423836E9-23CC-4F49-A195-3A6FEA076253}"/>
    <cellStyle name="Měna 4 2 2 2 10 2" xfId="39769" xr:uid="{B0931F95-4E87-42B6-A35E-48EEC4AAC8CF}"/>
    <cellStyle name="Měna 4 2 2 2 11" xfId="17719" xr:uid="{12357F88-C10B-4081-BF1C-02B49BA94B7C}"/>
    <cellStyle name="Měna 4 2 2 2 11 2" xfId="44179" xr:uid="{C93667F4-3356-47BE-8C92-C746DCBEBDF7}"/>
    <cellStyle name="Měna 4 2 2 2 12" xfId="26539" xr:uid="{ACD3FF2C-5C8A-41EB-B611-2F2B1CE7A85E}"/>
    <cellStyle name="Měna 4 2 2 2 2" xfId="289" xr:uid="{E88AF6B5-DCA9-44E5-908C-E8D36D99C2C4}"/>
    <cellStyle name="Měna 4 2 2 2 2 10" xfId="26749" xr:uid="{1FD25722-F22F-4FC2-A348-3368D71A0ABC}"/>
    <cellStyle name="Měna 4 2 2 2 2 2" xfId="919" xr:uid="{4246E5A2-80C0-42D0-8975-8ADC4B4F2CF3}"/>
    <cellStyle name="Měna 4 2 2 2 2 2 2" xfId="3439" xr:uid="{DF6D9772-65FA-4ABC-8F60-467973333F71}"/>
    <cellStyle name="Měna 4 2 2 2 2 2 2 2" xfId="7849" xr:uid="{638C55BF-6BEB-48DD-A914-04F65FF0F13D}"/>
    <cellStyle name="Měna 4 2 2 2 2 2 2 2 2" xfId="25489" xr:uid="{281F737D-D908-4404-911C-4AC4D7E5F5DE}"/>
    <cellStyle name="Měna 4 2 2 2 2 2 2 2 2 2" xfId="51949" xr:uid="{5176257F-757D-4A7D-A791-4867A76120C6}"/>
    <cellStyle name="Měna 4 2 2 2 2 2 2 2 3" xfId="34309" xr:uid="{9FD126BB-AF40-4035-9B05-05F59CA7607B}"/>
    <cellStyle name="Měna 4 2 2 2 2 2 2 3" xfId="12259" xr:uid="{4893F4C6-7A45-40CA-B526-BFF34659F258}"/>
    <cellStyle name="Měna 4 2 2 2 2 2 2 3 2" xfId="38719" xr:uid="{12AFDB0E-6157-4CD0-9C35-F9ED98F402F4}"/>
    <cellStyle name="Měna 4 2 2 2 2 2 2 4" xfId="16669" xr:uid="{9AF422B9-49D5-4D4C-81E1-DE6464806EA9}"/>
    <cellStyle name="Měna 4 2 2 2 2 2 2 4 2" xfId="43129" xr:uid="{F1AED486-BB88-4D79-BF45-040143141CA1}"/>
    <cellStyle name="Měna 4 2 2 2 2 2 2 5" xfId="21079" xr:uid="{07D24781-76C8-4959-9464-AB0525941045}"/>
    <cellStyle name="Měna 4 2 2 2 2 2 2 5 2" xfId="47539" xr:uid="{BF8C8FB8-F973-4907-AF07-489F04489618}"/>
    <cellStyle name="Měna 4 2 2 2 2 2 2 6" xfId="29899" xr:uid="{3107AAE1-1411-4D2B-B1AD-60CEC72E7712}"/>
    <cellStyle name="Měna 4 2 2 2 2 2 3" xfId="5329" xr:uid="{540AF6F9-D2F8-4E07-9AD6-0AF5D0BB43A5}"/>
    <cellStyle name="Měna 4 2 2 2 2 2 3 2" xfId="22969" xr:uid="{6BD1F10C-01F0-41B6-854C-49CA163AD0E3}"/>
    <cellStyle name="Měna 4 2 2 2 2 2 3 2 2" xfId="49429" xr:uid="{BABD54BB-0FA1-46FC-8510-3BE0F06F578B}"/>
    <cellStyle name="Měna 4 2 2 2 2 2 3 3" xfId="31789" xr:uid="{E614B6D0-456C-4F2F-9891-4F35D887BAE4}"/>
    <cellStyle name="Měna 4 2 2 2 2 2 4" xfId="9739" xr:uid="{DE1974E0-A99F-47BB-BE81-6B9D2A876B42}"/>
    <cellStyle name="Měna 4 2 2 2 2 2 4 2" xfId="36199" xr:uid="{E31E77C5-735A-4E3B-9E23-FC8E61A512E2}"/>
    <cellStyle name="Měna 4 2 2 2 2 2 5" xfId="14149" xr:uid="{B527FDF7-1174-4825-9F33-D172BC4AEBE3}"/>
    <cellStyle name="Měna 4 2 2 2 2 2 5 2" xfId="40609" xr:uid="{81BD353A-5809-494D-A5C5-5F49EFBFFF3D}"/>
    <cellStyle name="Měna 4 2 2 2 2 2 6" xfId="18559" xr:uid="{51B0B2FB-E088-4342-A121-BB4CB54FBB52}"/>
    <cellStyle name="Měna 4 2 2 2 2 2 6 2" xfId="45019" xr:uid="{90FB76C3-A0C3-4132-9754-6734F77ACEB7}"/>
    <cellStyle name="Měna 4 2 2 2 2 2 7" xfId="27379" xr:uid="{13053517-8272-4DBA-925E-0F27EF236438}"/>
    <cellStyle name="Měna 4 2 2 2 2 3" xfId="1549" xr:uid="{5FFCA85A-76B7-4098-8057-2E08F66816DA}"/>
    <cellStyle name="Měna 4 2 2 2 2 3 2" xfId="4069" xr:uid="{619D0E50-9006-4EE1-9E79-40DC290DC6A7}"/>
    <cellStyle name="Měna 4 2 2 2 2 3 2 2" xfId="8479" xr:uid="{6EF32F88-B35B-42C5-AEC9-CF4EAE940B0B}"/>
    <cellStyle name="Měna 4 2 2 2 2 3 2 2 2" xfId="26119" xr:uid="{5357904A-BE9B-4D57-8809-BE5C11FE237E}"/>
    <cellStyle name="Měna 4 2 2 2 2 3 2 2 2 2" xfId="52579" xr:uid="{BFBBF09A-9262-40F8-9BA3-0A84DB0D7C9F}"/>
    <cellStyle name="Měna 4 2 2 2 2 3 2 2 3" xfId="34939" xr:uid="{BADFDC42-C6D9-486F-96F8-C4304953742B}"/>
    <cellStyle name="Měna 4 2 2 2 2 3 2 3" xfId="12889" xr:uid="{E40FB1F3-01F7-4534-9A4F-B2CDB13A14D7}"/>
    <cellStyle name="Měna 4 2 2 2 2 3 2 3 2" xfId="39349" xr:uid="{3E91256A-8E99-40EE-9E7F-400B056FDD34}"/>
    <cellStyle name="Měna 4 2 2 2 2 3 2 4" xfId="17299" xr:uid="{9209A1D3-5BC1-4260-B12B-864D0CCC60B7}"/>
    <cellStyle name="Měna 4 2 2 2 2 3 2 4 2" xfId="43759" xr:uid="{B918A24D-D0F3-4AFA-A093-65F8D3E49307}"/>
    <cellStyle name="Měna 4 2 2 2 2 3 2 5" xfId="21709" xr:uid="{B4273D8A-4992-44F8-A4FA-9BFB28A78319}"/>
    <cellStyle name="Měna 4 2 2 2 2 3 2 5 2" xfId="48169" xr:uid="{114BA42A-139A-486A-9486-28FCF9C72FE6}"/>
    <cellStyle name="Měna 4 2 2 2 2 3 2 6" xfId="30529" xr:uid="{7DBBDB0A-4649-4945-A184-E14E4F4FAE69}"/>
    <cellStyle name="Měna 4 2 2 2 2 3 3" xfId="5959" xr:uid="{B3101978-F38E-4CEF-B8E1-402711338A2D}"/>
    <cellStyle name="Měna 4 2 2 2 2 3 3 2" xfId="23599" xr:uid="{BD212452-2BA5-4D25-97F1-446EDA67D88A}"/>
    <cellStyle name="Měna 4 2 2 2 2 3 3 2 2" xfId="50059" xr:uid="{AA65A6EB-ADEE-417F-A49B-14A66CB1A2AC}"/>
    <cellStyle name="Měna 4 2 2 2 2 3 3 3" xfId="32419" xr:uid="{AC64FB77-C0C9-4D6C-980B-69D6E624FFA0}"/>
    <cellStyle name="Měna 4 2 2 2 2 3 4" xfId="10369" xr:uid="{72E7F1C7-591A-410D-B4C3-363806F3C11D}"/>
    <cellStyle name="Měna 4 2 2 2 2 3 4 2" xfId="36829" xr:uid="{F346268B-A768-4AB2-8A17-5E8A578EA28C}"/>
    <cellStyle name="Měna 4 2 2 2 2 3 5" xfId="14779" xr:uid="{2D9B9A9F-21C7-4013-9151-ECAFD0C09665}"/>
    <cellStyle name="Měna 4 2 2 2 2 3 5 2" xfId="41239" xr:uid="{263BEC36-B63D-48EA-94DF-54DFAF425A59}"/>
    <cellStyle name="Měna 4 2 2 2 2 3 6" xfId="19189" xr:uid="{2896A7D4-C0B5-4BBE-8239-ADD86802F339}"/>
    <cellStyle name="Měna 4 2 2 2 2 3 6 2" xfId="45649" xr:uid="{AAF80539-7210-44F2-A34F-464570A00A16}"/>
    <cellStyle name="Měna 4 2 2 2 2 3 7" xfId="28009" xr:uid="{07F4DD91-813B-46E4-8D59-B9F2AB9376B2}"/>
    <cellStyle name="Měna 4 2 2 2 2 4" xfId="2179" xr:uid="{7511603F-1F86-4BE8-B28C-E6B3597B1386}"/>
    <cellStyle name="Měna 4 2 2 2 2 4 2" xfId="6589" xr:uid="{75A6BFFB-2269-4E52-AB43-72FAF274CA5D}"/>
    <cellStyle name="Měna 4 2 2 2 2 4 2 2" xfId="24229" xr:uid="{C6FEC373-1204-4DEA-9C11-22A9C66194CC}"/>
    <cellStyle name="Měna 4 2 2 2 2 4 2 2 2" xfId="50689" xr:uid="{A26E74DB-EDFF-4DCD-A6CA-56682AC396E7}"/>
    <cellStyle name="Měna 4 2 2 2 2 4 2 3" xfId="33049" xr:uid="{E24CFCD4-2F8E-4490-B5F3-7E0CF0667DB9}"/>
    <cellStyle name="Měna 4 2 2 2 2 4 3" xfId="10999" xr:uid="{FAE83057-5840-41AB-89FB-890E8707824F}"/>
    <cellStyle name="Měna 4 2 2 2 2 4 3 2" xfId="37459" xr:uid="{CBAA97C8-5FFF-4FEA-89FD-ACDD862C7BE5}"/>
    <cellStyle name="Měna 4 2 2 2 2 4 4" xfId="15409" xr:uid="{ED6661DA-A75A-4101-B341-0B61BA3372F6}"/>
    <cellStyle name="Měna 4 2 2 2 2 4 4 2" xfId="41869" xr:uid="{0CD9B2ED-CA27-4FEE-9199-0A8E14B8B28F}"/>
    <cellStyle name="Měna 4 2 2 2 2 4 5" xfId="19819" xr:uid="{AC3DFF25-8A84-40D6-AB1C-A904790704FB}"/>
    <cellStyle name="Měna 4 2 2 2 2 4 5 2" xfId="46279" xr:uid="{671C8B76-A527-4F84-AE5F-1ED8D7C699B4}"/>
    <cellStyle name="Měna 4 2 2 2 2 4 6" xfId="28639" xr:uid="{60D6769D-ED5C-4F99-9116-DB2CD84A013C}"/>
    <cellStyle name="Měna 4 2 2 2 2 5" xfId="2809" xr:uid="{5F7A93BF-FEB3-4717-9776-F15B54D3B761}"/>
    <cellStyle name="Měna 4 2 2 2 2 5 2" xfId="7219" xr:uid="{1031D3F8-8792-4D42-A7BA-0A6478ACA1F6}"/>
    <cellStyle name="Měna 4 2 2 2 2 5 2 2" xfId="24859" xr:uid="{193E93A0-76DD-4E09-BB4C-58235E5A1879}"/>
    <cellStyle name="Měna 4 2 2 2 2 5 2 2 2" xfId="51319" xr:uid="{8EE3CDA2-5F7F-44A3-82A8-7C0A57C70BC7}"/>
    <cellStyle name="Měna 4 2 2 2 2 5 2 3" xfId="33679" xr:uid="{A1759F29-BAD5-4A27-8CC3-4C7D987090ED}"/>
    <cellStyle name="Měna 4 2 2 2 2 5 3" xfId="11629" xr:uid="{9BE1D218-94CB-4AD5-A93D-7E63E836F0C8}"/>
    <cellStyle name="Měna 4 2 2 2 2 5 3 2" xfId="38089" xr:uid="{5193E698-ABA3-491B-A5D4-B27D4E70245C}"/>
    <cellStyle name="Měna 4 2 2 2 2 5 4" xfId="16039" xr:uid="{D9D4B2B0-2921-43B2-BB35-C7605CB3EFB7}"/>
    <cellStyle name="Měna 4 2 2 2 2 5 4 2" xfId="42499" xr:uid="{EB836B50-708C-4346-9688-F96FE2585AE6}"/>
    <cellStyle name="Měna 4 2 2 2 2 5 5" xfId="20449" xr:uid="{B09ADAD7-BDC4-4EAB-8ADD-7726C4BD9243}"/>
    <cellStyle name="Měna 4 2 2 2 2 5 5 2" xfId="46909" xr:uid="{BFB6BFA4-F24F-4C88-9A3D-83932DB788EF}"/>
    <cellStyle name="Měna 4 2 2 2 2 5 6" xfId="29269" xr:uid="{EFCFCFAC-AEC4-4802-8085-2B705C0A8BC7}"/>
    <cellStyle name="Měna 4 2 2 2 2 6" xfId="4699" xr:uid="{6A0B5D4D-5AC7-4A8B-9D5B-54F20FB32697}"/>
    <cellStyle name="Měna 4 2 2 2 2 6 2" xfId="22339" xr:uid="{A3A3F15C-863A-440E-9CBF-274BDF9E82AE}"/>
    <cellStyle name="Měna 4 2 2 2 2 6 2 2" xfId="48799" xr:uid="{91088DC8-0E30-400E-B415-255C1674BFB9}"/>
    <cellStyle name="Měna 4 2 2 2 2 6 3" xfId="31159" xr:uid="{2420A408-A886-4EBF-BD19-DC163E613DC4}"/>
    <cellStyle name="Měna 4 2 2 2 2 7" xfId="9109" xr:uid="{570A9602-52F5-4439-B089-690FE90E4671}"/>
    <cellStyle name="Měna 4 2 2 2 2 7 2" xfId="35569" xr:uid="{F114F124-F6AC-417B-8F8F-3A1B83D08526}"/>
    <cellStyle name="Měna 4 2 2 2 2 8" xfId="13519" xr:uid="{652F3AF9-147E-4696-8B3C-2270264A7707}"/>
    <cellStyle name="Měna 4 2 2 2 2 8 2" xfId="39979" xr:uid="{12756828-6BE7-45C6-957A-6A79D76F1D52}"/>
    <cellStyle name="Měna 4 2 2 2 2 9" xfId="17929" xr:uid="{6246AC13-49DB-4FAC-B5BE-BD432C86A0C4}"/>
    <cellStyle name="Měna 4 2 2 2 2 9 2" xfId="44389" xr:uid="{DC52A5A0-4A68-4F2E-BB6D-43904F4DA1DB}"/>
    <cellStyle name="Měna 4 2 2 2 3" xfId="499" xr:uid="{17BAEA95-5286-4B52-8953-23284290D8F6}"/>
    <cellStyle name="Měna 4 2 2 2 3 10" xfId="26959" xr:uid="{71D6D193-2CF7-4EE5-9AB3-8D571FB90BCD}"/>
    <cellStyle name="Měna 4 2 2 2 3 2" xfId="1129" xr:uid="{E4DCB674-167B-4FD9-97D4-1AAF600DBF06}"/>
    <cellStyle name="Měna 4 2 2 2 3 2 2" xfId="3649" xr:uid="{08689909-49E5-4114-BD93-225EFA3EDD02}"/>
    <cellStyle name="Měna 4 2 2 2 3 2 2 2" xfId="8059" xr:uid="{F743D0F0-F0A3-4B85-9B74-C282CA35068F}"/>
    <cellStyle name="Měna 4 2 2 2 3 2 2 2 2" xfId="25699" xr:uid="{695B5ACF-2A46-475C-B811-42E34537373D}"/>
    <cellStyle name="Měna 4 2 2 2 3 2 2 2 2 2" xfId="52159" xr:uid="{80722AA1-513F-4541-A049-E5EFF8293365}"/>
    <cellStyle name="Měna 4 2 2 2 3 2 2 2 3" xfId="34519" xr:uid="{DAF32195-9AE1-4A12-BCE5-D63FA5823A53}"/>
    <cellStyle name="Měna 4 2 2 2 3 2 2 3" xfId="12469" xr:uid="{2489A4E9-F158-41E6-8747-12228B4F20FD}"/>
    <cellStyle name="Měna 4 2 2 2 3 2 2 3 2" xfId="38929" xr:uid="{8829341A-FE48-4366-839B-688AE2F0E053}"/>
    <cellStyle name="Měna 4 2 2 2 3 2 2 4" xfId="16879" xr:uid="{5004B65E-1BC2-47FF-A216-C4DCCB050003}"/>
    <cellStyle name="Měna 4 2 2 2 3 2 2 4 2" xfId="43339" xr:uid="{5A4B8658-C092-471C-9B94-54F9333C496B}"/>
    <cellStyle name="Měna 4 2 2 2 3 2 2 5" xfId="21289" xr:uid="{44D6E849-957A-46F3-8AA1-78FF4773072C}"/>
    <cellStyle name="Měna 4 2 2 2 3 2 2 5 2" xfId="47749" xr:uid="{64CAB40C-CCC1-4A6C-8603-E03FA3999F95}"/>
    <cellStyle name="Měna 4 2 2 2 3 2 2 6" xfId="30109" xr:uid="{2C9C1AD4-A89F-452A-8E5B-C3A19FAE06B2}"/>
    <cellStyle name="Měna 4 2 2 2 3 2 3" xfId="5539" xr:uid="{3F59FAA4-289E-4A1D-98F9-BAC0C53E5DD0}"/>
    <cellStyle name="Měna 4 2 2 2 3 2 3 2" xfId="23179" xr:uid="{6A502464-E63C-4727-8A1B-9BF445CB965B}"/>
    <cellStyle name="Měna 4 2 2 2 3 2 3 2 2" xfId="49639" xr:uid="{2D332302-8DB5-47AF-9791-8151FD8C36EE}"/>
    <cellStyle name="Měna 4 2 2 2 3 2 3 3" xfId="31999" xr:uid="{4F460F8A-77B4-4965-B33D-F50A96FFF83F}"/>
    <cellStyle name="Měna 4 2 2 2 3 2 4" xfId="9949" xr:uid="{44F32D28-617C-4BE4-918E-52A36925C1E1}"/>
    <cellStyle name="Měna 4 2 2 2 3 2 4 2" xfId="36409" xr:uid="{170D4D94-898F-4A2B-B5DD-6CAEF1980654}"/>
    <cellStyle name="Měna 4 2 2 2 3 2 5" xfId="14359" xr:uid="{833E7FD3-4168-47A5-A121-D5CDAB7AF36C}"/>
    <cellStyle name="Měna 4 2 2 2 3 2 5 2" xfId="40819" xr:uid="{6AB56130-8C45-41D4-80BD-D512ADC0A119}"/>
    <cellStyle name="Měna 4 2 2 2 3 2 6" xfId="18769" xr:uid="{92E9CFC9-02AD-4DD9-8B81-AD3E5AF04991}"/>
    <cellStyle name="Měna 4 2 2 2 3 2 6 2" xfId="45229" xr:uid="{1DDE50A7-53CC-4DA9-9EA7-E637F85C04F8}"/>
    <cellStyle name="Měna 4 2 2 2 3 2 7" xfId="27589" xr:uid="{EA2BB752-AE9C-4941-AF3F-F80A9B9C1E99}"/>
    <cellStyle name="Měna 4 2 2 2 3 3" xfId="1759" xr:uid="{DBB2E10B-64E9-4013-88A7-BA7EB2A8EB62}"/>
    <cellStyle name="Měna 4 2 2 2 3 3 2" xfId="4279" xr:uid="{860A893C-3C6A-4BEB-84DD-0DB7B6C43AF3}"/>
    <cellStyle name="Měna 4 2 2 2 3 3 2 2" xfId="8689" xr:uid="{549EDD24-E97D-44D5-BC07-3883C0F9EA08}"/>
    <cellStyle name="Měna 4 2 2 2 3 3 2 2 2" xfId="26329" xr:uid="{37E2051E-C6DB-4E71-8F33-B4C5F67A6BA0}"/>
    <cellStyle name="Měna 4 2 2 2 3 3 2 2 2 2" xfId="52789" xr:uid="{7BFCC75F-2C46-43C7-AE45-B99C55DA9EC7}"/>
    <cellStyle name="Měna 4 2 2 2 3 3 2 2 3" xfId="35149" xr:uid="{B2A954E6-B9EF-492A-82B5-422FFA8AF267}"/>
    <cellStyle name="Měna 4 2 2 2 3 3 2 3" xfId="13099" xr:uid="{69540723-D798-4FFA-9370-A2064D2B4A64}"/>
    <cellStyle name="Měna 4 2 2 2 3 3 2 3 2" xfId="39559" xr:uid="{F88AAC7F-2AD7-47F0-AABC-DB351FA3D4B5}"/>
    <cellStyle name="Měna 4 2 2 2 3 3 2 4" xfId="17509" xr:uid="{1002B4FA-099C-4322-AD40-4D5AA407613A}"/>
    <cellStyle name="Měna 4 2 2 2 3 3 2 4 2" xfId="43969" xr:uid="{E4677296-223D-455A-9A35-244423D56839}"/>
    <cellStyle name="Měna 4 2 2 2 3 3 2 5" xfId="21919" xr:uid="{02D386BF-68F7-4F46-89FE-4CFC78A23FEE}"/>
    <cellStyle name="Měna 4 2 2 2 3 3 2 5 2" xfId="48379" xr:uid="{F3DD07DB-28EA-42AB-8914-93E56B55833F}"/>
    <cellStyle name="Měna 4 2 2 2 3 3 2 6" xfId="30739" xr:uid="{EA2C6889-BBAC-4914-A394-3ADC8AFD2BB6}"/>
    <cellStyle name="Měna 4 2 2 2 3 3 3" xfId="6169" xr:uid="{EC2342AE-40B1-4DF1-A1A6-4CCB2AABAECB}"/>
    <cellStyle name="Měna 4 2 2 2 3 3 3 2" xfId="23809" xr:uid="{B55FC58C-38AB-43D6-8B51-BAD3D31BADA0}"/>
    <cellStyle name="Měna 4 2 2 2 3 3 3 2 2" xfId="50269" xr:uid="{E3F55559-E062-4FEC-BEF1-918878207525}"/>
    <cellStyle name="Měna 4 2 2 2 3 3 3 3" xfId="32629" xr:uid="{87E6FA86-C628-4643-A1AF-CBCA17B79F05}"/>
    <cellStyle name="Měna 4 2 2 2 3 3 4" xfId="10579" xr:uid="{100AAD84-F30F-4E60-BC66-EC022A6AA3D1}"/>
    <cellStyle name="Měna 4 2 2 2 3 3 4 2" xfId="37039" xr:uid="{54A51156-9518-4A5A-AF16-7B8255830606}"/>
    <cellStyle name="Měna 4 2 2 2 3 3 5" xfId="14989" xr:uid="{E5835E67-7EC6-4FBD-AFC2-1397DCEEC82D}"/>
    <cellStyle name="Měna 4 2 2 2 3 3 5 2" xfId="41449" xr:uid="{328000A8-4C02-413E-BF8C-E8134795E122}"/>
    <cellStyle name="Měna 4 2 2 2 3 3 6" xfId="19399" xr:uid="{4001173C-B80C-4C9E-B6BF-62755BC83492}"/>
    <cellStyle name="Měna 4 2 2 2 3 3 6 2" xfId="45859" xr:uid="{AFF11609-4DEE-4F20-9D9C-5F532CE5F520}"/>
    <cellStyle name="Měna 4 2 2 2 3 3 7" xfId="28219" xr:uid="{A525EC34-266C-4725-A01B-96B0AA595097}"/>
    <cellStyle name="Měna 4 2 2 2 3 4" xfId="2389" xr:uid="{2FD52EB5-AA2F-4AC1-AF6A-E615DC3CDCD7}"/>
    <cellStyle name="Měna 4 2 2 2 3 4 2" xfId="6799" xr:uid="{775FA3AC-35D1-401F-B009-9F0D073E057E}"/>
    <cellStyle name="Měna 4 2 2 2 3 4 2 2" xfId="24439" xr:uid="{DE1DF9FE-2543-47D4-9E7A-B38296679DFB}"/>
    <cellStyle name="Měna 4 2 2 2 3 4 2 2 2" xfId="50899" xr:uid="{63F799EE-06F4-44F5-85E9-679686349D1F}"/>
    <cellStyle name="Měna 4 2 2 2 3 4 2 3" xfId="33259" xr:uid="{1A4DF2CC-9F3C-4D09-A22C-85B483365466}"/>
    <cellStyle name="Měna 4 2 2 2 3 4 3" xfId="11209" xr:uid="{8BE910B4-1386-4429-8A11-93381612DA20}"/>
    <cellStyle name="Měna 4 2 2 2 3 4 3 2" xfId="37669" xr:uid="{7FA78848-94B1-4E5D-A4CE-193771D6BDA3}"/>
    <cellStyle name="Měna 4 2 2 2 3 4 4" xfId="15619" xr:uid="{A82CF67B-440B-499F-818F-9D9BB92940AB}"/>
    <cellStyle name="Měna 4 2 2 2 3 4 4 2" xfId="42079" xr:uid="{87EDE3D6-CD5F-4027-8E11-5E71A452E1EE}"/>
    <cellStyle name="Měna 4 2 2 2 3 4 5" xfId="20029" xr:uid="{41A4B2A9-28ED-4DDB-868B-F66FA3CEB7C0}"/>
    <cellStyle name="Měna 4 2 2 2 3 4 5 2" xfId="46489" xr:uid="{52469131-57AF-4949-BA1A-13B956F372F2}"/>
    <cellStyle name="Měna 4 2 2 2 3 4 6" xfId="28849" xr:uid="{8C4CBEF8-4E14-474F-B9E3-90018608BA35}"/>
    <cellStyle name="Měna 4 2 2 2 3 5" xfId="3019" xr:uid="{F8BDDB4A-49CE-489A-94E4-61AF7DBB0B9E}"/>
    <cellStyle name="Měna 4 2 2 2 3 5 2" xfId="7429" xr:uid="{3C23ADB8-98FB-41D6-A904-3AA8C47C38FC}"/>
    <cellStyle name="Měna 4 2 2 2 3 5 2 2" xfId="25069" xr:uid="{2159511D-46F3-4FA4-98D2-74295C2A36A1}"/>
    <cellStyle name="Měna 4 2 2 2 3 5 2 2 2" xfId="51529" xr:uid="{B26DFB1A-7405-4A79-9656-DD15AD32D6D9}"/>
    <cellStyle name="Měna 4 2 2 2 3 5 2 3" xfId="33889" xr:uid="{30410E83-75BD-4C37-BB7E-B724A02F928C}"/>
    <cellStyle name="Měna 4 2 2 2 3 5 3" xfId="11839" xr:uid="{179D0602-0C25-48FF-8C0A-CDD90D8E0D8A}"/>
    <cellStyle name="Měna 4 2 2 2 3 5 3 2" xfId="38299" xr:uid="{76F2B2B8-5898-4764-8F8E-CDB6741217E3}"/>
    <cellStyle name="Měna 4 2 2 2 3 5 4" xfId="16249" xr:uid="{F5E5D8D6-DBB7-452D-B97D-D3798704EED2}"/>
    <cellStyle name="Měna 4 2 2 2 3 5 4 2" xfId="42709" xr:uid="{207F81C4-057B-49DE-9FF5-235073C577A8}"/>
    <cellStyle name="Měna 4 2 2 2 3 5 5" xfId="20659" xr:uid="{67E40C75-EAFE-4198-BB0A-A72735294B4D}"/>
    <cellStyle name="Měna 4 2 2 2 3 5 5 2" xfId="47119" xr:uid="{297129AC-FE09-4F75-9645-E01E3575FFA1}"/>
    <cellStyle name="Měna 4 2 2 2 3 5 6" xfId="29479" xr:uid="{C8C1D6BB-C383-4DFB-A74A-65EE9D9CDAAA}"/>
    <cellStyle name="Měna 4 2 2 2 3 6" xfId="4909" xr:uid="{10941766-EE87-4CD5-9B44-DE7B6EAEDD47}"/>
    <cellStyle name="Měna 4 2 2 2 3 6 2" xfId="22549" xr:uid="{040C951A-0A1D-418E-B53D-B275D7196B77}"/>
    <cellStyle name="Měna 4 2 2 2 3 6 2 2" xfId="49009" xr:uid="{C441318B-842A-4685-82FC-ACCA86D2E734}"/>
    <cellStyle name="Měna 4 2 2 2 3 6 3" xfId="31369" xr:uid="{B70663F9-4900-4F20-92EF-3B65067F619F}"/>
    <cellStyle name="Měna 4 2 2 2 3 7" xfId="9319" xr:uid="{BC30C391-6DC3-4540-B7AA-2571A6842A68}"/>
    <cellStyle name="Měna 4 2 2 2 3 7 2" xfId="35779" xr:uid="{B14B68AD-9593-4C81-9ECD-B9241BD6677E}"/>
    <cellStyle name="Měna 4 2 2 2 3 8" xfId="13729" xr:uid="{647E430B-9A81-42D0-BE04-B996841EC719}"/>
    <cellStyle name="Měna 4 2 2 2 3 8 2" xfId="40189" xr:uid="{159901A5-7AF7-43BB-8497-AD1BEBDB3D7D}"/>
    <cellStyle name="Měna 4 2 2 2 3 9" xfId="18139" xr:uid="{BF4C09C6-CA29-4FE2-93B5-7B6253238324}"/>
    <cellStyle name="Měna 4 2 2 2 3 9 2" xfId="44599" xr:uid="{E872B0B6-7FDE-47A4-BB39-BCB6FFCCCFA0}"/>
    <cellStyle name="Měna 4 2 2 2 4" xfId="709" xr:uid="{D4EA642E-C8A5-4A9E-ACEF-96748210FA3B}"/>
    <cellStyle name="Měna 4 2 2 2 4 2" xfId="3229" xr:uid="{A6DBE63F-14E5-4814-86E1-F52895859BD0}"/>
    <cellStyle name="Měna 4 2 2 2 4 2 2" xfId="7639" xr:uid="{D1A21A13-3194-48ED-AC6D-BACABE5C405F}"/>
    <cellStyle name="Měna 4 2 2 2 4 2 2 2" xfId="25279" xr:uid="{DC7FA17B-C604-402D-83C6-2DD1AE23B214}"/>
    <cellStyle name="Měna 4 2 2 2 4 2 2 2 2" xfId="51739" xr:uid="{4803E259-774A-4197-BD96-E61B23395B20}"/>
    <cellStyle name="Měna 4 2 2 2 4 2 2 3" xfId="34099" xr:uid="{CA54CD8E-CB8B-44D4-A569-F611E8396E7A}"/>
    <cellStyle name="Měna 4 2 2 2 4 2 3" xfId="12049" xr:uid="{44631296-9E8A-4CF0-8D76-1B4D3D3BCA99}"/>
    <cellStyle name="Měna 4 2 2 2 4 2 3 2" xfId="38509" xr:uid="{A8B3D9B2-0F29-4789-B46B-50E4097711AA}"/>
    <cellStyle name="Měna 4 2 2 2 4 2 4" xfId="16459" xr:uid="{EAFCED90-6A92-44F0-889D-7D13487BF29D}"/>
    <cellStyle name="Měna 4 2 2 2 4 2 4 2" xfId="42919" xr:uid="{51640B24-C951-4D78-A20B-D83DC389D5E5}"/>
    <cellStyle name="Měna 4 2 2 2 4 2 5" xfId="20869" xr:uid="{F5BF707F-74EE-4C36-9BDF-D21B71456F90}"/>
    <cellStyle name="Měna 4 2 2 2 4 2 5 2" xfId="47329" xr:uid="{BFE5F009-5290-4DEB-9B86-6C49D33E51A4}"/>
    <cellStyle name="Měna 4 2 2 2 4 2 6" xfId="29689" xr:uid="{71F72A4F-9A81-46BB-91EC-CAD8200E9E09}"/>
    <cellStyle name="Měna 4 2 2 2 4 3" xfId="5119" xr:uid="{D1C3479C-1B4D-4F7E-9329-D42F87AF267D}"/>
    <cellStyle name="Měna 4 2 2 2 4 3 2" xfId="22759" xr:uid="{51CBC06D-32C5-487E-8FBE-2DAFD23D3FB0}"/>
    <cellStyle name="Měna 4 2 2 2 4 3 2 2" xfId="49219" xr:uid="{FB8D4348-5439-48C8-9E6F-12F1D54F08C3}"/>
    <cellStyle name="Měna 4 2 2 2 4 3 3" xfId="31579" xr:uid="{2CA41016-9C29-48B6-95D9-13996C648A81}"/>
    <cellStyle name="Měna 4 2 2 2 4 4" xfId="9529" xr:uid="{AD4FEF8A-2E0A-48ED-8151-A494080B2C8C}"/>
    <cellStyle name="Měna 4 2 2 2 4 4 2" xfId="35989" xr:uid="{14D3B601-56A0-433C-924E-9498EF9C6AFD}"/>
    <cellStyle name="Měna 4 2 2 2 4 5" xfId="13939" xr:uid="{D7456101-09DD-4EEC-A4DA-B64C17323CDE}"/>
    <cellStyle name="Měna 4 2 2 2 4 5 2" xfId="40399" xr:uid="{81676223-D1FD-49FE-8391-F1D14017C446}"/>
    <cellStyle name="Měna 4 2 2 2 4 6" xfId="18349" xr:uid="{CD9A0A67-C5C0-4B97-AE43-70D0AAB6F585}"/>
    <cellStyle name="Měna 4 2 2 2 4 6 2" xfId="44809" xr:uid="{E5D37D1F-88AE-4D6E-8B96-F900EB650C9B}"/>
    <cellStyle name="Měna 4 2 2 2 4 7" xfId="27169" xr:uid="{6CA72A79-6D39-4E4E-BC43-C32F3C925502}"/>
    <cellStyle name="Měna 4 2 2 2 5" xfId="1339" xr:uid="{61DE1C70-2E44-4603-94A7-DA35074BEFB6}"/>
    <cellStyle name="Měna 4 2 2 2 5 2" xfId="3859" xr:uid="{3A718823-E0C3-4F7E-A7FE-1C64DCC75D6F}"/>
    <cellStyle name="Měna 4 2 2 2 5 2 2" xfId="8269" xr:uid="{CCD75F3A-A969-470A-B2C4-AA0663E3BBA4}"/>
    <cellStyle name="Měna 4 2 2 2 5 2 2 2" xfId="25909" xr:uid="{61F937E5-02E0-4C9A-94E4-D144F287CDE3}"/>
    <cellStyle name="Měna 4 2 2 2 5 2 2 2 2" xfId="52369" xr:uid="{69ACEB99-356A-42CD-BA17-889A4D68A309}"/>
    <cellStyle name="Měna 4 2 2 2 5 2 2 3" xfId="34729" xr:uid="{B3F680E4-6885-489A-8182-D94C77B45EBD}"/>
    <cellStyle name="Měna 4 2 2 2 5 2 3" xfId="12679" xr:uid="{C67F650A-5068-4821-AA13-EC9E3FC4A66B}"/>
    <cellStyle name="Měna 4 2 2 2 5 2 3 2" xfId="39139" xr:uid="{DF690D7B-0B97-464C-BBB3-F0E90870A6C2}"/>
    <cellStyle name="Měna 4 2 2 2 5 2 4" xfId="17089" xr:uid="{CFFE25DD-4994-4120-85C0-DA99125EA3C1}"/>
    <cellStyle name="Měna 4 2 2 2 5 2 4 2" xfId="43549" xr:uid="{67CFFD14-9344-4EDD-8D00-5CDA070C0232}"/>
    <cellStyle name="Měna 4 2 2 2 5 2 5" xfId="21499" xr:uid="{3A32E0DD-A4A7-4AA5-953D-724476404695}"/>
    <cellStyle name="Měna 4 2 2 2 5 2 5 2" xfId="47959" xr:uid="{0DA3C45D-A019-4097-A4C4-7D2FD0B481DA}"/>
    <cellStyle name="Měna 4 2 2 2 5 2 6" xfId="30319" xr:uid="{8CCDA753-EB55-4AFC-BF9D-489D1F303E38}"/>
    <cellStyle name="Měna 4 2 2 2 5 3" xfId="5749" xr:uid="{8CBC04F0-DDFF-4810-9167-488BA62E014A}"/>
    <cellStyle name="Měna 4 2 2 2 5 3 2" xfId="23389" xr:uid="{310D2705-3C8E-4381-8BDF-527C06665079}"/>
    <cellStyle name="Měna 4 2 2 2 5 3 2 2" xfId="49849" xr:uid="{83AAB292-F029-4CB3-93FD-4094DE681A0E}"/>
    <cellStyle name="Měna 4 2 2 2 5 3 3" xfId="32209" xr:uid="{6F09F4C2-5FBB-491D-B264-3829B26387F1}"/>
    <cellStyle name="Měna 4 2 2 2 5 4" xfId="10159" xr:uid="{38A024BE-A7A3-4E5A-BCA9-0E6A4E0C8CCD}"/>
    <cellStyle name="Měna 4 2 2 2 5 4 2" xfId="36619" xr:uid="{018C45C5-842B-4FA6-AE8B-23AB0DB77DFE}"/>
    <cellStyle name="Měna 4 2 2 2 5 5" xfId="14569" xr:uid="{D722EC51-916A-48EC-9559-FDEA308C2A27}"/>
    <cellStyle name="Měna 4 2 2 2 5 5 2" xfId="41029" xr:uid="{E725AF76-1105-4A88-A05B-81DED76BA6D7}"/>
    <cellStyle name="Měna 4 2 2 2 5 6" xfId="18979" xr:uid="{5062F3CC-04AD-49A6-98E5-EACA11C9890B}"/>
    <cellStyle name="Měna 4 2 2 2 5 6 2" xfId="45439" xr:uid="{3DC735B4-5031-4339-A45E-CADB760FD8A4}"/>
    <cellStyle name="Měna 4 2 2 2 5 7" xfId="27799" xr:uid="{FBFCE2D1-C733-4B31-81DD-190BB8A455E1}"/>
    <cellStyle name="Měna 4 2 2 2 6" xfId="1969" xr:uid="{44F60B20-8D1B-431C-9F52-D88F6043D748}"/>
    <cellStyle name="Měna 4 2 2 2 6 2" xfId="6379" xr:uid="{50DEA286-7EAB-45BF-8751-82BFB9B75DDA}"/>
    <cellStyle name="Měna 4 2 2 2 6 2 2" xfId="24019" xr:uid="{1B9802AE-39F7-4AA1-A69E-6E6BDD34ACA9}"/>
    <cellStyle name="Měna 4 2 2 2 6 2 2 2" xfId="50479" xr:uid="{AC02BB2E-7903-4AA8-8DEF-89520A07FFF7}"/>
    <cellStyle name="Měna 4 2 2 2 6 2 3" xfId="32839" xr:uid="{9D0C99BF-72A8-4F33-BCE1-CAC580B85EA8}"/>
    <cellStyle name="Měna 4 2 2 2 6 3" xfId="10789" xr:uid="{44D3D0FD-3326-4ADF-B258-0D1E0DBF6218}"/>
    <cellStyle name="Měna 4 2 2 2 6 3 2" xfId="37249" xr:uid="{D31D55A0-4C52-46AD-89FC-5E9D9EB6F372}"/>
    <cellStyle name="Měna 4 2 2 2 6 4" xfId="15199" xr:uid="{61D20D6E-D009-40B3-AD6E-62A106942F11}"/>
    <cellStyle name="Měna 4 2 2 2 6 4 2" xfId="41659" xr:uid="{7226CDD6-38A2-47A2-AE8B-F885DB26CF5D}"/>
    <cellStyle name="Měna 4 2 2 2 6 5" xfId="19609" xr:uid="{1644DB0E-B334-4850-AA48-08D218F65E22}"/>
    <cellStyle name="Měna 4 2 2 2 6 5 2" xfId="46069" xr:uid="{DA056DFF-2DC0-4386-93EE-6CCF26123120}"/>
    <cellStyle name="Měna 4 2 2 2 6 6" xfId="28429" xr:uid="{1ED78FD3-DC70-47F2-87DD-1A7B8B245266}"/>
    <cellStyle name="Měna 4 2 2 2 7" xfId="2599" xr:uid="{2CB75D2F-E79B-4195-B726-D5026E5C5768}"/>
    <cellStyle name="Měna 4 2 2 2 7 2" xfId="7009" xr:uid="{B2E7D147-FECF-4419-939D-CB32C521073C}"/>
    <cellStyle name="Měna 4 2 2 2 7 2 2" xfId="24649" xr:uid="{372FB24E-7EA4-45DA-9B4A-B545522F53F3}"/>
    <cellStyle name="Měna 4 2 2 2 7 2 2 2" xfId="51109" xr:uid="{D6F0D145-E8EF-4903-9B83-FE2BBC1423FA}"/>
    <cellStyle name="Měna 4 2 2 2 7 2 3" xfId="33469" xr:uid="{E02448F7-C0E3-40D9-9CC3-3ADCB2E41150}"/>
    <cellStyle name="Měna 4 2 2 2 7 3" xfId="11419" xr:uid="{63C9009D-6C93-4797-88AD-10794D67E708}"/>
    <cellStyle name="Měna 4 2 2 2 7 3 2" xfId="37879" xr:uid="{20943338-CA41-4090-A2DE-09866A6D0624}"/>
    <cellStyle name="Měna 4 2 2 2 7 4" xfId="15829" xr:uid="{D05830E5-CCB5-4E92-82CB-E2C6277046A5}"/>
    <cellStyle name="Měna 4 2 2 2 7 4 2" xfId="42289" xr:uid="{FE41042A-8803-4A76-B692-548A64580B5E}"/>
    <cellStyle name="Měna 4 2 2 2 7 5" xfId="20239" xr:uid="{6D4534AA-BE22-4591-AF7D-4E2DFEAEFD7F}"/>
    <cellStyle name="Měna 4 2 2 2 7 5 2" xfId="46699" xr:uid="{290EAD5C-F9E0-42DA-9F65-583D1C52FD91}"/>
    <cellStyle name="Měna 4 2 2 2 7 6" xfId="29059" xr:uid="{87FF1DAD-16AA-47CE-A24A-FCBDBA5EAE3D}"/>
    <cellStyle name="Měna 4 2 2 2 8" xfId="4489" xr:uid="{7DF154E7-A669-494F-AA90-D7BC87CC1FA6}"/>
    <cellStyle name="Měna 4 2 2 2 8 2" xfId="22129" xr:uid="{B066FE8D-C568-4953-987D-6D0CB93F0B28}"/>
    <cellStyle name="Měna 4 2 2 2 8 2 2" xfId="48589" xr:uid="{130773C4-8A5A-4DAD-A390-47DEDC4C4C54}"/>
    <cellStyle name="Měna 4 2 2 2 8 3" xfId="30949" xr:uid="{3FF71207-4EBC-4767-B588-3968923BEC91}"/>
    <cellStyle name="Měna 4 2 2 2 9" xfId="8899" xr:uid="{0E5D0445-5BAD-4755-AB32-9ACE6C8B1AD0}"/>
    <cellStyle name="Měna 4 2 2 2 9 2" xfId="35359" xr:uid="{F0EF2CBC-FEA1-45CF-A937-AA67148E264D}"/>
    <cellStyle name="Měna 4 2 2 3" xfId="120" xr:uid="{AD786B73-F976-48B1-BBD4-CFDC8E979783}"/>
    <cellStyle name="Měna 4 2 2 3 10" xfId="13351" xr:uid="{FF004679-B5C5-4634-A95D-B0C5C78A78FD}"/>
    <cellStyle name="Měna 4 2 2 3 10 2" xfId="39811" xr:uid="{1390DD28-8249-484B-9661-D9EB0E400D1C}"/>
    <cellStyle name="Měna 4 2 2 3 11" xfId="17761" xr:uid="{8F4CFE2F-73E3-4A4F-9542-49E047F16731}"/>
    <cellStyle name="Měna 4 2 2 3 11 2" xfId="44221" xr:uid="{DD90681E-9440-4A62-8B03-14D3AFB778C3}"/>
    <cellStyle name="Měna 4 2 2 3 12" xfId="26581" xr:uid="{CC3F485A-EC26-4398-85E2-D20B180B111E}"/>
    <cellStyle name="Měna 4 2 2 3 2" xfId="331" xr:uid="{7C95AD2B-AFB6-4AF9-B7C8-44920C7034DE}"/>
    <cellStyle name="Měna 4 2 2 3 2 10" xfId="26791" xr:uid="{B8A0A198-B550-443F-A160-618EAA7FC53D}"/>
    <cellStyle name="Měna 4 2 2 3 2 2" xfId="961" xr:uid="{103E57B6-7D08-4557-901F-20E7A22916C8}"/>
    <cellStyle name="Měna 4 2 2 3 2 2 2" xfId="3481" xr:uid="{F7C1B0D3-394B-41E0-83EB-C29ACD86F8B4}"/>
    <cellStyle name="Měna 4 2 2 3 2 2 2 2" xfId="7891" xr:uid="{31713ABA-E712-46AA-97AF-48ABC171DEC3}"/>
    <cellStyle name="Měna 4 2 2 3 2 2 2 2 2" xfId="25531" xr:uid="{6EDA70F3-B97B-41C7-98E9-572048FB2F26}"/>
    <cellStyle name="Měna 4 2 2 3 2 2 2 2 2 2" xfId="51991" xr:uid="{3A231E89-E635-4273-A321-B1665D70AC50}"/>
    <cellStyle name="Měna 4 2 2 3 2 2 2 2 3" xfId="34351" xr:uid="{E3ACAE1F-4D14-4C24-9DBD-6B5D018B7BFC}"/>
    <cellStyle name="Měna 4 2 2 3 2 2 2 3" xfId="12301" xr:uid="{15052379-299D-4E04-8BE9-2E2DD32BB3AF}"/>
    <cellStyle name="Měna 4 2 2 3 2 2 2 3 2" xfId="38761" xr:uid="{1A11334D-9265-4F69-879D-98ABA33BF0E9}"/>
    <cellStyle name="Měna 4 2 2 3 2 2 2 4" xfId="16711" xr:uid="{2E4781AE-6993-4EA2-8F1C-E329948B9892}"/>
    <cellStyle name="Měna 4 2 2 3 2 2 2 4 2" xfId="43171" xr:uid="{A7B58AF3-9F12-4FF7-B15E-99BE84B24578}"/>
    <cellStyle name="Měna 4 2 2 3 2 2 2 5" xfId="21121" xr:uid="{58829CDE-860E-4DD7-A162-D887E82F4BD7}"/>
    <cellStyle name="Měna 4 2 2 3 2 2 2 5 2" xfId="47581" xr:uid="{D3F14BC8-E9F9-4701-95A3-9DE719C9D654}"/>
    <cellStyle name="Měna 4 2 2 3 2 2 2 6" xfId="29941" xr:uid="{48CF27DA-5C8E-4789-B009-650F79D6E299}"/>
    <cellStyle name="Měna 4 2 2 3 2 2 3" xfId="5371" xr:uid="{88CA3948-472D-49AE-B00C-A78FAE256ACF}"/>
    <cellStyle name="Měna 4 2 2 3 2 2 3 2" xfId="23011" xr:uid="{4D3311F6-D91C-4FB9-A6D7-52AA13FD5E74}"/>
    <cellStyle name="Měna 4 2 2 3 2 2 3 2 2" xfId="49471" xr:uid="{5A6BB481-D0E7-445E-8BCF-4D359908F5DB}"/>
    <cellStyle name="Měna 4 2 2 3 2 2 3 3" xfId="31831" xr:uid="{B65B4078-E6FC-4B64-83A2-4A8FE5C8EDCD}"/>
    <cellStyle name="Měna 4 2 2 3 2 2 4" xfId="9781" xr:uid="{BC0DD028-32B3-419B-A68E-FCA37A857708}"/>
    <cellStyle name="Měna 4 2 2 3 2 2 4 2" xfId="36241" xr:uid="{C8F445C1-DEE6-4A8A-922E-4359EA4E6F7C}"/>
    <cellStyle name="Měna 4 2 2 3 2 2 5" xfId="14191" xr:uid="{E40A64EC-2832-4BAA-AF22-A539F93A2185}"/>
    <cellStyle name="Měna 4 2 2 3 2 2 5 2" xfId="40651" xr:uid="{5141A773-816A-40FF-B1DF-88341F934E07}"/>
    <cellStyle name="Měna 4 2 2 3 2 2 6" xfId="18601" xr:uid="{982792B4-1504-46C0-8A1A-5F98F71F7E47}"/>
    <cellStyle name="Měna 4 2 2 3 2 2 6 2" xfId="45061" xr:uid="{B9A3A06B-FDDF-4BD2-8348-6D8BF7467FA3}"/>
    <cellStyle name="Měna 4 2 2 3 2 2 7" xfId="27421" xr:uid="{B27256AE-72D9-499D-BF3C-3DA0818EA5C8}"/>
    <cellStyle name="Měna 4 2 2 3 2 3" xfId="1591" xr:uid="{64F00828-1C98-4E4E-800F-E434529C2C0A}"/>
    <cellStyle name="Měna 4 2 2 3 2 3 2" xfId="4111" xr:uid="{9AEF88F3-3385-4C92-81B3-70C0C25FAD8D}"/>
    <cellStyle name="Měna 4 2 2 3 2 3 2 2" xfId="8521" xr:uid="{AB5ED0C7-4986-421E-9AF4-2155C3CDC4AD}"/>
    <cellStyle name="Měna 4 2 2 3 2 3 2 2 2" xfId="26161" xr:uid="{886BBAF7-279A-4BFF-8EB5-1642B03863B4}"/>
    <cellStyle name="Měna 4 2 2 3 2 3 2 2 2 2" xfId="52621" xr:uid="{407459E4-10D5-4618-8596-6F41246B8C72}"/>
    <cellStyle name="Měna 4 2 2 3 2 3 2 2 3" xfId="34981" xr:uid="{A1939386-F2A1-44D6-9727-CF9C27D2DC79}"/>
    <cellStyle name="Měna 4 2 2 3 2 3 2 3" xfId="12931" xr:uid="{31F4CE70-AE07-4ADB-8E37-6EFB36E4581E}"/>
    <cellStyle name="Měna 4 2 2 3 2 3 2 3 2" xfId="39391" xr:uid="{629603CD-096A-4A98-8F9C-A05BC2C2F089}"/>
    <cellStyle name="Měna 4 2 2 3 2 3 2 4" xfId="17341" xr:uid="{8B5A306D-F63E-42CB-97E5-DCB97BCF6832}"/>
    <cellStyle name="Měna 4 2 2 3 2 3 2 4 2" xfId="43801" xr:uid="{7CCA8FC1-BB78-4E92-97A6-7F556708ED9B}"/>
    <cellStyle name="Měna 4 2 2 3 2 3 2 5" xfId="21751" xr:uid="{D0840539-A69E-4DF4-939B-9D9560200D54}"/>
    <cellStyle name="Měna 4 2 2 3 2 3 2 5 2" xfId="48211" xr:uid="{BAD5DA49-F3AF-47F3-BE3E-FFAA7EC1537C}"/>
    <cellStyle name="Měna 4 2 2 3 2 3 2 6" xfId="30571" xr:uid="{109DDF02-1CD6-4608-BCA4-E3BC55A91A1D}"/>
    <cellStyle name="Měna 4 2 2 3 2 3 3" xfId="6001" xr:uid="{6B49C19C-47F3-4127-AD31-35E8386F8F2E}"/>
    <cellStyle name="Měna 4 2 2 3 2 3 3 2" xfId="23641" xr:uid="{30919F16-C772-4178-8D5B-097B09144721}"/>
    <cellStyle name="Měna 4 2 2 3 2 3 3 2 2" xfId="50101" xr:uid="{A0BD1BA1-117A-47DC-828C-9B240DE9FBB1}"/>
    <cellStyle name="Měna 4 2 2 3 2 3 3 3" xfId="32461" xr:uid="{9807B375-840F-44F8-A085-EE83E54DCD05}"/>
    <cellStyle name="Měna 4 2 2 3 2 3 4" xfId="10411" xr:uid="{EDDA909E-5B99-43EC-B237-B0766DEFDB1B}"/>
    <cellStyle name="Měna 4 2 2 3 2 3 4 2" xfId="36871" xr:uid="{A1BF1A83-1F67-4EA8-BEA4-A5D5F101F667}"/>
    <cellStyle name="Měna 4 2 2 3 2 3 5" xfId="14821" xr:uid="{9D9B14A7-C64B-4CD7-866C-5651E11A39B4}"/>
    <cellStyle name="Měna 4 2 2 3 2 3 5 2" xfId="41281" xr:uid="{8E2363EA-9C80-4500-B5F1-48BC99F9D053}"/>
    <cellStyle name="Měna 4 2 2 3 2 3 6" xfId="19231" xr:uid="{DAB08FB1-8F40-4A72-BBD9-7FDC6A555810}"/>
    <cellStyle name="Měna 4 2 2 3 2 3 6 2" xfId="45691" xr:uid="{8B08D74B-5282-4DED-ABC1-DEFC00E6681A}"/>
    <cellStyle name="Měna 4 2 2 3 2 3 7" xfId="28051" xr:uid="{7E58ED05-8B8F-46B7-851B-1C8E49D2A82F}"/>
    <cellStyle name="Měna 4 2 2 3 2 4" xfId="2221" xr:uid="{9BD0F97C-CA45-4AFC-AB82-BC279B83D501}"/>
    <cellStyle name="Měna 4 2 2 3 2 4 2" xfId="6631" xr:uid="{3142BB4B-9D07-48FA-A257-D4FA868032A8}"/>
    <cellStyle name="Měna 4 2 2 3 2 4 2 2" xfId="24271" xr:uid="{A9FF5BEF-8E71-4645-BD89-7D034B2950CE}"/>
    <cellStyle name="Měna 4 2 2 3 2 4 2 2 2" xfId="50731" xr:uid="{757896BD-F58C-40D6-B861-B9D3820FD902}"/>
    <cellStyle name="Měna 4 2 2 3 2 4 2 3" xfId="33091" xr:uid="{2D469FB4-B51F-499F-A5CD-141FB82AA894}"/>
    <cellStyle name="Měna 4 2 2 3 2 4 3" xfId="11041" xr:uid="{DB1038B4-E514-42C7-82DC-A444959AA2A4}"/>
    <cellStyle name="Měna 4 2 2 3 2 4 3 2" xfId="37501" xr:uid="{8708FC80-AD38-4900-9A63-CF98BC8ABAFA}"/>
    <cellStyle name="Měna 4 2 2 3 2 4 4" xfId="15451" xr:uid="{48CC61DE-319A-402E-A5BD-173107A112D1}"/>
    <cellStyle name="Měna 4 2 2 3 2 4 4 2" xfId="41911" xr:uid="{EA81C13C-E98D-480F-9EA4-26921A65F3D1}"/>
    <cellStyle name="Měna 4 2 2 3 2 4 5" xfId="19861" xr:uid="{F54AF852-0162-4551-9C87-5F99C0C538EE}"/>
    <cellStyle name="Měna 4 2 2 3 2 4 5 2" xfId="46321" xr:uid="{8EEEE3AE-E4CD-4B20-9A06-E1F64E3AF9DA}"/>
    <cellStyle name="Měna 4 2 2 3 2 4 6" xfId="28681" xr:uid="{539B56B0-C98C-427D-B744-B870451B47E4}"/>
    <cellStyle name="Měna 4 2 2 3 2 5" xfId="2851" xr:uid="{16BD7AD1-FB73-4AFE-8078-4BA103A7746A}"/>
    <cellStyle name="Měna 4 2 2 3 2 5 2" xfId="7261" xr:uid="{9C11CD7F-F79D-4712-9477-00CC4628BA33}"/>
    <cellStyle name="Měna 4 2 2 3 2 5 2 2" xfId="24901" xr:uid="{7EA15CA5-81CD-4482-8D5C-2B02D27E4C7F}"/>
    <cellStyle name="Měna 4 2 2 3 2 5 2 2 2" xfId="51361" xr:uid="{55B06AED-D9D3-4FB9-972D-2CACEA44B74C}"/>
    <cellStyle name="Měna 4 2 2 3 2 5 2 3" xfId="33721" xr:uid="{E63CE141-2E84-46B1-9489-91BE4C7E83AD}"/>
    <cellStyle name="Měna 4 2 2 3 2 5 3" xfId="11671" xr:uid="{15F1DD7D-5094-48E7-A55B-DF42DCE3B0CC}"/>
    <cellStyle name="Měna 4 2 2 3 2 5 3 2" xfId="38131" xr:uid="{85EFA487-A687-4380-A97F-4719B5323EE8}"/>
    <cellStyle name="Měna 4 2 2 3 2 5 4" xfId="16081" xr:uid="{BD6FEC19-4247-452E-A0CB-CE285B4E8185}"/>
    <cellStyle name="Měna 4 2 2 3 2 5 4 2" xfId="42541" xr:uid="{36964335-8FB6-4EEA-AAC6-D0EF7067EACB}"/>
    <cellStyle name="Měna 4 2 2 3 2 5 5" xfId="20491" xr:uid="{6637ED61-C9BE-48CC-87BB-04662F978B19}"/>
    <cellStyle name="Měna 4 2 2 3 2 5 5 2" xfId="46951" xr:uid="{BACB8C52-E623-437C-9615-D672BCECB3A0}"/>
    <cellStyle name="Měna 4 2 2 3 2 5 6" xfId="29311" xr:uid="{98161892-D4A6-469D-8290-6B42C95613BC}"/>
    <cellStyle name="Měna 4 2 2 3 2 6" xfId="4741" xr:uid="{438A99CD-9FDF-4024-B3B4-147B8CCE4971}"/>
    <cellStyle name="Měna 4 2 2 3 2 6 2" xfId="22381" xr:uid="{B522C679-C254-4669-B0B7-76B68776524C}"/>
    <cellStyle name="Měna 4 2 2 3 2 6 2 2" xfId="48841" xr:uid="{F7E681E2-962E-4DE3-9130-CDBF3F735768}"/>
    <cellStyle name="Měna 4 2 2 3 2 6 3" xfId="31201" xr:uid="{E4D6691A-3549-4998-9961-5C5767146979}"/>
    <cellStyle name="Měna 4 2 2 3 2 7" xfId="9151" xr:uid="{3D8D3592-1CE9-4C34-A3E4-E04EFE461560}"/>
    <cellStyle name="Měna 4 2 2 3 2 7 2" xfId="35611" xr:uid="{646B6CA6-7A5C-448A-BF22-B112955D5789}"/>
    <cellStyle name="Měna 4 2 2 3 2 8" xfId="13561" xr:uid="{1FDB70D1-3D3F-4343-B619-7E93004F1E93}"/>
    <cellStyle name="Měna 4 2 2 3 2 8 2" xfId="40021" xr:uid="{D2C9C005-C288-44A2-AE7A-F9CCF695B54E}"/>
    <cellStyle name="Měna 4 2 2 3 2 9" xfId="17971" xr:uid="{65B3A088-E53B-4E33-B49C-52DA00D5FD68}"/>
    <cellStyle name="Měna 4 2 2 3 2 9 2" xfId="44431" xr:uid="{282EABA1-87B7-4AA6-A46F-9E5F5EB15EC5}"/>
    <cellStyle name="Měna 4 2 2 3 3" xfId="541" xr:uid="{C121EA0E-3040-40E1-939F-3E8108D89A14}"/>
    <cellStyle name="Měna 4 2 2 3 3 10" xfId="27001" xr:uid="{9596399D-2BE9-4300-8E3A-381448079E6A}"/>
    <cellStyle name="Měna 4 2 2 3 3 2" xfId="1171" xr:uid="{43863B69-1CE0-453D-BE9D-EBE66D1B7C9E}"/>
    <cellStyle name="Měna 4 2 2 3 3 2 2" xfId="3691" xr:uid="{C6CF55A7-BCE2-4AE0-9489-7DAA3AC5E6A1}"/>
    <cellStyle name="Měna 4 2 2 3 3 2 2 2" xfId="8101" xr:uid="{ED106BF7-033B-4D1D-B3FC-3CAE8D6BCC13}"/>
    <cellStyle name="Měna 4 2 2 3 3 2 2 2 2" xfId="25741" xr:uid="{6540459B-9B48-4A6F-8453-AB70CA40EF43}"/>
    <cellStyle name="Měna 4 2 2 3 3 2 2 2 2 2" xfId="52201" xr:uid="{A07E8722-351C-470C-AC7B-8C89784BF117}"/>
    <cellStyle name="Měna 4 2 2 3 3 2 2 2 3" xfId="34561" xr:uid="{5BFE745C-BF91-4D5C-A46A-2F7B979C6BEF}"/>
    <cellStyle name="Měna 4 2 2 3 3 2 2 3" xfId="12511" xr:uid="{91EC1F08-22B0-4E38-853B-8EC0BBCE3D73}"/>
    <cellStyle name="Měna 4 2 2 3 3 2 2 3 2" xfId="38971" xr:uid="{045E5637-285B-4033-901F-1ADFCCF560FB}"/>
    <cellStyle name="Měna 4 2 2 3 3 2 2 4" xfId="16921" xr:uid="{8D8DD2BC-FA1A-47D3-94AD-63DE60D9AA36}"/>
    <cellStyle name="Měna 4 2 2 3 3 2 2 4 2" xfId="43381" xr:uid="{59A65702-7179-4AFC-8727-E43425EDD130}"/>
    <cellStyle name="Měna 4 2 2 3 3 2 2 5" xfId="21331" xr:uid="{A9FD6541-309A-4244-BAA2-065CFB7F0E2F}"/>
    <cellStyle name="Měna 4 2 2 3 3 2 2 5 2" xfId="47791" xr:uid="{76B460AE-B391-436B-872D-933899740A51}"/>
    <cellStyle name="Měna 4 2 2 3 3 2 2 6" xfId="30151" xr:uid="{46C376BE-9357-4422-958C-B6520668C9AA}"/>
    <cellStyle name="Měna 4 2 2 3 3 2 3" xfId="5581" xr:uid="{B7B553D2-9537-4642-AA5F-F043F853640E}"/>
    <cellStyle name="Měna 4 2 2 3 3 2 3 2" xfId="23221" xr:uid="{078D8A71-B404-4EA1-B035-92B2648F32BF}"/>
    <cellStyle name="Měna 4 2 2 3 3 2 3 2 2" xfId="49681" xr:uid="{6F607BCB-4D38-4FE3-A3F3-BAD6EEAC6429}"/>
    <cellStyle name="Měna 4 2 2 3 3 2 3 3" xfId="32041" xr:uid="{DB55A7EE-4791-4543-8A59-2E7F8EF3B767}"/>
    <cellStyle name="Měna 4 2 2 3 3 2 4" xfId="9991" xr:uid="{68FB9F65-09A9-46C4-B22D-A7F4745E2A1F}"/>
    <cellStyle name="Měna 4 2 2 3 3 2 4 2" xfId="36451" xr:uid="{D478F303-3CB1-4D5A-877A-B46735132E95}"/>
    <cellStyle name="Měna 4 2 2 3 3 2 5" xfId="14401" xr:uid="{EB583839-145B-421E-912C-60E36340F324}"/>
    <cellStyle name="Měna 4 2 2 3 3 2 5 2" xfId="40861" xr:uid="{3080C340-ABD0-475E-976D-62FFC339C62B}"/>
    <cellStyle name="Měna 4 2 2 3 3 2 6" xfId="18811" xr:uid="{B30EAB20-A995-42E3-9F42-BD66BE5DD6D8}"/>
    <cellStyle name="Měna 4 2 2 3 3 2 6 2" xfId="45271" xr:uid="{D72DD572-D6B0-4C7B-A108-DDDDB0D9BD3C}"/>
    <cellStyle name="Měna 4 2 2 3 3 2 7" xfId="27631" xr:uid="{6F942780-5469-46EA-93E2-5C03BD820232}"/>
    <cellStyle name="Měna 4 2 2 3 3 3" xfId="1801" xr:uid="{2677981B-FC86-4AD4-82E5-99CB97299379}"/>
    <cellStyle name="Měna 4 2 2 3 3 3 2" xfId="4321" xr:uid="{978FBF0E-2EFD-4302-9604-BEC7DBE6B889}"/>
    <cellStyle name="Měna 4 2 2 3 3 3 2 2" xfId="8731" xr:uid="{5979AD4E-603C-4373-8C7E-59CBBFCB5A7D}"/>
    <cellStyle name="Měna 4 2 2 3 3 3 2 2 2" xfId="26371" xr:uid="{5AAE7779-31E1-4864-9F3C-99EC589B0691}"/>
    <cellStyle name="Měna 4 2 2 3 3 3 2 2 2 2" xfId="52831" xr:uid="{6594FB2B-C0E4-4D47-AAEE-BEE5CDDAA8D6}"/>
    <cellStyle name="Měna 4 2 2 3 3 3 2 2 3" xfId="35191" xr:uid="{E7B6156B-167B-4D0F-A6D3-EAAD0140F51E}"/>
    <cellStyle name="Měna 4 2 2 3 3 3 2 3" xfId="13141" xr:uid="{840532B7-D9C8-4F15-96C8-3904197576C3}"/>
    <cellStyle name="Měna 4 2 2 3 3 3 2 3 2" xfId="39601" xr:uid="{8C08826E-CAB6-4EBE-B294-3BFEDCF0298D}"/>
    <cellStyle name="Měna 4 2 2 3 3 3 2 4" xfId="17551" xr:uid="{99047929-A2BD-4F45-9426-29E4E341350C}"/>
    <cellStyle name="Měna 4 2 2 3 3 3 2 4 2" xfId="44011" xr:uid="{0BD6E6D8-5CA2-4092-BDEA-9F1E77CDD42A}"/>
    <cellStyle name="Měna 4 2 2 3 3 3 2 5" xfId="21961" xr:uid="{8385CC58-45D2-4E79-B17A-8C78F36E785C}"/>
    <cellStyle name="Měna 4 2 2 3 3 3 2 5 2" xfId="48421" xr:uid="{582BB045-A1DD-4E0C-9419-A930217EDDAA}"/>
    <cellStyle name="Měna 4 2 2 3 3 3 2 6" xfId="30781" xr:uid="{10EE29D9-8445-4141-9D12-B4CDBF64DD07}"/>
    <cellStyle name="Měna 4 2 2 3 3 3 3" xfId="6211" xr:uid="{78BDCA95-45E5-4E9B-A2D4-797BC3590358}"/>
    <cellStyle name="Měna 4 2 2 3 3 3 3 2" xfId="23851" xr:uid="{72DAF3F8-0820-423D-AB65-B258C6DF2F84}"/>
    <cellStyle name="Měna 4 2 2 3 3 3 3 2 2" xfId="50311" xr:uid="{2EB81E52-10D6-4ED3-AA4A-55E603E1D136}"/>
    <cellStyle name="Měna 4 2 2 3 3 3 3 3" xfId="32671" xr:uid="{FF5B1F85-1C9A-4AAE-A77F-07AB592BB168}"/>
    <cellStyle name="Měna 4 2 2 3 3 3 4" xfId="10621" xr:uid="{BE0F67E9-9436-4749-882F-AA797EB3F22A}"/>
    <cellStyle name="Měna 4 2 2 3 3 3 4 2" xfId="37081" xr:uid="{85A5C246-B472-4305-A4E5-F1C84C285389}"/>
    <cellStyle name="Měna 4 2 2 3 3 3 5" xfId="15031" xr:uid="{998DFC8E-8795-416C-A43E-02AE000769A3}"/>
    <cellStyle name="Měna 4 2 2 3 3 3 5 2" xfId="41491" xr:uid="{13B33B3B-BFD7-4D43-921A-D3D0D73BE0E3}"/>
    <cellStyle name="Měna 4 2 2 3 3 3 6" xfId="19441" xr:uid="{C47665F1-ADD2-4CF0-9D67-E44F1881403D}"/>
    <cellStyle name="Měna 4 2 2 3 3 3 6 2" xfId="45901" xr:uid="{B18521A5-33E2-4703-8BEC-28762B081583}"/>
    <cellStyle name="Měna 4 2 2 3 3 3 7" xfId="28261" xr:uid="{CBEADDD4-D829-4EC2-9348-AC359859E108}"/>
    <cellStyle name="Měna 4 2 2 3 3 4" xfId="2431" xr:uid="{C120062F-A273-4800-B40D-A142395DBC22}"/>
    <cellStyle name="Měna 4 2 2 3 3 4 2" xfId="6841" xr:uid="{32FD1B68-DEC3-41A1-A28F-A59A27F8E056}"/>
    <cellStyle name="Měna 4 2 2 3 3 4 2 2" xfId="24481" xr:uid="{20F05052-C050-45FB-8C64-09B5C588E5C4}"/>
    <cellStyle name="Měna 4 2 2 3 3 4 2 2 2" xfId="50941" xr:uid="{36334AC9-3BB1-4E91-995B-A5DC11009993}"/>
    <cellStyle name="Měna 4 2 2 3 3 4 2 3" xfId="33301" xr:uid="{97278B2C-A1A2-48EB-9052-2C11245C2513}"/>
    <cellStyle name="Měna 4 2 2 3 3 4 3" xfId="11251" xr:uid="{77241716-AAB2-4632-9401-2E4D7756662F}"/>
    <cellStyle name="Měna 4 2 2 3 3 4 3 2" xfId="37711" xr:uid="{591C1463-89AF-4461-9BA0-A892A25757EE}"/>
    <cellStyle name="Měna 4 2 2 3 3 4 4" xfId="15661" xr:uid="{A549937D-441E-41CC-A4D9-7E9CC4E7D43A}"/>
    <cellStyle name="Měna 4 2 2 3 3 4 4 2" xfId="42121" xr:uid="{A2DF3DA8-AAF1-4D30-832E-26D6A9702309}"/>
    <cellStyle name="Měna 4 2 2 3 3 4 5" xfId="20071" xr:uid="{F5060EB3-0C11-4654-A87A-E7C1C06D3D26}"/>
    <cellStyle name="Měna 4 2 2 3 3 4 5 2" xfId="46531" xr:uid="{36B9476E-78EB-4191-ABF1-F4F07CDAE94B}"/>
    <cellStyle name="Měna 4 2 2 3 3 4 6" xfId="28891" xr:uid="{11F08665-D52F-48C2-A7D8-CF28A625B6E5}"/>
    <cellStyle name="Měna 4 2 2 3 3 5" xfId="3061" xr:uid="{CDCD5277-366A-4747-8807-67C746258B43}"/>
    <cellStyle name="Měna 4 2 2 3 3 5 2" xfId="7471" xr:uid="{9100DBCD-6E94-492B-8421-B8FD25622BE3}"/>
    <cellStyle name="Měna 4 2 2 3 3 5 2 2" xfId="25111" xr:uid="{E38F125A-10C5-46C9-97EA-B15527D23C08}"/>
    <cellStyle name="Měna 4 2 2 3 3 5 2 2 2" xfId="51571" xr:uid="{7ED30922-7F55-45C6-8195-034FF5B103E2}"/>
    <cellStyle name="Měna 4 2 2 3 3 5 2 3" xfId="33931" xr:uid="{5D8E20E6-68A2-4111-9277-5719D41B0DF1}"/>
    <cellStyle name="Měna 4 2 2 3 3 5 3" xfId="11881" xr:uid="{E567E7B4-CE29-465A-A643-B6E6EB42307A}"/>
    <cellStyle name="Měna 4 2 2 3 3 5 3 2" xfId="38341" xr:uid="{2C07FF21-66FC-4AFF-ACAC-C71553563B7E}"/>
    <cellStyle name="Měna 4 2 2 3 3 5 4" xfId="16291" xr:uid="{165F3F8E-9AC9-4BD1-8A70-507589213368}"/>
    <cellStyle name="Měna 4 2 2 3 3 5 4 2" xfId="42751" xr:uid="{A02A7142-C1C0-4725-8DAF-9D24569455C0}"/>
    <cellStyle name="Měna 4 2 2 3 3 5 5" xfId="20701" xr:uid="{C0E29B14-9C3D-4576-88E1-BF8444BA0541}"/>
    <cellStyle name="Měna 4 2 2 3 3 5 5 2" xfId="47161" xr:uid="{B7B0A16F-012E-4189-9CED-F704E6211F74}"/>
    <cellStyle name="Měna 4 2 2 3 3 5 6" xfId="29521" xr:uid="{F5C257F4-B9FE-4F03-B2FF-2821EE22B0CF}"/>
    <cellStyle name="Měna 4 2 2 3 3 6" xfId="4951" xr:uid="{ED0A79E0-7515-465D-91FA-5AC73927F6F3}"/>
    <cellStyle name="Měna 4 2 2 3 3 6 2" xfId="22591" xr:uid="{7183FD0F-DC40-4D72-A193-0B3520FCE077}"/>
    <cellStyle name="Měna 4 2 2 3 3 6 2 2" xfId="49051" xr:uid="{D0E9E7DC-F09B-44FC-A104-B7DDFA5BD9C4}"/>
    <cellStyle name="Měna 4 2 2 3 3 6 3" xfId="31411" xr:uid="{888F5484-C7F0-48F9-A805-A4D1230A6B79}"/>
    <cellStyle name="Měna 4 2 2 3 3 7" xfId="9361" xr:uid="{52D6ADDD-A1F4-44BD-A3C3-5F8C0B6BDB6A}"/>
    <cellStyle name="Měna 4 2 2 3 3 7 2" xfId="35821" xr:uid="{2D618044-19B0-4703-8714-82F24F0E95FB}"/>
    <cellStyle name="Měna 4 2 2 3 3 8" xfId="13771" xr:uid="{6CDBBACD-5C20-4F61-8913-719599C5874E}"/>
    <cellStyle name="Měna 4 2 2 3 3 8 2" xfId="40231" xr:uid="{627BB06C-83AD-48D2-AB30-AE2782204FC8}"/>
    <cellStyle name="Měna 4 2 2 3 3 9" xfId="18181" xr:uid="{9C7A85A1-9659-4136-BC3C-53826BF3EE18}"/>
    <cellStyle name="Měna 4 2 2 3 3 9 2" xfId="44641" xr:uid="{888A1ACA-22B9-4624-91C3-AF2D401F91AB}"/>
    <cellStyle name="Měna 4 2 2 3 4" xfId="751" xr:uid="{50B108D7-4A84-4909-A33A-3641F44CA7E5}"/>
    <cellStyle name="Měna 4 2 2 3 4 2" xfId="3271" xr:uid="{AC2FD7EE-36CD-4F04-B6E9-226B2D37B348}"/>
    <cellStyle name="Měna 4 2 2 3 4 2 2" xfId="7681" xr:uid="{F7153827-9CC7-404D-B44E-1CCADC3672E1}"/>
    <cellStyle name="Měna 4 2 2 3 4 2 2 2" xfId="25321" xr:uid="{08A589BB-96BD-4CD6-A8A7-A032CC4D9B94}"/>
    <cellStyle name="Měna 4 2 2 3 4 2 2 2 2" xfId="51781" xr:uid="{576C873E-8C7B-4F74-AC32-E9197AB2D3FE}"/>
    <cellStyle name="Měna 4 2 2 3 4 2 2 3" xfId="34141" xr:uid="{BF7A312D-296B-4F48-BA55-6C6DDA82EF48}"/>
    <cellStyle name="Měna 4 2 2 3 4 2 3" xfId="12091" xr:uid="{F000ABFC-75D1-4D54-B6B9-0ADA5AF17A41}"/>
    <cellStyle name="Měna 4 2 2 3 4 2 3 2" xfId="38551" xr:uid="{BE814B0E-D797-4861-996E-42EDC5F22EBF}"/>
    <cellStyle name="Měna 4 2 2 3 4 2 4" xfId="16501" xr:uid="{EEC466DC-CAD5-4151-B1AE-5E6E883DA94C}"/>
    <cellStyle name="Měna 4 2 2 3 4 2 4 2" xfId="42961" xr:uid="{5E50FA1E-8CA2-4D3E-9518-B1C46AB2AD7A}"/>
    <cellStyle name="Měna 4 2 2 3 4 2 5" xfId="20911" xr:uid="{6399EAFB-1C12-422D-B567-6D64A0981A6F}"/>
    <cellStyle name="Měna 4 2 2 3 4 2 5 2" xfId="47371" xr:uid="{5F651847-1E1B-4B6F-B00E-F701B79C6487}"/>
    <cellStyle name="Měna 4 2 2 3 4 2 6" xfId="29731" xr:uid="{88CD57C1-3013-4B41-B36D-3FBF90BE4835}"/>
    <cellStyle name="Měna 4 2 2 3 4 3" xfId="5161" xr:uid="{53B0A466-A422-4248-ADC3-9F0D0CBC29AE}"/>
    <cellStyle name="Měna 4 2 2 3 4 3 2" xfId="22801" xr:uid="{D2EB85C6-9E35-4EC9-BCEE-08D845C368C9}"/>
    <cellStyle name="Měna 4 2 2 3 4 3 2 2" xfId="49261" xr:uid="{140C1655-996C-4B92-92CD-4BD8E702A1B4}"/>
    <cellStyle name="Měna 4 2 2 3 4 3 3" xfId="31621" xr:uid="{A3AA6FA8-33E0-4F2F-8F7B-AE7E6820FB6D}"/>
    <cellStyle name="Měna 4 2 2 3 4 4" xfId="9571" xr:uid="{A635E8E2-C3DD-4BC8-9841-DC9892C29FE9}"/>
    <cellStyle name="Měna 4 2 2 3 4 4 2" xfId="36031" xr:uid="{23889225-6289-4220-BF01-6EF6F01CE7B5}"/>
    <cellStyle name="Měna 4 2 2 3 4 5" xfId="13981" xr:uid="{B59C1442-4E69-41D8-B312-6529A4B5D205}"/>
    <cellStyle name="Měna 4 2 2 3 4 5 2" xfId="40441" xr:uid="{D69C68EE-0822-4123-9980-31B1BB8E0ABB}"/>
    <cellStyle name="Měna 4 2 2 3 4 6" xfId="18391" xr:uid="{6A0388B1-B0B9-4FB0-A8CC-33539C572951}"/>
    <cellStyle name="Měna 4 2 2 3 4 6 2" xfId="44851" xr:uid="{7E94EC80-5BE9-4819-BAF8-372094B81629}"/>
    <cellStyle name="Měna 4 2 2 3 4 7" xfId="27211" xr:uid="{E12E5599-9DA9-4FB6-85E4-BA986ECB1E0A}"/>
    <cellStyle name="Měna 4 2 2 3 5" xfId="1381" xr:uid="{2DDC6CB4-A06F-4E17-9C0B-856BCD9B8728}"/>
    <cellStyle name="Měna 4 2 2 3 5 2" xfId="3901" xr:uid="{6657C15E-1C1B-4C45-96D4-36715C293F57}"/>
    <cellStyle name="Měna 4 2 2 3 5 2 2" xfId="8311" xr:uid="{5FC12BAF-2B12-49F2-997F-6CB6774B30FB}"/>
    <cellStyle name="Měna 4 2 2 3 5 2 2 2" xfId="25951" xr:uid="{F432636F-AEE7-4673-BA93-9B343BDA1FF6}"/>
    <cellStyle name="Měna 4 2 2 3 5 2 2 2 2" xfId="52411" xr:uid="{07D5187D-5327-49D2-8EA0-F572FA8AF2EB}"/>
    <cellStyle name="Měna 4 2 2 3 5 2 2 3" xfId="34771" xr:uid="{687CF277-43F3-4F78-966A-BB9E0127D56C}"/>
    <cellStyle name="Měna 4 2 2 3 5 2 3" xfId="12721" xr:uid="{85B8EF71-D3F7-4916-83F8-F033C07C8E0A}"/>
    <cellStyle name="Měna 4 2 2 3 5 2 3 2" xfId="39181" xr:uid="{51CA991C-3830-4B71-B786-19A059189FCF}"/>
    <cellStyle name="Měna 4 2 2 3 5 2 4" xfId="17131" xr:uid="{8829F150-581A-41D4-B5AF-2CCCC954704F}"/>
    <cellStyle name="Měna 4 2 2 3 5 2 4 2" xfId="43591" xr:uid="{84E208A7-FD27-4C58-AD82-FBBF9670A823}"/>
    <cellStyle name="Měna 4 2 2 3 5 2 5" xfId="21541" xr:uid="{333279C6-1C1A-4742-8CD5-EF320FF1EE1A}"/>
    <cellStyle name="Měna 4 2 2 3 5 2 5 2" xfId="48001" xr:uid="{68D5F5FE-B2AB-4E45-9D6D-E4E60730F004}"/>
    <cellStyle name="Měna 4 2 2 3 5 2 6" xfId="30361" xr:uid="{EE71EBF5-64CA-4807-8FBD-2E821B232711}"/>
    <cellStyle name="Měna 4 2 2 3 5 3" xfId="5791" xr:uid="{C1615992-F0B4-47AB-A1CA-7BD039E8D42F}"/>
    <cellStyle name="Měna 4 2 2 3 5 3 2" xfId="23431" xr:uid="{3B80F3A8-6466-4874-8967-E29A918A0A7A}"/>
    <cellStyle name="Měna 4 2 2 3 5 3 2 2" xfId="49891" xr:uid="{6B06DE2D-96D9-49BB-A42A-EBAF46434A69}"/>
    <cellStyle name="Měna 4 2 2 3 5 3 3" xfId="32251" xr:uid="{D10CC141-F3E5-43BE-9640-A9C19E83D3E6}"/>
    <cellStyle name="Měna 4 2 2 3 5 4" xfId="10201" xr:uid="{A0A4124D-22FD-4067-A690-06C8A1DEA65D}"/>
    <cellStyle name="Měna 4 2 2 3 5 4 2" xfId="36661" xr:uid="{F6547F54-581A-43C6-B1A4-9ECAE967C561}"/>
    <cellStyle name="Měna 4 2 2 3 5 5" xfId="14611" xr:uid="{8245803F-9E56-4B38-8EC4-E36E9A2A9F85}"/>
    <cellStyle name="Měna 4 2 2 3 5 5 2" xfId="41071" xr:uid="{498F299F-9678-4F0F-97D0-E81AE42B9B5B}"/>
    <cellStyle name="Měna 4 2 2 3 5 6" xfId="19021" xr:uid="{DF14B917-A7B0-4F34-8C40-51B4BA91019D}"/>
    <cellStyle name="Měna 4 2 2 3 5 6 2" xfId="45481" xr:uid="{AA5BA157-0373-4160-BEFE-4C59E322117C}"/>
    <cellStyle name="Měna 4 2 2 3 5 7" xfId="27841" xr:uid="{726E3781-4A07-4579-AA22-7280C9FB6A53}"/>
    <cellStyle name="Měna 4 2 2 3 6" xfId="2011" xr:uid="{ED3992A2-0EDC-4B49-B38A-29B4A42D4E4C}"/>
    <cellStyle name="Měna 4 2 2 3 6 2" xfId="6421" xr:uid="{9E05A1F2-F471-4A2B-909A-640AC639C8BC}"/>
    <cellStyle name="Měna 4 2 2 3 6 2 2" xfId="24061" xr:uid="{E43B4561-3F62-40C8-A5C9-86CE1796C78B}"/>
    <cellStyle name="Měna 4 2 2 3 6 2 2 2" xfId="50521" xr:uid="{C668CE5B-0687-46D6-840C-19E1254069E0}"/>
    <cellStyle name="Měna 4 2 2 3 6 2 3" xfId="32881" xr:uid="{271E7804-C184-4240-89FA-71721C05F0ED}"/>
    <cellStyle name="Měna 4 2 2 3 6 3" xfId="10831" xr:uid="{E9208F5B-FF99-491D-A439-60F7EAB51D21}"/>
    <cellStyle name="Měna 4 2 2 3 6 3 2" xfId="37291" xr:uid="{7DF2DC00-4C0B-477F-BB37-93C9C2F9D905}"/>
    <cellStyle name="Měna 4 2 2 3 6 4" xfId="15241" xr:uid="{FF1C920B-12B9-48BB-836A-F7925DA493F1}"/>
    <cellStyle name="Měna 4 2 2 3 6 4 2" xfId="41701" xr:uid="{92D8BFEF-FD4C-4677-9AD3-02EB5EBDD226}"/>
    <cellStyle name="Měna 4 2 2 3 6 5" xfId="19651" xr:uid="{EC80D901-8BDD-4630-9835-2B0374CB0F6E}"/>
    <cellStyle name="Měna 4 2 2 3 6 5 2" xfId="46111" xr:uid="{A23520B8-62EA-4223-901D-4BC087414874}"/>
    <cellStyle name="Měna 4 2 2 3 6 6" xfId="28471" xr:uid="{C253EE44-AE65-48D7-854C-0E784C28A960}"/>
    <cellStyle name="Měna 4 2 2 3 7" xfId="2641" xr:uid="{868A8D1A-92AA-41A1-9432-9683D1BBA0EC}"/>
    <cellStyle name="Měna 4 2 2 3 7 2" xfId="7051" xr:uid="{F0F58B12-F7CC-461B-99EE-52318C9C20ED}"/>
    <cellStyle name="Měna 4 2 2 3 7 2 2" xfId="24691" xr:uid="{DF58B76D-E63C-4AA7-82D4-E8CEE880CB97}"/>
    <cellStyle name="Měna 4 2 2 3 7 2 2 2" xfId="51151" xr:uid="{4E2F3942-349C-4256-B2CC-33AB2C3AD17F}"/>
    <cellStyle name="Měna 4 2 2 3 7 2 3" xfId="33511" xr:uid="{D5741D40-040A-4697-9268-F08892CE36DE}"/>
    <cellStyle name="Měna 4 2 2 3 7 3" xfId="11461" xr:uid="{D721C65D-A7C4-437B-B2BF-51691C0131FC}"/>
    <cellStyle name="Měna 4 2 2 3 7 3 2" xfId="37921" xr:uid="{A1F2BBCC-9A57-482A-B0D1-23F585DDC0E0}"/>
    <cellStyle name="Měna 4 2 2 3 7 4" xfId="15871" xr:uid="{6EB509D7-013D-4C4C-B80B-37848ADB2618}"/>
    <cellStyle name="Měna 4 2 2 3 7 4 2" xfId="42331" xr:uid="{7BC0DA9B-1AE9-44BC-A5F5-C238B0023023}"/>
    <cellStyle name="Měna 4 2 2 3 7 5" xfId="20281" xr:uid="{0DC81042-9DF7-4709-BEFF-3697E0D74DB9}"/>
    <cellStyle name="Měna 4 2 2 3 7 5 2" xfId="46741" xr:uid="{54EE28C1-1A61-4B41-9054-504B8FED94E8}"/>
    <cellStyle name="Měna 4 2 2 3 7 6" xfId="29101" xr:uid="{C1CF5218-A6C1-401C-BFF5-D54F7346D7C0}"/>
    <cellStyle name="Měna 4 2 2 3 8" xfId="4531" xr:uid="{AAD7145C-2407-408D-A877-29188CD12135}"/>
    <cellStyle name="Měna 4 2 2 3 8 2" xfId="22171" xr:uid="{DCCD9804-112F-41C6-A193-81B795E37AC1}"/>
    <cellStyle name="Měna 4 2 2 3 8 2 2" xfId="48631" xr:uid="{FA236C59-B519-4062-A0BD-3956A94396CB}"/>
    <cellStyle name="Měna 4 2 2 3 8 3" xfId="30991" xr:uid="{BCFF89E5-96A5-4497-95A6-81F7CB47AEC8}"/>
    <cellStyle name="Měna 4 2 2 3 9" xfId="8941" xr:uid="{E50403C7-BB8A-4B3D-B120-EFD8ED69BECF}"/>
    <cellStyle name="Měna 4 2 2 3 9 2" xfId="35401" xr:uid="{004992C4-2030-4EE9-B705-04657D34C029}"/>
    <cellStyle name="Měna 4 2 2 4" xfId="162" xr:uid="{0121E854-74D5-4B5A-8475-EA6B6DA049A3}"/>
    <cellStyle name="Měna 4 2 2 4 10" xfId="13393" xr:uid="{22B212F4-4994-4D5F-88CE-992E170D57D5}"/>
    <cellStyle name="Měna 4 2 2 4 10 2" xfId="39853" xr:uid="{02AF5E0F-844F-49CE-881A-CDDCAD2B7FFF}"/>
    <cellStyle name="Měna 4 2 2 4 11" xfId="17803" xr:uid="{0B044541-B428-499E-8776-82264EEC3A1A}"/>
    <cellStyle name="Měna 4 2 2 4 11 2" xfId="44263" xr:uid="{9AB246AC-79D6-47DC-8CE8-69B856D7750F}"/>
    <cellStyle name="Měna 4 2 2 4 12" xfId="26623" xr:uid="{3B8B9386-369F-4917-A59B-ABE0BC5CC86E}"/>
    <cellStyle name="Měna 4 2 2 4 2" xfId="373" xr:uid="{15E6D99C-9C1B-4299-9454-F0F0306111DB}"/>
    <cellStyle name="Měna 4 2 2 4 2 10" xfId="26833" xr:uid="{FC834F00-40C7-4E01-BA13-7C833C013339}"/>
    <cellStyle name="Měna 4 2 2 4 2 2" xfId="1003" xr:uid="{5C7DF640-E8A6-4A70-8A61-7E89D7D85FFF}"/>
    <cellStyle name="Měna 4 2 2 4 2 2 2" xfId="3523" xr:uid="{771E021E-A92A-4EC3-97B2-AB7C69F484B5}"/>
    <cellStyle name="Měna 4 2 2 4 2 2 2 2" xfId="7933" xr:uid="{51C57A29-3853-4F5F-8802-3E6BAAF379EF}"/>
    <cellStyle name="Měna 4 2 2 4 2 2 2 2 2" xfId="25573" xr:uid="{7572D0C7-6191-48A1-A0D4-382E07F057A1}"/>
    <cellStyle name="Měna 4 2 2 4 2 2 2 2 2 2" xfId="52033" xr:uid="{55CA8804-B526-4E52-968A-A87BC229E441}"/>
    <cellStyle name="Měna 4 2 2 4 2 2 2 2 3" xfId="34393" xr:uid="{EAD3DC63-E300-4725-BD50-8F7E97380D38}"/>
    <cellStyle name="Měna 4 2 2 4 2 2 2 3" xfId="12343" xr:uid="{2D023B9F-D667-41BD-B9C3-C74231F44E72}"/>
    <cellStyle name="Měna 4 2 2 4 2 2 2 3 2" xfId="38803" xr:uid="{395A9C2C-C754-49FC-B872-9C3C52EC75DD}"/>
    <cellStyle name="Měna 4 2 2 4 2 2 2 4" xfId="16753" xr:uid="{6F3956F5-354B-4C96-A27E-CC3D77B97AFC}"/>
    <cellStyle name="Měna 4 2 2 4 2 2 2 4 2" xfId="43213" xr:uid="{6A7555E3-6191-472F-AA11-B15A215271BF}"/>
    <cellStyle name="Měna 4 2 2 4 2 2 2 5" xfId="21163" xr:uid="{5FC90980-BBC0-4074-8075-ED88ABD61E59}"/>
    <cellStyle name="Měna 4 2 2 4 2 2 2 5 2" xfId="47623" xr:uid="{E0D258EF-F7FA-49EA-B997-0A829CB91AA2}"/>
    <cellStyle name="Měna 4 2 2 4 2 2 2 6" xfId="29983" xr:uid="{2B46C35B-F2F6-4655-B355-42A8811AE5F1}"/>
    <cellStyle name="Měna 4 2 2 4 2 2 3" xfId="5413" xr:uid="{25DDAFCF-795D-44B0-A5C6-369E28D64741}"/>
    <cellStyle name="Měna 4 2 2 4 2 2 3 2" xfId="23053" xr:uid="{8E22A5A5-99E3-44AE-85B0-2051F16B50AC}"/>
    <cellStyle name="Měna 4 2 2 4 2 2 3 2 2" xfId="49513" xr:uid="{88D35484-C782-4A5D-924A-99DB940E6F61}"/>
    <cellStyle name="Měna 4 2 2 4 2 2 3 3" xfId="31873" xr:uid="{50A42C5D-4F74-429B-8951-8C46042FD2F2}"/>
    <cellStyle name="Měna 4 2 2 4 2 2 4" xfId="9823" xr:uid="{9F7CEB4D-F1C3-493B-A106-4F0E162B9541}"/>
    <cellStyle name="Měna 4 2 2 4 2 2 4 2" xfId="36283" xr:uid="{6939BAD9-5A07-4C47-8577-476731E1E577}"/>
    <cellStyle name="Měna 4 2 2 4 2 2 5" xfId="14233" xr:uid="{8DA6749F-8A39-46D5-94E0-AA3E0A6C7B40}"/>
    <cellStyle name="Měna 4 2 2 4 2 2 5 2" xfId="40693" xr:uid="{629C37B1-BB3F-4AE2-90CF-068FB55F48DD}"/>
    <cellStyle name="Měna 4 2 2 4 2 2 6" xfId="18643" xr:uid="{A00F8AD6-4733-4A56-AB84-7E72001850CD}"/>
    <cellStyle name="Měna 4 2 2 4 2 2 6 2" xfId="45103" xr:uid="{BF7A9355-C8B9-4AFF-991A-396604FC7A4E}"/>
    <cellStyle name="Měna 4 2 2 4 2 2 7" xfId="27463" xr:uid="{FD40FAC1-9E7C-4406-A1A9-860C8930ED7E}"/>
    <cellStyle name="Měna 4 2 2 4 2 3" xfId="1633" xr:uid="{E56B38C5-F86C-4270-ACA3-1198C0168DA6}"/>
    <cellStyle name="Měna 4 2 2 4 2 3 2" xfId="4153" xr:uid="{D034E61E-2E40-427C-B639-3EB7A95ED996}"/>
    <cellStyle name="Měna 4 2 2 4 2 3 2 2" xfId="8563" xr:uid="{8642A775-D212-4C02-ACBA-0FEEB735D1AE}"/>
    <cellStyle name="Měna 4 2 2 4 2 3 2 2 2" xfId="26203" xr:uid="{C75D0FF6-9B3F-4773-AADE-FBADAE37D665}"/>
    <cellStyle name="Měna 4 2 2 4 2 3 2 2 2 2" xfId="52663" xr:uid="{B4E4AE8E-7A9A-4BA2-83D5-57F18852DA7A}"/>
    <cellStyle name="Měna 4 2 2 4 2 3 2 2 3" xfId="35023" xr:uid="{20C88A3B-0A3B-4618-BAF8-CDA3CC94BBF3}"/>
    <cellStyle name="Měna 4 2 2 4 2 3 2 3" xfId="12973" xr:uid="{73DF631C-F2AC-405C-9514-23DCB20F28C7}"/>
    <cellStyle name="Měna 4 2 2 4 2 3 2 3 2" xfId="39433" xr:uid="{9FBFAE78-B92F-49B2-9CED-D147A571C035}"/>
    <cellStyle name="Měna 4 2 2 4 2 3 2 4" xfId="17383" xr:uid="{67D9FB99-4C99-423F-ADC6-165F7352094A}"/>
    <cellStyle name="Měna 4 2 2 4 2 3 2 4 2" xfId="43843" xr:uid="{AFDF12C0-9778-4150-8CEE-FDF6C60D2CAF}"/>
    <cellStyle name="Měna 4 2 2 4 2 3 2 5" xfId="21793" xr:uid="{D23A42F3-CDCF-4254-9044-4A861B597AFE}"/>
    <cellStyle name="Měna 4 2 2 4 2 3 2 5 2" xfId="48253" xr:uid="{BAFA92B6-E963-4A2F-9B70-B5F746CCEE1F}"/>
    <cellStyle name="Měna 4 2 2 4 2 3 2 6" xfId="30613" xr:uid="{2046E674-274D-41C4-9B09-6B09F5722BAF}"/>
    <cellStyle name="Měna 4 2 2 4 2 3 3" xfId="6043" xr:uid="{C30FA274-3548-4F8D-9730-D0FC18C8586F}"/>
    <cellStyle name="Měna 4 2 2 4 2 3 3 2" xfId="23683" xr:uid="{61A3744D-2BF3-47F5-B37E-5DE4FED1C071}"/>
    <cellStyle name="Měna 4 2 2 4 2 3 3 2 2" xfId="50143" xr:uid="{09A9F7F0-63F6-476A-8BE5-59833E6BB059}"/>
    <cellStyle name="Měna 4 2 2 4 2 3 3 3" xfId="32503" xr:uid="{5B43CAF0-E25A-4E13-B925-752E2170DE7C}"/>
    <cellStyle name="Měna 4 2 2 4 2 3 4" xfId="10453" xr:uid="{0FAD5918-255D-4829-B25F-C65BE624124F}"/>
    <cellStyle name="Měna 4 2 2 4 2 3 4 2" xfId="36913" xr:uid="{94B70BB9-058A-45D3-9980-7C20E3E4EADD}"/>
    <cellStyle name="Měna 4 2 2 4 2 3 5" xfId="14863" xr:uid="{974D2CBE-79C1-4C25-B9D8-BCFA4C5F6C58}"/>
    <cellStyle name="Měna 4 2 2 4 2 3 5 2" xfId="41323" xr:uid="{C9E9C32C-8744-4E13-9EAA-657AC7AC65D0}"/>
    <cellStyle name="Měna 4 2 2 4 2 3 6" xfId="19273" xr:uid="{1599CBE8-B9A8-4C1F-962B-0D5FCB11F386}"/>
    <cellStyle name="Měna 4 2 2 4 2 3 6 2" xfId="45733" xr:uid="{B4AFCA56-11A3-459E-8B99-970BD2B9888B}"/>
    <cellStyle name="Měna 4 2 2 4 2 3 7" xfId="28093" xr:uid="{2003FD14-E4E4-4490-98BB-802C06548624}"/>
    <cellStyle name="Měna 4 2 2 4 2 4" xfId="2263" xr:uid="{966D7C4E-C319-4AC9-9480-2C1EAEED910A}"/>
    <cellStyle name="Měna 4 2 2 4 2 4 2" xfId="6673" xr:uid="{1D557C4D-1D85-43EA-A07A-8D7D55860998}"/>
    <cellStyle name="Měna 4 2 2 4 2 4 2 2" xfId="24313" xr:uid="{E67D93C2-9CE0-4232-B277-FFEEBD001BA5}"/>
    <cellStyle name="Měna 4 2 2 4 2 4 2 2 2" xfId="50773" xr:uid="{358941DB-6492-4AFE-9DAA-B70E0EEABE3A}"/>
    <cellStyle name="Měna 4 2 2 4 2 4 2 3" xfId="33133" xr:uid="{8433BED9-4BC9-43C5-A961-E71103A6895B}"/>
    <cellStyle name="Měna 4 2 2 4 2 4 3" xfId="11083" xr:uid="{A03D8980-CC27-48B8-8140-489A2910C83C}"/>
    <cellStyle name="Měna 4 2 2 4 2 4 3 2" xfId="37543" xr:uid="{C37986F4-7CE7-4A2F-B336-3680F9706D6D}"/>
    <cellStyle name="Měna 4 2 2 4 2 4 4" xfId="15493" xr:uid="{F3DF35A1-6D67-48D4-8FCF-D52B822709E3}"/>
    <cellStyle name="Měna 4 2 2 4 2 4 4 2" xfId="41953" xr:uid="{7543BFC4-112C-4A34-90F8-8E11D68AA03A}"/>
    <cellStyle name="Měna 4 2 2 4 2 4 5" xfId="19903" xr:uid="{418CEE2C-487E-46DC-86D3-59266B0BA9B5}"/>
    <cellStyle name="Měna 4 2 2 4 2 4 5 2" xfId="46363" xr:uid="{21AE6617-5768-4973-A7D2-06C58D1683F5}"/>
    <cellStyle name="Měna 4 2 2 4 2 4 6" xfId="28723" xr:uid="{AC6F2002-7D26-4E5C-8209-448DDB8E46E7}"/>
    <cellStyle name="Měna 4 2 2 4 2 5" xfId="2893" xr:uid="{5E714669-BBF8-43A8-91B2-EA4CF28376D1}"/>
    <cellStyle name="Měna 4 2 2 4 2 5 2" xfId="7303" xr:uid="{28077C8C-4A8A-4F96-A810-B3DD3BE23AE2}"/>
    <cellStyle name="Měna 4 2 2 4 2 5 2 2" xfId="24943" xr:uid="{567ECB11-9895-43B5-AD5A-B4C7ABF1A66E}"/>
    <cellStyle name="Měna 4 2 2 4 2 5 2 2 2" xfId="51403" xr:uid="{CE18655F-B7E5-4C80-97E0-34DDA24A3C79}"/>
    <cellStyle name="Měna 4 2 2 4 2 5 2 3" xfId="33763" xr:uid="{1CC5A0A7-D8B6-47F5-A54E-A5511C628C41}"/>
    <cellStyle name="Měna 4 2 2 4 2 5 3" xfId="11713" xr:uid="{5E6BD713-3D57-4F5C-8DCC-69703EE50597}"/>
    <cellStyle name="Měna 4 2 2 4 2 5 3 2" xfId="38173" xr:uid="{455CE096-A7FF-42DA-B448-7457C53C5A27}"/>
    <cellStyle name="Měna 4 2 2 4 2 5 4" xfId="16123" xr:uid="{EE8005E8-97DC-4402-B3C1-A54CFFC970DA}"/>
    <cellStyle name="Měna 4 2 2 4 2 5 4 2" xfId="42583" xr:uid="{D73D72C7-9813-4ADD-8EB9-0033CA955A24}"/>
    <cellStyle name="Měna 4 2 2 4 2 5 5" xfId="20533" xr:uid="{692C63B6-DE48-4BDF-826C-6DAEB0AD4A55}"/>
    <cellStyle name="Měna 4 2 2 4 2 5 5 2" xfId="46993" xr:uid="{C4311259-2D0E-4232-ADA2-0E14A9BC52D3}"/>
    <cellStyle name="Měna 4 2 2 4 2 5 6" xfId="29353" xr:uid="{657F2039-D645-417F-8FA8-350B47E48295}"/>
    <cellStyle name="Měna 4 2 2 4 2 6" xfId="4783" xr:uid="{6DF7F11C-7E96-41B8-B90D-58868B4531FA}"/>
    <cellStyle name="Měna 4 2 2 4 2 6 2" xfId="22423" xr:uid="{A2F5F36D-A014-482B-B9B5-944F3937EED3}"/>
    <cellStyle name="Měna 4 2 2 4 2 6 2 2" xfId="48883" xr:uid="{5E01F921-9A7B-4093-93EA-676FB55EC46B}"/>
    <cellStyle name="Měna 4 2 2 4 2 6 3" xfId="31243" xr:uid="{14F2AC72-64F9-4841-A0D7-2F4CCA43EA04}"/>
    <cellStyle name="Měna 4 2 2 4 2 7" xfId="9193" xr:uid="{E564A631-53B5-4BCE-BD8F-E5704AB3ADCD}"/>
    <cellStyle name="Měna 4 2 2 4 2 7 2" xfId="35653" xr:uid="{2E0020BC-1E48-40A1-B149-E7383B251868}"/>
    <cellStyle name="Měna 4 2 2 4 2 8" xfId="13603" xr:uid="{DD2656D9-0D8B-4B20-9338-A5B41C7C3A8F}"/>
    <cellStyle name="Měna 4 2 2 4 2 8 2" xfId="40063" xr:uid="{2AF14DD1-66A7-4B53-8583-C8963DA5F700}"/>
    <cellStyle name="Měna 4 2 2 4 2 9" xfId="18013" xr:uid="{08A2D68D-D421-4E7C-B00E-0402D11F71A1}"/>
    <cellStyle name="Měna 4 2 2 4 2 9 2" xfId="44473" xr:uid="{5D93AAF0-E7FD-46BF-81C4-389160016369}"/>
    <cellStyle name="Měna 4 2 2 4 3" xfId="583" xr:uid="{54C27F5B-D86D-4B48-86E8-074F2BE5A58D}"/>
    <cellStyle name="Měna 4 2 2 4 3 10" xfId="27043" xr:uid="{9F122B4D-D156-4872-ABDD-94A3FA02C49A}"/>
    <cellStyle name="Měna 4 2 2 4 3 2" xfId="1213" xr:uid="{0C0A5E5F-EEA7-4AB5-9B70-B6D845EC6357}"/>
    <cellStyle name="Měna 4 2 2 4 3 2 2" xfId="3733" xr:uid="{728A9655-401A-49BA-9E09-21E9BA895C86}"/>
    <cellStyle name="Měna 4 2 2 4 3 2 2 2" xfId="8143" xr:uid="{FB0EA836-18CC-4780-9CCE-F4F43317D876}"/>
    <cellStyle name="Měna 4 2 2 4 3 2 2 2 2" xfId="25783" xr:uid="{FF90F239-2DC0-4DE9-9741-5205EB152BD5}"/>
    <cellStyle name="Měna 4 2 2 4 3 2 2 2 2 2" xfId="52243" xr:uid="{359CDB25-157D-4A5B-8503-098BE3A2FE2C}"/>
    <cellStyle name="Měna 4 2 2 4 3 2 2 2 3" xfId="34603" xr:uid="{4FD88719-4A21-40BC-96E2-1E25BFAD3DB4}"/>
    <cellStyle name="Měna 4 2 2 4 3 2 2 3" xfId="12553" xr:uid="{45274000-526D-4679-BF34-E170034D394D}"/>
    <cellStyle name="Měna 4 2 2 4 3 2 2 3 2" xfId="39013" xr:uid="{80348DC8-DD93-495D-8C09-CE3AFAB5B49F}"/>
    <cellStyle name="Měna 4 2 2 4 3 2 2 4" xfId="16963" xr:uid="{816CEB0E-F96B-409B-A9CA-4453707B0597}"/>
    <cellStyle name="Měna 4 2 2 4 3 2 2 4 2" xfId="43423" xr:uid="{F72FFADE-A049-421B-A2A8-EC2870E03960}"/>
    <cellStyle name="Měna 4 2 2 4 3 2 2 5" xfId="21373" xr:uid="{5B407603-A9DA-4488-9CBA-9D494343F5B8}"/>
    <cellStyle name="Měna 4 2 2 4 3 2 2 5 2" xfId="47833" xr:uid="{9257B2CE-10E6-415F-B8E2-B615A4530F99}"/>
    <cellStyle name="Měna 4 2 2 4 3 2 2 6" xfId="30193" xr:uid="{F43EAF96-9213-48A5-9767-9C9B4F0E2AE8}"/>
    <cellStyle name="Měna 4 2 2 4 3 2 3" xfId="5623" xr:uid="{80ABE317-6E5D-4D3D-BA7F-BC70D1A260FD}"/>
    <cellStyle name="Měna 4 2 2 4 3 2 3 2" xfId="23263" xr:uid="{F9FD8603-5EE8-4761-B8E6-6C870EE60B2B}"/>
    <cellStyle name="Měna 4 2 2 4 3 2 3 2 2" xfId="49723" xr:uid="{E42A8E93-9B99-43BC-B6DD-5B585ACF8816}"/>
    <cellStyle name="Měna 4 2 2 4 3 2 3 3" xfId="32083" xr:uid="{0CDAB2B7-19F2-438C-8FCF-E5B381C65EFF}"/>
    <cellStyle name="Měna 4 2 2 4 3 2 4" xfId="10033" xr:uid="{E5CBA3DE-202E-4D01-BB1B-C8B38881A41D}"/>
    <cellStyle name="Měna 4 2 2 4 3 2 4 2" xfId="36493" xr:uid="{4356B6D8-4222-40D0-9732-801FCA9AD675}"/>
    <cellStyle name="Měna 4 2 2 4 3 2 5" xfId="14443" xr:uid="{BEF407D2-10C6-45A5-AED2-8254616B65AA}"/>
    <cellStyle name="Měna 4 2 2 4 3 2 5 2" xfId="40903" xr:uid="{C059BDE7-A12A-4CA0-BD3B-8FE5D0356142}"/>
    <cellStyle name="Měna 4 2 2 4 3 2 6" xfId="18853" xr:uid="{59239918-68B6-4255-A371-E0EABDF865B4}"/>
    <cellStyle name="Měna 4 2 2 4 3 2 6 2" xfId="45313" xr:uid="{C500C011-8D68-41D7-AD1F-9BAD6FF55473}"/>
    <cellStyle name="Měna 4 2 2 4 3 2 7" xfId="27673" xr:uid="{E9A81FD3-2B5E-4ACE-9939-9641C17E160D}"/>
    <cellStyle name="Měna 4 2 2 4 3 3" xfId="1843" xr:uid="{698A2D9E-A277-4889-8FAD-F865C36703F4}"/>
    <cellStyle name="Měna 4 2 2 4 3 3 2" xfId="4363" xr:uid="{F09AC28B-002A-4D36-8656-51B1E72337D8}"/>
    <cellStyle name="Měna 4 2 2 4 3 3 2 2" xfId="8773" xr:uid="{E6191D8C-03D0-42AD-B7A0-142F0E54A1D5}"/>
    <cellStyle name="Měna 4 2 2 4 3 3 2 2 2" xfId="26413" xr:uid="{B97855AF-58E3-4C18-956F-89434E25A1C9}"/>
    <cellStyle name="Měna 4 2 2 4 3 3 2 2 2 2" xfId="52873" xr:uid="{8B46A68D-CD30-43BA-B591-EDA3661E3DE4}"/>
    <cellStyle name="Měna 4 2 2 4 3 3 2 2 3" xfId="35233" xr:uid="{9D797228-9DC1-48D2-9179-9D8765B66A57}"/>
    <cellStyle name="Měna 4 2 2 4 3 3 2 3" xfId="13183" xr:uid="{DCB2E6C6-5C10-44AB-B191-9F8BF2A83989}"/>
    <cellStyle name="Měna 4 2 2 4 3 3 2 3 2" xfId="39643" xr:uid="{B181B13A-4100-4BAF-B330-120D9B7216FC}"/>
    <cellStyle name="Měna 4 2 2 4 3 3 2 4" xfId="17593" xr:uid="{2F058807-0F44-40BC-B9B0-7E2B5026893F}"/>
    <cellStyle name="Měna 4 2 2 4 3 3 2 4 2" xfId="44053" xr:uid="{B6F2B2E1-6E49-4BF2-82DE-AD171F74F456}"/>
    <cellStyle name="Měna 4 2 2 4 3 3 2 5" xfId="22003" xr:uid="{4341F272-5EC4-497E-A0E3-D854E0AAC0FE}"/>
    <cellStyle name="Měna 4 2 2 4 3 3 2 5 2" xfId="48463" xr:uid="{AD4887A0-8EAC-443E-9BD3-7D6328D4F1FB}"/>
    <cellStyle name="Měna 4 2 2 4 3 3 2 6" xfId="30823" xr:uid="{F8641117-E5DA-475B-86A2-D364FE4B0462}"/>
    <cellStyle name="Měna 4 2 2 4 3 3 3" xfId="6253" xr:uid="{0DD8116F-1BD3-40BF-B08E-D5062E24FC5E}"/>
    <cellStyle name="Měna 4 2 2 4 3 3 3 2" xfId="23893" xr:uid="{B6894262-01B7-47A2-B401-291D86B835AC}"/>
    <cellStyle name="Měna 4 2 2 4 3 3 3 2 2" xfId="50353" xr:uid="{6066220B-B67E-4D96-9C58-BD6D23312965}"/>
    <cellStyle name="Měna 4 2 2 4 3 3 3 3" xfId="32713" xr:uid="{A8744BF1-F4A6-4F2A-A032-A31146BC9D62}"/>
    <cellStyle name="Měna 4 2 2 4 3 3 4" xfId="10663" xr:uid="{25C61F54-31A8-4EDA-A972-9B1EA240722C}"/>
    <cellStyle name="Měna 4 2 2 4 3 3 4 2" xfId="37123" xr:uid="{0ED47BEA-0D47-4638-A139-994945A8A95C}"/>
    <cellStyle name="Měna 4 2 2 4 3 3 5" xfId="15073" xr:uid="{CD9EC5C1-9993-4BF4-BDF0-8EEFC93928F7}"/>
    <cellStyle name="Měna 4 2 2 4 3 3 5 2" xfId="41533" xr:uid="{8A13A00D-586B-4870-9A72-4B44960BB1F3}"/>
    <cellStyle name="Měna 4 2 2 4 3 3 6" xfId="19483" xr:uid="{811C0C84-D544-4F47-B9FF-AC13C7C05DF0}"/>
    <cellStyle name="Měna 4 2 2 4 3 3 6 2" xfId="45943" xr:uid="{4C002E9D-AD3A-4179-93D0-8E04E9464D3E}"/>
    <cellStyle name="Měna 4 2 2 4 3 3 7" xfId="28303" xr:uid="{E0836C64-014A-4443-935B-D01247D0855C}"/>
    <cellStyle name="Měna 4 2 2 4 3 4" xfId="2473" xr:uid="{84E6D6CB-FD94-4161-96F0-682D1FAB7A66}"/>
    <cellStyle name="Měna 4 2 2 4 3 4 2" xfId="6883" xr:uid="{0228C956-52E8-4A25-AE5D-1CCFF6DB7C35}"/>
    <cellStyle name="Měna 4 2 2 4 3 4 2 2" xfId="24523" xr:uid="{676C4D50-1ADA-449E-8389-302B4A9EC79F}"/>
    <cellStyle name="Měna 4 2 2 4 3 4 2 2 2" xfId="50983" xr:uid="{6CF591C2-3D76-4B79-8CFD-4A95614A8531}"/>
    <cellStyle name="Měna 4 2 2 4 3 4 2 3" xfId="33343" xr:uid="{42CDDC66-0D5A-4DD5-801D-3CAD67D2C7BE}"/>
    <cellStyle name="Měna 4 2 2 4 3 4 3" xfId="11293" xr:uid="{4F9FFE13-B09B-41D7-9087-470181F10D00}"/>
    <cellStyle name="Měna 4 2 2 4 3 4 3 2" xfId="37753" xr:uid="{E38E4135-1794-48B6-85DD-18C32814611B}"/>
    <cellStyle name="Měna 4 2 2 4 3 4 4" xfId="15703" xr:uid="{CAD56AF8-0E44-41A3-9CCF-26030E8AED24}"/>
    <cellStyle name="Měna 4 2 2 4 3 4 4 2" xfId="42163" xr:uid="{173A9D0E-3CE1-470F-98E2-B4D5461BA748}"/>
    <cellStyle name="Měna 4 2 2 4 3 4 5" xfId="20113" xr:uid="{56626D02-E586-4262-985E-97397223214C}"/>
    <cellStyle name="Měna 4 2 2 4 3 4 5 2" xfId="46573" xr:uid="{C2F1E256-1799-4EBE-9A69-C65D16D72239}"/>
    <cellStyle name="Měna 4 2 2 4 3 4 6" xfId="28933" xr:uid="{0477C5B0-C704-49EB-8039-73CE2F426F27}"/>
    <cellStyle name="Měna 4 2 2 4 3 5" xfId="3103" xr:uid="{7BA70858-216D-4262-93AD-968DDC9945D6}"/>
    <cellStyle name="Měna 4 2 2 4 3 5 2" xfId="7513" xr:uid="{38C77E62-FAB4-47A7-BEA5-07227CB3E959}"/>
    <cellStyle name="Měna 4 2 2 4 3 5 2 2" xfId="25153" xr:uid="{94CF5BD3-8A7C-423E-AA2B-C6D3E9DA9CCC}"/>
    <cellStyle name="Měna 4 2 2 4 3 5 2 2 2" xfId="51613" xr:uid="{0B6A1EEA-44D5-44F0-AF23-34FA1402799B}"/>
    <cellStyle name="Měna 4 2 2 4 3 5 2 3" xfId="33973" xr:uid="{A2B8DFE6-7DFD-42A0-886E-5EA25E972504}"/>
    <cellStyle name="Měna 4 2 2 4 3 5 3" xfId="11923" xr:uid="{30D5496D-305F-4D4B-A50F-7A68197C9863}"/>
    <cellStyle name="Měna 4 2 2 4 3 5 3 2" xfId="38383" xr:uid="{C979E948-C279-4FD0-BB1C-1C2A9A799B21}"/>
    <cellStyle name="Měna 4 2 2 4 3 5 4" xfId="16333" xr:uid="{937741B1-EC6A-4477-A4EF-299CC51F3EC0}"/>
    <cellStyle name="Měna 4 2 2 4 3 5 4 2" xfId="42793" xr:uid="{7D63E0CF-8383-4545-A139-3D0FA94D7301}"/>
    <cellStyle name="Měna 4 2 2 4 3 5 5" xfId="20743" xr:uid="{F6E2700A-12F8-43FF-864E-DD4696F49E1C}"/>
    <cellStyle name="Měna 4 2 2 4 3 5 5 2" xfId="47203" xr:uid="{FA66D2F2-03C8-47EF-ACE6-A751521B8FDC}"/>
    <cellStyle name="Měna 4 2 2 4 3 5 6" xfId="29563" xr:uid="{DD407893-8471-40B4-884C-8AADBB84FB8F}"/>
    <cellStyle name="Měna 4 2 2 4 3 6" xfId="4993" xr:uid="{7B1E54B3-1113-4566-A9ED-D28DD757AD8A}"/>
    <cellStyle name="Měna 4 2 2 4 3 6 2" xfId="22633" xr:uid="{53F5B63E-BB85-48D4-A480-6F31F1703060}"/>
    <cellStyle name="Měna 4 2 2 4 3 6 2 2" xfId="49093" xr:uid="{2C85FEEE-3D2C-4E87-A1ED-247DCED2FBAE}"/>
    <cellStyle name="Měna 4 2 2 4 3 6 3" xfId="31453" xr:uid="{26FEA4EC-FA93-4CD1-AC7A-FC17B9915FE3}"/>
    <cellStyle name="Měna 4 2 2 4 3 7" xfId="9403" xr:uid="{95561A98-5454-4866-A683-17043FE3781F}"/>
    <cellStyle name="Měna 4 2 2 4 3 7 2" xfId="35863" xr:uid="{E357C82F-DFBA-4AE2-B2FA-24C3267A673F}"/>
    <cellStyle name="Měna 4 2 2 4 3 8" xfId="13813" xr:uid="{6DEADB14-FC14-4A1C-8A03-DFDA337BB500}"/>
    <cellStyle name="Měna 4 2 2 4 3 8 2" xfId="40273" xr:uid="{0F7EEA18-5F13-465F-A07A-A2A4C4D87005}"/>
    <cellStyle name="Měna 4 2 2 4 3 9" xfId="18223" xr:uid="{2E822647-FDD6-4BA6-AB75-AA48E3EF3FB4}"/>
    <cellStyle name="Měna 4 2 2 4 3 9 2" xfId="44683" xr:uid="{99242D84-4C8A-485F-80C3-AF07FDF9AF2D}"/>
    <cellStyle name="Měna 4 2 2 4 4" xfId="793" xr:uid="{B921E2DC-C96A-4C6C-81C5-9EF790D35E3C}"/>
    <cellStyle name="Měna 4 2 2 4 4 2" xfId="3313" xr:uid="{3BB17417-4F7E-4FD2-A9A5-E72183CF2137}"/>
    <cellStyle name="Měna 4 2 2 4 4 2 2" xfId="7723" xr:uid="{B8BAB45E-5345-4D20-931F-732959BE6466}"/>
    <cellStyle name="Měna 4 2 2 4 4 2 2 2" xfId="25363" xr:uid="{4D41A336-00C6-4D09-B3C4-2DAEF5FF99DC}"/>
    <cellStyle name="Měna 4 2 2 4 4 2 2 2 2" xfId="51823" xr:uid="{926C719F-ECE6-4FE8-B5ED-57DE9953A407}"/>
    <cellStyle name="Měna 4 2 2 4 4 2 2 3" xfId="34183" xr:uid="{774C4C13-2A7B-445C-9943-197B47BBFE86}"/>
    <cellStyle name="Měna 4 2 2 4 4 2 3" xfId="12133" xr:uid="{24524A66-6DE0-4DFD-B29D-19C33A630B91}"/>
    <cellStyle name="Měna 4 2 2 4 4 2 3 2" xfId="38593" xr:uid="{F9A037C9-308D-42AA-A99A-B6684848D817}"/>
    <cellStyle name="Měna 4 2 2 4 4 2 4" xfId="16543" xr:uid="{E07B6A92-4B86-484F-9321-EA585C99F902}"/>
    <cellStyle name="Měna 4 2 2 4 4 2 4 2" xfId="43003" xr:uid="{38BFD648-6F36-462F-838E-A4C4366F4BFB}"/>
    <cellStyle name="Měna 4 2 2 4 4 2 5" xfId="20953" xr:uid="{3FD91168-BB63-4884-BDCD-9B1326F20BA7}"/>
    <cellStyle name="Měna 4 2 2 4 4 2 5 2" xfId="47413" xr:uid="{5E925583-362C-4816-9EAA-C89255637B17}"/>
    <cellStyle name="Měna 4 2 2 4 4 2 6" xfId="29773" xr:uid="{EF2C1657-8960-49CB-BAE3-B921CDA21B2F}"/>
    <cellStyle name="Měna 4 2 2 4 4 3" xfId="5203" xr:uid="{0EE76F53-7AE5-45FE-AAC3-9AD5E3BFDF0C}"/>
    <cellStyle name="Měna 4 2 2 4 4 3 2" xfId="22843" xr:uid="{D785FD71-555B-4658-BF75-C29FC55B351E}"/>
    <cellStyle name="Měna 4 2 2 4 4 3 2 2" xfId="49303" xr:uid="{C08B84BE-D8BB-4DA4-B8C1-0493B2B86B9E}"/>
    <cellStyle name="Měna 4 2 2 4 4 3 3" xfId="31663" xr:uid="{1F981B55-994D-49A5-8DF5-14DBF478F252}"/>
    <cellStyle name="Měna 4 2 2 4 4 4" xfId="9613" xr:uid="{378A3FC0-D131-4B0F-80C8-A0F679B3B575}"/>
    <cellStyle name="Měna 4 2 2 4 4 4 2" xfId="36073" xr:uid="{4C86E7D4-4732-4DF8-BDD7-A5239BC7F93F}"/>
    <cellStyle name="Měna 4 2 2 4 4 5" xfId="14023" xr:uid="{AA1C30E0-E3B3-4639-8C6B-FC3A1BB3377F}"/>
    <cellStyle name="Měna 4 2 2 4 4 5 2" xfId="40483" xr:uid="{A134B10F-5E6E-4695-B073-255498D745D3}"/>
    <cellStyle name="Měna 4 2 2 4 4 6" xfId="18433" xr:uid="{4D3B6FE1-2F65-44BF-A0A1-E7A53CDA5A86}"/>
    <cellStyle name="Měna 4 2 2 4 4 6 2" xfId="44893" xr:uid="{A19DDD6D-E5A4-41DF-8777-71B7D4561B33}"/>
    <cellStyle name="Měna 4 2 2 4 4 7" xfId="27253" xr:uid="{E41112CC-9FC9-4BD1-BD5F-BC86B3B74EEC}"/>
    <cellStyle name="Měna 4 2 2 4 5" xfId="1423" xr:uid="{64C570FC-6007-4B99-8D9E-6803B8BD5841}"/>
    <cellStyle name="Měna 4 2 2 4 5 2" xfId="3943" xr:uid="{94D098D0-5E39-4D69-B639-6877F0750D5A}"/>
    <cellStyle name="Měna 4 2 2 4 5 2 2" xfId="8353" xr:uid="{C782B373-B93B-4565-8D6A-A05367A523D7}"/>
    <cellStyle name="Měna 4 2 2 4 5 2 2 2" xfId="25993" xr:uid="{95B739D6-DDC7-4541-A185-05F6AB38B572}"/>
    <cellStyle name="Měna 4 2 2 4 5 2 2 2 2" xfId="52453" xr:uid="{96EC25FC-3B29-4C2C-B04C-C736F90BA848}"/>
    <cellStyle name="Měna 4 2 2 4 5 2 2 3" xfId="34813" xr:uid="{C0666DAE-8639-4BD4-97C5-5511224CEEB9}"/>
    <cellStyle name="Měna 4 2 2 4 5 2 3" xfId="12763" xr:uid="{2CF59F11-10ED-4ECF-B671-0AF5FD51D330}"/>
    <cellStyle name="Měna 4 2 2 4 5 2 3 2" xfId="39223" xr:uid="{371A24B2-80CD-4776-A5D3-439CD5A1C2A1}"/>
    <cellStyle name="Měna 4 2 2 4 5 2 4" xfId="17173" xr:uid="{9E0152B5-F2C3-48A3-8559-806CF1644924}"/>
    <cellStyle name="Měna 4 2 2 4 5 2 4 2" xfId="43633" xr:uid="{2D8090C8-52DA-46FD-A333-BC98066D1ED7}"/>
    <cellStyle name="Měna 4 2 2 4 5 2 5" xfId="21583" xr:uid="{DCB832D5-A004-4ACC-B3E5-03722AC57619}"/>
    <cellStyle name="Měna 4 2 2 4 5 2 5 2" xfId="48043" xr:uid="{9A95F094-1BCA-4A03-9B4A-48D0E0708D48}"/>
    <cellStyle name="Měna 4 2 2 4 5 2 6" xfId="30403" xr:uid="{07855ED6-3F69-481D-8B42-CB72C81E141B}"/>
    <cellStyle name="Měna 4 2 2 4 5 3" xfId="5833" xr:uid="{BD93A2BA-339C-40B9-8BAD-BC32273002BA}"/>
    <cellStyle name="Měna 4 2 2 4 5 3 2" xfId="23473" xr:uid="{F90BC155-5475-45F6-8D93-E42D0FEF1A1A}"/>
    <cellStyle name="Měna 4 2 2 4 5 3 2 2" xfId="49933" xr:uid="{8D0B05EF-7199-41AC-89E4-AAB42D77CA9D}"/>
    <cellStyle name="Měna 4 2 2 4 5 3 3" xfId="32293" xr:uid="{91A97A82-C81D-4B33-96D8-4FA8115F7AB0}"/>
    <cellStyle name="Měna 4 2 2 4 5 4" xfId="10243" xr:uid="{DA811FB9-B1F8-47C5-99E6-B0939BC45B4C}"/>
    <cellStyle name="Měna 4 2 2 4 5 4 2" xfId="36703" xr:uid="{3AD26285-CAE0-4D37-9BC8-C89EC0EE8A95}"/>
    <cellStyle name="Měna 4 2 2 4 5 5" xfId="14653" xr:uid="{55ECC77D-DBD4-42C5-84AD-00D40A6F31B2}"/>
    <cellStyle name="Měna 4 2 2 4 5 5 2" xfId="41113" xr:uid="{FBD6EBF9-C995-4EC9-A3A2-CB8271105A2B}"/>
    <cellStyle name="Měna 4 2 2 4 5 6" xfId="19063" xr:uid="{BF83FC51-F664-4EA9-A3AB-46527AF22EEF}"/>
    <cellStyle name="Měna 4 2 2 4 5 6 2" xfId="45523" xr:uid="{5E49AE3A-3BE9-407A-9C53-F37DB77AA160}"/>
    <cellStyle name="Měna 4 2 2 4 5 7" xfId="27883" xr:uid="{933213C1-9C43-48AF-BE18-53D75EADA7A0}"/>
    <cellStyle name="Měna 4 2 2 4 6" xfId="2053" xr:uid="{0F4102CD-EC26-4E9D-961A-ACCA59687619}"/>
    <cellStyle name="Měna 4 2 2 4 6 2" xfId="6463" xr:uid="{920DEBA9-F876-4435-B3A9-80C67D5D04C7}"/>
    <cellStyle name="Měna 4 2 2 4 6 2 2" xfId="24103" xr:uid="{0B7462B5-11E6-427E-BBBB-23972A65C2B3}"/>
    <cellStyle name="Měna 4 2 2 4 6 2 2 2" xfId="50563" xr:uid="{D8208995-0C22-4CFF-834D-1D16993ACA9F}"/>
    <cellStyle name="Měna 4 2 2 4 6 2 3" xfId="32923" xr:uid="{B4EF017B-9F2A-4827-AC0F-661644E7A1F9}"/>
    <cellStyle name="Měna 4 2 2 4 6 3" xfId="10873" xr:uid="{AF29F157-63D2-43EE-A734-0A660DD4C1E3}"/>
    <cellStyle name="Měna 4 2 2 4 6 3 2" xfId="37333" xr:uid="{46EECFE4-E40A-44B2-AFCD-FCC01F4F77CA}"/>
    <cellStyle name="Měna 4 2 2 4 6 4" xfId="15283" xr:uid="{5310625F-ADCE-45C4-83E4-E010DB7FF99F}"/>
    <cellStyle name="Měna 4 2 2 4 6 4 2" xfId="41743" xr:uid="{E9C7996A-9DF0-4E0B-956E-73515AE5756A}"/>
    <cellStyle name="Měna 4 2 2 4 6 5" xfId="19693" xr:uid="{43095487-AEDA-423C-BAB3-AD34CAB2168C}"/>
    <cellStyle name="Měna 4 2 2 4 6 5 2" xfId="46153" xr:uid="{5663BDEE-8E04-46B3-9901-01C46599862D}"/>
    <cellStyle name="Měna 4 2 2 4 6 6" xfId="28513" xr:uid="{0C2A437A-0AEF-4CAD-A0D1-4F96C58BE551}"/>
    <cellStyle name="Měna 4 2 2 4 7" xfId="2683" xr:uid="{9004A15A-7B1D-40B3-A252-C1E98AE86D72}"/>
    <cellStyle name="Měna 4 2 2 4 7 2" xfId="7093" xr:uid="{64064775-6D33-41DD-80B8-2252BDB981BB}"/>
    <cellStyle name="Měna 4 2 2 4 7 2 2" xfId="24733" xr:uid="{A20E6F2F-525F-4494-B871-36277200A0A6}"/>
    <cellStyle name="Měna 4 2 2 4 7 2 2 2" xfId="51193" xr:uid="{B05B79E6-AF0F-44C6-BC99-169CB1CC19B9}"/>
    <cellStyle name="Měna 4 2 2 4 7 2 3" xfId="33553" xr:uid="{9951DFC9-A29D-4BE2-90C4-C05D6961DE2E}"/>
    <cellStyle name="Měna 4 2 2 4 7 3" xfId="11503" xr:uid="{F72BA31C-7A9E-4321-9CEA-B0C42AC77294}"/>
    <cellStyle name="Měna 4 2 2 4 7 3 2" xfId="37963" xr:uid="{081465D1-020F-42DE-8830-52AC5F596AF6}"/>
    <cellStyle name="Měna 4 2 2 4 7 4" xfId="15913" xr:uid="{DA9244BA-744A-4148-BBCB-E8A379A9EAE8}"/>
    <cellStyle name="Měna 4 2 2 4 7 4 2" xfId="42373" xr:uid="{6B63999A-7814-4C1B-B714-C85EB7DBCA87}"/>
    <cellStyle name="Měna 4 2 2 4 7 5" xfId="20323" xr:uid="{682E6A33-D03D-4BD3-B9F3-3D5B39D43E2C}"/>
    <cellStyle name="Měna 4 2 2 4 7 5 2" xfId="46783" xr:uid="{E16F5678-78E8-4B7C-974D-05B3245C0337}"/>
    <cellStyle name="Měna 4 2 2 4 7 6" xfId="29143" xr:uid="{54E9EB20-6B74-493E-A28D-CA5D94433ED0}"/>
    <cellStyle name="Měna 4 2 2 4 8" xfId="4573" xr:uid="{4C48B395-8D66-45C8-919C-A4D990528666}"/>
    <cellStyle name="Měna 4 2 2 4 8 2" xfId="22213" xr:uid="{4EF07D6A-F046-47E9-8EC4-D375CFF16B52}"/>
    <cellStyle name="Měna 4 2 2 4 8 2 2" xfId="48673" xr:uid="{A82702BE-D871-4845-863A-12353F2CCE84}"/>
    <cellStyle name="Měna 4 2 2 4 8 3" xfId="31033" xr:uid="{35EDD68F-D188-4381-A3E1-3C79B9F7F201}"/>
    <cellStyle name="Měna 4 2 2 4 9" xfId="8983" xr:uid="{70930ED4-B498-471D-B41F-38A8CC2DC610}"/>
    <cellStyle name="Měna 4 2 2 4 9 2" xfId="35443" xr:uid="{E31B6FAD-A6A9-4024-AC6F-FC57791CC302}"/>
    <cellStyle name="Měna 4 2 2 5" xfId="204" xr:uid="{71BDA6D7-9DCF-4F3E-85CE-A0A50985824C}"/>
    <cellStyle name="Měna 4 2 2 5 10" xfId="13435" xr:uid="{8271905A-EE1E-472D-8893-D7B03659BB13}"/>
    <cellStyle name="Měna 4 2 2 5 10 2" xfId="39895" xr:uid="{61F3CE9B-86F1-485B-B3CF-85254D89B162}"/>
    <cellStyle name="Měna 4 2 2 5 11" xfId="17845" xr:uid="{12CC5AED-12F1-4FF5-A5FB-EAEACDC949F8}"/>
    <cellStyle name="Měna 4 2 2 5 11 2" xfId="44305" xr:uid="{C0F53239-E6EC-4CC3-9B5A-7275DB93DF6F}"/>
    <cellStyle name="Měna 4 2 2 5 12" xfId="26665" xr:uid="{83A41008-A5FD-48A3-A59C-123CE3E05C14}"/>
    <cellStyle name="Měna 4 2 2 5 2" xfId="415" xr:uid="{EC002173-BEBA-4337-913D-7817949FBBCD}"/>
    <cellStyle name="Měna 4 2 2 5 2 10" xfId="26875" xr:uid="{20DB1D3B-C258-4AAA-82B4-2132D5E03AA0}"/>
    <cellStyle name="Měna 4 2 2 5 2 2" xfId="1045" xr:uid="{D6827EC7-7598-4203-B43A-5300D668EFB1}"/>
    <cellStyle name="Měna 4 2 2 5 2 2 2" xfId="3565" xr:uid="{A05DAEF5-A9F8-46DA-9A26-11DCC870151C}"/>
    <cellStyle name="Měna 4 2 2 5 2 2 2 2" xfId="7975" xr:uid="{7723B147-A5C4-4177-85DB-60974BDE1706}"/>
    <cellStyle name="Měna 4 2 2 5 2 2 2 2 2" xfId="25615" xr:uid="{E968BBCE-F1BF-4807-A5CF-DD94ADA36B27}"/>
    <cellStyle name="Měna 4 2 2 5 2 2 2 2 2 2" xfId="52075" xr:uid="{C24EAFEE-0586-4524-A42C-C5FB475E9ABF}"/>
    <cellStyle name="Měna 4 2 2 5 2 2 2 2 3" xfId="34435" xr:uid="{FCC8A120-9267-4D98-B52D-82510D81CAB8}"/>
    <cellStyle name="Měna 4 2 2 5 2 2 2 3" xfId="12385" xr:uid="{33BB5170-40D5-41B2-BB78-55A442A2D0E7}"/>
    <cellStyle name="Měna 4 2 2 5 2 2 2 3 2" xfId="38845" xr:uid="{1EC4FE23-06C4-453B-A2E9-30B18895E381}"/>
    <cellStyle name="Měna 4 2 2 5 2 2 2 4" xfId="16795" xr:uid="{A4F78122-0196-4178-9948-E6477C1065E7}"/>
    <cellStyle name="Měna 4 2 2 5 2 2 2 4 2" xfId="43255" xr:uid="{B34B2A6D-C76D-47B3-99D9-37D3950C8CB0}"/>
    <cellStyle name="Měna 4 2 2 5 2 2 2 5" xfId="21205" xr:uid="{916D040D-AFEA-4F39-B67D-0DDC333C2F63}"/>
    <cellStyle name="Měna 4 2 2 5 2 2 2 5 2" xfId="47665" xr:uid="{559C258E-EBE5-4FDA-AA43-7E9C90F0E6A3}"/>
    <cellStyle name="Měna 4 2 2 5 2 2 2 6" xfId="30025" xr:uid="{55DB89E1-EEE0-43CF-B00F-D957C66137E9}"/>
    <cellStyle name="Měna 4 2 2 5 2 2 3" xfId="5455" xr:uid="{78BC4BC5-C1BF-4584-834C-C955B62FE85B}"/>
    <cellStyle name="Měna 4 2 2 5 2 2 3 2" xfId="23095" xr:uid="{89DB1184-8A6C-4485-95F5-CE5A5E540D7B}"/>
    <cellStyle name="Měna 4 2 2 5 2 2 3 2 2" xfId="49555" xr:uid="{11ECAE89-6B10-4D71-AFFF-C23D80151C5D}"/>
    <cellStyle name="Měna 4 2 2 5 2 2 3 3" xfId="31915" xr:uid="{52D25E8B-28FA-40FA-B43F-7F07BE9ED89F}"/>
    <cellStyle name="Měna 4 2 2 5 2 2 4" xfId="9865" xr:uid="{9DC9825D-E52D-4AB2-8E39-66F5085D17B0}"/>
    <cellStyle name="Měna 4 2 2 5 2 2 4 2" xfId="36325" xr:uid="{B607927D-C695-4632-8FB7-0CBFBD382453}"/>
    <cellStyle name="Měna 4 2 2 5 2 2 5" xfId="14275" xr:uid="{62F08532-5A04-4885-A8BD-9FE80EFDAD1B}"/>
    <cellStyle name="Měna 4 2 2 5 2 2 5 2" xfId="40735" xr:uid="{32344AC2-B6DA-41BB-A746-EDB3AFA2D3F5}"/>
    <cellStyle name="Měna 4 2 2 5 2 2 6" xfId="18685" xr:uid="{C16433A5-D5EC-43E6-ABFA-D8C9A6A8D58F}"/>
    <cellStyle name="Měna 4 2 2 5 2 2 6 2" xfId="45145" xr:uid="{588AC418-D46F-4D1C-B0C9-BEEA37595DE7}"/>
    <cellStyle name="Měna 4 2 2 5 2 2 7" xfId="27505" xr:uid="{C9616F78-9416-4F49-97BE-60174869BCE7}"/>
    <cellStyle name="Měna 4 2 2 5 2 3" xfId="1675" xr:uid="{0C92C333-7CFD-4106-B2D3-0228FABA2FEB}"/>
    <cellStyle name="Měna 4 2 2 5 2 3 2" xfId="4195" xr:uid="{6DE45227-B83F-423F-BF0C-125A96638788}"/>
    <cellStyle name="Měna 4 2 2 5 2 3 2 2" xfId="8605" xr:uid="{F2B685E4-5B1B-4EA1-BF03-7FEBEC51BE01}"/>
    <cellStyle name="Měna 4 2 2 5 2 3 2 2 2" xfId="26245" xr:uid="{D30061B6-D5F7-4FF4-B19F-551506895FF1}"/>
    <cellStyle name="Měna 4 2 2 5 2 3 2 2 2 2" xfId="52705" xr:uid="{4F197D91-7AE8-4AEE-A796-6C2657F3A264}"/>
    <cellStyle name="Měna 4 2 2 5 2 3 2 2 3" xfId="35065" xr:uid="{DD672FB0-D6EB-448C-8F1E-BBB720A21004}"/>
    <cellStyle name="Měna 4 2 2 5 2 3 2 3" xfId="13015" xr:uid="{4BF15B9A-6F77-4BAF-9851-15BF392E9607}"/>
    <cellStyle name="Měna 4 2 2 5 2 3 2 3 2" xfId="39475" xr:uid="{9C9B4A08-56C4-48B4-ACB9-4D33A0C24D5F}"/>
    <cellStyle name="Měna 4 2 2 5 2 3 2 4" xfId="17425" xr:uid="{EC9A78C5-8EF2-4BF2-9D78-A589A3696B49}"/>
    <cellStyle name="Měna 4 2 2 5 2 3 2 4 2" xfId="43885" xr:uid="{B1220147-4019-498D-82D3-98B1FE1B0D6D}"/>
    <cellStyle name="Měna 4 2 2 5 2 3 2 5" xfId="21835" xr:uid="{5A1CED21-D8B9-42B6-8D1E-AD736DA04A64}"/>
    <cellStyle name="Měna 4 2 2 5 2 3 2 5 2" xfId="48295" xr:uid="{43B48A06-88F0-4416-B800-89894CA13013}"/>
    <cellStyle name="Měna 4 2 2 5 2 3 2 6" xfId="30655" xr:uid="{F853B492-B156-4CD1-95FB-A6C7E7979028}"/>
    <cellStyle name="Měna 4 2 2 5 2 3 3" xfId="6085" xr:uid="{06473C86-EB1D-4C43-A79F-C7816517D8F0}"/>
    <cellStyle name="Měna 4 2 2 5 2 3 3 2" xfId="23725" xr:uid="{A385A78C-8CE1-4324-8BD0-5F6CBFD9CF11}"/>
    <cellStyle name="Měna 4 2 2 5 2 3 3 2 2" xfId="50185" xr:uid="{03467A08-6479-4C34-83B0-9BB5B1DB3E6B}"/>
    <cellStyle name="Měna 4 2 2 5 2 3 3 3" xfId="32545" xr:uid="{0312D6E5-5781-4620-A229-E5A4DF6BCA3A}"/>
    <cellStyle name="Měna 4 2 2 5 2 3 4" xfId="10495" xr:uid="{BD4409C1-568B-4978-A497-E26E6D2AD160}"/>
    <cellStyle name="Měna 4 2 2 5 2 3 4 2" xfId="36955" xr:uid="{8FA63B80-B922-4197-9E4C-5404E6191645}"/>
    <cellStyle name="Měna 4 2 2 5 2 3 5" xfId="14905" xr:uid="{F995725F-43DC-42C3-9CC9-D822E91F464B}"/>
    <cellStyle name="Měna 4 2 2 5 2 3 5 2" xfId="41365" xr:uid="{A1E0923C-8FCA-4E4A-8945-EA0758F85104}"/>
    <cellStyle name="Měna 4 2 2 5 2 3 6" xfId="19315" xr:uid="{3F7A6ECB-EAB7-49B3-B90A-5A12536B9736}"/>
    <cellStyle name="Měna 4 2 2 5 2 3 6 2" xfId="45775" xr:uid="{1B8F97BB-3FA1-4860-86D2-0F4FB55B2348}"/>
    <cellStyle name="Měna 4 2 2 5 2 3 7" xfId="28135" xr:uid="{80D7970E-1E3C-49BE-8A51-E0051C726BE7}"/>
    <cellStyle name="Měna 4 2 2 5 2 4" xfId="2305" xr:uid="{7264947A-3C56-4D63-B257-0107E8112E01}"/>
    <cellStyle name="Měna 4 2 2 5 2 4 2" xfId="6715" xr:uid="{FFDF06AC-1757-4A43-A294-5E61AB6591A7}"/>
    <cellStyle name="Měna 4 2 2 5 2 4 2 2" xfId="24355" xr:uid="{FE6BCD01-7A5B-48DB-BFE3-415130080303}"/>
    <cellStyle name="Měna 4 2 2 5 2 4 2 2 2" xfId="50815" xr:uid="{297DB16A-DCF1-4BB9-9BB4-5A885EC4ACEB}"/>
    <cellStyle name="Měna 4 2 2 5 2 4 2 3" xfId="33175" xr:uid="{634E09F0-5C44-4C02-8F6E-2E64BED72CA3}"/>
    <cellStyle name="Měna 4 2 2 5 2 4 3" xfId="11125" xr:uid="{73C7B3B5-A3D9-4988-A9D8-A9DABCF7F6A2}"/>
    <cellStyle name="Měna 4 2 2 5 2 4 3 2" xfId="37585" xr:uid="{037E41F2-819C-4B20-9812-802A1F420D5A}"/>
    <cellStyle name="Měna 4 2 2 5 2 4 4" xfId="15535" xr:uid="{ADE0BFC3-3D01-4BB6-B0D0-02E02CE41F60}"/>
    <cellStyle name="Měna 4 2 2 5 2 4 4 2" xfId="41995" xr:uid="{7DE51B81-C98F-479B-9475-23DD6E9F042D}"/>
    <cellStyle name="Měna 4 2 2 5 2 4 5" xfId="19945" xr:uid="{885CDA1D-7D35-4407-8389-38D812C98FD1}"/>
    <cellStyle name="Měna 4 2 2 5 2 4 5 2" xfId="46405" xr:uid="{87DA2DC0-9BF0-4E4A-A38F-DD6A5474BB2B}"/>
    <cellStyle name="Měna 4 2 2 5 2 4 6" xfId="28765" xr:uid="{09A7A32E-42E7-4594-B9F9-E0173DAD4B0B}"/>
    <cellStyle name="Měna 4 2 2 5 2 5" xfId="2935" xr:uid="{0999FAEC-A1DE-469B-9604-C195604567D2}"/>
    <cellStyle name="Měna 4 2 2 5 2 5 2" xfId="7345" xr:uid="{CC46BB45-8E52-4CB7-A966-3470933C3D6D}"/>
    <cellStyle name="Měna 4 2 2 5 2 5 2 2" xfId="24985" xr:uid="{299AC5A3-07D0-4FE7-82F5-3A15E88F219E}"/>
    <cellStyle name="Měna 4 2 2 5 2 5 2 2 2" xfId="51445" xr:uid="{E22FF194-D391-4928-A90C-E605AF8E29F8}"/>
    <cellStyle name="Měna 4 2 2 5 2 5 2 3" xfId="33805" xr:uid="{0B309630-D6EA-42A8-9AD9-6C04EAF1AEF9}"/>
    <cellStyle name="Měna 4 2 2 5 2 5 3" xfId="11755" xr:uid="{1235CE26-A007-4F10-8461-2C2B6697A0CB}"/>
    <cellStyle name="Měna 4 2 2 5 2 5 3 2" xfId="38215" xr:uid="{A89DAF77-0907-4E4A-8453-344256DEBB40}"/>
    <cellStyle name="Měna 4 2 2 5 2 5 4" xfId="16165" xr:uid="{F713F447-8953-4808-924C-AC487F5E1ED3}"/>
    <cellStyle name="Měna 4 2 2 5 2 5 4 2" xfId="42625" xr:uid="{E49921C6-EEFC-4F36-92FE-B083E1D1DEFB}"/>
    <cellStyle name="Měna 4 2 2 5 2 5 5" xfId="20575" xr:uid="{E3EADC4A-5386-4CE3-934F-73B805431544}"/>
    <cellStyle name="Měna 4 2 2 5 2 5 5 2" xfId="47035" xr:uid="{3641D2A6-51F9-4B48-906E-208EF18C2826}"/>
    <cellStyle name="Měna 4 2 2 5 2 5 6" xfId="29395" xr:uid="{E5CD358C-63D6-45D3-A2C8-4B663F6B010F}"/>
    <cellStyle name="Měna 4 2 2 5 2 6" xfId="4825" xr:uid="{82314BB9-5FF9-4340-BE0C-CFF62044D590}"/>
    <cellStyle name="Měna 4 2 2 5 2 6 2" xfId="22465" xr:uid="{22FF0230-EB38-46EE-9D6B-AFD1E1946389}"/>
    <cellStyle name="Měna 4 2 2 5 2 6 2 2" xfId="48925" xr:uid="{999D8890-441E-44CA-880D-12D4176D85CF}"/>
    <cellStyle name="Měna 4 2 2 5 2 6 3" xfId="31285" xr:uid="{62A2CE68-5A4B-4972-9810-8B25D368E6FE}"/>
    <cellStyle name="Měna 4 2 2 5 2 7" xfId="9235" xr:uid="{05406E09-7521-4B07-816F-A1A7D6EDBB0C}"/>
    <cellStyle name="Měna 4 2 2 5 2 7 2" xfId="35695" xr:uid="{01B2A319-7D1D-42BD-9E04-B73E10F239AD}"/>
    <cellStyle name="Měna 4 2 2 5 2 8" xfId="13645" xr:uid="{D6DA9DCD-DA33-41FA-9C91-411B70755596}"/>
    <cellStyle name="Měna 4 2 2 5 2 8 2" xfId="40105" xr:uid="{35BDB4B8-7098-4657-8A01-7FB0BC1C9244}"/>
    <cellStyle name="Měna 4 2 2 5 2 9" xfId="18055" xr:uid="{34A4891A-6980-42D2-8631-863194EF5BEB}"/>
    <cellStyle name="Měna 4 2 2 5 2 9 2" xfId="44515" xr:uid="{D54AF17B-BD93-48BF-9905-9376BDCEE3C2}"/>
    <cellStyle name="Měna 4 2 2 5 3" xfId="625" xr:uid="{A6BB83FA-6D60-40CE-85A5-8A3C32F7C5C2}"/>
    <cellStyle name="Měna 4 2 2 5 3 10" xfId="27085" xr:uid="{58FD3C39-A34B-4D49-8249-74858B3BB08B}"/>
    <cellStyle name="Měna 4 2 2 5 3 2" xfId="1255" xr:uid="{1BAA0F65-33FD-4B5C-B470-469B84F0BF59}"/>
    <cellStyle name="Měna 4 2 2 5 3 2 2" xfId="3775" xr:uid="{A9388061-47C9-478E-8DCD-E7B8CCFCE142}"/>
    <cellStyle name="Měna 4 2 2 5 3 2 2 2" xfId="8185" xr:uid="{0D85DCE5-BD24-4945-9590-45167CCC4B18}"/>
    <cellStyle name="Měna 4 2 2 5 3 2 2 2 2" xfId="25825" xr:uid="{DAAE62B7-757E-41C6-B64D-A009F2978E92}"/>
    <cellStyle name="Měna 4 2 2 5 3 2 2 2 2 2" xfId="52285" xr:uid="{6EC9A532-E10B-4AFF-8F09-B04B9A95102C}"/>
    <cellStyle name="Měna 4 2 2 5 3 2 2 2 3" xfId="34645" xr:uid="{DCDDB927-4997-4A4E-BC43-A19F697514FE}"/>
    <cellStyle name="Měna 4 2 2 5 3 2 2 3" xfId="12595" xr:uid="{3C2E4D15-8B1B-4A8E-82D7-FF288D964DBF}"/>
    <cellStyle name="Měna 4 2 2 5 3 2 2 3 2" xfId="39055" xr:uid="{00115F1D-2CDE-4592-A38F-0E2D03864ED7}"/>
    <cellStyle name="Měna 4 2 2 5 3 2 2 4" xfId="17005" xr:uid="{2E20BB2F-29CD-439E-97AE-F29F9E12C49C}"/>
    <cellStyle name="Měna 4 2 2 5 3 2 2 4 2" xfId="43465" xr:uid="{D214A7C7-1132-4068-89B8-61E82DC18350}"/>
    <cellStyle name="Měna 4 2 2 5 3 2 2 5" xfId="21415" xr:uid="{768A8EB4-732F-4766-92E3-810C06286764}"/>
    <cellStyle name="Měna 4 2 2 5 3 2 2 5 2" xfId="47875" xr:uid="{8762251D-A49E-4A7E-9B5A-A1A54CEEA005}"/>
    <cellStyle name="Měna 4 2 2 5 3 2 2 6" xfId="30235" xr:uid="{92446FCD-B777-43D9-85EF-E6D0F7530F06}"/>
    <cellStyle name="Měna 4 2 2 5 3 2 3" xfId="5665" xr:uid="{48E4FC53-FA22-4E4A-B253-8DCBF25F04BA}"/>
    <cellStyle name="Měna 4 2 2 5 3 2 3 2" xfId="23305" xr:uid="{1235FE52-7B3F-4B0F-8E43-6B55DC3AAD40}"/>
    <cellStyle name="Měna 4 2 2 5 3 2 3 2 2" xfId="49765" xr:uid="{7E39CB0A-2686-48FB-877E-07273AAB14A3}"/>
    <cellStyle name="Měna 4 2 2 5 3 2 3 3" xfId="32125" xr:uid="{3D8D641F-F101-47BC-A79C-6B06ACAE76DC}"/>
    <cellStyle name="Měna 4 2 2 5 3 2 4" xfId="10075" xr:uid="{2010A91C-278E-44B3-A875-2D8779833C5E}"/>
    <cellStyle name="Měna 4 2 2 5 3 2 4 2" xfId="36535" xr:uid="{14AF05AB-DA16-48EF-AAF6-FEB03D46BB60}"/>
    <cellStyle name="Měna 4 2 2 5 3 2 5" xfId="14485" xr:uid="{970B8D66-1750-4186-BBDD-7C821439BAD5}"/>
    <cellStyle name="Měna 4 2 2 5 3 2 5 2" xfId="40945" xr:uid="{F97F7416-0933-4DFA-9680-BA1ADFEEAC21}"/>
    <cellStyle name="Měna 4 2 2 5 3 2 6" xfId="18895" xr:uid="{E26EBEE2-AA0F-4664-BDDA-07E398658283}"/>
    <cellStyle name="Měna 4 2 2 5 3 2 6 2" xfId="45355" xr:uid="{4A5B3CC7-6B46-4CCE-86D4-5C0A4A794E41}"/>
    <cellStyle name="Měna 4 2 2 5 3 2 7" xfId="27715" xr:uid="{6A286618-8733-4490-8C4C-090E4418489C}"/>
    <cellStyle name="Měna 4 2 2 5 3 3" xfId="1885" xr:uid="{57C6E042-5FAE-445F-9A7B-3C3B0DB4A3E9}"/>
    <cellStyle name="Měna 4 2 2 5 3 3 2" xfId="4405" xr:uid="{42176829-F0AD-4F78-8646-7D0A4C901540}"/>
    <cellStyle name="Měna 4 2 2 5 3 3 2 2" xfId="8815" xr:uid="{45B4E88C-ADED-48DD-A22F-75569B3AE2E8}"/>
    <cellStyle name="Měna 4 2 2 5 3 3 2 2 2" xfId="26455" xr:uid="{67337932-9769-4A2B-98A4-33F69C158818}"/>
    <cellStyle name="Měna 4 2 2 5 3 3 2 2 2 2" xfId="52915" xr:uid="{D43FE936-EC4C-4A33-BE1C-6A8AF388D638}"/>
    <cellStyle name="Měna 4 2 2 5 3 3 2 2 3" xfId="35275" xr:uid="{7C278374-FBBE-469C-ABBE-5AF61A366E81}"/>
    <cellStyle name="Měna 4 2 2 5 3 3 2 3" xfId="13225" xr:uid="{1C0086F1-4634-4AF8-8DDD-BCCBA2920726}"/>
    <cellStyle name="Měna 4 2 2 5 3 3 2 3 2" xfId="39685" xr:uid="{D31BA7FB-6DB1-4DFF-BEDA-95DE7A48AE9F}"/>
    <cellStyle name="Měna 4 2 2 5 3 3 2 4" xfId="17635" xr:uid="{4EE5C23C-0E1E-40C2-BC57-2762B7371059}"/>
    <cellStyle name="Měna 4 2 2 5 3 3 2 4 2" xfId="44095" xr:uid="{08B6E54C-F863-456C-B516-5C20C699A6C6}"/>
    <cellStyle name="Měna 4 2 2 5 3 3 2 5" xfId="22045" xr:uid="{0550DE2E-987D-4601-8BB8-B462FBB3E226}"/>
    <cellStyle name="Měna 4 2 2 5 3 3 2 5 2" xfId="48505" xr:uid="{996FE058-8B5F-4F80-81DB-D5E067CBD216}"/>
    <cellStyle name="Měna 4 2 2 5 3 3 2 6" xfId="30865" xr:uid="{4A3EA2B8-4D63-41EC-AEE7-6E82752F3D78}"/>
    <cellStyle name="Měna 4 2 2 5 3 3 3" xfId="6295" xr:uid="{E57E1CFE-40F0-42B8-86E0-8997E95539B5}"/>
    <cellStyle name="Měna 4 2 2 5 3 3 3 2" xfId="23935" xr:uid="{E471C4C6-C248-424E-A8B2-B7E2B7923BC3}"/>
    <cellStyle name="Měna 4 2 2 5 3 3 3 2 2" xfId="50395" xr:uid="{1CCBAF10-03F8-4C21-925A-8A80F3BC57FE}"/>
    <cellStyle name="Měna 4 2 2 5 3 3 3 3" xfId="32755" xr:uid="{379F60C4-16FA-4A65-A7FA-5DBF14D7BB5A}"/>
    <cellStyle name="Měna 4 2 2 5 3 3 4" xfId="10705" xr:uid="{8D8A322D-34B2-4FB1-A4F0-C67657ED3B24}"/>
    <cellStyle name="Měna 4 2 2 5 3 3 4 2" xfId="37165" xr:uid="{95798E02-75B5-4A26-92DF-70F2026D87C0}"/>
    <cellStyle name="Měna 4 2 2 5 3 3 5" xfId="15115" xr:uid="{9A7F628D-47AA-44B5-BEC4-6FD08CF19E45}"/>
    <cellStyle name="Měna 4 2 2 5 3 3 5 2" xfId="41575" xr:uid="{19F4071B-C1FC-4E86-82A3-9615885D9ECC}"/>
    <cellStyle name="Měna 4 2 2 5 3 3 6" xfId="19525" xr:uid="{20BAD758-76EB-436D-838F-4C7810655525}"/>
    <cellStyle name="Měna 4 2 2 5 3 3 6 2" xfId="45985" xr:uid="{48C1FD00-AF52-4068-9527-121DE3B82981}"/>
    <cellStyle name="Měna 4 2 2 5 3 3 7" xfId="28345" xr:uid="{C3452E01-23B9-4CC1-83E4-198464FC693D}"/>
    <cellStyle name="Měna 4 2 2 5 3 4" xfId="2515" xr:uid="{1AFF11A3-2B24-4CA5-AF73-550E3D5E0B7D}"/>
    <cellStyle name="Měna 4 2 2 5 3 4 2" xfId="6925" xr:uid="{2815E2CB-EBD4-4F40-A813-B394434EA01A}"/>
    <cellStyle name="Měna 4 2 2 5 3 4 2 2" xfId="24565" xr:uid="{B3D02FC1-5BD3-44F3-AB7B-33C1B0C7A923}"/>
    <cellStyle name="Měna 4 2 2 5 3 4 2 2 2" xfId="51025" xr:uid="{55529AA6-2DF1-4D0A-9528-856959377BDD}"/>
    <cellStyle name="Měna 4 2 2 5 3 4 2 3" xfId="33385" xr:uid="{5EA4C764-EE6F-40D7-9653-9EB199D08819}"/>
    <cellStyle name="Měna 4 2 2 5 3 4 3" xfId="11335" xr:uid="{48AD9E73-FB7D-4EC0-8DCE-9BBE00E698C9}"/>
    <cellStyle name="Měna 4 2 2 5 3 4 3 2" xfId="37795" xr:uid="{A1BDA199-A11F-4CD1-812F-F2913F8DAA7F}"/>
    <cellStyle name="Měna 4 2 2 5 3 4 4" xfId="15745" xr:uid="{DF6DC377-015E-432F-A889-079BE77B1D5F}"/>
    <cellStyle name="Měna 4 2 2 5 3 4 4 2" xfId="42205" xr:uid="{252D8562-2432-4050-BC1C-69C83155851B}"/>
    <cellStyle name="Měna 4 2 2 5 3 4 5" xfId="20155" xr:uid="{4AD35F6A-BB54-4ED9-82AD-2EE2D27596DC}"/>
    <cellStyle name="Měna 4 2 2 5 3 4 5 2" xfId="46615" xr:uid="{07225524-27B9-40DD-9108-DCECA1CD1640}"/>
    <cellStyle name="Měna 4 2 2 5 3 4 6" xfId="28975" xr:uid="{F96592B0-5049-405C-9F0E-BCC171B27C34}"/>
    <cellStyle name="Měna 4 2 2 5 3 5" xfId="3145" xr:uid="{AD597102-DFB7-41FC-9659-CD65938D146E}"/>
    <cellStyle name="Měna 4 2 2 5 3 5 2" xfId="7555" xr:uid="{D8742DF2-F58D-41CA-A7AA-20B30AA4551E}"/>
    <cellStyle name="Měna 4 2 2 5 3 5 2 2" xfId="25195" xr:uid="{AB1B058B-F740-4C39-96B5-9C1C129852D5}"/>
    <cellStyle name="Měna 4 2 2 5 3 5 2 2 2" xfId="51655" xr:uid="{F1EA231F-E2F8-4CAE-A238-9406A33D223F}"/>
    <cellStyle name="Měna 4 2 2 5 3 5 2 3" xfId="34015" xr:uid="{4F6D9CDA-63B9-4EBA-AD08-B3041DAB2949}"/>
    <cellStyle name="Měna 4 2 2 5 3 5 3" xfId="11965" xr:uid="{8435EBF3-9BC3-47E3-BDC0-49D83DAF5043}"/>
    <cellStyle name="Měna 4 2 2 5 3 5 3 2" xfId="38425" xr:uid="{A6DABE34-D9CF-4EC3-85FD-0A28B72DC7F3}"/>
    <cellStyle name="Měna 4 2 2 5 3 5 4" xfId="16375" xr:uid="{4698A503-C060-4F2F-B0EB-F792ABB98E02}"/>
    <cellStyle name="Měna 4 2 2 5 3 5 4 2" xfId="42835" xr:uid="{E476D32E-4B79-4E93-BCA9-26F70543D722}"/>
    <cellStyle name="Měna 4 2 2 5 3 5 5" xfId="20785" xr:uid="{96520BF6-8316-4157-A0C6-539F7B3FC90A}"/>
    <cellStyle name="Měna 4 2 2 5 3 5 5 2" xfId="47245" xr:uid="{A74DE6A3-6B6A-4165-8FEA-E171FE8BC82A}"/>
    <cellStyle name="Měna 4 2 2 5 3 5 6" xfId="29605" xr:uid="{17E78931-B4FC-4D7C-83FC-F646CD5D3A50}"/>
    <cellStyle name="Měna 4 2 2 5 3 6" xfId="5035" xr:uid="{48E808BB-FFF9-4C02-B804-61405C847C0C}"/>
    <cellStyle name="Měna 4 2 2 5 3 6 2" xfId="22675" xr:uid="{E63FF2CA-3CEB-46F3-A95B-B6B527F55679}"/>
    <cellStyle name="Měna 4 2 2 5 3 6 2 2" xfId="49135" xr:uid="{E60E63C2-1CC3-458F-859E-5FC501800B16}"/>
    <cellStyle name="Měna 4 2 2 5 3 6 3" xfId="31495" xr:uid="{71FD9AA2-5025-4D30-8169-CFC858338D78}"/>
    <cellStyle name="Měna 4 2 2 5 3 7" xfId="9445" xr:uid="{DB6318D1-0097-4195-8B73-1C56236A7103}"/>
    <cellStyle name="Měna 4 2 2 5 3 7 2" xfId="35905" xr:uid="{CCE9C3FB-F27D-4800-B4C8-C415FFB0618D}"/>
    <cellStyle name="Měna 4 2 2 5 3 8" xfId="13855" xr:uid="{FD228F01-7BE9-47CA-A454-7A44D263B4B1}"/>
    <cellStyle name="Měna 4 2 2 5 3 8 2" xfId="40315" xr:uid="{24C3E4BD-D2F6-4DC4-B9B8-2414F7391A16}"/>
    <cellStyle name="Měna 4 2 2 5 3 9" xfId="18265" xr:uid="{C1E89A59-7513-4532-821E-2B40332260EE}"/>
    <cellStyle name="Měna 4 2 2 5 3 9 2" xfId="44725" xr:uid="{1B412A76-3599-4508-B7F5-F04916F09B6E}"/>
    <cellStyle name="Měna 4 2 2 5 4" xfId="835" xr:uid="{CBA193FC-3920-4063-8FB6-D00903EF8733}"/>
    <cellStyle name="Měna 4 2 2 5 4 2" xfId="3355" xr:uid="{9D5922CA-FC5D-407B-8176-49E07FB6AE37}"/>
    <cellStyle name="Měna 4 2 2 5 4 2 2" xfId="7765" xr:uid="{6E018810-5187-447C-8CBD-D978FA3E4B66}"/>
    <cellStyle name="Měna 4 2 2 5 4 2 2 2" xfId="25405" xr:uid="{620CDAC6-1B43-40F9-BD85-61479934FD12}"/>
    <cellStyle name="Měna 4 2 2 5 4 2 2 2 2" xfId="51865" xr:uid="{87B28168-8F55-4715-9AA7-E0F8163991B1}"/>
    <cellStyle name="Měna 4 2 2 5 4 2 2 3" xfId="34225" xr:uid="{3F92A200-E3B3-4C9F-B64C-B5FF4C5666D6}"/>
    <cellStyle name="Měna 4 2 2 5 4 2 3" xfId="12175" xr:uid="{4AD85A9E-81CF-4286-9B18-FC05E66FC542}"/>
    <cellStyle name="Měna 4 2 2 5 4 2 3 2" xfId="38635" xr:uid="{66CDF1B0-D480-4E5F-B12D-9259D0375691}"/>
    <cellStyle name="Měna 4 2 2 5 4 2 4" xfId="16585" xr:uid="{36476521-9E78-49D8-9155-1724FF701FA7}"/>
    <cellStyle name="Měna 4 2 2 5 4 2 4 2" xfId="43045" xr:uid="{8E30D6FE-BF81-4D94-A33B-7DB94D58F793}"/>
    <cellStyle name="Měna 4 2 2 5 4 2 5" xfId="20995" xr:uid="{636118E1-696F-45D6-B6C8-DACDBFABD59E}"/>
    <cellStyle name="Měna 4 2 2 5 4 2 5 2" xfId="47455" xr:uid="{59B95BC3-FC33-40E4-88E0-E9DCED77417A}"/>
    <cellStyle name="Měna 4 2 2 5 4 2 6" xfId="29815" xr:uid="{680F93CE-F0E3-4D85-862E-6744F235A2EA}"/>
    <cellStyle name="Měna 4 2 2 5 4 3" xfId="5245" xr:uid="{0CF4A67A-BE52-41EE-A26A-E431C9551C7B}"/>
    <cellStyle name="Měna 4 2 2 5 4 3 2" xfId="22885" xr:uid="{232DAE7D-1422-4170-BF26-FF75FC5DB25D}"/>
    <cellStyle name="Měna 4 2 2 5 4 3 2 2" xfId="49345" xr:uid="{E4FE2EEE-1E48-485D-9462-BBE9D06E56E4}"/>
    <cellStyle name="Měna 4 2 2 5 4 3 3" xfId="31705" xr:uid="{4CB9D1BB-7521-42D4-B9F5-05B9ABE48CD4}"/>
    <cellStyle name="Měna 4 2 2 5 4 4" xfId="9655" xr:uid="{7D4FAA00-8B02-474A-9DED-31BCDFF083A8}"/>
    <cellStyle name="Měna 4 2 2 5 4 4 2" xfId="36115" xr:uid="{5598D78D-F6D0-44C5-A6A2-87C1635A3292}"/>
    <cellStyle name="Měna 4 2 2 5 4 5" xfId="14065" xr:uid="{EEE5DB3D-5494-4051-8BBC-8852AD617CC8}"/>
    <cellStyle name="Měna 4 2 2 5 4 5 2" xfId="40525" xr:uid="{41B843F8-5FD1-4E7C-AF4A-6D2E4583F5D4}"/>
    <cellStyle name="Měna 4 2 2 5 4 6" xfId="18475" xr:uid="{B18DB135-079B-4F3D-BC12-209C63EA4786}"/>
    <cellStyle name="Měna 4 2 2 5 4 6 2" xfId="44935" xr:uid="{15E88797-1DC4-4392-B08F-D3FFF4B5E148}"/>
    <cellStyle name="Měna 4 2 2 5 4 7" xfId="27295" xr:uid="{BD2B5B05-1B02-472E-AD4D-2A44CFD13510}"/>
    <cellStyle name="Měna 4 2 2 5 5" xfId="1465" xr:uid="{E61AE324-0782-4407-8AC3-500AB7127E25}"/>
    <cellStyle name="Měna 4 2 2 5 5 2" xfId="3985" xr:uid="{93E5BAB9-C72F-4EE4-A793-A15DCDE11E6D}"/>
    <cellStyle name="Měna 4 2 2 5 5 2 2" xfId="8395" xr:uid="{EA02B228-C136-4D11-BE77-C39AAF45403C}"/>
    <cellStyle name="Měna 4 2 2 5 5 2 2 2" xfId="26035" xr:uid="{03D8EB43-C909-4634-81CD-703461A9528D}"/>
    <cellStyle name="Měna 4 2 2 5 5 2 2 2 2" xfId="52495" xr:uid="{49551DA2-E07A-4DAE-B4B8-06D92F71CCD2}"/>
    <cellStyle name="Měna 4 2 2 5 5 2 2 3" xfId="34855" xr:uid="{AB006BCC-5508-4290-8EE5-2C457743A20E}"/>
    <cellStyle name="Měna 4 2 2 5 5 2 3" xfId="12805" xr:uid="{46B44F91-2593-420C-BCFE-C8D07076D707}"/>
    <cellStyle name="Měna 4 2 2 5 5 2 3 2" xfId="39265" xr:uid="{7589FD5A-55FE-4D2D-B677-8FBA1ADD73C1}"/>
    <cellStyle name="Měna 4 2 2 5 5 2 4" xfId="17215" xr:uid="{6D12F62F-4319-4C24-A66D-4741B6F77697}"/>
    <cellStyle name="Měna 4 2 2 5 5 2 4 2" xfId="43675" xr:uid="{81361858-269B-4DD9-9D2D-03FD1F7D67CB}"/>
    <cellStyle name="Měna 4 2 2 5 5 2 5" xfId="21625" xr:uid="{649B3EB0-EFAD-45FF-8AFE-0223C9CD82E2}"/>
    <cellStyle name="Měna 4 2 2 5 5 2 5 2" xfId="48085" xr:uid="{D0FD891D-F686-4425-98BA-5D21A89DA833}"/>
    <cellStyle name="Měna 4 2 2 5 5 2 6" xfId="30445" xr:uid="{154E4927-91F1-4969-B23C-02F146FDC376}"/>
    <cellStyle name="Měna 4 2 2 5 5 3" xfId="5875" xr:uid="{B3AE9610-7CFC-4BE0-95C6-23CF44F48690}"/>
    <cellStyle name="Měna 4 2 2 5 5 3 2" xfId="23515" xr:uid="{EA84C636-5B6F-4786-BD8E-2397253A212A}"/>
    <cellStyle name="Měna 4 2 2 5 5 3 2 2" xfId="49975" xr:uid="{7E135277-B9ED-45DE-99F6-F248A3DDDC2A}"/>
    <cellStyle name="Měna 4 2 2 5 5 3 3" xfId="32335" xr:uid="{9AB29010-31F6-408F-81A7-1B60F00CA8A4}"/>
    <cellStyle name="Měna 4 2 2 5 5 4" xfId="10285" xr:uid="{B14F470D-66BD-45D5-869F-46DCEB334F1A}"/>
    <cellStyle name="Měna 4 2 2 5 5 4 2" xfId="36745" xr:uid="{C018FCB1-643F-4F83-85DA-801AEEB7D353}"/>
    <cellStyle name="Měna 4 2 2 5 5 5" xfId="14695" xr:uid="{0D03DBB8-1365-443E-9E1D-8A838B18E33D}"/>
    <cellStyle name="Měna 4 2 2 5 5 5 2" xfId="41155" xr:uid="{80D37EC2-76CF-48A1-BE47-4BCC1189A5D2}"/>
    <cellStyle name="Měna 4 2 2 5 5 6" xfId="19105" xr:uid="{43706B0B-743E-4383-9E57-793E724D85E5}"/>
    <cellStyle name="Měna 4 2 2 5 5 6 2" xfId="45565" xr:uid="{23859F54-0CD3-4965-B9A0-6A9AE4805C7F}"/>
    <cellStyle name="Měna 4 2 2 5 5 7" xfId="27925" xr:uid="{F1EB3AB7-ED8C-4F21-B1C0-BBD9ADC78C02}"/>
    <cellStyle name="Měna 4 2 2 5 6" xfId="2095" xr:uid="{9C0BF2BC-0B3F-4648-AE96-B2E1C0EFA701}"/>
    <cellStyle name="Měna 4 2 2 5 6 2" xfId="6505" xr:uid="{C3EA9591-3738-43CB-8C58-FC4F2F60FEB7}"/>
    <cellStyle name="Měna 4 2 2 5 6 2 2" xfId="24145" xr:uid="{60BC5602-89DD-47CE-8D9E-A225170CED5D}"/>
    <cellStyle name="Měna 4 2 2 5 6 2 2 2" xfId="50605" xr:uid="{1DFF5856-47AE-46E3-B8FE-C5F0C3301D37}"/>
    <cellStyle name="Měna 4 2 2 5 6 2 3" xfId="32965" xr:uid="{DF5B457F-E1E2-47AA-9399-DFAB515CD451}"/>
    <cellStyle name="Měna 4 2 2 5 6 3" xfId="10915" xr:uid="{868FD3E7-AAAC-4497-8AE3-B1276FF2E22D}"/>
    <cellStyle name="Měna 4 2 2 5 6 3 2" xfId="37375" xr:uid="{3E98E5D9-C280-4C2F-B240-8FF052A71C11}"/>
    <cellStyle name="Měna 4 2 2 5 6 4" xfId="15325" xr:uid="{43A7667B-D0A4-4F48-94D2-46D85EA42122}"/>
    <cellStyle name="Měna 4 2 2 5 6 4 2" xfId="41785" xr:uid="{E3454982-BADF-4FA4-87B9-CFF63E437C24}"/>
    <cellStyle name="Měna 4 2 2 5 6 5" xfId="19735" xr:uid="{6B272E39-407B-49F1-B312-F9890DC6901A}"/>
    <cellStyle name="Měna 4 2 2 5 6 5 2" xfId="46195" xr:uid="{1806C31A-3EDC-4FF0-891D-31BE8F7B897E}"/>
    <cellStyle name="Měna 4 2 2 5 6 6" xfId="28555" xr:uid="{685A00D2-7BA3-4808-9D18-02FD0BD544CD}"/>
    <cellStyle name="Měna 4 2 2 5 7" xfId="2725" xr:uid="{BA06177E-D16A-412B-8AF7-92D33718E41E}"/>
    <cellStyle name="Měna 4 2 2 5 7 2" xfId="7135" xr:uid="{8568C368-2188-4B53-A4A2-9C38FC1AFC9F}"/>
    <cellStyle name="Měna 4 2 2 5 7 2 2" xfId="24775" xr:uid="{BDA9C07C-1CFC-4850-93DA-CF1FDD94B24B}"/>
    <cellStyle name="Měna 4 2 2 5 7 2 2 2" xfId="51235" xr:uid="{A8714F9F-98BD-4955-837D-B43B9C380340}"/>
    <cellStyle name="Měna 4 2 2 5 7 2 3" xfId="33595" xr:uid="{F3691A34-2F21-4B66-93F6-CC6CF65EC022}"/>
    <cellStyle name="Měna 4 2 2 5 7 3" xfId="11545" xr:uid="{6432717A-4BBC-4B00-84F4-E482D2B37AAA}"/>
    <cellStyle name="Měna 4 2 2 5 7 3 2" xfId="38005" xr:uid="{E26EAC2C-D92D-4AC1-9BBE-2291132E11D7}"/>
    <cellStyle name="Měna 4 2 2 5 7 4" xfId="15955" xr:uid="{0416FB65-EFA1-4DFF-94AF-19C274E02B9E}"/>
    <cellStyle name="Měna 4 2 2 5 7 4 2" xfId="42415" xr:uid="{2BCAB5E9-CAFE-4F5D-B018-6BCED47307EC}"/>
    <cellStyle name="Měna 4 2 2 5 7 5" xfId="20365" xr:uid="{7C11EE07-4E9B-49D0-8326-E05D39D09623}"/>
    <cellStyle name="Měna 4 2 2 5 7 5 2" xfId="46825" xr:uid="{297F0D70-747C-4151-B839-57A0828A7522}"/>
    <cellStyle name="Měna 4 2 2 5 7 6" xfId="29185" xr:uid="{CE97F185-E8EB-4E89-B634-9890192E0A64}"/>
    <cellStyle name="Měna 4 2 2 5 8" xfId="4615" xr:uid="{6E559CFC-9B4F-4FCC-9022-DEB6F9A85619}"/>
    <cellStyle name="Měna 4 2 2 5 8 2" xfId="22255" xr:uid="{EF8CA3AE-2737-4A9A-82B0-14BF00944F4C}"/>
    <cellStyle name="Měna 4 2 2 5 8 2 2" xfId="48715" xr:uid="{A610DF07-8FF0-425C-9E06-C4C60F4797FA}"/>
    <cellStyle name="Měna 4 2 2 5 8 3" xfId="31075" xr:uid="{BC8198BB-9DBD-415C-81C6-6FA8DE32B312}"/>
    <cellStyle name="Měna 4 2 2 5 9" xfId="9025" xr:uid="{85FFB783-77F4-4CC4-9154-0B9519928EE9}"/>
    <cellStyle name="Měna 4 2 2 5 9 2" xfId="35485" xr:uid="{B92D8BD0-CE05-4101-83F0-3BA15105F0A7}"/>
    <cellStyle name="Měna 4 2 2 6" xfId="247" xr:uid="{6D28DC64-B299-42CE-BB8D-28011D7BFDFD}"/>
    <cellStyle name="Měna 4 2 2 6 10" xfId="26707" xr:uid="{BA011F62-5593-4524-8F32-4495EB37A7CB}"/>
    <cellStyle name="Měna 4 2 2 6 2" xfId="877" xr:uid="{7DCB9F9E-F31C-4E32-BFF3-A5FB19F1B2DF}"/>
    <cellStyle name="Měna 4 2 2 6 2 2" xfId="3397" xr:uid="{6B5829B6-5ACB-442C-9213-F3DC6463DF14}"/>
    <cellStyle name="Měna 4 2 2 6 2 2 2" xfId="7807" xr:uid="{CA9AB63A-CD43-4DA3-AF27-1D47E99F1AE2}"/>
    <cellStyle name="Měna 4 2 2 6 2 2 2 2" xfId="25447" xr:uid="{6FF7E3A2-9FD7-429A-92AC-FF4842213B6B}"/>
    <cellStyle name="Měna 4 2 2 6 2 2 2 2 2" xfId="51907" xr:uid="{94CB94FD-070A-4566-9DDC-F3222B843308}"/>
    <cellStyle name="Měna 4 2 2 6 2 2 2 3" xfId="34267" xr:uid="{A8223CC7-22BC-4AF4-B189-CEBE42B48320}"/>
    <cellStyle name="Měna 4 2 2 6 2 2 3" xfId="12217" xr:uid="{9658EF79-D198-4023-AA54-55A0AA30A27C}"/>
    <cellStyle name="Měna 4 2 2 6 2 2 3 2" xfId="38677" xr:uid="{8E84D867-9A46-4C55-9A86-C60732107A5C}"/>
    <cellStyle name="Měna 4 2 2 6 2 2 4" xfId="16627" xr:uid="{D2FA8CD3-3D68-4B60-B994-B8125AF09E19}"/>
    <cellStyle name="Měna 4 2 2 6 2 2 4 2" xfId="43087" xr:uid="{DAAA47E1-635D-407E-BB30-90B4F406F26F}"/>
    <cellStyle name="Měna 4 2 2 6 2 2 5" xfId="21037" xr:uid="{C072F76C-C4DB-48FD-85E8-916AF67466AF}"/>
    <cellStyle name="Měna 4 2 2 6 2 2 5 2" xfId="47497" xr:uid="{799D499B-15CD-4CBA-AAE5-E5935A1D14AD}"/>
    <cellStyle name="Měna 4 2 2 6 2 2 6" xfId="29857" xr:uid="{07FA5B36-9622-43A9-8B64-297F3CFD00C1}"/>
    <cellStyle name="Měna 4 2 2 6 2 3" xfId="5287" xr:uid="{83FEC1A6-3E20-4D23-A051-F07A31C08183}"/>
    <cellStyle name="Měna 4 2 2 6 2 3 2" xfId="22927" xr:uid="{2812FA6F-3244-48BB-B59B-E50AA4817430}"/>
    <cellStyle name="Měna 4 2 2 6 2 3 2 2" xfId="49387" xr:uid="{F9161580-EBD3-4A3A-BE72-1E9DD3EDADAF}"/>
    <cellStyle name="Měna 4 2 2 6 2 3 3" xfId="31747" xr:uid="{7C2FBBC8-DE30-46EF-9DC0-7F8BCF6456B1}"/>
    <cellStyle name="Měna 4 2 2 6 2 4" xfId="9697" xr:uid="{153AD276-CBD4-4057-9AE3-AA1D3BFEB736}"/>
    <cellStyle name="Měna 4 2 2 6 2 4 2" xfId="36157" xr:uid="{0A520490-4E92-4598-8B59-9B3E98DB63E2}"/>
    <cellStyle name="Měna 4 2 2 6 2 5" xfId="14107" xr:uid="{8617B0F2-7F85-4469-9D44-639FE146BC77}"/>
    <cellStyle name="Měna 4 2 2 6 2 5 2" xfId="40567" xr:uid="{453C9B1B-6595-4E1E-8154-D7C0F1D5D286}"/>
    <cellStyle name="Měna 4 2 2 6 2 6" xfId="18517" xr:uid="{53DCA8C5-BBA8-4740-B3A0-E528CE506F23}"/>
    <cellStyle name="Měna 4 2 2 6 2 6 2" xfId="44977" xr:uid="{3A5A4452-1EBE-4E3E-AEF6-A8DA4A765469}"/>
    <cellStyle name="Měna 4 2 2 6 2 7" xfId="27337" xr:uid="{5DE3B1CD-9661-4657-8388-DBC92D71C6F2}"/>
    <cellStyle name="Měna 4 2 2 6 3" xfId="1507" xr:uid="{7A46230A-3FB4-4717-80A5-DD522D665682}"/>
    <cellStyle name="Měna 4 2 2 6 3 2" xfId="4027" xr:uid="{07D80922-A123-4CBB-BBCE-994CB38A7C0D}"/>
    <cellStyle name="Měna 4 2 2 6 3 2 2" xfId="8437" xr:uid="{60B3777C-02A3-4567-B57E-80FB3639050E}"/>
    <cellStyle name="Měna 4 2 2 6 3 2 2 2" xfId="26077" xr:uid="{D20F318E-04DE-4155-A371-98C4E63F6589}"/>
    <cellStyle name="Měna 4 2 2 6 3 2 2 2 2" xfId="52537" xr:uid="{6C066412-7D88-41D5-9C21-4C2D0144894C}"/>
    <cellStyle name="Měna 4 2 2 6 3 2 2 3" xfId="34897" xr:uid="{7A96CCDD-FE41-4191-92E4-CFEB2FF5F19F}"/>
    <cellStyle name="Měna 4 2 2 6 3 2 3" xfId="12847" xr:uid="{EC2A875D-4278-401D-A562-C57B19104FBC}"/>
    <cellStyle name="Měna 4 2 2 6 3 2 3 2" xfId="39307" xr:uid="{FF6D5140-B50A-40A4-9684-11913185A0C0}"/>
    <cellStyle name="Měna 4 2 2 6 3 2 4" xfId="17257" xr:uid="{DD37943E-5A3F-459F-8F57-FF94FD9FE8FC}"/>
    <cellStyle name="Měna 4 2 2 6 3 2 4 2" xfId="43717" xr:uid="{FF6B729F-FD78-4B76-B42A-DDCAA0E40DD5}"/>
    <cellStyle name="Měna 4 2 2 6 3 2 5" xfId="21667" xr:uid="{D12603FE-E0C1-4238-A3A4-ECD1468B1771}"/>
    <cellStyle name="Měna 4 2 2 6 3 2 5 2" xfId="48127" xr:uid="{D2BDAD8F-06F6-4FED-ABA7-B87C025CC28B}"/>
    <cellStyle name="Měna 4 2 2 6 3 2 6" xfId="30487" xr:uid="{6E88DDB8-D00C-40B9-B337-4FC6E5313720}"/>
    <cellStyle name="Měna 4 2 2 6 3 3" xfId="5917" xr:uid="{CCE88F02-E8EF-4F9E-96DE-33661A8DA34D}"/>
    <cellStyle name="Měna 4 2 2 6 3 3 2" xfId="23557" xr:uid="{82ADDF80-6698-40C4-A2A8-760D3122B095}"/>
    <cellStyle name="Měna 4 2 2 6 3 3 2 2" xfId="50017" xr:uid="{9323A55F-7EF3-4703-A15A-59E1D7459AD7}"/>
    <cellStyle name="Měna 4 2 2 6 3 3 3" xfId="32377" xr:uid="{48ABC623-0CE9-4FAE-85BE-6ACD47906DED}"/>
    <cellStyle name="Měna 4 2 2 6 3 4" xfId="10327" xr:uid="{9F8442E4-7A09-433D-8B5B-5A519E48E11C}"/>
    <cellStyle name="Měna 4 2 2 6 3 4 2" xfId="36787" xr:uid="{8B826C0D-1E7F-4F8A-B8A9-6369035D6DC5}"/>
    <cellStyle name="Měna 4 2 2 6 3 5" xfId="14737" xr:uid="{AD80C1B8-F785-45B8-A37D-51C5E439D709}"/>
    <cellStyle name="Měna 4 2 2 6 3 5 2" xfId="41197" xr:uid="{F2312998-4DEE-43ED-B1E9-E25D81673F29}"/>
    <cellStyle name="Měna 4 2 2 6 3 6" xfId="19147" xr:uid="{C416AF19-C8BB-4824-8298-04FE35E418A2}"/>
    <cellStyle name="Měna 4 2 2 6 3 6 2" xfId="45607" xr:uid="{62A14E9E-7EA6-4C1E-809E-D7FC3E7AACD8}"/>
    <cellStyle name="Měna 4 2 2 6 3 7" xfId="27967" xr:uid="{6E14C468-40EC-4493-B755-24930D659CD5}"/>
    <cellStyle name="Měna 4 2 2 6 4" xfId="2137" xr:uid="{BF68B418-35AA-486F-BF1D-70914D52FF11}"/>
    <cellStyle name="Měna 4 2 2 6 4 2" xfId="6547" xr:uid="{1CF4A26E-5C0B-4F26-B57F-F6273B46067B}"/>
    <cellStyle name="Měna 4 2 2 6 4 2 2" xfId="24187" xr:uid="{4DE22845-AC79-42FE-BBD4-2E6E328BA889}"/>
    <cellStyle name="Měna 4 2 2 6 4 2 2 2" xfId="50647" xr:uid="{B68FF80F-0450-4C7D-9901-1A8355C021B5}"/>
    <cellStyle name="Měna 4 2 2 6 4 2 3" xfId="33007" xr:uid="{7C0D188A-8AF0-4616-AA5F-235494864ACE}"/>
    <cellStyle name="Měna 4 2 2 6 4 3" xfId="10957" xr:uid="{A091FB02-A9E8-448F-95FD-7874B1123FA6}"/>
    <cellStyle name="Měna 4 2 2 6 4 3 2" xfId="37417" xr:uid="{8EF8CDB1-9747-41A4-90C3-42E7170C5648}"/>
    <cellStyle name="Měna 4 2 2 6 4 4" xfId="15367" xr:uid="{18369712-6370-466C-8434-D46774429846}"/>
    <cellStyle name="Měna 4 2 2 6 4 4 2" xfId="41827" xr:uid="{0AC47BF4-8711-4A92-A47A-75ACF6FAAEF0}"/>
    <cellStyle name="Měna 4 2 2 6 4 5" xfId="19777" xr:uid="{28E0170E-6DFD-486B-A431-9FA890AD9DC7}"/>
    <cellStyle name="Měna 4 2 2 6 4 5 2" xfId="46237" xr:uid="{78F6C021-DD85-4245-BC4B-D17E3CD95A83}"/>
    <cellStyle name="Měna 4 2 2 6 4 6" xfId="28597" xr:uid="{75FA3175-1268-480D-952A-CDF5D4CFE176}"/>
    <cellStyle name="Měna 4 2 2 6 5" xfId="2767" xr:uid="{58DBE4CC-E153-483F-9091-59CDE8799FDF}"/>
    <cellStyle name="Měna 4 2 2 6 5 2" xfId="7177" xr:uid="{BC389A4B-640B-462C-8E3B-14A774E72A0B}"/>
    <cellStyle name="Měna 4 2 2 6 5 2 2" xfId="24817" xr:uid="{E31F8C26-F3CF-4D76-9BBD-5F139632B16E}"/>
    <cellStyle name="Měna 4 2 2 6 5 2 2 2" xfId="51277" xr:uid="{0AAE7CFB-8747-48BF-90DC-035498726BAF}"/>
    <cellStyle name="Měna 4 2 2 6 5 2 3" xfId="33637" xr:uid="{2E0DC567-508C-43DE-831A-C1B9A9F9257B}"/>
    <cellStyle name="Měna 4 2 2 6 5 3" xfId="11587" xr:uid="{C6405EDE-A2FD-41DD-9F60-7CF791431B6B}"/>
    <cellStyle name="Měna 4 2 2 6 5 3 2" xfId="38047" xr:uid="{8DA6EBA1-3C93-4930-BBA5-E5AD3166A209}"/>
    <cellStyle name="Měna 4 2 2 6 5 4" xfId="15997" xr:uid="{2C1F7FC6-4B23-4F6D-BDFB-4DEE2D560A01}"/>
    <cellStyle name="Měna 4 2 2 6 5 4 2" xfId="42457" xr:uid="{59CB3C0A-59C3-4BAD-A64A-2EEBD5AF9579}"/>
    <cellStyle name="Měna 4 2 2 6 5 5" xfId="20407" xr:uid="{81EFFC06-C2D2-42B7-B8D7-004CCE8044B6}"/>
    <cellStyle name="Měna 4 2 2 6 5 5 2" xfId="46867" xr:uid="{17F3B641-B317-43F5-8DCC-318982E7B2F3}"/>
    <cellStyle name="Měna 4 2 2 6 5 6" xfId="29227" xr:uid="{4F1ED966-13A1-48FE-9030-B2A809EC8EE4}"/>
    <cellStyle name="Měna 4 2 2 6 6" xfId="4657" xr:uid="{D8FE080D-6720-4AA8-8F86-73356BCFE1EB}"/>
    <cellStyle name="Měna 4 2 2 6 6 2" xfId="22297" xr:uid="{53373A0C-41B3-44D8-A7FC-80FFAC3CF7D6}"/>
    <cellStyle name="Měna 4 2 2 6 6 2 2" xfId="48757" xr:uid="{69F775A8-DD70-4691-9C19-B57D1BE49D11}"/>
    <cellStyle name="Měna 4 2 2 6 6 3" xfId="31117" xr:uid="{6098440C-F88C-42DD-BB0B-D9EABA0BDB75}"/>
    <cellStyle name="Měna 4 2 2 6 7" xfId="9067" xr:uid="{F7DC2C5B-53F0-4EF0-9C30-DC8B733D13F4}"/>
    <cellStyle name="Měna 4 2 2 6 7 2" xfId="35527" xr:uid="{4771A274-3E61-41E8-8E6D-62318B1C4891}"/>
    <cellStyle name="Měna 4 2 2 6 8" xfId="13477" xr:uid="{711BE246-D2C9-447C-BE6B-355C26F72BC2}"/>
    <cellStyle name="Měna 4 2 2 6 8 2" xfId="39937" xr:uid="{D36A62E2-4BE6-423D-9E1E-6643D8FCC851}"/>
    <cellStyle name="Měna 4 2 2 6 9" xfId="17887" xr:uid="{3BA8453E-68D4-44EB-BB02-9C2C0E8715B0}"/>
    <cellStyle name="Měna 4 2 2 6 9 2" xfId="44347" xr:uid="{14422AA7-B0F9-43F1-BBC2-05A2A4DF28CE}"/>
    <cellStyle name="Měna 4 2 2 7" xfId="457" xr:uid="{826A1164-85EB-47CD-AF4B-F2F6C43DFD78}"/>
    <cellStyle name="Měna 4 2 2 7 10" xfId="26917" xr:uid="{9F2E1968-DD17-4809-8718-CF20FA02CF8C}"/>
    <cellStyle name="Měna 4 2 2 7 2" xfId="1087" xr:uid="{117C5198-C752-4141-B84E-AD48714EE80F}"/>
    <cellStyle name="Měna 4 2 2 7 2 2" xfId="3607" xr:uid="{344C0192-0D4D-4D8A-8CAB-D8D7467390C4}"/>
    <cellStyle name="Měna 4 2 2 7 2 2 2" xfId="8017" xr:uid="{76F89AB1-7C40-44F9-8D8C-DE61F1940A29}"/>
    <cellStyle name="Měna 4 2 2 7 2 2 2 2" xfId="25657" xr:uid="{B30A3805-1EDF-4CED-9B13-B9AD07FAB6BD}"/>
    <cellStyle name="Měna 4 2 2 7 2 2 2 2 2" xfId="52117" xr:uid="{20B14621-9550-439E-987D-4A83F779D97F}"/>
    <cellStyle name="Měna 4 2 2 7 2 2 2 3" xfId="34477" xr:uid="{0A531567-7943-4B0B-BF5F-FAC231A6725E}"/>
    <cellStyle name="Měna 4 2 2 7 2 2 3" xfId="12427" xr:uid="{170ACD7F-517C-455D-BF6F-50BC4577CB12}"/>
    <cellStyle name="Měna 4 2 2 7 2 2 3 2" xfId="38887" xr:uid="{32344557-3346-4703-A4E6-2C33C0712DDC}"/>
    <cellStyle name="Měna 4 2 2 7 2 2 4" xfId="16837" xr:uid="{FA1B2054-2B54-4B18-9465-C66F15731ED0}"/>
    <cellStyle name="Měna 4 2 2 7 2 2 4 2" xfId="43297" xr:uid="{365DA440-E91A-48A5-88A9-3D3869A71A81}"/>
    <cellStyle name="Měna 4 2 2 7 2 2 5" xfId="21247" xr:uid="{90AD749C-95E4-4854-B5F4-D656DA395369}"/>
    <cellStyle name="Měna 4 2 2 7 2 2 5 2" xfId="47707" xr:uid="{B65C014D-5BD7-42C3-A8D6-1D04CF9DA199}"/>
    <cellStyle name="Měna 4 2 2 7 2 2 6" xfId="30067" xr:uid="{1EA36459-536F-422B-9C8A-1CC8CA187244}"/>
    <cellStyle name="Měna 4 2 2 7 2 3" xfId="5497" xr:uid="{AF11F4B0-B155-4525-AA45-8090F00BACF5}"/>
    <cellStyle name="Měna 4 2 2 7 2 3 2" xfId="23137" xr:uid="{FA1B2E4F-13FC-43EC-A651-7D3A091131F5}"/>
    <cellStyle name="Měna 4 2 2 7 2 3 2 2" xfId="49597" xr:uid="{ADA32BCC-F28E-43DC-BD35-CC47D455CD65}"/>
    <cellStyle name="Měna 4 2 2 7 2 3 3" xfId="31957" xr:uid="{61F4AE79-99B7-40CB-96A3-AEF8533153C5}"/>
    <cellStyle name="Měna 4 2 2 7 2 4" xfId="9907" xr:uid="{7984788E-56C2-41A9-9CA0-3C53D662BA96}"/>
    <cellStyle name="Měna 4 2 2 7 2 4 2" xfId="36367" xr:uid="{FF7FE28A-3599-4F96-B015-DFD01D70022B}"/>
    <cellStyle name="Měna 4 2 2 7 2 5" xfId="14317" xr:uid="{BB6C64FE-5C8C-4400-A301-21F17EAFC982}"/>
    <cellStyle name="Měna 4 2 2 7 2 5 2" xfId="40777" xr:uid="{6A946B91-D329-4B3E-96A5-4C38AE364F97}"/>
    <cellStyle name="Měna 4 2 2 7 2 6" xfId="18727" xr:uid="{9CEA4E63-2722-4199-8FF4-4D853FE607FF}"/>
    <cellStyle name="Měna 4 2 2 7 2 6 2" xfId="45187" xr:uid="{DC3064DD-821C-45B4-91ED-0566D49E8F52}"/>
    <cellStyle name="Měna 4 2 2 7 2 7" xfId="27547" xr:uid="{CA05C6C6-DACB-401E-8CB0-F54614E2C673}"/>
    <cellStyle name="Měna 4 2 2 7 3" xfId="1717" xr:uid="{398480FA-D41E-477C-ACBB-EC648320992A}"/>
    <cellStyle name="Měna 4 2 2 7 3 2" xfId="4237" xr:uid="{FFADDB98-51BB-4529-95DC-734BC7D9CFE8}"/>
    <cellStyle name="Měna 4 2 2 7 3 2 2" xfId="8647" xr:uid="{BEC62042-AF32-4232-BDAC-B582FC258296}"/>
    <cellStyle name="Měna 4 2 2 7 3 2 2 2" xfId="26287" xr:uid="{65C4EE1E-B049-4D29-A059-9F63FEB575BC}"/>
    <cellStyle name="Měna 4 2 2 7 3 2 2 2 2" xfId="52747" xr:uid="{109DE8CE-A8AE-4295-B431-8AB351E1702A}"/>
    <cellStyle name="Měna 4 2 2 7 3 2 2 3" xfId="35107" xr:uid="{9CCD10F0-9A7B-4A5A-B86A-36A242B523E0}"/>
    <cellStyle name="Měna 4 2 2 7 3 2 3" xfId="13057" xr:uid="{49E6B08A-892C-49B8-AE0E-3C7256EF470B}"/>
    <cellStyle name="Měna 4 2 2 7 3 2 3 2" xfId="39517" xr:uid="{5F16E4FD-2D6F-4960-A69A-44B0070C6A94}"/>
    <cellStyle name="Měna 4 2 2 7 3 2 4" xfId="17467" xr:uid="{827183F2-9B4F-4D27-A2D6-892DC9B44622}"/>
    <cellStyle name="Měna 4 2 2 7 3 2 4 2" xfId="43927" xr:uid="{F8774720-4E4D-4733-9D08-587CC645C8D7}"/>
    <cellStyle name="Měna 4 2 2 7 3 2 5" xfId="21877" xr:uid="{3F9635F8-D4B5-44F9-A197-9CB06E40F3A5}"/>
    <cellStyle name="Měna 4 2 2 7 3 2 5 2" xfId="48337" xr:uid="{20EABB9F-C77C-4163-B6E5-DB7BACB302E4}"/>
    <cellStyle name="Měna 4 2 2 7 3 2 6" xfId="30697" xr:uid="{6CB07D16-6A40-4B44-8BC8-C37FC2FDB2E6}"/>
    <cellStyle name="Měna 4 2 2 7 3 3" xfId="6127" xr:uid="{589B1298-0E7A-4E97-A79A-70E2FF8709FF}"/>
    <cellStyle name="Měna 4 2 2 7 3 3 2" xfId="23767" xr:uid="{681D91DB-CA6E-426E-8A60-801A963B1902}"/>
    <cellStyle name="Měna 4 2 2 7 3 3 2 2" xfId="50227" xr:uid="{56783F87-888F-4D59-9305-5212003E53CE}"/>
    <cellStyle name="Měna 4 2 2 7 3 3 3" xfId="32587" xr:uid="{00DEF633-4A69-4D49-A69F-C617FFB1CBB2}"/>
    <cellStyle name="Měna 4 2 2 7 3 4" xfId="10537" xr:uid="{565B3CF0-6466-4F4E-864A-18DC97077B70}"/>
    <cellStyle name="Měna 4 2 2 7 3 4 2" xfId="36997" xr:uid="{E8FDA05C-17C7-4DCA-BA25-A6C48D3B95FD}"/>
    <cellStyle name="Měna 4 2 2 7 3 5" xfId="14947" xr:uid="{F0EEE4B1-5445-4D5C-96CB-6A9E80BA9963}"/>
    <cellStyle name="Měna 4 2 2 7 3 5 2" xfId="41407" xr:uid="{A618DEB1-801A-4FA6-8214-F1E2A105F164}"/>
    <cellStyle name="Měna 4 2 2 7 3 6" xfId="19357" xr:uid="{2EB4BE0C-AB7F-4229-8DC5-F1879390B326}"/>
    <cellStyle name="Měna 4 2 2 7 3 6 2" xfId="45817" xr:uid="{764BEE5D-33EB-407B-ADC1-D9CBA3EA290C}"/>
    <cellStyle name="Měna 4 2 2 7 3 7" xfId="28177" xr:uid="{8187C9C5-9E3D-4FF9-9820-D452D54D2F88}"/>
    <cellStyle name="Měna 4 2 2 7 4" xfId="2347" xr:uid="{AC7A25F6-7FAF-40B8-99E9-3FB8FA4CD5F6}"/>
    <cellStyle name="Měna 4 2 2 7 4 2" xfId="6757" xr:uid="{06A6489C-0F08-4B85-AD04-7C3C33341AF1}"/>
    <cellStyle name="Měna 4 2 2 7 4 2 2" xfId="24397" xr:uid="{DB77C3A0-9266-460E-8303-B422A228E971}"/>
    <cellStyle name="Měna 4 2 2 7 4 2 2 2" xfId="50857" xr:uid="{7B27A9BF-F1C9-46F3-B645-6BD08BD16AB5}"/>
    <cellStyle name="Měna 4 2 2 7 4 2 3" xfId="33217" xr:uid="{B87F20E0-7727-4E77-B42A-CBFDB7EBC9BA}"/>
    <cellStyle name="Měna 4 2 2 7 4 3" xfId="11167" xr:uid="{DC120A12-0519-4AAD-B998-65011E3DC8B7}"/>
    <cellStyle name="Měna 4 2 2 7 4 3 2" xfId="37627" xr:uid="{66D9CB70-5B03-406A-8D8B-F210B6C8D23D}"/>
    <cellStyle name="Měna 4 2 2 7 4 4" xfId="15577" xr:uid="{BB3D7CC0-4557-4AE9-8EFC-1D20CA3CCFD8}"/>
    <cellStyle name="Měna 4 2 2 7 4 4 2" xfId="42037" xr:uid="{93C20844-ACC8-4D03-BFDA-CF869E6CA845}"/>
    <cellStyle name="Měna 4 2 2 7 4 5" xfId="19987" xr:uid="{AF460203-80A6-4992-AD37-5F6BE60E4729}"/>
    <cellStyle name="Měna 4 2 2 7 4 5 2" xfId="46447" xr:uid="{9E5A3DF0-3106-403B-98F8-89D8CCC1F6DF}"/>
    <cellStyle name="Měna 4 2 2 7 4 6" xfId="28807" xr:uid="{D6ABFCC3-E14E-4CAE-950E-BAD087F6042E}"/>
    <cellStyle name="Měna 4 2 2 7 5" xfId="2977" xr:uid="{F7332A63-A272-46D3-B137-714A3AE2C24F}"/>
    <cellStyle name="Měna 4 2 2 7 5 2" xfId="7387" xr:uid="{A2AC9D61-BBC6-4DD6-B539-3E542BA3DD2C}"/>
    <cellStyle name="Měna 4 2 2 7 5 2 2" xfId="25027" xr:uid="{70971373-E5B1-473F-820B-9CA54AFCA2D8}"/>
    <cellStyle name="Měna 4 2 2 7 5 2 2 2" xfId="51487" xr:uid="{C989A1FC-97EE-4FAC-8747-51DA2B677E0A}"/>
    <cellStyle name="Měna 4 2 2 7 5 2 3" xfId="33847" xr:uid="{F4C9D13F-72C1-4604-A8BD-EDC03AEADA70}"/>
    <cellStyle name="Měna 4 2 2 7 5 3" xfId="11797" xr:uid="{CB2BB583-32FB-443E-AE6D-87345142DA02}"/>
    <cellStyle name="Měna 4 2 2 7 5 3 2" xfId="38257" xr:uid="{6F544547-A452-4EF9-9C8C-B3770C46818D}"/>
    <cellStyle name="Měna 4 2 2 7 5 4" xfId="16207" xr:uid="{A8CC978E-C340-4E18-BAD3-D32DACF21274}"/>
    <cellStyle name="Měna 4 2 2 7 5 4 2" xfId="42667" xr:uid="{160DD67D-42BE-4D50-B267-2BDE54651D3E}"/>
    <cellStyle name="Měna 4 2 2 7 5 5" xfId="20617" xr:uid="{DD5DE57A-6097-4217-BE66-A178596135AB}"/>
    <cellStyle name="Měna 4 2 2 7 5 5 2" xfId="47077" xr:uid="{E7712253-19EC-4E3D-9753-C171FDC1DD88}"/>
    <cellStyle name="Měna 4 2 2 7 5 6" xfId="29437" xr:uid="{92DED7CD-5EAA-48DB-BA7A-75021003C9DE}"/>
    <cellStyle name="Měna 4 2 2 7 6" xfId="4867" xr:uid="{8C43FB20-0F69-471A-ADBB-74E43E369128}"/>
    <cellStyle name="Měna 4 2 2 7 6 2" xfId="22507" xr:uid="{35D77EB1-7361-4CE8-BD2C-D5C1472F50FB}"/>
    <cellStyle name="Měna 4 2 2 7 6 2 2" xfId="48967" xr:uid="{4222B0A5-D5D2-4CDA-8CE0-4372E4D8679D}"/>
    <cellStyle name="Měna 4 2 2 7 6 3" xfId="31327" xr:uid="{52CB4D48-F650-459A-84D7-AE52C57B9E17}"/>
    <cellStyle name="Měna 4 2 2 7 7" xfId="9277" xr:uid="{0C88C022-D2A9-4BBE-AE8E-9A55A5243AE8}"/>
    <cellStyle name="Měna 4 2 2 7 7 2" xfId="35737" xr:uid="{D77E3141-4F65-46B9-B9CB-7D4491AF538D}"/>
    <cellStyle name="Měna 4 2 2 7 8" xfId="13687" xr:uid="{23D895AA-A5D2-4DA6-B263-6C958844895A}"/>
    <cellStyle name="Měna 4 2 2 7 8 2" xfId="40147" xr:uid="{70D159D7-AB61-4256-92F8-9F605A13906F}"/>
    <cellStyle name="Měna 4 2 2 7 9" xfId="18097" xr:uid="{6B715B65-6811-476B-8E9D-079CB65E7C0E}"/>
    <cellStyle name="Měna 4 2 2 7 9 2" xfId="44557" xr:uid="{6118D506-E94E-472E-8385-D97D745762BF}"/>
    <cellStyle name="Měna 4 2 2 8" xfId="667" xr:uid="{7F349936-C27D-4865-A121-0726694A997D}"/>
    <cellStyle name="Měna 4 2 2 8 2" xfId="3187" xr:uid="{D674A305-6B67-4D2E-B7E1-A408A9233665}"/>
    <cellStyle name="Měna 4 2 2 8 2 2" xfId="7597" xr:uid="{C46A5F56-455C-4CDD-B0A8-EF26D3B7034A}"/>
    <cellStyle name="Měna 4 2 2 8 2 2 2" xfId="25237" xr:uid="{BB900741-138F-4D31-A6FE-340569DD0809}"/>
    <cellStyle name="Měna 4 2 2 8 2 2 2 2" xfId="51697" xr:uid="{339C80A1-99E0-4D14-8A0B-DD76E65CE04B}"/>
    <cellStyle name="Měna 4 2 2 8 2 2 3" xfId="34057" xr:uid="{7BD5FAB2-11BE-4C30-AC39-909E39FC6AFC}"/>
    <cellStyle name="Měna 4 2 2 8 2 3" xfId="12007" xr:uid="{0039C2C1-3A8E-4749-AC8C-99ED6E8C6AE8}"/>
    <cellStyle name="Měna 4 2 2 8 2 3 2" xfId="38467" xr:uid="{EF224C99-614B-4612-848A-92A19A754BBF}"/>
    <cellStyle name="Měna 4 2 2 8 2 4" xfId="16417" xr:uid="{E4077710-31AA-4D4B-B840-A46A1B552EF5}"/>
    <cellStyle name="Měna 4 2 2 8 2 4 2" xfId="42877" xr:uid="{21A7A514-1EAA-46C7-BE8A-16DEFDE04F0D}"/>
    <cellStyle name="Měna 4 2 2 8 2 5" xfId="20827" xr:uid="{703ED531-B0FF-4A07-8C7B-5BC04DE86495}"/>
    <cellStyle name="Měna 4 2 2 8 2 5 2" xfId="47287" xr:uid="{6FE19209-08D9-47C0-8360-507CB0384608}"/>
    <cellStyle name="Měna 4 2 2 8 2 6" xfId="29647" xr:uid="{33BE9447-B903-4027-A510-9E40B3461D8B}"/>
    <cellStyle name="Měna 4 2 2 8 3" xfId="5077" xr:uid="{1DE5CAA8-63E8-41F5-8131-0372EFD02260}"/>
    <cellStyle name="Měna 4 2 2 8 3 2" xfId="22717" xr:uid="{2AB01084-7FAC-4B68-805F-C0ACFA88E923}"/>
    <cellStyle name="Měna 4 2 2 8 3 2 2" xfId="49177" xr:uid="{A33B2D32-43B6-4C59-A9F7-B05D62F7B32E}"/>
    <cellStyle name="Měna 4 2 2 8 3 3" xfId="31537" xr:uid="{1F0C9AA6-6A2B-439D-91FC-46961C412B46}"/>
    <cellStyle name="Měna 4 2 2 8 4" xfId="9487" xr:uid="{B16E52AB-A8B4-41E3-8C44-B0C6865B59B1}"/>
    <cellStyle name="Měna 4 2 2 8 4 2" xfId="35947" xr:uid="{A87F34BE-835A-42ED-AF69-D8F4E36D6B4F}"/>
    <cellStyle name="Měna 4 2 2 8 5" xfId="13897" xr:uid="{1908B2FE-D19C-4AC6-9326-A511766A23A6}"/>
    <cellStyle name="Měna 4 2 2 8 5 2" xfId="40357" xr:uid="{69F8B859-232F-4BD6-8EAF-882C7D617B4D}"/>
    <cellStyle name="Měna 4 2 2 8 6" xfId="18307" xr:uid="{7192BAA1-6035-4221-BE09-051CE6C45458}"/>
    <cellStyle name="Měna 4 2 2 8 6 2" xfId="44767" xr:uid="{304E50EA-078E-4CA6-BC84-5656009CF7D2}"/>
    <cellStyle name="Měna 4 2 2 8 7" xfId="27127" xr:uid="{17798450-83FB-431E-9741-6EBA91F88D2B}"/>
    <cellStyle name="Měna 4 2 2 9" xfId="1297" xr:uid="{9E6736EC-7237-47E7-8D9A-9CF3351C50DE}"/>
    <cellStyle name="Měna 4 2 2 9 2" xfId="3817" xr:uid="{0A7D1BBA-7498-4D75-B482-27BEAEAEBB03}"/>
    <cellStyle name="Měna 4 2 2 9 2 2" xfId="8227" xr:uid="{25869F3B-DB15-4519-BB5A-FB2D3B3FF88A}"/>
    <cellStyle name="Měna 4 2 2 9 2 2 2" xfId="25867" xr:uid="{6E157B57-B26C-4CC4-98DB-C4A25AEFA83F}"/>
    <cellStyle name="Měna 4 2 2 9 2 2 2 2" xfId="52327" xr:uid="{BEBE2E31-0EC8-4AB5-AE7A-C021BAE627FA}"/>
    <cellStyle name="Měna 4 2 2 9 2 2 3" xfId="34687" xr:uid="{BE0D6629-4052-4561-B6AE-CD8FC33B4B46}"/>
    <cellStyle name="Měna 4 2 2 9 2 3" xfId="12637" xr:uid="{30A1D3E6-BDF1-4B34-94E0-84C42FCDDFB0}"/>
    <cellStyle name="Měna 4 2 2 9 2 3 2" xfId="39097" xr:uid="{87661DC5-7460-471A-8FB9-A97E825CB9A0}"/>
    <cellStyle name="Měna 4 2 2 9 2 4" xfId="17047" xr:uid="{7AFB4A4D-A217-4DF9-9639-14715DBFD8DE}"/>
    <cellStyle name="Měna 4 2 2 9 2 4 2" xfId="43507" xr:uid="{933F462E-787C-49A4-82B9-42A8236E9F2E}"/>
    <cellStyle name="Měna 4 2 2 9 2 5" xfId="21457" xr:uid="{3496204A-2739-4F85-8E33-7730E2A9C4D0}"/>
    <cellStyle name="Měna 4 2 2 9 2 5 2" xfId="47917" xr:uid="{BA1B8240-1164-4079-B85B-54F88D6E65C0}"/>
    <cellStyle name="Měna 4 2 2 9 2 6" xfId="30277" xr:uid="{E31D28A2-FD80-49AC-9F37-CD284ADB05DD}"/>
    <cellStyle name="Měna 4 2 2 9 3" xfId="5707" xr:uid="{D182ACF4-1BCF-4926-A2E2-511CA8AA905C}"/>
    <cellStyle name="Měna 4 2 2 9 3 2" xfId="23347" xr:uid="{4D18A9F4-A3F1-4987-8B51-1AF71BBDBC8B}"/>
    <cellStyle name="Měna 4 2 2 9 3 2 2" xfId="49807" xr:uid="{12050899-7C6F-4464-BFF6-936F6603B593}"/>
    <cellStyle name="Měna 4 2 2 9 3 3" xfId="32167" xr:uid="{BB072DAC-CBDF-490D-9CC1-45004A2A968D}"/>
    <cellStyle name="Měna 4 2 2 9 4" xfId="10117" xr:uid="{4C76D409-CA6E-4268-B8C9-05ABFCF52D46}"/>
    <cellStyle name="Měna 4 2 2 9 4 2" xfId="36577" xr:uid="{358BAFD5-A92E-4E32-A04D-7EA77D4A7465}"/>
    <cellStyle name="Měna 4 2 2 9 5" xfId="14527" xr:uid="{F9E5DBB8-E433-4D5A-AE54-2812AA31A4B2}"/>
    <cellStyle name="Měna 4 2 2 9 5 2" xfId="40987" xr:uid="{C70EEF80-0EA5-4236-8B25-534D859BC460}"/>
    <cellStyle name="Měna 4 2 2 9 6" xfId="18937" xr:uid="{B13EA5C6-FD82-4217-921C-CD8A8168F0C6}"/>
    <cellStyle name="Měna 4 2 2 9 6 2" xfId="45397" xr:uid="{2025702D-A70D-4BF8-A206-3AA9B5065561}"/>
    <cellStyle name="Měna 4 2 2 9 7" xfId="27757" xr:uid="{DC3FF1B6-6C37-4E0D-8830-D35C95A395B1}"/>
    <cellStyle name="Měna 4 2 3" xfId="77" xr:uid="{7CC450C8-19C6-4FDA-A305-E983FB7568BB}"/>
    <cellStyle name="Měna 4 2 3 10" xfId="13308" xr:uid="{8551E240-1FA8-418F-A7C1-7C0EEFEE00A5}"/>
    <cellStyle name="Měna 4 2 3 10 2" xfId="39768" xr:uid="{2838C417-8AA3-46A4-B474-9129816835B9}"/>
    <cellStyle name="Měna 4 2 3 11" xfId="17718" xr:uid="{F0D03231-CC70-4207-B259-7DDE3B3C79EA}"/>
    <cellStyle name="Měna 4 2 3 11 2" xfId="44178" xr:uid="{2801F7D9-19E7-435E-A4DC-C4CDD81C5410}"/>
    <cellStyle name="Měna 4 2 3 12" xfId="26538" xr:uid="{66512B09-54B1-49B0-9D63-28D02F197642}"/>
    <cellStyle name="Měna 4 2 3 2" xfId="288" xr:uid="{2953377A-F012-4EE6-9947-E31EC4DDA8CB}"/>
    <cellStyle name="Měna 4 2 3 2 10" xfId="26748" xr:uid="{9B2A11D2-5623-4B46-95E1-E2409A662D1C}"/>
    <cellStyle name="Měna 4 2 3 2 2" xfId="918" xr:uid="{4C4F45D2-698C-4CDE-BB94-31C39D05C53C}"/>
    <cellStyle name="Měna 4 2 3 2 2 2" xfId="3438" xr:uid="{DCA8FFEC-2C1E-4ED9-9864-24938953C785}"/>
    <cellStyle name="Měna 4 2 3 2 2 2 2" xfId="7848" xr:uid="{FB6569C4-9D76-4674-A1EB-BDC8E777F386}"/>
    <cellStyle name="Měna 4 2 3 2 2 2 2 2" xfId="25488" xr:uid="{0815EBBA-5D63-4B6B-98BA-5326AC6775EB}"/>
    <cellStyle name="Měna 4 2 3 2 2 2 2 2 2" xfId="51948" xr:uid="{E21569E2-FBCC-45F8-8CF8-7147C03BC229}"/>
    <cellStyle name="Měna 4 2 3 2 2 2 2 3" xfId="34308" xr:uid="{DD524752-F1B9-4CB1-B6A0-33955DD96EAC}"/>
    <cellStyle name="Měna 4 2 3 2 2 2 3" xfId="12258" xr:uid="{8A245C9E-D300-4E11-A023-518FDB90CBE5}"/>
    <cellStyle name="Měna 4 2 3 2 2 2 3 2" xfId="38718" xr:uid="{ED066B07-8943-4897-BC44-075F32F72491}"/>
    <cellStyle name="Měna 4 2 3 2 2 2 4" xfId="16668" xr:uid="{A63E32F8-802C-48CF-8DB4-4BAF4A901A36}"/>
    <cellStyle name="Měna 4 2 3 2 2 2 4 2" xfId="43128" xr:uid="{37089298-90BE-492C-ACC5-AA402D8493E0}"/>
    <cellStyle name="Měna 4 2 3 2 2 2 5" xfId="21078" xr:uid="{55A68B59-FE71-4044-A233-81856D3FA289}"/>
    <cellStyle name="Měna 4 2 3 2 2 2 5 2" xfId="47538" xr:uid="{9E36B48E-73B5-4D4C-AA83-09B3EDE4F4D4}"/>
    <cellStyle name="Měna 4 2 3 2 2 2 6" xfId="29898" xr:uid="{9B9FE452-3ED4-45D1-B19E-21BFC7529973}"/>
    <cellStyle name="Měna 4 2 3 2 2 3" xfId="5328" xr:uid="{73CF9720-922A-404F-8FDB-9F5CBFC541A8}"/>
    <cellStyle name="Měna 4 2 3 2 2 3 2" xfId="22968" xr:uid="{AD12784F-2107-4428-A8DD-089102AFC326}"/>
    <cellStyle name="Měna 4 2 3 2 2 3 2 2" xfId="49428" xr:uid="{56212CC6-F0F2-4226-9F95-7402E4AB8236}"/>
    <cellStyle name="Měna 4 2 3 2 2 3 3" xfId="31788" xr:uid="{E8FB5F69-1A59-4F9F-BD57-E06ADC13E69D}"/>
    <cellStyle name="Měna 4 2 3 2 2 4" xfId="9738" xr:uid="{04F1952C-1572-4A25-8F04-9A99E39F4D67}"/>
    <cellStyle name="Měna 4 2 3 2 2 4 2" xfId="36198" xr:uid="{0B121177-758C-4492-B70D-830C5C1BDDBB}"/>
    <cellStyle name="Měna 4 2 3 2 2 5" xfId="14148" xr:uid="{3997C6A9-F375-4F90-9BA5-8BF3B2E35CF4}"/>
    <cellStyle name="Měna 4 2 3 2 2 5 2" xfId="40608" xr:uid="{84CAEE3E-6CF8-4FAD-BB4B-09069E32A58A}"/>
    <cellStyle name="Měna 4 2 3 2 2 6" xfId="18558" xr:uid="{64F5F2EA-AD85-464A-81F8-B67EBCDD56E6}"/>
    <cellStyle name="Měna 4 2 3 2 2 6 2" xfId="45018" xr:uid="{2F6BF6B1-EEA2-4357-82DB-62CBA8C64CD4}"/>
    <cellStyle name="Měna 4 2 3 2 2 7" xfId="27378" xr:uid="{7D092A05-3ABB-41B7-9591-61F2FD866A3D}"/>
    <cellStyle name="Měna 4 2 3 2 3" xfId="1548" xr:uid="{5FD40CC0-5433-47A7-9077-4398E5681E2C}"/>
    <cellStyle name="Měna 4 2 3 2 3 2" xfId="4068" xr:uid="{BC79F3B9-63C3-4FBE-BF4A-1A1BBCDF8D8A}"/>
    <cellStyle name="Měna 4 2 3 2 3 2 2" xfId="8478" xr:uid="{D82E1DFA-291F-44B7-B072-4DC2011148CA}"/>
    <cellStyle name="Měna 4 2 3 2 3 2 2 2" xfId="26118" xr:uid="{0BDED61D-AD7B-4E2A-8D7C-31110BEFA7CC}"/>
    <cellStyle name="Měna 4 2 3 2 3 2 2 2 2" xfId="52578" xr:uid="{C9D67A01-EF8F-4124-BC99-271C1155C4C3}"/>
    <cellStyle name="Měna 4 2 3 2 3 2 2 3" xfId="34938" xr:uid="{10CF308C-5684-4B4D-86B6-9F0FA747449C}"/>
    <cellStyle name="Měna 4 2 3 2 3 2 3" xfId="12888" xr:uid="{4243CA2A-07D3-4089-8A7F-5F7014534344}"/>
    <cellStyle name="Měna 4 2 3 2 3 2 3 2" xfId="39348" xr:uid="{3E290966-3F7A-464A-9EA5-A356669DA886}"/>
    <cellStyle name="Měna 4 2 3 2 3 2 4" xfId="17298" xr:uid="{A77D55F5-ACA3-48F4-9609-73903CB0D044}"/>
    <cellStyle name="Měna 4 2 3 2 3 2 4 2" xfId="43758" xr:uid="{87CD9C01-A62D-4425-B3BB-25B5ABB2131C}"/>
    <cellStyle name="Měna 4 2 3 2 3 2 5" xfId="21708" xr:uid="{B6370507-B25C-402B-A823-85BA0C4CBA67}"/>
    <cellStyle name="Měna 4 2 3 2 3 2 5 2" xfId="48168" xr:uid="{E2F38565-C63F-4808-B375-1B2DD988026F}"/>
    <cellStyle name="Měna 4 2 3 2 3 2 6" xfId="30528" xr:uid="{337E8A52-C2E5-438F-AE4E-DED0DA2409CC}"/>
    <cellStyle name="Měna 4 2 3 2 3 3" xfId="5958" xr:uid="{B93A65DF-2E41-4FF4-88D9-832BA25AF5F6}"/>
    <cellStyle name="Měna 4 2 3 2 3 3 2" xfId="23598" xr:uid="{46E5543C-5DB6-40C6-8045-59C05D073466}"/>
    <cellStyle name="Měna 4 2 3 2 3 3 2 2" xfId="50058" xr:uid="{C3AA3113-CFC6-485F-B1BC-7D1D033C8D77}"/>
    <cellStyle name="Měna 4 2 3 2 3 3 3" xfId="32418" xr:uid="{48C723B0-47C7-45C1-BAEC-798F671E6D74}"/>
    <cellStyle name="Měna 4 2 3 2 3 4" xfId="10368" xr:uid="{06AD9AE0-A77D-4D1F-8CF2-BB7B6B659670}"/>
    <cellStyle name="Měna 4 2 3 2 3 4 2" xfId="36828" xr:uid="{2110545B-2221-452A-B202-C290A29E58EB}"/>
    <cellStyle name="Měna 4 2 3 2 3 5" xfId="14778" xr:uid="{A57AC1BC-6C1B-49EE-9BF8-6D909237504C}"/>
    <cellStyle name="Měna 4 2 3 2 3 5 2" xfId="41238" xr:uid="{1466373E-75E6-4E8E-B6E1-522FB622A1A3}"/>
    <cellStyle name="Měna 4 2 3 2 3 6" xfId="19188" xr:uid="{ABEA2CFA-6560-4674-94C8-52182B236C53}"/>
    <cellStyle name="Měna 4 2 3 2 3 6 2" xfId="45648" xr:uid="{A796019D-869C-46F2-840B-0DE70703A9F3}"/>
    <cellStyle name="Měna 4 2 3 2 3 7" xfId="28008" xr:uid="{05C1C8FF-46C3-487B-8FC2-0128A7C73C13}"/>
    <cellStyle name="Měna 4 2 3 2 4" xfId="2178" xr:uid="{C75868D2-6965-42B3-8354-1B0F520D1009}"/>
    <cellStyle name="Měna 4 2 3 2 4 2" xfId="6588" xr:uid="{AE01ACE4-4554-472B-AF47-EAD346DC89D1}"/>
    <cellStyle name="Měna 4 2 3 2 4 2 2" xfId="24228" xr:uid="{374990A0-63AA-400B-994E-06D763EEF905}"/>
    <cellStyle name="Měna 4 2 3 2 4 2 2 2" xfId="50688" xr:uid="{E38CA304-2552-4F81-BA40-35A9DF80A99B}"/>
    <cellStyle name="Měna 4 2 3 2 4 2 3" xfId="33048" xr:uid="{84244F74-C8E7-462A-9207-93AFC611797B}"/>
    <cellStyle name="Měna 4 2 3 2 4 3" xfId="10998" xr:uid="{C983A4BE-B276-4164-8F16-C866B40A616A}"/>
    <cellStyle name="Měna 4 2 3 2 4 3 2" xfId="37458" xr:uid="{6B2A559A-58EF-4430-AC69-6102B406C54E}"/>
    <cellStyle name="Měna 4 2 3 2 4 4" xfId="15408" xr:uid="{ACF2CD39-6C0F-48BA-BFBF-A4DBCB602884}"/>
    <cellStyle name="Měna 4 2 3 2 4 4 2" xfId="41868" xr:uid="{D98928A3-7B5B-4067-BCE7-FAF31A71AB06}"/>
    <cellStyle name="Měna 4 2 3 2 4 5" xfId="19818" xr:uid="{A102A64B-843B-4A88-BA63-D22A1954D281}"/>
    <cellStyle name="Měna 4 2 3 2 4 5 2" xfId="46278" xr:uid="{8F490DDA-286D-41E5-B81C-5E53408150CA}"/>
    <cellStyle name="Měna 4 2 3 2 4 6" xfId="28638" xr:uid="{E3E36307-2821-46C9-8255-6C68C7A3A5E0}"/>
    <cellStyle name="Měna 4 2 3 2 5" xfId="2808" xr:uid="{72A41062-77B5-4270-96B1-CC87DE3BAE5C}"/>
    <cellStyle name="Měna 4 2 3 2 5 2" xfId="7218" xr:uid="{26041FFC-C10C-4C2B-B3DE-0034B6247312}"/>
    <cellStyle name="Měna 4 2 3 2 5 2 2" xfId="24858" xr:uid="{CDF5BD39-C9D7-4198-8CA3-143239610CBF}"/>
    <cellStyle name="Měna 4 2 3 2 5 2 2 2" xfId="51318" xr:uid="{1598B80A-941D-4CDB-A72D-D07575D12739}"/>
    <cellStyle name="Měna 4 2 3 2 5 2 3" xfId="33678" xr:uid="{D842882E-14F8-4C61-851C-0390C12B3398}"/>
    <cellStyle name="Měna 4 2 3 2 5 3" xfId="11628" xr:uid="{DD127D21-457B-4047-AAB1-A23FE2C1D6C5}"/>
    <cellStyle name="Měna 4 2 3 2 5 3 2" xfId="38088" xr:uid="{F4EB1AA7-E2C4-40FA-8F25-B1653B57D0FA}"/>
    <cellStyle name="Měna 4 2 3 2 5 4" xfId="16038" xr:uid="{62AB878F-DCAD-4B18-9E6D-5FE644AEC019}"/>
    <cellStyle name="Měna 4 2 3 2 5 4 2" xfId="42498" xr:uid="{B252F92D-5BB1-4485-8412-C0FCC4AE83D3}"/>
    <cellStyle name="Měna 4 2 3 2 5 5" xfId="20448" xr:uid="{FCA8E1DE-96F3-4D54-8C50-9DFA27F371CD}"/>
    <cellStyle name="Měna 4 2 3 2 5 5 2" xfId="46908" xr:uid="{866E992D-4B3A-4D35-879C-31C097EF46B6}"/>
    <cellStyle name="Měna 4 2 3 2 5 6" xfId="29268" xr:uid="{67152265-99F6-4F04-948B-D7E3E23005EC}"/>
    <cellStyle name="Měna 4 2 3 2 6" xfId="4698" xr:uid="{D4A95EDB-3711-4233-80FC-F0BCDC657548}"/>
    <cellStyle name="Měna 4 2 3 2 6 2" xfId="22338" xr:uid="{2E043FB3-E9CF-4319-AFF1-FF0C275CECF1}"/>
    <cellStyle name="Měna 4 2 3 2 6 2 2" xfId="48798" xr:uid="{632B2003-B928-4A43-BF35-FB711E3E1D4B}"/>
    <cellStyle name="Měna 4 2 3 2 6 3" xfId="31158" xr:uid="{B0A7B415-EB0D-4F1C-A21D-95F7CE993E14}"/>
    <cellStyle name="Měna 4 2 3 2 7" xfId="9108" xr:uid="{B75B7EEB-E79F-4C6D-917C-3FDDF3ED6E9A}"/>
    <cellStyle name="Měna 4 2 3 2 7 2" xfId="35568" xr:uid="{58CB9B9A-4CF8-4FB1-838A-8600243C15FC}"/>
    <cellStyle name="Měna 4 2 3 2 8" xfId="13518" xr:uid="{2BBC6E8A-A382-449A-83FE-4327D8C92BF5}"/>
    <cellStyle name="Měna 4 2 3 2 8 2" xfId="39978" xr:uid="{7BEA3AC6-76A8-4F34-AC29-A16BDC19C168}"/>
    <cellStyle name="Měna 4 2 3 2 9" xfId="17928" xr:uid="{23C1A510-E0A2-46C5-9527-0F41C76835B7}"/>
    <cellStyle name="Měna 4 2 3 2 9 2" xfId="44388" xr:uid="{79C39E92-D616-4314-8901-03D6673274DD}"/>
    <cellStyle name="Měna 4 2 3 3" xfId="498" xr:uid="{DB1CCFB7-964E-401D-9D3A-C638EB58D901}"/>
    <cellStyle name="Měna 4 2 3 3 10" xfId="26958" xr:uid="{524E4534-4FB2-401A-8576-4A6DEE72B1C6}"/>
    <cellStyle name="Měna 4 2 3 3 2" xfId="1128" xr:uid="{C9C01564-4CEE-4160-BA9C-60C5D7BF205E}"/>
    <cellStyle name="Měna 4 2 3 3 2 2" xfId="3648" xr:uid="{A70D8700-C733-4CF4-AD6D-EE18CDDFD97F}"/>
    <cellStyle name="Měna 4 2 3 3 2 2 2" xfId="8058" xr:uid="{E7E89664-E87A-4939-8954-2085C368776C}"/>
    <cellStyle name="Měna 4 2 3 3 2 2 2 2" xfId="25698" xr:uid="{03EF287F-3103-49AC-B6D7-12F626C6CAA3}"/>
    <cellStyle name="Měna 4 2 3 3 2 2 2 2 2" xfId="52158" xr:uid="{594DF048-392E-4D42-9DD4-8A380733AE44}"/>
    <cellStyle name="Měna 4 2 3 3 2 2 2 3" xfId="34518" xr:uid="{246EE3FA-900B-4827-96BB-FCD7E43D63A4}"/>
    <cellStyle name="Měna 4 2 3 3 2 2 3" xfId="12468" xr:uid="{9F568F27-54EB-4FAE-A435-1F2E8AF19EE0}"/>
    <cellStyle name="Měna 4 2 3 3 2 2 3 2" xfId="38928" xr:uid="{C8368800-8F3B-4D2A-A19C-1FBCF2377B66}"/>
    <cellStyle name="Měna 4 2 3 3 2 2 4" xfId="16878" xr:uid="{D5E6B1FE-4C1E-4407-B23E-8D3CBAA45E7B}"/>
    <cellStyle name="Měna 4 2 3 3 2 2 4 2" xfId="43338" xr:uid="{F32C094A-E169-4C67-A64D-336DF94A1A6A}"/>
    <cellStyle name="Měna 4 2 3 3 2 2 5" xfId="21288" xr:uid="{6D62BCF1-D3E7-44DD-99E8-C62A90838965}"/>
    <cellStyle name="Měna 4 2 3 3 2 2 5 2" xfId="47748" xr:uid="{1A0DCCAE-B446-4B89-A068-62EAAD224C7A}"/>
    <cellStyle name="Měna 4 2 3 3 2 2 6" xfId="30108" xr:uid="{F90618C3-FA42-4FD4-BEA9-C8212A6010F5}"/>
    <cellStyle name="Měna 4 2 3 3 2 3" xfId="5538" xr:uid="{A6AF33CE-3992-4AE0-8C8C-EF57E7D9B91B}"/>
    <cellStyle name="Měna 4 2 3 3 2 3 2" xfId="23178" xr:uid="{39BD22B5-29CC-4799-B79A-7351130529BF}"/>
    <cellStyle name="Měna 4 2 3 3 2 3 2 2" xfId="49638" xr:uid="{623C51FE-4F2A-4D4C-BFE2-B52A21598970}"/>
    <cellStyle name="Měna 4 2 3 3 2 3 3" xfId="31998" xr:uid="{319368EE-692A-43C8-B187-B6FAD9BDE7C8}"/>
    <cellStyle name="Měna 4 2 3 3 2 4" xfId="9948" xr:uid="{E9090BAE-34BE-410C-B875-60766834228B}"/>
    <cellStyle name="Měna 4 2 3 3 2 4 2" xfId="36408" xr:uid="{C987C3C9-7944-4710-9F8A-8ADABAC14450}"/>
    <cellStyle name="Měna 4 2 3 3 2 5" xfId="14358" xr:uid="{49D44564-0282-4CD2-AFAD-D297D5FF9C69}"/>
    <cellStyle name="Měna 4 2 3 3 2 5 2" xfId="40818" xr:uid="{1FFF3B60-B72F-4C49-A94C-26BA60A9BC4E}"/>
    <cellStyle name="Měna 4 2 3 3 2 6" xfId="18768" xr:uid="{23B44F74-D1E4-40DC-930C-DDB18A271D12}"/>
    <cellStyle name="Měna 4 2 3 3 2 6 2" xfId="45228" xr:uid="{5DA7A921-6DE3-4EFB-A57E-F5CB20B440D1}"/>
    <cellStyle name="Měna 4 2 3 3 2 7" xfId="27588" xr:uid="{DE73287D-4582-4CBD-9D8F-83399C51EF5C}"/>
    <cellStyle name="Měna 4 2 3 3 3" xfId="1758" xr:uid="{C5F98EE8-7186-4D49-8DF7-E2988092C300}"/>
    <cellStyle name="Měna 4 2 3 3 3 2" xfId="4278" xr:uid="{B6BD9307-54D5-47F8-8823-CDAF32FF6439}"/>
    <cellStyle name="Měna 4 2 3 3 3 2 2" xfId="8688" xr:uid="{14DB5DEA-1A05-4C97-9CD9-4B0B9FD27118}"/>
    <cellStyle name="Měna 4 2 3 3 3 2 2 2" xfId="26328" xr:uid="{57DB01A7-A51A-4681-BB2F-8F0FC4A27B80}"/>
    <cellStyle name="Měna 4 2 3 3 3 2 2 2 2" xfId="52788" xr:uid="{62CEDE86-A952-4311-B99D-948D9BCBE4DB}"/>
    <cellStyle name="Měna 4 2 3 3 3 2 2 3" xfId="35148" xr:uid="{C58FE63D-87D5-416D-A7ED-678846471284}"/>
    <cellStyle name="Měna 4 2 3 3 3 2 3" xfId="13098" xr:uid="{5D334270-6A21-4808-86C7-3BEE8A8041CD}"/>
    <cellStyle name="Měna 4 2 3 3 3 2 3 2" xfId="39558" xr:uid="{ADF061DE-39F3-4339-8325-8B2DB9E719FC}"/>
    <cellStyle name="Měna 4 2 3 3 3 2 4" xfId="17508" xr:uid="{82EC59DB-D8F2-46F5-9DA9-0DB8D781735B}"/>
    <cellStyle name="Měna 4 2 3 3 3 2 4 2" xfId="43968" xr:uid="{19151943-BB79-48B1-A956-46CB3F0BD805}"/>
    <cellStyle name="Měna 4 2 3 3 3 2 5" xfId="21918" xr:uid="{F3722CD9-8D7F-418D-9B75-E085E2B9D38F}"/>
    <cellStyle name="Měna 4 2 3 3 3 2 5 2" xfId="48378" xr:uid="{E0384E2F-DF63-459E-80EA-751AEBFF186B}"/>
    <cellStyle name="Měna 4 2 3 3 3 2 6" xfId="30738" xr:uid="{9856D18E-6461-441F-A1EE-1A597A10E7F2}"/>
    <cellStyle name="Měna 4 2 3 3 3 3" xfId="6168" xr:uid="{64E8988E-19B0-4B0F-9D15-CA2536DDBD51}"/>
    <cellStyle name="Měna 4 2 3 3 3 3 2" xfId="23808" xr:uid="{D27DBF9D-2D4B-48BB-94BC-6D69F34063D4}"/>
    <cellStyle name="Měna 4 2 3 3 3 3 2 2" xfId="50268" xr:uid="{A012F4BC-A2D7-4501-9F11-9F9D3D332325}"/>
    <cellStyle name="Měna 4 2 3 3 3 3 3" xfId="32628" xr:uid="{DE3EBA70-F631-47F7-848A-A8EED9CE879A}"/>
    <cellStyle name="Měna 4 2 3 3 3 4" xfId="10578" xr:uid="{8B198554-33D2-4EE6-A7F9-75D645E91F5F}"/>
    <cellStyle name="Měna 4 2 3 3 3 4 2" xfId="37038" xr:uid="{C47EE557-083C-46B9-9A2F-AB36780DC915}"/>
    <cellStyle name="Měna 4 2 3 3 3 5" xfId="14988" xr:uid="{E19B5210-89D0-4B0D-AF7A-4738D83D4760}"/>
    <cellStyle name="Měna 4 2 3 3 3 5 2" xfId="41448" xr:uid="{02E8B892-9429-4573-A110-F77D2854EF56}"/>
    <cellStyle name="Měna 4 2 3 3 3 6" xfId="19398" xr:uid="{4521D259-2924-4C98-9A75-5330DBA73195}"/>
    <cellStyle name="Měna 4 2 3 3 3 6 2" xfId="45858" xr:uid="{76985233-A2D5-43D4-95A2-47936A65992D}"/>
    <cellStyle name="Měna 4 2 3 3 3 7" xfId="28218" xr:uid="{BEDC78FA-909E-47F3-9739-69FCA4BB34F9}"/>
    <cellStyle name="Měna 4 2 3 3 4" xfId="2388" xr:uid="{B0F5BB01-A667-43E4-BC90-737E706B5FE7}"/>
    <cellStyle name="Měna 4 2 3 3 4 2" xfId="6798" xr:uid="{0D3213A9-204B-4D92-8787-13A61438EB37}"/>
    <cellStyle name="Měna 4 2 3 3 4 2 2" xfId="24438" xr:uid="{6A4D2182-5465-4CF6-B600-3EF88F28E60B}"/>
    <cellStyle name="Měna 4 2 3 3 4 2 2 2" xfId="50898" xr:uid="{47FD3930-CE7B-46DA-8757-B0A7DEE778FD}"/>
    <cellStyle name="Měna 4 2 3 3 4 2 3" xfId="33258" xr:uid="{AB70AAFE-8670-4F19-A5A9-ABB6EEB8530B}"/>
    <cellStyle name="Měna 4 2 3 3 4 3" xfId="11208" xr:uid="{FEC0955E-CBFA-4DAA-8EB7-86FD04C4DA1F}"/>
    <cellStyle name="Měna 4 2 3 3 4 3 2" xfId="37668" xr:uid="{A2B6BD23-79CB-4339-9A74-30041B8FAB52}"/>
    <cellStyle name="Měna 4 2 3 3 4 4" xfId="15618" xr:uid="{4E281B02-AF40-4270-8ECE-C60CD6EEC9E9}"/>
    <cellStyle name="Měna 4 2 3 3 4 4 2" xfId="42078" xr:uid="{237EF0F3-6716-4417-B26E-E24353B741EF}"/>
    <cellStyle name="Měna 4 2 3 3 4 5" xfId="20028" xr:uid="{28CF73C9-D877-43FD-B07D-68EED93DFEDB}"/>
    <cellStyle name="Měna 4 2 3 3 4 5 2" xfId="46488" xr:uid="{61DBFC20-892D-43BD-891F-A948C162F1FE}"/>
    <cellStyle name="Měna 4 2 3 3 4 6" xfId="28848" xr:uid="{1586C8DB-0DBD-4676-B9D6-FA48C2F2E205}"/>
    <cellStyle name="Měna 4 2 3 3 5" xfId="3018" xr:uid="{6B97595C-4E25-491E-B72C-233681FF75A4}"/>
    <cellStyle name="Měna 4 2 3 3 5 2" xfId="7428" xr:uid="{F8AA067C-AD7D-4E46-B34D-0FDA5D4160FA}"/>
    <cellStyle name="Měna 4 2 3 3 5 2 2" xfId="25068" xr:uid="{3815F2A1-23AB-4AD4-A7A3-946807A626C4}"/>
    <cellStyle name="Měna 4 2 3 3 5 2 2 2" xfId="51528" xr:uid="{0E52B1CA-6753-468B-9FFF-1C3C924114B7}"/>
    <cellStyle name="Měna 4 2 3 3 5 2 3" xfId="33888" xr:uid="{C420909A-0920-4ABA-B11B-C3C319C63D30}"/>
    <cellStyle name="Měna 4 2 3 3 5 3" xfId="11838" xr:uid="{5ED8FB4A-404F-49B7-AF5C-457E05D71235}"/>
    <cellStyle name="Měna 4 2 3 3 5 3 2" xfId="38298" xr:uid="{6C178206-31DF-4BA8-A255-E9E3DE268425}"/>
    <cellStyle name="Měna 4 2 3 3 5 4" xfId="16248" xr:uid="{1F6989C4-2937-4876-B6E2-C14337B3EB7B}"/>
    <cellStyle name="Měna 4 2 3 3 5 4 2" xfId="42708" xr:uid="{63C162B4-57FB-478E-94F3-48B952441242}"/>
    <cellStyle name="Měna 4 2 3 3 5 5" xfId="20658" xr:uid="{ADD83A2E-4E00-4633-BE41-58DB69F2CDB4}"/>
    <cellStyle name="Měna 4 2 3 3 5 5 2" xfId="47118" xr:uid="{EBAFF8BA-ADA8-46B9-85F9-7003299EB9D5}"/>
    <cellStyle name="Měna 4 2 3 3 5 6" xfId="29478" xr:uid="{ACD4D1B6-AA53-46B6-9F1C-A3F90776AAF9}"/>
    <cellStyle name="Měna 4 2 3 3 6" xfId="4908" xr:uid="{24E49D42-017A-4266-B331-7023812AFB4E}"/>
    <cellStyle name="Měna 4 2 3 3 6 2" xfId="22548" xr:uid="{446199D9-D888-4488-93BE-81E57A45319A}"/>
    <cellStyle name="Měna 4 2 3 3 6 2 2" xfId="49008" xr:uid="{FB10AB1F-E668-4AB9-AE7E-34AD4B2F734E}"/>
    <cellStyle name="Měna 4 2 3 3 6 3" xfId="31368" xr:uid="{BB04CC51-AA74-46E8-9C86-8F61E5227CE7}"/>
    <cellStyle name="Měna 4 2 3 3 7" xfId="9318" xr:uid="{C3D64EA4-A61C-4B0C-A80D-3285439D7CEA}"/>
    <cellStyle name="Měna 4 2 3 3 7 2" xfId="35778" xr:uid="{D3A103AF-43EC-493C-A5AE-639F690925E0}"/>
    <cellStyle name="Měna 4 2 3 3 8" xfId="13728" xr:uid="{8E411681-F8E8-4296-B40C-D897D8B558ED}"/>
    <cellStyle name="Měna 4 2 3 3 8 2" xfId="40188" xr:uid="{44E69399-19DF-42AE-B5F8-DF1031D7272B}"/>
    <cellStyle name="Měna 4 2 3 3 9" xfId="18138" xr:uid="{9BDE5EDD-38AF-4139-9856-B252B4029B8F}"/>
    <cellStyle name="Měna 4 2 3 3 9 2" xfId="44598" xr:uid="{9358CCEA-BAD0-4620-8C9A-08185B2ED63E}"/>
    <cellStyle name="Měna 4 2 3 4" xfId="708" xr:uid="{5404F487-B520-4ECD-B86A-2BC2C7717F84}"/>
    <cellStyle name="Měna 4 2 3 4 2" xfId="3228" xr:uid="{9E78AA50-B288-46B5-B095-4034D06D361C}"/>
    <cellStyle name="Měna 4 2 3 4 2 2" xfId="7638" xr:uid="{51280A20-FBA4-4EC8-9122-5BC1927E88D3}"/>
    <cellStyle name="Měna 4 2 3 4 2 2 2" xfId="25278" xr:uid="{2D8F753E-967E-43F9-904C-7BBBDFE19972}"/>
    <cellStyle name="Měna 4 2 3 4 2 2 2 2" xfId="51738" xr:uid="{B8C860FB-81E1-4987-9285-BD3D7F953C73}"/>
    <cellStyle name="Měna 4 2 3 4 2 2 3" xfId="34098" xr:uid="{66726956-2BD2-4067-8ED2-D49E91CC9C9E}"/>
    <cellStyle name="Měna 4 2 3 4 2 3" xfId="12048" xr:uid="{72FC87DD-1677-4622-BABE-A6181A6D648E}"/>
    <cellStyle name="Měna 4 2 3 4 2 3 2" xfId="38508" xr:uid="{BD441F63-6E89-4139-BE6F-A9881A7F1857}"/>
    <cellStyle name="Měna 4 2 3 4 2 4" xfId="16458" xr:uid="{3C75217A-DB19-417B-9249-C90BD0D5BA47}"/>
    <cellStyle name="Měna 4 2 3 4 2 4 2" xfId="42918" xr:uid="{483A9092-B1B3-4545-BA9C-544AE7989D1C}"/>
    <cellStyle name="Měna 4 2 3 4 2 5" xfId="20868" xr:uid="{38CEF0DF-0999-4524-B779-293363F0BEB2}"/>
    <cellStyle name="Měna 4 2 3 4 2 5 2" xfId="47328" xr:uid="{F944B517-5936-4315-BAC8-73E2F1D157DE}"/>
    <cellStyle name="Měna 4 2 3 4 2 6" xfId="29688" xr:uid="{26B64CFA-B650-4B55-A9F4-640E3E3CA7A8}"/>
    <cellStyle name="Měna 4 2 3 4 3" xfId="5118" xr:uid="{369BBF36-D51F-4FB0-9D77-9A477D78FA64}"/>
    <cellStyle name="Měna 4 2 3 4 3 2" xfId="22758" xr:uid="{094FA2BF-E24B-4FA1-B9E6-3ACA0C5A4E1E}"/>
    <cellStyle name="Měna 4 2 3 4 3 2 2" xfId="49218" xr:uid="{AB70AC4A-E519-4937-886E-D11CC595DE2B}"/>
    <cellStyle name="Měna 4 2 3 4 3 3" xfId="31578" xr:uid="{DC1CC677-11EE-411F-A71E-14247FA9CCB0}"/>
    <cellStyle name="Měna 4 2 3 4 4" xfId="9528" xr:uid="{489808E8-81DF-4988-82CC-9F61727A9B21}"/>
    <cellStyle name="Měna 4 2 3 4 4 2" xfId="35988" xr:uid="{26906BAD-0F8F-476D-92E3-BBB6C9E5F5CA}"/>
    <cellStyle name="Měna 4 2 3 4 5" xfId="13938" xr:uid="{02855C8E-3912-470A-A6B5-EB30D38C81F8}"/>
    <cellStyle name="Měna 4 2 3 4 5 2" xfId="40398" xr:uid="{71DADECD-E851-43B7-96FE-0003F272B8D8}"/>
    <cellStyle name="Měna 4 2 3 4 6" xfId="18348" xr:uid="{8915BCDF-C268-4B1E-BB38-ACE33C4FA548}"/>
    <cellStyle name="Měna 4 2 3 4 6 2" xfId="44808" xr:uid="{E6AC73C3-F175-4BBF-98EF-6245CB0B645C}"/>
    <cellStyle name="Měna 4 2 3 4 7" xfId="27168" xr:uid="{6D8E3D17-0D9B-4780-B047-43DEB5C7BAE2}"/>
    <cellStyle name="Měna 4 2 3 5" xfId="1338" xr:uid="{6C67494E-63A0-4FD1-BA9D-4B8B9B241A72}"/>
    <cellStyle name="Měna 4 2 3 5 2" xfId="3858" xr:uid="{21215C79-EBFC-4A64-B8A2-C977EC266A9C}"/>
    <cellStyle name="Měna 4 2 3 5 2 2" xfId="8268" xr:uid="{9D836CC1-2C5D-4B50-8CC1-78F4B1EFD91E}"/>
    <cellStyle name="Měna 4 2 3 5 2 2 2" xfId="25908" xr:uid="{6541872D-F1F7-4B75-890E-909E1E74A8F9}"/>
    <cellStyle name="Měna 4 2 3 5 2 2 2 2" xfId="52368" xr:uid="{5F24C4F8-57F7-47B1-BC56-4DBAC80E5433}"/>
    <cellStyle name="Měna 4 2 3 5 2 2 3" xfId="34728" xr:uid="{EF739054-4D3B-4B91-BE7D-148CEF3891A3}"/>
    <cellStyle name="Měna 4 2 3 5 2 3" xfId="12678" xr:uid="{90266CDE-F46D-45F4-851A-25A5CD7902FB}"/>
    <cellStyle name="Měna 4 2 3 5 2 3 2" xfId="39138" xr:uid="{89E9683A-C7E8-43E9-871B-72A0FE0C7AB3}"/>
    <cellStyle name="Měna 4 2 3 5 2 4" xfId="17088" xr:uid="{3366EDEA-8606-4CBF-84B7-C9C57447FF9D}"/>
    <cellStyle name="Měna 4 2 3 5 2 4 2" xfId="43548" xr:uid="{DD2F41CD-1B3B-4A43-ACB8-233A20A2F9CD}"/>
    <cellStyle name="Měna 4 2 3 5 2 5" xfId="21498" xr:uid="{8141EC83-70AE-4748-9574-6FE281115913}"/>
    <cellStyle name="Měna 4 2 3 5 2 5 2" xfId="47958" xr:uid="{EC34C793-1DD4-4D6A-8555-8D834C7F1F7D}"/>
    <cellStyle name="Měna 4 2 3 5 2 6" xfId="30318" xr:uid="{7719C2E1-AF1D-4158-9A90-CFEBD22B7519}"/>
    <cellStyle name="Měna 4 2 3 5 3" xfId="5748" xr:uid="{0AD4352E-4628-4582-9A32-3B12D07814F8}"/>
    <cellStyle name="Měna 4 2 3 5 3 2" xfId="23388" xr:uid="{342311AC-B654-4194-BECF-BF2556EDE4D5}"/>
    <cellStyle name="Měna 4 2 3 5 3 2 2" xfId="49848" xr:uid="{B960433E-9C68-42FD-AE41-AAA5305B9ED5}"/>
    <cellStyle name="Měna 4 2 3 5 3 3" xfId="32208" xr:uid="{FF85D809-6813-4E77-A3D3-887DCE181129}"/>
    <cellStyle name="Měna 4 2 3 5 4" xfId="10158" xr:uid="{71FBAF67-A412-4A52-AA6A-43F0F0A27076}"/>
    <cellStyle name="Měna 4 2 3 5 4 2" xfId="36618" xr:uid="{F3989562-A288-4C0D-A5A6-CBDC2A4BC507}"/>
    <cellStyle name="Měna 4 2 3 5 5" xfId="14568" xr:uid="{63183A2F-2638-4110-9C2B-61ECE166C93B}"/>
    <cellStyle name="Měna 4 2 3 5 5 2" xfId="41028" xr:uid="{F60AA106-AB5C-4769-9E0F-E66850A36B13}"/>
    <cellStyle name="Měna 4 2 3 5 6" xfId="18978" xr:uid="{204BEFBE-966B-4CDA-BF21-2CA12E965B1F}"/>
    <cellStyle name="Měna 4 2 3 5 6 2" xfId="45438" xr:uid="{DDDDA8CA-7878-4861-AB59-F2C7CB16CD2A}"/>
    <cellStyle name="Měna 4 2 3 5 7" xfId="27798" xr:uid="{CA840A18-D237-4F68-993A-A8E2585A3222}"/>
    <cellStyle name="Měna 4 2 3 6" xfId="1968" xr:uid="{A334A7D2-8EA4-4609-B7E3-FC56343A2A15}"/>
    <cellStyle name="Měna 4 2 3 6 2" xfId="6378" xr:uid="{1BF69349-E7F5-4800-85E8-4F4D03BF22E3}"/>
    <cellStyle name="Měna 4 2 3 6 2 2" xfId="24018" xr:uid="{217D575E-F8EB-4022-ADE5-19C26CB7980F}"/>
    <cellStyle name="Měna 4 2 3 6 2 2 2" xfId="50478" xr:uid="{5A8D4A1C-7D0F-4E86-A791-F514D252807C}"/>
    <cellStyle name="Měna 4 2 3 6 2 3" xfId="32838" xr:uid="{E70B4D97-31AB-4F95-B7C8-33DA17452AE6}"/>
    <cellStyle name="Měna 4 2 3 6 3" xfId="10788" xr:uid="{73E69DF7-9040-408E-899C-07159F54C262}"/>
    <cellStyle name="Měna 4 2 3 6 3 2" xfId="37248" xr:uid="{A94CEA6B-4EDA-4590-BF31-45EB67F9D3BD}"/>
    <cellStyle name="Měna 4 2 3 6 4" xfId="15198" xr:uid="{C21E70F8-6196-4CBC-9C43-403A4E5664C8}"/>
    <cellStyle name="Měna 4 2 3 6 4 2" xfId="41658" xr:uid="{54A40A36-2CCF-407C-876E-714A4D2E70B6}"/>
    <cellStyle name="Měna 4 2 3 6 5" xfId="19608" xr:uid="{8EFE6349-EC3C-4287-9B57-B5AE0115E184}"/>
    <cellStyle name="Měna 4 2 3 6 5 2" xfId="46068" xr:uid="{659DB52D-A5FC-4DAF-B4C3-187836DCAC07}"/>
    <cellStyle name="Měna 4 2 3 6 6" xfId="28428" xr:uid="{9F87D9B8-4A83-4047-9A2E-18CA9F9A9774}"/>
    <cellStyle name="Měna 4 2 3 7" xfId="2598" xr:uid="{559453F2-FE15-474E-AC83-44C8874826B4}"/>
    <cellStyle name="Měna 4 2 3 7 2" xfId="7008" xr:uid="{F64C50D8-933D-4423-94C9-07067FDBD768}"/>
    <cellStyle name="Měna 4 2 3 7 2 2" xfId="24648" xr:uid="{5E36B89F-67E6-47D1-82A0-61F1E4395031}"/>
    <cellStyle name="Měna 4 2 3 7 2 2 2" xfId="51108" xr:uid="{ACE7BB92-C153-4ADE-8F85-E149492BF258}"/>
    <cellStyle name="Měna 4 2 3 7 2 3" xfId="33468" xr:uid="{9AA24DBC-DB54-4289-A5D5-A2BF63370FB7}"/>
    <cellStyle name="Měna 4 2 3 7 3" xfId="11418" xr:uid="{07CB8EBD-6CC6-41ED-B70B-603264F27917}"/>
    <cellStyle name="Měna 4 2 3 7 3 2" xfId="37878" xr:uid="{46804636-5BE3-4302-8B06-EFF6BD2CD96F}"/>
    <cellStyle name="Měna 4 2 3 7 4" xfId="15828" xr:uid="{C654C7FF-BF35-4F1E-9318-E3CEDB022299}"/>
    <cellStyle name="Měna 4 2 3 7 4 2" xfId="42288" xr:uid="{4D835479-0C93-4887-A959-40753A0D0E07}"/>
    <cellStyle name="Měna 4 2 3 7 5" xfId="20238" xr:uid="{8B677BC5-D785-4754-9CA3-7FF7A159B547}"/>
    <cellStyle name="Měna 4 2 3 7 5 2" xfId="46698" xr:uid="{EB73900F-7EEF-4488-BACF-310D75B23EB8}"/>
    <cellStyle name="Měna 4 2 3 7 6" xfId="29058" xr:uid="{35C97A56-19F5-47F3-8EE4-4C9D61771344}"/>
    <cellStyle name="Měna 4 2 3 8" xfId="4488" xr:uid="{7593390E-FD25-4062-AA3A-AE602FC48EEE}"/>
    <cellStyle name="Měna 4 2 3 8 2" xfId="22128" xr:uid="{647130CF-47E6-4209-842B-F57660427E14}"/>
    <cellStyle name="Měna 4 2 3 8 2 2" xfId="48588" xr:uid="{6334E95A-B9E8-4CCB-A9E4-0BEB4FEA1FA3}"/>
    <cellStyle name="Měna 4 2 3 8 3" xfId="30948" xr:uid="{3B6A4F71-74EE-45EA-BB2D-20FFEF180648}"/>
    <cellStyle name="Měna 4 2 3 9" xfId="8898" xr:uid="{ACF5CCCE-5EAD-4665-B2F1-2997BD50A267}"/>
    <cellStyle name="Měna 4 2 3 9 2" xfId="35358" xr:uid="{2EE4ACBB-7EDD-4228-A4EE-4523CD6F5A0A}"/>
    <cellStyle name="Měna 4 2 4" xfId="119" xr:uid="{1C3066F6-18E1-42B0-AD75-71075EF407C3}"/>
    <cellStyle name="Měna 4 2 4 10" xfId="13350" xr:uid="{30A2BA0A-A929-4B49-A8FD-606BFC63B4C1}"/>
    <cellStyle name="Měna 4 2 4 10 2" xfId="39810" xr:uid="{C6405242-00D7-40E1-975A-EC5A82D6873E}"/>
    <cellStyle name="Měna 4 2 4 11" xfId="17760" xr:uid="{237F4EC5-DFAE-43FE-B8B7-966E64ECF514}"/>
    <cellStyle name="Měna 4 2 4 11 2" xfId="44220" xr:uid="{DA32F6A4-BF51-4690-A734-33D0B3498A19}"/>
    <cellStyle name="Měna 4 2 4 12" xfId="26580" xr:uid="{600061BE-1185-4D05-BCE1-A2AE81253B85}"/>
    <cellStyle name="Měna 4 2 4 2" xfId="330" xr:uid="{21A9AD8D-A16D-487C-9649-D3A37FF93F61}"/>
    <cellStyle name="Měna 4 2 4 2 10" xfId="26790" xr:uid="{63C55987-02AB-49DB-B96C-6FA90CB731A7}"/>
    <cellStyle name="Měna 4 2 4 2 2" xfId="960" xr:uid="{978574B3-B827-45CB-A53C-AF3B4CE72AC4}"/>
    <cellStyle name="Měna 4 2 4 2 2 2" xfId="3480" xr:uid="{26CC3C0F-C7DD-4D63-B054-FDF070C50E0C}"/>
    <cellStyle name="Měna 4 2 4 2 2 2 2" xfId="7890" xr:uid="{303CF79D-4C3B-48B8-9DBD-550AE37BEB8B}"/>
    <cellStyle name="Měna 4 2 4 2 2 2 2 2" xfId="25530" xr:uid="{589FF3D3-6116-4CB2-B407-DFFD953B345D}"/>
    <cellStyle name="Měna 4 2 4 2 2 2 2 2 2" xfId="51990" xr:uid="{73B31814-D5FA-4CAA-A185-7A6E20F8D87F}"/>
    <cellStyle name="Měna 4 2 4 2 2 2 2 3" xfId="34350" xr:uid="{7E3A9420-A88A-41EA-A16E-71422B5CB194}"/>
    <cellStyle name="Měna 4 2 4 2 2 2 3" xfId="12300" xr:uid="{DC908C53-85D5-4D00-A9DF-56DAA14D760A}"/>
    <cellStyle name="Měna 4 2 4 2 2 2 3 2" xfId="38760" xr:uid="{F66DC0D7-02DB-4EA9-9A76-B10456893C7C}"/>
    <cellStyle name="Měna 4 2 4 2 2 2 4" xfId="16710" xr:uid="{F8CA3E5B-7FA4-41FC-BE74-9FD2076B4992}"/>
    <cellStyle name="Měna 4 2 4 2 2 2 4 2" xfId="43170" xr:uid="{7BB5E824-1809-4752-94B7-5A7535D62BFE}"/>
    <cellStyle name="Měna 4 2 4 2 2 2 5" xfId="21120" xr:uid="{ADE25689-9EB3-4A29-BDAE-B3D7E0EF6241}"/>
    <cellStyle name="Měna 4 2 4 2 2 2 5 2" xfId="47580" xr:uid="{6C19D0B1-B9DD-4C46-8360-B73DFCF14736}"/>
    <cellStyle name="Měna 4 2 4 2 2 2 6" xfId="29940" xr:uid="{760BCBCF-BC39-4930-A778-0805BC51A9EA}"/>
    <cellStyle name="Měna 4 2 4 2 2 3" xfId="5370" xr:uid="{B3D0172B-EFDE-4093-854A-A52D318EB3CC}"/>
    <cellStyle name="Měna 4 2 4 2 2 3 2" xfId="23010" xr:uid="{DF008F09-F2BF-427A-BEA8-5AD25C176CF3}"/>
    <cellStyle name="Měna 4 2 4 2 2 3 2 2" xfId="49470" xr:uid="{70BF30FE-887A-436D-9E3F-9D85F1AF058A}"/>
    <cellStyle name="Měna 4 2 4 2 2 3 3" xfId="31830" xr:uid="{F74816A6-EA79-4CCF-967B-C17152E449E9}"/>
    <cellStyle name="Měna 4 2 4 2 2 4" xfId="9780" xr:uid="{2D05066E-CBBE-457F-A314-94EE4C97EF82}"/>
    <cellStyle name="Měna 4 2 4 2 2 4 2" xfId="36240" xr:uid="{49E2EB4C-5D48-4256-842C-B10E9B835A9C}"/>
    <cellStyle name="Měna 4 2 4 2 2 5" xfId="14190" xr:uid="{E4C9AA7B-D191-4F6F-B7FB-FBD5EA35B0C6}"/>
    <cellStyle name="Měna 4 2 4 2 2 5 2" xfId="40650" xr:uid="{EDF4A920-F474-42CD-B38E-EDF562C59875}"/>
    <cellStyle name="Měna 4 2 4 2 2 6" xfId="18600" xr:uid="{44758039-5042-4767-978D-4353B4474944}"/>
    <cellStyle name="Měna 4 2 4 2 2 6 2" xfId="45060" xr:uid="{71769462-9F03-4B65-A40A-D0903EFE912D}"/>
    <cellStyle name="Měna 4 2 4 2 2 7" xfId="27420" xr:uid="{FC3D20FF-BFA1-4801-83DC-84F9C4D9D46E}"/>
    <cellStyle name="Měna 4 2 4 2 3" xfId="1590" xr:uid="{A251EC51-775D-48AD-8150-595E174A5FE5}"/>
    <cellStyle name="Měna 4 2 4 2 3 2" xfId="4110" xr:uid="{20C223B4-6B40-43CC-BF9B-D643CB570CA0}"/>
    <cellStyle name="Měna 4 2 4 2 3 2 2" xfId="8520" xr:uid="{3C2A626C-224E-4080-BFC0-1B35B9BB07A2}"/>
    <cellStyle name="Měna 4 2 4 2 3 2 2 2" xfId="26160" xr:uid="{BF961F88-BE10-426B-AE9A-DB4F08B7D5F7}"/>
    <cellStyle name="Měna 4 2 4 2 3 2 2 2 2" xfId="52620" xr:uid="{83E54C48-D91D-44BA-B731-034CA50595AE}"/>
    <cellStyle name="Měna 4 2 4 2 3 2 2 3" xfId="34980" xr:uid="{B1C6984C-6632-4BBE-BDFF-FA0E939B1432}"/>
    <cellStyle name="Měna 4 2 4 2 3 2 3" xfId="12930" xr:uid="{D9ABEB56-A132-4BC8-96D2-976D926788B7}"/>
    <cellStyle name="Měna 4 2 4 2 3 2 3 2" xfId="39390" xr:uid="{2EC92F80-118B-4875-BB80-600813D32200}"/>
    <cellStyle name="Měna 4 2 4 2 3 2 4" xfId="17340" xr:uid="{8B20577E-C0B6-4DC0-96B7-51A82FC9A274}"/>
    <cellStyle name="Měna 4 2 4 2 3 2 4 2" xfId="43800" xr:uid="{4E43CC8E-9DDF-44CD-8093-0FD2C6CBC95F}"/>
    <cellStyle name="Měna 4 2 4 2 3 2 5" xfId="21750" xr:uid="{BB9C0257-903B-4A56-8608-24F0A2FBE9F9}"/>
    <cellStyle name="Měna 4 2 4 2 3 2 5 2" xfId="48210" xr:uid="{0D001008-3A02-4474-A8F6-8EDC6863E1B2}"/>
    <cellStyle name="Měna 4 2 4 2 3 2 6" xfId="30570" xr:uid="{5D3C754F-6777-4147-95E1-C182546123E5}"/>
    <cellStyle name="Měna 4 2 4 2 3 3" xfId="6000" xr:uid="{217EC9F4-4DAE-4781-98DF-0A42ED14BE34}"/>
    <cellStyle name="Měna 4 2 4 2 3 3 2" xfId="23640" xr:uid="{D1DB9FC7-AC49-4CF0-8DEB-818671651EA1}"/>
    <cellStyle name="Měna 4 2 4 2 3 3 2 2" xfId="50100" xr:uid="{46ED8865-64C3-4744-B6B0-B3B27B7F5322}"/>
    <cellStyle name="Měna 4 2 4 2 3 3 3" xfId="32460" xr:uid="{A2C7E1B8-6437-4020-A60E-284D8B482141}"/>
    <cellStyle name="Měna 4 2 4 2 3 4" xfId="10410" xr:uid="{5A64F021-A905-433C-8521-5167CED50FA1}"/>
    <cellStyle name="Měna 4 2 4 2 3 4 2" xfId="36870" xr:uid="{CB468C5E-38C9-4AD6-9315-470C8272EF92}"/>
    <cellStyle name="Měna 4 2 4 2 3 5" xfId="14820" xr:uid="{634EA165-3375-4AB5-9833-A19486D8115B}"/>
    <cellStyle name="Měna 4 2 4 2 3 5 2" xfId="41280" xr:uid="{7EA59E54-B14D-45C6-8275-13ED688B1A5A}"/>
    <cellStyle name="Měna 4 2 4 2 3 6" xfId="19230" xr:uid="{54D50515-A449-40C3-B0A9-6D7382D1EFEE}"/>
    <cellStyle name="Měna 4 2 4 2 3 6 2" xfId="45690" xr:uid="{C62D377C-F2E4-4F8A-BD6C-9ACCA8615CE3}"/>
    <cellStyle name="Měna 4 2 4 2 3 7" xfId="28050" xr:uid="{D9DEC447-D650-4F29-ABF7-3DE943DB1976}"/>
    <cellStyle name="Měna 4 2 4 2 4" xfId="2220" xr:uid="{A5B6F08D-ECAF-41E3-B656-CAD38C6F415B}"/>
    <cellStyle name="Měna 4 2 4 2 4 2" xfId="6630" xr:uid="{368607A4-9993-4CE5-A877-4813A3604D72}"/>
    <cellStyle name="Měna 4 2 4 2 4 2 2" xfId="24270" xr:uid="{7439361A-0F1A-4CB5-9E9E-004D9E9B7610}"/>
    <cellStyle name="Měna 4 2 4 2 4 2 2 2" xfId="50730" xr:uid="{91D96D40-BA04-4786-B981-FA85A9EFD86E}"/>
    <cellStyle name="Měna 4 2 4 2 4 2 3" xfId="33090" xr:uid="{B50D8078-3C8B-47FA-905A-1DC9ADFD3098}"/>
    <cellStyle name="Měna 4 2 4 2 4 3" xfId="11040" xr:uid="{2F5FBAE2-8093-40A2-9E80-22EA3181EFA3}"/>
    <cellStyle name="Měna 4 2 4 2 4 3 2" xfId="37500" xr:uid="{00691BDB-66CE-42A7-9F3E-61B706918462}"/>
    <cellStyle name="Měna 4 2 4 2 4 4" xfId="15450" xr:uid="{143123F6-BC20-415A-96E1-FB7DB189A20D}"/>
    <cellStyle name="Měna 4 2 4 2 4 4 2" xfId="41910" xr:uid="{C93285CF-2709-4892-8E1C-B6AF666845C2}"/>
    <cellStyle name="Měna 4 2 4 2 4 5" xfId="19860" xr:uid="{BA5F5708-BDC3-4A32-8EEF-CA079F2166D6}"/>
    <cellStyle name="Měna 4 2 4 2 4 5 2" xfId="46320" xr:uid="{C7A0A067-3FAB-4532-A7B6-0B0DECC45056}"/>
    <cellStyle name="Měna 4 2 4 2 4 6" xfId="28680" xr:uid="{F9191EE4-6019-45B6-A552-A9BA4A344C66}"/>
    <cellStyle name="Měna 4 2 4 2 5" xfId="2850" xr:uid="{924A79F9-EEAE-48D6-9098-E143694EF154}"/>
    <cellStyle name="Měna 4 2 4 2 5 2" xfId="7260" xr:uid="{47655B86-30C7-49FA-A3D8-CF0B0FDB9206}"/>
    <cellStyle name="Měna 4 2 4 2 5 2 2" xfId="24900" xr:uid="{C7CA6C01-6E0E-4276-80A6-0CDBFB75F4A6}"/>
    <cellStyle name="Měna 4 2 4 2 5 2 2 2" xfId="51360" xr:uid="{754FE182-410C-4FCA-BFB9-500E6E38EB56}"/>
    <cellStyle name="Měna 4 2 4 2 5 2 3" xfId="33720" xr:uid="{81B1674F-E260-465C-B85F-3FE317F186C9}"/>
    <cellStyle name="Měna 4 2 4 2 5 3" xfId="11670" xr:uid="{7D92777A-70F4-4740-82FF-224152B298A2}"/>
    <cellStyle name="Měna 4 2 4 2 5 3 2" xfId="38130" xr:uid="{8B92F3D6-9584-4904-ACD8-5F1A0AFF26C1}"/>
    <cellStyle name="Měna 4 2 4 2 5 4" xfId="16080" xr:uid="{F88486E2-5A94-4CC9-8079-95231F6DEC26}"/>
    <cellStyle name="Měna 4 2 4 2 5 4 2" xfId="42540" xr:uid="{7791E5B7-F9F4-4A09-9CCF-B3DC13B0B68E}"/>
    <cellStyle name="Měna 4 2 4 2 5 5" xfId="20490" xr:uid="{8A003179-C4AF-46B3-AAE7-9E69EC0F55A7}"/>
    <cellStyle name="Měna 4 2 4 2 5 5 2" xfId="46950" xr:uid="{1C59C276-C4D7-4302-8E9B-01ABCFCAA515}"/>
    <cellStyle name="Měna 4 2 4 2 5 6" xfId="29310" xr:uid="{7F972805-2AAE-46D0-894E-FCCB86474ED0}"/>
    <cellStyle name="Měna 4 2 4 2 6" xfId="4740" xr:uid="{9B268ECF-6CB1-4A51-9CFF-30F25F48542A}"/>
    <cellStyle name="Měna 4 2 4 2 6 2" xfId="22380" xr:uid="{29D40222-2B1B-4A8A-91D6-9BE4A3DF0E2B}"/>
    <cellStyle name="Měna 4 2 4 2 6 2 2" xfId="48840" xr:uid="{88115763-F0C8-4073-A7EC-F0C28E934E7D}"/>
    <cellStyle name="Měna 4 2 4 2 6 3" xfId="31200" xr:uid="{4AADEDDD-96DB-4983-88C8-2E2617C097C3}"/>
    <cellStyle name="Měna 4 2 4 2 7" xfId="9150" xr:uid="{16D2FD67-8D37-4B73-B924-1832AC1374A3}"/>
    <cellStyle name="Měna 4 2 4 2 7 2" xfId="35610" xr:uid="{0D0D513E-7A89-4324-AA48-AF440EE99B09}"/>
    <cellStyle name="Měna 4 2 4 2 8" xfId="13560" xr:uid="{184C6B75-D2E3-48AD-8C0D-E405978180EE}"/>
    <cellStyle name="Měna 4 2 4 2 8 2" xfId="40020" xr:uid="{038BAAD8-32C5-44F5-8779-4F127EC0A584}"/>
    <cellStyle name="Měna 4 2 4 2 9" xfId="17970" xr:uid="{306BEBC0-AC3A-482A-A3CA-B1878643BF2E}"/>
    <cellStyle name="Měna 4 2 4 2 9 2" xfId="44430" xr:uid="{632B441F-1369-4AE6-82B7-66FE8F5D8727}"/>
    <cellStyle name="Měna 4 2 4 3" xfId="540" xr:uid="{7621080A-5228-4E07-A751-576D1420E302}"/>
    <cellStyle name="Měna 4 2 4 3 10" xfId="27000" xr:uid="{5098D826-E469-4544-B32E-6FF267310EFD}"/>
    <cellStyle name="Měna 4 2 4 3 2" xfId="1170" xr:uid="{941645BE-AEBD-44A3-9DE2-C00065D7F397}"/>
    <cellStyle name="Měna 4 2 4 3 2 2" xfId="3690" xr:uid="{0CD5C72F-E931-4486-A923-C93B0FE03BC2}"/>
    <cellStyle name="Měna 4 2 4 3 2 2 2" xfId="8100" xr:uid="{2323BA96-8A4F-4A06-88AA-342889C006C7}"/>
    <cellStyle name="Měna 4 2 4 3 2 2 2 2" xfId="25740" xr:uid="{BC103CFC-DC50-47DC-A2DE-A7AC51873EAB}"/>
    <cellStyle name="Měna 4 2 4 3 2 2 2 2 2" xfId="52200" xr:uid="{1C0F1042-D90C-4E8B-9C9F-C079193BD0D8}"/>
    <cellStyle name="Měna 4 2 4 3 2 2 2 3" xfId="34560" xr:uid="{30FF69B2-A75C-4BC8-99F6-70EFA15934F3}"/>
    <cellStyle name="Měna 4 2 4 3 2 2 3" xfId="12510" xr:uid="{8FC92166-AC51-41ED-B1C1-E6C51F068ABB}"/>
    <cellStyle name="Měna 4 2 4 3 2 2 3 2" xfId="38970" xr:uid="{D7BC7435-7A44-4CF0-A0EA-3ACC26E2B854}"/>
    <cellStyle name="Měna 4 2 4 3 2 2 4" xfId="16920" xr:uid="{B60946A3-7467-4831-8C5A-754BCAC92E01}"/>
    <cellStyle name="Měna 4 2 4 3 2 2 4 2" xfId="43380" xr:uid="{C749A5D1-B626-44D6-8F6B-573A6E6F9F00}"/>
    <cellStyle name="Měna 4 2 4 3 2 2 5" xfId="21330" xr:uid="{B61AEE35-F739-48CF-9C7F-637E61E475A7}"/>
    <cellStyle name="Měna 4 2 4 3 2 2 5 2" xfId="47790" xr:uid="{16EBDFF7-4CBF-41E3-B157-D1E4C707ACBB}"/>
    <cellStyle name="Měna 4 2 4 3 2 2 6" xfId="30150" xr:uid="{BDB7FE95-BD25-4B01-A635-62493F46C9FC}"/>
    <cellStyle name="Měna 4 2 4 3 2 3" xfId="5580" xr:uid="{23FE61EB-CB78-4821-B193-D7B3BA712CA9}"/>
    <cellStyle name="Měna 4 2 4 3 2 3 2" xfId="23220" xr:uid="{CE21AE68-DEFB-4FDC-97C3-DBBAC763014A}"/>
    <cellStyle name="Měna 4 2 4 3 2 3 2 2" xfId="49680" xr:uid="{54C51EA9-BFD1-4C7A-B8BC-A852503A6D5D}"/>
    <cellStyle name="Měna 4 2 4 3 2 3 3" xfId="32040" xr:uid="{62FD00FF-0074-424D-8073-43A037EB7E21}"/>
    <cellStyle name="Měna 4 2 4 3 2 4" xfId="9990" xr:uid="{09CC4A72-8ACC-4CD0-AA9D-549AC5547163}"/>
    <cellStyle name="Měna 4 2 4 3 2 4 2" xfId="36450" xr:uid="{290123BE-1ECA-4E91-B956-9FE4D4710911}"/>
    <cellStyle name="Měna 4 2 4 3 2 5" xfId="14400" xr:uid="{B72257AA-EC26-4008-A4CE-BBE9504B5DE9}"/>
    <cellStyle name="Měna 4 2 4 3 2 5 2" xfId="40860" xr:uid="{F195EF81-182F-4A07-BDD6-63041DBB58F1}"/>
    <cellStyle name="Měna 4 2 4 3 2 6" xfId="18810" xr:uid="{405D5192-CB9B-46F6-B2E3-4C1EEEF3F42F}"/>
    <cellStyle name="Měna 4 2 4 3 2 6 2" xfId="45270" xr:uid="{CA8F6A43-3884-48B8-8206-922FFD9A4FA3}"/>
    <cellStyle name="Měna 4 2 4 3 2 7" xfId="27630" xr:uid="{D513CF68-4783-4EC8-BF07-956C0A696B13}"/>
    <cellStyle name="Měna 4 2 4 3 3" xfId="1800" xr:uid="{ECEAFF9F-2F86-4945-BF1F-D4E686BA7B62}"/>
    <cellStyle name="Měna 4 2 4 3 3 2" xfId="4320" xr:uid="{7D182F57-DF33-40B0-99B4-B384FA06073E}"/>
    <cellStyle name="Měna 4 2 4 3 3 2 2" xfId="8730" xr:uid="{7C8E1314-1BD8-44A9-A173-9147010590D8}"/>
    <cellStyle name="Měna 4 2 4 3 3 2 2 2" xfId="26370" xr:uid="{05AB61BD-B41F-4B84-8002-9399950C3CA7}"/>
    <cellStyle name="Měna 4 2 4 3 3 2 2 2 2" xfId="52830" xr:uid="{46F30CF3-D39F-4326-A36F-BB58EA918F07}"/>
    <cellStyle name="Měna 4 2 4 3 3 2 2 3" xfId="35190" xr:uid="{EE585128-2726-4A85-8ADD-963FAD1E0C4A}"/>
    <cellStyle name="Měna 4 2 4 3 3 2 3" xfId="13140" xr:uid="{3BA18E6D-152B-4E53-9B82-EA47D5838589}"/>
    <cellStyle name="Měna 4 2 4 3 3 2 3 2" xfId="39600" xr:uid="{B2C223C0-6E25-4F95-B84D-4D66AB0758E4}"/>
    <cellStyle name="Měna 4 2 4 3 3 2 4" xfId="17550" xr:uid="{43821933-F5FD-4D7C-8988-9026C1C636A0}"/>
    <cellStyle name="Měna 4 2 4 3 3 2 4 2" xfId="44010" xr:uid="{35A35CC7-F311-473C-86DE-7B5849785F99}"/>
    <cellStyle name="Měna 4 2 4 3 3 2 5" xfId="21960" xr:uid="{A4717C08-D849-4FA5-BB07-22441C3BE6BB}"/>
    <cellStyle name="Měna 4 2 4 3 3 2 5 2" xfId="48420" xr:uid="{F83703E4-29BB-4F8E-BBBF-F3B57CE03F59}"/>
    <cellStyle name="Měna 4 2 4 3 3 2 6" xfId="30780" xr:uid="{3655DA41-12BF-4520-86C9-403417795CB5}"/>
    <cellStyle name="Měna 4 2 4 3 3 3" xfId="6210" xr:uid="{EEC480C7-BB97-4610-8705-B7697095B511}"/>
    <cellStyle name="Měna 4 2 4 3 3 3 2" xfId="23850" xr:uid="{14717D96-6CF3-4BB7-B364-B7A3D676584D}"/>
    <cellStyle name="Měna 4 2 4 3 3 3 2 2" xfId="50310" xr:uid="{15F1BBA1-959D-4F83-B3D0-0CE092ECD87C}"/>
    <cellStyle name="Měna 4 2 4 3 3 3 3" xfId="32670" xr:uid="{0B023621-888E-4263-856D-632F45F2FD62}"/>
    <cellStyle name="Měna 4 2 4 3 3 4" xfId="10620" xr:uid="{34EA0160-678D-465A-B71A-E6017A65C617}"/>
    <cellStyle name="Měna 4 2 4 3 3 4 2" xfId="37080" xr:uid="{68F95F54-8648-4D0B-A423-BED16960348B}"/>
    <cellStyle name="Měna 4 2 4 3 3 5" xfId="15030" xr:uid="{78DFA5B0-451C-45AC-8E6D-BA0349058147}"/>
    <cellStyle name="Měna 4 2 4 3 3 5 2" xfId="41490" xr:uid="{DB815175-2092-407F-8D02-655FED513DED}"/>
    <cellStyle name="Měna 4 2 4 3 3 6" xfId="19440" xr:uid="{DF353145-DA9D-43DF-B170-4DA6489E1F4B}"/>
    <cellStyle name="Měna 4 2 4 3 3 6 2" xfId="45900" xr:uid="{6FFA279E-9722-4A91-A8D9-7A1916C90B24}"/>
    <cellStyle name="Měna 4 2 4 3 3 7" xfId="28260" xr:uid="{F3BF5203-1DAF-4584-B3D3-6DCAAB4A912E}"/>
    <cellStyle name="Měna 4 2 4 3 4" xfId="2430" xr:uid="{FDE2A354-A313-4D17-B798-591CADA603B7}"/>
    <cellStyle name="Měna 4 2 4 3 4 2" xfId="6840" xr:uid="{FDDA940F-AFE0-4E50-A18D-570D95D27B8F}"/>
    <cellStyle name="Měna 4 2 4 3 4 2 2" xfId="24480" xr:uid="{B489A263-1B4A-476A-ADBC-52411BA7649F}"/>
    <cellStyle name="Měna 4 2 4 3 4 2 2 2" xfId="50940" xr:uid="{E2E15D10-BE70-4ECD-82C4-5876AF6B7DB2}"/>
    <cellStyle name="Měna 4 2 4 3 4 2 3" xfId="33300" xr:uid="{9F4C2D3C-2F67-4433-8FA7-AA0A4B80A67E}"/>
    <cellStyle name="Měna 4 2 4 3 4 3" xfId="11250" xr:uid="{0A72F618-7A98-4AD7-B9C7-8920AB08F534}"/>
    <cellStyle name="Měna 4 2 4 3 4 3 2" xfId="37710" xr:uid="{65EC0A60-E753-42F3-924B-D53BD084587F}"/>
    <cellStyle name="Měna 4 2 4 3 4 4" xfId="15660" xr:uid="{DCAEACC1-170C-4907-B151-7BEDF401151E}"/>
    <cellStyle name="Měna 4 2 4 3 4 4 2" xfId="42120" xr:uid="{56B94268-2D23-45BD-9A6E-BACF298E1F27}"/>
    <cellStyle name="Měna 4 2 4 3 4 5" xfId="20070" xr:uid="{DF9395E7-FEEB-4FAD-833E-CD336E708766}"/>
    <cellStyle name="Měna 4 2 4 3 4 5 2" xfId="46530" xr:uid="{8796A494-2186-4FED-858E-E19959C938B4}"/>
    <cellStyle name="Měna 4 2 4 3 4 6" xfId="28890" xr:uid="{EEBD1F24-C895-4016-8331-DE58805DF671}"/>
    <cellStyle name="Měna 4 2 4 3 5" xfId="3060" xr:uid="{681C94F2-57F8-4FFE-BD5C-143ECD2A0EA6}"/>
    <cellStyle name="Měna 4 2 4 3 5 2" xfId="7470" xr:uid="{DCDEC779-6D7E-412C-9170-E05B0F66E991}"/>
    <cellStyle name="Měna 4 2 4 3 5 2 2" xfId="25110" xr:uid="{A16A226E-C55C-4B7A-A285-2D4FD01D62CB}"/>
    <cellStyle name="Měna 4 2 4 3 5 2 2 2" xfId="51570" xr:uid="{7D26C5DD-5BEF-4CF6-A7C5-E75AD3077206}"/>
    <cellStyle name="Měna 4 2 4 3 5 2 3" xfId="33930" xr:uid="{F91ED68E-6F2A-46FE-A700-92B28BD623A6}"/>
    <cellStyle name="Měna 4 2 4 3 5 3" xfId="11880" xr:uid="{14FE3F16-6701-47E8-8FBA-E25C8BBBAE3B}"/>
    <cellStyle name="Měna 4 2 4 3 5 3 2" xfId="38340" xr:uid="{852B0F9E-A246-4B77-B2B9-AFBCF8DF4BF5}"/>
    <cellStyle name="Měna 4 2 4 3 5 4" xfId="16290" xr:uid="{1F146C02-8044-41A9-86A1-ADB3D1B2CADD}"/>
    <cellStyle name="Měna 4 2 4 3 5 4 2" xfId="42750" xr:uid="{D30455E0-2908-4D99-B2C9-E82E646971FC}"/>
    <cellStyle name="Měna 4 2 4 3 5 5" xfId="20700" xr:uid="{B59650B1-B3BA-4901-B7CB-0802CCB78BAE}"/>
    <cellStyle name="Měna 4 2 4 3 5 5 2" xfId="47160" xr:uid="{437403D1-D20E-4683-857D-3F4413FC55B1}"/>
    <cellStyle name="Měna 4 2 4 3 5 6" xfId="29520" xr:uid="{F5B21855-263E-4EF3-B32A-652F34A9D0EC}"/>
    <cellStyle name="Měna 4 2 4 3 6" xfId="4950" xr:uid="{B9646427-D814-4CFC-8ED0-CF9B808472A4}"/>
    <cellStyle name="Měna 4 2 4 3 6 2" xfId="22590" xr:uid="{5A83D6A4-F477-432A-9578-32BFEB17E291}"/>
    <cellStyle name="Měna 4 2 4 3 6 2 2" xfId="49050" xr:uid="{C339356E-67F7-43B0-97D6-F72A8ACE6A84}"/>
    <cellStyle name="Měna 4 2 4 3 6 3" xfId="31410" xr:uid="{32F506B5-1D62-4B37-A93F-0D7C862EC1B0}"/>
    <cellStyle name="Měna 4 2 4 3 7" xfId="9360" xr:uid="{3AEF8809-BA9A-4025-9A36-0BC1E275ACD0}"/>
    <cellStyle name="Měna 4 2 4 3 7 2" xfId="35820" xr:uid="{7C65CA47-F678-4B7A-A88F-00AA224F0E4F}"/>
    <cellStyle name="Měna 4 2 4 3 8" xfId="13770" xr:uid="{B1D3D644-A580-4DE9-95BB-EB4619F124DA}"/>
    <cellStyle name="Měna 4 2 4 3 8 2" xfId="40230" xr:uid="{2BEFAD5B-9869-4CBA-B56F-A1670CE5B85C}"/>
    <cellStyle name="Měna 4 2 4 3 9" xfId="18180" xr:uid="{400D85F7-38D1-4AAD-8997-CECB604D480A}"/>
    <cellStyle name="Měna 4 2 4 3 9 2" xfId="44640" xr:uid="{F796E617-9674-469A-8ECD-C1707A16BAFE}"/>
    <cellStyle name="Měna 4 2 4 4" xfId="750" xr:uid="{8CDA9931-756A-4130-8F80-1C383EE7297F}"/>
    <cellStyle name="Měna 4 2 4 4 2" xfId="3270" xr:uid="{B4DFEAD4-690A-4624-AFB7-1CB96A0EA300}"/>
    <cellStyle name="Měna 4 2 4 4 2 2" xfId="7680" xr:uid="{C5F38D78-E8A4-4A5B-9407-1AD0A6D45A9D}"/>
    <cellStyle name="Měna 4 2 4 4 2 2 2" xfId="25320" xr:uid="{993BE3B7-1417-4FA8-AF83-B402C705123A}"/>
    <cellStyle name="Měna 4 2 4 4 2 2 2 2" xfId="51780" xr:uid="{2F1D445A-30FD-41F9-94C2-B96E79D76754}"/>
    <cellStyle name="Měna 4 2 4 4 2 2 3" xfId="34140" xr:uid="{71EFEA06-EE99-4201-AD6D-E62F74597E2A}"/>
    <cellStyle name="Měna 4 2 4 4 2 3" xfId="12090" xr:uid="{2DDC837A-3373-4134-A1CB-F61A7B79AAF1}"/>
    <cellStyle name="Měna 4 2 4 4 2 3 2" xfId="38550" xr:uid="{A9960129-88E3-4E07-AC64-20DCA3D34B30}"/>
    <cellStyle name="Měna 4 2 4 4 2 4" xfId="16500" xr:uid="{C32C2E76-2CFC-4502-AC1E-890FB04760A2}"/>
    <cellStyle name="Měna 4 2 4 4 2 4 2" xfId="42960" xr:uid="{0A07F6F8-6579-420B-B632-A63ECD30DF93}"/>
    <cellStyle name="Měna 4 2 4 4 2 5" xfId="20910" xr:uid="{65517DE0-E91A-4005-BD83-1595889B78FE}"/>
    <cellStyle name="Měna 4 2 4 4 2 5 2" xfId="47370" xr:uid="{5E27E46F-7804-413A-99E1-BFD0D985B89C}"/>
    <cellStyle name="Měna 4 2 4 4 2 6" xfId="29730" xr:uid="{EB7A2A6E-9C77-46D1-81DB-27B5BA8F3AC7}"/>
    <cellStyle name="Měna 4 2 4 4 3" xfId="5160" xr:uid="{BC4B4427-2E75-4D67-B863-E93C41FA4994}"/>
    <cellStyle name="Měna 4 2 4 4 3 2" xfId="22800" xr:uid="{06B61B79-9B09-42EC-AA56-FCECACBA7AE2}"/>
    <cellStyle name="Měna 4 2 4 4 3 2 2" xfId="49260" xr:uid="{4CB67CFC-49BA-4C5E-B954-FD76921814A6}"/>
    <cellStyle name="Měna 4 2 4 4 3 3" xfId="31620" xr:uid="{332027F3-F159-4CD5-8658-B2B497D229CF}"/>
    <cellStyle name="Měna 4 2 4 4 4" xfId="9570" xr:uid="{FDCAC5CC-B26B-4F30-BA97-BD3B3943E8A7}"/>
    <cellStyle name="Měna 4 2 4 4 4 2" xfId="36030" xr:uid="{BCFDE540-4183-4CE4-97E2-42295B31C339}"/>
    <cellStyle name="Měna 4 2 4 4 5" xfId="13980" xr:uid="{A09A694E-A9CE-4559-90AB-D6A6471351B3}"/>
    <cellStyle name="Měna 4 2 4 4 5 2" xfId="40440" xr:uid="{37F215D8-0FFB-4737-B052-F91F01F1AE15}"/>
    <cellStyle name="Měna 4 2 4 4 6" xfId="18390" xr:uid="{903A8B41-73AE-4E3C-B695-35D4808567C8}"/>
    <cellStyle name="Měna 4 2 4 4 6 2" xfId="44850" xr:uid="{B00A44E6-6A88-45ED-A3D2-13D1EC43EF32}"/>
    <cellStyle name="Měna 4 2 4 4 7" xfId="27210" xr:uid="{7F44E2AB-0E03-4C11-9ED5-D7EF40A0DDC9}"/>
    <cellStyle name="Měna 4 2 4 5" xfId="1380" xr:uid="{8BACA6F8-80CB-4854-8B4D-683D55051452}"/>
    <cellStyle name="Měna 4 2 4 5 2" xfId="3900" xr:uid="{5CEF4A8F-2EA7-4E4F-B1D8-C93991C9303B}"/>
    <cellStyle name="Měna 4 2 4 5 2 2" xfId="8310" xr:uid="{90755F1A-BC8F-4E29-867D-44CF08A851C3}"/>
    <cellStyle name="Měna 4 2 4 5 2 2 2" xfId="25950" xr:uid="{DC331023-C3FF-41BA-8A8B-AD6D1C920B5A}"/>
    <cellStyle name="Měna 4 2 4 5 2 2 2 2" xfId="52410" xr:uid="{52D9ED16-D0EF-4C21-8952-481F5091A490}"/>
    <cellStyle name="Měna 4 2 4 5 2 2 3" xfId="34770" xr:uid="{B465E2C0-D870-423A-8F48-174F2519B144}"/>
    <cellStyle name="Měna 4 2 4 5 2 3" xfId="12720" xr:uid="{4A9318B3-3E7E-4EC9-8132-E997DB57EB4C}"/>
    <cellStyle name="Měna 4 2 4 5 2 3 2" xfId="39180" xr:uid="{36E83ADB-1BBC-47D5-BD09-C6930A13BFFD}"/>
    <cellStyle name="Měna 4 2 4 5 2 4" xfId="17130" xr:uid="{FDF590B3-AA20-47D4-BE63-378A3D0EF9A5}"/>
    <cellStyle name="Měna 4 2 4 5 2 4 2" xfId="43590" xr:uid="{962BF3F9-07D6-4BE5-A940-88E00480E621}"/>
    <cellStyle name="Měna 4 2 4 5 2 5" xfId="21540" xr:uid="{31C467B3-C4D6-451D-B344-6546629F4DF1}"/>
    <cellStyle name="Měna 4 2 4 5 2 5 2" xfId="48000" xr:uid="{2E27BC7F-62DF-4F5C-A860-DEA5F15730AF}"/>
    <cellStyle name="Měna 4 2 4 5 2 6" xfId="30360" xr:uid="{27EBF011-BC66-42B6-9BA1-2B4022A33FF5}"/>
    <cellStyle name="Měna 4 2 4 5 3" xfId="5790" xr:uid="{3AE609BA-CD43-4AF5-B415-59E1302339D3}"/>
    <cellStyle name="Měna 4 2 4 5 3 2" xfId="23430" xr:uid="{B4CD3D7A-3F1A-4B93-87B0-9B9A5B314D21}"/>
    <cellStyle name="Měna 4 2 4 5 3 2 2" xfId="49890" xr:uid="{9E96AD73-ACE4-4970-8B39-FCC450732652}"/>
    <cellStyle name="Měna 4 2 4 5 3 3" xfId="32250" xr:uid="{B203B443-D7E3-4D1C-9519-27DD3A25E978}"/>
    <cellStyle name="Měna 4 2 4 5 4" xfId="10200" xr:uid="{7B156283-3B7D-41BD-9B8B-A93282AACAA1}"/>
    <cellStyle name="Měna 4 2 4 5 4 2" xfId="36660" xr:uid="{C49F0A40-3D4D-4FA0-B9FC-62EC70368DDF}"/>
    <cellStyle name="Měna 4 2 4 5 5" xfId="14610" xr:uid="{76947F48-95EF-4EE6-9B01-0BBDDEE21E90}"/>
    <cellStyle name="Měna 4 2 4 5 5 2" xfId="41070" xr:uid="{52FA8EA4-E2A3-4FFA-AFCC-C25B8C9E0729}"/>
    <cellStyle name="Měna 4 2 4 5 6" xfId="19020" xr:uid="{E87FC3B5-1561-4ECD-B221-C522C642BD14}"/>
    <cellStyle name="Měna 4 2 4 5 6 2" xfId="45480" xr:uid="{FD7F7B31-73EA-4E6F-AE6A-B5E179542B5C}"/>
    <cellStyle name="Měna 4 2 4 5 7" xfId="27840" xr:uid="{648572F2-B06E-481A-B2D6-013D1093ABEB}"/>
    <cellStyle name="Měna 4 2 4 6" xfId="2010" xr:uid="{52B088DE-9BFD-4F28-A373-AD002160FAC9}"/>
    <cellStyle name="Měna 4 2 4 6 2" xfId="6420" xr:uid="{B0C8C36C-EDDF-4728-B55D-A9D59AA566B6}"/>
    <cellStyle name="Měna 4 2 4 6 2 2" xfId="24060" xr:uid="{666ACA1C-F819-48CA-AC8E-14DA77FD192E}"/>
    <cellStyle name="Měna 4 2 4 6 2 2 2" xfId="50520" xr:uid="{BC06593C-D241-4862-8407-888001DF34CA}"/>
    <cellStyle name="Měna 4 2 4 6 2 3" xfId="32880" xr:uid="{635CBACB-3E65-4E78-A883-28F03CFD4309}"/>
    <cellStyle name="Měna 4 2 4 6 3" xfId="10830" xr:uid="{A010BDD5-D2E2-4A14-B97A-0A424077DC0D}"/>
    <cellStyle name="Měna 4 2 4 6 3 2" xfId="37290" xr:uid="{837AA5C4-30DB-4270-8243-0A4E089CB1A1}"/>
    <cellStyle name="Měna 4 2 4 6 4" xfId="15240" xr:uid="{8C3056FC-9BF3-45DF-AEB0-4D66FC629391}"/>
    <cellStyle name="Měna 4 2 4 6 4 2" xfId="41700" xr:uid="{1ED3E878-EA06-4D5C-B2BE-0912DEC7CFBE}"/>
    <cellStyle name="Měna 4 2 4 6 5" xfId="19650" xr:uid="{A86B2D77-DFC1-433C-B49B-917745E8B2EF}"/>
    <cellStyle name="Měna 4 2 4 6 5 2" xfId="46110" xr:uid="{F5787DCD-F02B-4E11-A6E3-A112B5187D6E}"/>
    <cellStyle name="Měna 4 2 4 6 6" xfId="28470" xr:uid="{70B358CB-E6E7-48A5-89BC-4BA2F4B69AF1}"/>
    <cellStyle name="Měna 4 2 4 7" xfId="2640" xr:uid="{8999319E-021A-4EAC-8127-30428CAE090A}"/>
    <cellStyle name="Měna 4 2 4 7 2" xfId="7050" xr:uid="{5A88D164-1D0D-45F6-A5DD-35B928A39C06}"/>
    <cellStyle name="Měna 4 2 4 7 2 2" xfId="24690" xr:uid="{8FEBDB5F-EAB9-4880-8BE2-438122CB370B}"/>
    <cellStyle name="Měna 4 2 4 7 2 2 2" xfId="51150" xr:uid="{7210C426-BF20-4BA1-85F3-998B81736AC4}"/>
    <cellStyle name="Měna 4 2 4 7 2 3" xfId="33510" xr:uid="{AC406131-8F0C-46CC-BC7D-86F125F27842}"/>
    <cellStyle name="Měna 4 2 4 7 3" xfId="11460" xr:uid="{66EB429B-6FE3-4CE2-8EB1-6EF73DEB5748}"/>
    <cellStyle name="Měna 4 2 4 7 3 2" xfId="37920" xr:uid="{03E72EAE-D068-4F83-97CF-43E79A92E3E4}"/>
    <cellStyle name="Měna 4 2 4 7 4" xfId="15870" xr:uid="{898B7CE7-877C-43DC-956C-8D3EAEF2263B}"/>
    <cellStyle name="Měna 4 2 4 7 4 2" xfId="42330" xr:uid="{59D31C2C-476F-46CE-989C-CB76681208EB}"/>
    <cellStyle name="Měna 4 2 4 7 5" xfId="20280" xr:uid="{C6B68623-496F-4994-B101-68EC11740CC4}"/>
    <cellStyle name="Měna 4 2 4 7 5 2" xfId="46740" xr:uid="{29D66611-BF0D-4A1B-BD93-A390F0C99796}"/>
    <cellStyle name="Měna 4 2 4 7 6" xfId="29100" xr:uid="{D2BD6FB7-6BAE-4F75-8257-5A910D021FC8}"/>
    <cellStyle name="Měna 4 2 4 8" xfId="4530" xr:uid="{48FA3198-A1BB-4221-845F-2DB4DB391860}"/>
    <cellStyle name="Měna 4 2 4 8 2" xfId="22170" xr:uid="{39C7A0C7-CBAC-4D36-B024-6DDC2E73170E}"/>
    <cellStyle name="Měna 4 2 4 8 2 2" xfId="48630" xr:uid="{62CCB1F6-6051-4134-B9E8-2F7C5C473EEF}"/>
    <cellStyle name="Měna 4 2 4 8 3" xfId="30990" xr:uid="{3861A56C-D273-4630-8128-12EE02A78A21}"/>
    <cellStyle name="Měna 4 2 4 9" xfId="8940" xr:uid="{CC890898-EE63-4007-A5DD-CB8C71FA220B}"/>
    <cellStyle name="Měna 4 2 4 9 2" xfId="35400" xr:uid="{348715F0-ED83-458A-99B5-6D40014E3331}"/>
    <cellStyle name="Měna 4 2 5" xfId="161" xr:uid="{AF77CE75-E930-4029-8945-DAAC2D50D1BD}"/>
    <cellStyle name="Měna 4 2 5 10" xfId="13392" xr:uid="{5240B3D8-4860-45A6-ADDC-97C2E5E2D6A4}"/>
    <cellStyle name="Měna 4 2 5 10 2" xfId="39852" xr:uid="{78434A37-3381-4592-81C4-9F3EDFCC10B1}"/>
    <cellStyle name="Měna 4 2 5 11" xfId="17802" xr:uid="{1989131B-1A1D-47A0-8296-C88AE55AC88A}"/>
    <cellStyle name="Měna 4 2 5 11 2" xfId="44262" xr:uid="{A7D33D78-CD5F-4B99-9F9E-82310ED3841D}"/>
    <cellStyle name="Měna 4 2 5 12" xfId="26622" xr:uid="{8ED62819-A359-43D9-8067-D09FB1529B73}"/>
    <cellStyle name="Měna 4 2 5 2" xfId="372" xr:uid="{600275AD-8BCA-4C30-8A9E-7E89D3F0D59C}"/>
    <cellStyle name="Měna 4 2 5 2 10" xfId="26832" xr:uid="{736FAEA3-15A6-42AD-B136-4DBBE786EB6F}"/>
    <cellStyle name="Měna 4 2 5 2 2" xfId="1002" xr:uid="{2467D12F-9ECA-4C4A-A966-47FBAC10B8CB}"/>
    <cellStyle name="Měna 4 2 5 2 2 2" xfId="3522" xr:uid="{44649BE5-0DC2-423D-A489-9605AC437A48}"/>
    <cellStyle name="Měna 4 2 5 2 2 2 2" xfId="7932" xr:uid="{55F0FBC8-1255-45D7-8319-184C608E42C4}"/>
    <cellStyle name="Měna 4 2 5 2 2 2 2 2" xfId="25572" xr:uid="{6BB98090-54A3-4958-88D5-333E431FE56F}"/>
    <cellStyle name="Měna 4 2 5 2 2 2 2 2 2" xfId="52032" xr:uid="{C93A9964-0269-4516-8701-0D08066C51DA}"/>
    <cellStyle name="Měna 4 2 5 2 2 2 2 3" xfId="34392" xr:uid="{E9BAC68D-7BA5-4B12-9C40-890F92E25C21}"/>
    <cellStyle name="Měna 4 2 5 2 2 2 3" xfId="12342" xr:uid="{6C250CFF-A975-4290-B692-E1D1D55EFBE3}"/>
    <cellStyle name="Měna 4 2 5 2 2 2 3 2" xfId="38802" xr:uid="{9F9F213B-0E0E-4E32-AC56-70D15564709B}"/>
    <cellStyle name="Měna 4 2 5 2 2 2 4" xfId="16752" xr:uid="{88AA4DD3-00DF-4B9D-AC8E-F5C7B78C8F49}"/>
    <cellStyle name="Měna 4 2 5 2 2 2 4 2" xfId="43212" xr:uid="{64FE954E-4B7C-4D93-8FF0-307A07AE6FEA}"/>
    <cellStyle name="Měna 4 2 5 2 2 2 5" xfId="21162" xr:uid="{F0608B26-CD99-4BBE-ACC4-E6D45C80CA44}"/>
    <cellStyle name="Měna 4 2 5 2 2 2 5 2" xfId="47622" xr:uid="{6A43EA82-4BF4-4D48-B164-D5968101AF25}"/>
    <cellStyle name="Měna 4 2 5 2 2 2 6" xfId="29982" xr:uid="{A4B00478-BD9B-49CA-A52B-7DB7A470F9AC}"/>
    <cellStyle name="Měna 4 2 5 2 2 3" xfId="5412" xr:uid="{F7E5F0CA-25DB-4306-8F85-44A3297E93F5}"/>
    <cellStyle name="Měna 4 2 5 2 2 3 2" xfId="23052" xr:uid="{0EFEA81D-1C03-4C60-A23C-67679F7023DB}"/>
    <cellStyle name="Měna 4 2 5 2 2 3 2 2" xfId="49512" xr:uid="{FC538959-590A-41CB-BA35-21866515008A}"/>
    <cellStyle name="Měna 4 2 5 2 2 3 3" xfId="31872" xr:uid="{0A0053F1-3EC3-4B23-B9E3-7BD9625ECDE0}"/>
    <cellStyle name="Měna 4 2 5 2 2 4" xfId="9822" xr:uid="{EFBE55E7-539F-4801-BAA5-6ABBE2E5B61A}"/>
    <cellStyle name="Měna 4 2 5 2 2 4 2" xfId="36282" xr:uid="{04CCACC9-1C3A-4C1D-A152-E9B4ADC6105D}"/>
    <cellStyle name="Měna 4 2 5 2 2 5" xfId="14232" xr:uid="{9DA292B2-2269-442D-AE60-4A9639DC0AB4}"/>
    <cellStyle name="Měna 4 2 5 2 2 5 2" xfId="40692" xr:uid="{956EEE31-323D-4A6F-B65D-6FD9395C5E02}"/>
    <cellStyle name="Měna 4 2 5 2 2 6" xfId="18642" xr:uid="{CBF6F412-5787-43C0-95AA-85ED86B76980}"/>
    <cellStyle name="Měna 4 2 5 2 2 6 2" xfId="45102" xr:uid="{AA0A5E94-C867-44A4-A8B7-A617A331A64A}"/>
    <cellStyle name="Měna 4 2 5 2 2 7" xfId="27462" xr:uid="{15633EA7-FA70-4C67-B165-2771AE5C9F74}"/>
    <cellStyle name="Měna 4 2 5 2 3" xfId="1632" xr:uid="{AF2B3FDC-CB30-461A-9662-B78A2C51967C}"/>
    <cellStyle name="Měna 4 2 5 2 3 2" xfId="4152" xr:uid="{A4DAC576-20D9-4A96-804E-5DC8D5365E49}"/>
    <cellStyle name="Měna 4 2 5 2 3 2 2" xfId="8562" xr:uid="{54582DA1-19BB-4EB4-8FFD-489AD27DC13B}"/>
    <cellStyle name="Měna 4 2 5 2 3 2 2 2" xfId="26202" xr:uid="{8486314C-05D1-43DC-88BA-364A2DBB7E59}"/>
    <cellStyle name="Měna 4 2 5 2 3 2 2 2 2" xfId="52662" xr:uid="{A44E468C-FCD1-493A-949A-1171B2F7D42D}"/>
    <cellStyle name="Měna 4 2 5 2 3 2 2 3" xfId="35022" xr:uid="{C593224D-5E38-459D-9764-7E5DE02E7DF6}"/>
    <cellStyle name="Měna 4 2 5 2 3 2 3" xfId="12972" xr:uid="{5E98B200-892E-4C36-826B-91312BFE187A}"/>
    <cellStyle name="Měna 4 2 5 2 3 2 3 2" xfId="39432" xr:uid="{734A712C-E3B0-47BA-9AD7-31CBBDCBD35F}"/>
    <cellStyle name="Měna 4 2 5 2 3 2 4" xfId="17382" xr:uid="{3D629B61-F406-43BC-B478-96919A7AC1AA}"/>
    <cellStyle name="Měna 4 2 5 2 3 2 4 2" xfId="43842" xr:uid="{E1F717D6-8AF4-4CE0-A500-EBA66326EF4A}"/>
    <cellStyle name="Měna 4 2 5 2 3 2 5" xfId="21792" xr:uid="{DFB139D6-376D-422D-8F34-F78AB01F8CAC}"/>
    <cellStyle name="Měna 4 2 5 2 3 2 5 2" xfId="48252" xr:uid="{DB583B2F-B568-472C-A889-AF0B53F380F9}"/>
    <cellStyle name="Měna 4 2 5 2 3 2 6" xfId="30612" xr:uid="{F50573A7-08B7-48AB-9A87-C23B92CBE132}"/>
    <cellStyle name="Měna 4 2 5 2 3 3" xfId="6042" xr:uid="{9444E5DF-7C20-4A7F-92B3-843CC5BC4865}"/>
    <cellStyle name="Měna 4 2 5 2 3 3 2" xfId="23682" xr:uid="{DCD07365-D7AD-4CA9-BD35-E9E7B5DF0CCB}"/>
    <cellStyle name="Měna 4 2 5 2 3 3 2 2" xfId="50142" xr:uid="{41DF881A-A0CA-40E5-A51B-9B8F7B5608DF}"/>
    <cellStyle name="Měna 4 2 5 2 3 3 3" xfId="32502" xr:uid="{04861271-E54F-44C3-918B-15C475107AD2}"/>
    <cellStyle name="Měna 4 2 5 2 3 4" xfId="10452" xr:uid="{D062CD05-F93F-4E1F-BF9D-9AA418E2785B}"/>
    <cellStyle name="Měna 4 2 5 2 3 4 2" xfId="36912" xr:uid="{EA624AB0-1D19-4E4E-9621-29A81FE8B354}"/>
    <cellStyle name="Měna 4 2 5 2 3 5" xfId="14862" xr:uid="{6E6145BE-72D8-4F5C-A2E3-AE3B382D8935}"/>
    <cellStyle name="Měna 4 2 5 2 3 5 2" xfId="41322" xr:uid="{EA233639-B44A-4E0C-9B4D-6F6BEB41C6BB}"/>
    <cellStyle name="Měna 4 2 5 2 3 6" xfId="19272" xr:uid="{7CF3EAD6-C698-4C67-BC2D-5BE46EFD7EAA}"/>
    <cellStyle name="Měna 4 2 5 2 3 6 2" xfId="45732" xr:uid="{FEDD778F-BDAE-461C-8DAE-E2194047945D}"/>
    <cellStyle name="Měna 4 2 5 2 3 7" xfId="28092" xr:uid="{B3E8F4E8-D930-4726-8D87-F90EAC9C757A}"/>
    <cellStyle name="Měna 4 2 5 2 4" xfId="2262" xr:uid="{A911EFB1-53A0-42EA-8A5C-548F02C4D067}"/>
    <cellStyle name="Měna 4 2 5 2 4 2" xfId="6672" xr:uid="{57E87A14-94A7-4B68-9E48-7D9FE74F4C56}"/>
    <cellStyle name="Měna 4 2 5 2 4 2 2" xfId="24312" xr:uid="{50228409-0338-4016-B35A-5FD4B6816201}"/>
    <cellStyle name="Měna 4 2 5 2 4 2 2 2" xfId="50772" xr:uid="{A6EAA24D-A14F-45E4-BF8E-A14417A96402}"/>
    <cellStyle name="Měna 4 2 5 2 4 2 3" xfId="33132" xr:uid="{1FAE0D02-4DF2-488F-B35F-EA6C06063B6D}"/>
    <cellStyle name="Měna 4 2 5 2 4 3" xfId="11082" xr:uid="{4327CEF1-F287-4E05-B847-15A838F209D6}"/>
    <cellStyle name="Měna 4 2 5 2 4 3 2" xfId="37542" xr:uid="{765FCDBF-B22B-46FC-828A-608E29317C5A}"/>
    <cellStyle name="Měna 4 2 5 2 4 4" xfId="15492" xr:uid="{B11FDEF3-B26F-4859-A4F2-837413DF0CCD}"/>
    <cellStyle name="Měna 4 2 5 2 4 4 2" xfId="41952" xr:uid="{204E0879-C8E4-4455-91AC-70CA1B44AA98}"/>
    <cellStyle name="Měna 4 2 5 2 4 5" xfId="19902" xr:uid="{BFF6BF0F-9FA0-4AB6-A601-38F4F0B78103}"/>
    <cellStyle name="Měna 4 2 5 2 4 5 2" xfId="46362" xr:uid="{18F37219-54FF-419B-B207-0027A2A136C2}"/>
    <cellStyle name="Měna 4 2 5 2 4 6" xfId="28722" xr:uid="{1F6FDB88-B076-4A1D-9F84-66FD85D97CD7}"/>
    <cellStyle name="Měna 4 2 5 2 5" xfId="2892" xr:uid="{DC334884-7E20-4ED5-A6AD-4640DB682775}"/>
    <cellStyle name="Měna 4 2 5 2 5 2" xfId="7302" xr:uid="{F0A0B787-C850-4995-B62A-D99C81BF2429}"/>
    <cellStyle name="Měna 4 2 5 2 5 2 2" xfId="24942" xr:uid="{2861F6CE-0BDF-44CC-86C5-DDB7DDA20A39}"/>
    <cellStyle name="Měna 4 2 5 2 5 2 2 2" xfId="51402" xr:uid="{0820FA66-B0B8-40AB-8FDE-9907F3EE17D8}"/>
    <cellStyle name="Měna 4 2 5 2 5 2 3" xfId="33762" xr:uid="{88283B0B-B69C-443A-BDF6-3F9E067B2458}"/>
    <cellStyle name="Měna 4 2 5 2 5 3" xfId="11712" xr:uid="{5DC7968D-6BE4-49FD-82E3-53C94378E9F5}"/>
    <cellStyle name="Měna 4 2 5 2 5 3 2" xfId="38172" xr:uid="{E25083DA-A2C0-4B16-8BDB-3031991A2ED2}"/>
    <cellStyle name="Měna 4 2 5 2 5 4" xfId="16122" xr:uid="{B0570375-963F-4194-9216-40D6454EB8EE}"/>
    <cellStyle name="Měna 4 2 5 2 5 4 2" xfId="42582" xr:uid="{729F96EE-082F-4570-9AC7-7EF01572C7B1}"/>
    <cellStyle name="Měna 4 2 5 2 5 5" xfId="20532" xr:uid="{375D212B-7109-4C19-9FD8-25890D15394A}"/>
    <cellStyle name="Měna 4 2 5 2 5 5 2" xfId="46992" xr:uid="{5E68C51F-C820-410C-9202-CB2879E22E3D}"/>
    <cellStyle name="Měna 4 2 5 2 5 6" xfId="29352" xr:uid="{2B1FD178-9962-499E-8A98-C3491A2F0354}"/>
    <cellStyle name="Měna 4 2 5 2 6" xfId="4782" xr:uid="{8A38E14A-B888-4622-9A1D-C8CDBA7A83AA}"/>
    <cellStyle name="Měna 4 2 5 2 6 2" xfId="22422" xr:uid="{1084C6E6-B3CD-4C35-8A9F-9B5F5D4898E3}"/>
    <cellStyle name="Měna 4 2 5 2 6 2 2" xfId="48882" xr:uid="{FA9CBC32-67C9-4DE5-833A-23AAE043547D}"/>
    <cellStyle name="Měna 4 2 5 2 6 3" xfId="31242" xr:uid="{D983558B-59CA-477B-B417-03D6D037EC95}"/>
    <cellStyle name="Měna 4 2 5 2 7" xfId="9192" xr:uid="{4DD2D9A9-3689-4486-975E-62E9F9E115D9}"/>
    <cellStyle name="Měna 4 2 5 2 7 2" xfId="35652" xr:uid="{513FEBAB-3D96-4E06-A1EE-1DA071A27B86}"/>
    <cellStyle name="Měna 4 2 5 2 8" xfId="13602" xr:uid="{B20D6AA7-41B1-49F8-9022-519FACB241E2}"/>
    <cellStyle name="Měna 4 2 5 2 8 2" xfId="40062" xr:uid="{A2DFF92A-59E1-4281-9F64-6051D95F7D28}"/>
    <cellStyle name="Měna 4 2 5 2 9" xfId="18012" xr:uid="{6A312B39-36B0-45A1-9941-92B65EFEC648}"/>
    <cellStyle name="Měna 4 2 5 2 9 2" xfId="44472" xr:uid="{ED28322B-465F-4BCC-BDBC-88F5503B097F}"/>
    <cellStyle name="Měna 4 2 5 3" xfId="582" xr:uid="{E9D349B9-CFEF-475B-B120-472C03D24521}"/>
    <cellStyle name="Měna 4 2 5 3 10" xfId="27042" xr:uid="{CC2824F8-AF66-4D0E-A769-702671F0760B}"/>
    <cellStyle name="Měna 4 2 5 3 2" xfId="1212" xr:uid="{786E996D-C84E-4C31-B2C8-EE74401945E9}"/>
    <cellStyle name="Měna 4 2 5 3 2 2" xfId="3732" xr:uid="{C44CE987-E234-4831-86DF-A945B70BE68C}"/>
    <cellStyle name="Měna 4 2 5 3 2 2 2" xfId="8142" xr:uid="{C97392C5-04C0-4879-A172-AD907ABD745C}"/>
    <cellStyle name="Měna 4 2 5 3 2 2 2 2" xfId="25782" xr:uid="{325A770A-287E-4A7B-8262-B7E77A975CD7}"/>
    <cellStyle name="Měna 4 2 5 3 2 2 2 2 2" xfId="52242" xr:uid="{E3B9BA6B-6092-4CBD-BFBB-CF4636FE51F9}"/>
    <cellStyle name="Měna 4 2 5 3 2 2 2 3" xfId="34602" xr:uid="{4B5892D6-210F-4CF9-B8B2-0910348BBE93}"/>
    <cellStyle name="Měna 4 2 5 3 2 2 3" xfId="12552" xr:uid="{B6911F37-E9AC-4F94-926F-42490D69C002}"/>
    <cellStyle name="Měna 4 2 5 3 2 2 3 2" xfId="39012" xr:uid="{0F83575F-C7E5-4499-AFDE-8D87CF2675FC}"/>
    <cellStyle name="Měna 4 2 5 3 2 2 4" xfId="16962" xr:uid="{4D5ACF85-78AC-4591-9BAC-35154675B288}"/>
    <cellStyle name="Měna 4 2 5 3 2 2 4 2" xfId="43422" xr:uid="{32761415-F1C3-4948-9483-3060D15F7A21}"/>
    <cellStyle name="Měna 4 2 5 3 2 2 5" xfId="21372" xr:uid="{7E1EFE91-E883-4C52-9C50-37C840512991}"/>
    <cellStyle name="Měna 4 2 5 3 2 2 5 2" xfId="47832" xr:uid="{016732B2-45F1-4479-A2CC-35E7D650064C}"/>
    <cellStyle name="Měna 4 2 5 3 2 2 6" xfId="30192" xr:uid="{70BC7BBB-094C-4EC1-B46B-373E881B0555}"/>
    <cellStyle name="Měna 4 2 5 3 2 3" xfId="5622" xr:uid="{1B8A172F-E440-4D83-9026-684F3676E7EA}"/>
    <cellStyle name="Měna 4 2 5 3 2 3 2" xfId="23262" xr:uid="{69920E67-40F1-47A8-A7C4-792BB9329E42}"/>
    <cellStyle name="Měna 4 2 5 3 2 3 2 2" xfId="49722" xr:uid="{69A0DA05-9954-4D74-9A1F-8FD6C72F56E8}"/>
    <cellStyle name="Měna 4 2 5 3 2 3 3" xfId="32082" xr:uid="{D650505C-7690-4613-8EA8-176CBD0D3E4A}"/>
    <cellStyle name="Měna 4 2 5 3 2 4" xfId="10032" xr:uid="{3BDDDA6C-A288-4EC2-AAA8-D57FBB2C06C0}"/>
    <cellStyle name="Měna 4 2 5 3 2 4 2" xfId="36492" xr:uid="{F4D9D48F-8407-4BBC-AB9A-33CD7400B608}"/>
    <cellStyle name="Měna 4 2 5 3 2 5" xfId="14442" xr:uid="{932D7ADD-CBCE-4AD1-A6CB-70FF85A59A07}"/>
    <cellStyle name="Měna 4 2 5 3 2 5 2" xfId="40902" xr:uid="{2015FECB-3BE9-45B9-ABC7-7CB54740C405}"/>
    <cellStyle name="Měna 4 2 5 3 2 6" xfId="18852" xr:uid="{3A54CBC0-9DA2-4A7D-8687-5F64CFDA4CEA}"/>
    <cellStyle name="Měna 4 2 5 3 2 6 2" xfId="45312" xr:uid="{BD6029E1-E5E7-4496-AE94-267E7EDBCD89}"/>
    <cellStyle name="Měna 4 2 5 3 2 7" xfId="27672" xr:uid="{122018B2-9248-4844-AC53-B909A0A0BF90}"/>
    <cellStyle name="Měna 4 2 5 3 3" xfId="1842" xr:uid="{DDE24378-7B34-4A77-BD5D-4EC2B37B42ED}"/>
    <cellStyle name="Měna 4 2 5 3 3 2" xfId="4362" xr:uid="{474FACA9-6911-4E2A-9575-A5A3A1BC4D26}"/>
    <cellStyle name="Měna 4 2 5 3 3 2 2" xfId="8772" xr:uid="{C2F2AC54-A9FC-4F75-A4EA-7D990A498DCC}"/>
    <cellStyle name="Měna 4 2 5 3 3 2 2 2" xfId="26412" xr:uid="{9AF3502F-C1B0-422D-9E35-98258F60BD9F}"/>
    <cellStyle name="Měna 4 2 5 3 3 2 2 2 2" xfId="52872" xr:uid="{291BC5EC-FACC-4A0B-BB8B-CD292B725D70}"/>
    <cellStyle name="Měna 4 2 5 3 3 2 2 3" xfId="35232" xr:uid="{F8190907-C86C-4DCC-BEC3-634377BDBC34}"/>
    <cellStyle name="Měna 4 2 5 3 3 2 3" xfId="13182" xr:uid="{5A17C6F9-6561-4110-BA60-BB1B4EDD8E23}"/>
    <cellStyle name="Měna 4 2 5 3 3 2 3 2" xfId="39642" xr:uid="{F621E721-56F5-45D3-80E3-208D4DFBB11E}"/>
    <cellStyle name="Měna 4 2 5 3 3 2 4" xfId="17592" xr:uid="{54881135-9D5B-4233-952F-B91B3F6B4A5A}"/>
    <cellStyle name="Měna 4 2 5 3 3 2 4 2" xfId="44052" xr:uid="{12C51020-3EA1-4694-B5AD-472167F3279D}"/>
    <cellStyle name="Měna 4 2 5 3 3 2 5" xfId="22002" xr:uid="{47BFA990-4BFE-4BBE-93D1-EE35494E92C5}"/>
    <cellStyle name="Měna 4 2 5 3 3 2 5 2" xfId="48462" xr:uid="{7DDFE32D-55F9-48A4-96E2-2188E0C6B916}"/>
    <cellStyle name="Měna 4 2 5 3 3 2 6" xfId="30822" xr:uid="{8B3547EC-8C00-4065-9A8C-D9C63E6CF81A}"/>
    <cellStyle name="Měna 4 2 5 3 3 3" xfId="6252" xr:uid="{E4B690BC-98EC-437C-9649-66CA9F99AC4E}"/>
    <cellStyle name="Měna 4 2 5 3 3 3 2" xfId="23892" xr:uid="{AECCF6BD-56B1-4422-ABBD-C8A27D43CD13}"/>
    <cellStyle name="Měna 4 2 5 3 3 3 2 2" xfId="50352" xr:uid="{212245CE-AE03-4DEB-8A3C-83B5F559F34B}"/>
    <cellStyle name="Měna 4 2 5 3 3 3 3" xfId="32712" xr:uid="{9A3933B8-4F6C-4214-9EAE-259742DDB5E9}"/>
    <cellStyle name="Měna 4 2 5 3 3 4" xfId="10662" xr:uid="{3B3EABD1-B2AF-41CD-BF14-7478ABAAB739}"/>
    <cellStyle name="Měna 4 2 5 3 3 4 2" xfId="37122" xr:uid="{4E02830A-2616-4FF8-8761-289B99C7C9D8}"/>
    <cellStyle name="Měna 4 2 5 3 3 5" xfId="15072" xr:uid="{F31F5D93-D468-4036-892B-64B6AD1473DB}"/>
    <cellStyle name="Měna 4 2 5 3 3 5 2" xfId="41532" xr:uid="{71462ED4-963E-4C14-9F31-989E57D843F0}"/>
    <cellStyle name="Měna 4 2 5 3 3 6" xfId="19482" xr:uid="{6C56C96E-1C11-493B-BAFE-ABDE8BFF53C6}"/>
    <cellStyle name="Měna 4 2 5 3 3 6 2" xfId="45942" xr:uid="{59C755BE-4779-4929-B675-99B11DAC658C}"/>
    <cellStyle name="Měna 4 2 5 3 3 7" xfId="28302" xr:uid="{C3926759-ADE1-4CC5-B917-7400CFFC22F0}"/>
    <cellStyle name="Měna 4 2 5 3 4" xfId="2472" xr:uid="{B39BD9CF-BC28-44F4-8CE4-9762F22C2C3A}"/>
    <cellStyle name="Měna 4 2 5 3 4 2" xfId="6882" xr:uid="{2E466532-1CE8-46EC-AE88-B4B9582A2079}"/>
    <cellStyle name="Měna 4 2 5 3 4 2 2" xfId="24522" xr:uid="{F2626558-52F4-4106-87A8-8FE87854BC4B}"/>
    <cellStyle name="Měna 4 2 5 3 4 2 2 2" xfId="50982" xr:uid="{0712C2C7-DCBC-4C99-BF56-BD24FE65E3BE}"/>
    <cellStyle name="Měna 4 2 5 3 4 2 3" xfId="33342" xr:uid="{9A8CE8FF-EED1-4E5E-9E0C-54A62AEDD68A}"/>
    <cellStyle name="Měna 4 2 5 3 4 3" xfId="11292" xr:uid="{EE992C44-9EAC-4B23-8269-F0944138E631}"/>
    <cellStyle name="Měna 4 2 5 3 4 3 2" xfId="37752" xr:uid="{D07FE1D9-DF60-4DA0-BB86-5C81CAF84384}"/>
    <cellStyle name="Měna 4 2 5 3 4 4" xfId="15702" xr:uid="{FC72987D-C196-4092-96AE-CE1D945A3ECB}"/>
    <cellStyle name="Měna 4 2 5 3 4 4 2" xfId="42162" xr:uid="{7C8BCAD2-43FF-4B09-8287-55C8581342B4}"/>
    <cellStyle name="Měna 4 2 5 3 4 5" xfId="20112" xr:uid="{2120B315-ADC4-431B-A59E-0DB03A3EE6F1}"/>
    <cellStyle name="Měna 4 2 5 3 4 5 2" xfId="46572" xr:uid="{0FF6C62B-C5FA-4AD4-A797-910B87E1AE43}"/>
    <cellStyle name="Měna 4 2 5 3 4 6" xfId="28932" xr:uid="{A470034A-5FAA-4E55-B958-1A8DBF9B1B2B}"/>
    <cellStyle name="Měna 4 2 5 3 5" xfId="3102" xr:uid="{5DDD2AC3-B853-4BDC-82C2-F380046808C6}"/>
    <cellStyle name="Měna 4 2 5 3 5 2" xfId="7512" xr:uid="{DF17D75F-799A-447D-8EA9-0A21230E80BF}"/>
    <cellStyle name="Měna 4 2 5 3 5 2 2" xfId="25152" xr:uid="{05E6D0E7-10C1-4B91-AF95-8A1B4067A58E}"/>
    <cellStyle name="Měna 4 2 5 3 5 2 2 2" xfId="51612" xr:uid="{5A44DEFD-EF87-45B2-921D-88C2383331F2}"/>
    <cellStyle name="Měna 4 2 5 3 5 2 3" xfId="33972" xr:uid="{65C74B14-DA78-4F1F-8D37-56557988503B}"/>
    <cellStyle name="Měna 4 2 5 3 5 3" xfId="11922" xr:uid="{3C931423-9B27-4961-944D-35136C4B063A}"/>
    <cellStyle name="Měna 4 2 5 3 5 3 2" xfId="38382" xr:uid="{CA4A8394-593D-4770-A80F-6D0A13B2F6DB}"/>
    <cellStyle name="Měna 4 2 5 3 5 4" xfId="16332" xr:uid="{1F71939D-3D66-4030-A90D-753687D861D4}"/>
    <cellStyle name="Měna 4 2 5 3 5 4 2" xfId="42792" xr:uid="{6233CBF1-5592-4922-8AFF-443A9B44E111}"/>
    <cellStyle name="Měna 4 2 5 3 5 5" xfId="20742" xr:uid="{1EC97475-FD31-45B0-9757-4D93BC4BB882}"/>
    <cellStyle name="Měna 4 2 5 3 5 5 2" xfId="47202" xr:uid="{DB8570F7-F625-4441-86D7-CDCC11FC4752}"/>
    <cellStyle name="Měna 4 2 5 3 5 6" xfId="29562" xr:uid="{186E5F6B-6739-45E6-A66A-095AD4692198}"/>
    <cellStyle name="Měna 4 2 5 3 6" xfId="4992" xr:uid="{FA220E6E-0AA3-44B4-99B0-0D02789EF2AA}"/>
    <cellStyle name="Měna 4 2 5 3 6 2" xfId="22632" xr:uid="{7B2F9126-B173-40F0-B267-B58841263B29}"/>
    <cellStyle name="Měna 4 2 5 3 6 2 2" xfId="49092" xr:uid="{6BFAE586-E4AB-47DC-86BD-645DB9440E60}"/>
    <cellStyle name="Měna 4 2 5 3 6 3" xfId="31452" xr:uid="{7412D2D2-7315-4585-B615-CFA57ED98393}"/>
    <cellStyle name="Měna 4 2 5 3 7" xfId="9402" xr:uid="{2AEC2F93-CEA2-4A69-929F-9D1266BA9371}"/>
    <cellStyle name="Měna 4 2 5 3 7 2" xfId="35862" xr:uid="{74FAA19A-63AE-4F92-A564-3240D6C60406}"/>
    <cellStyle name="Měna 4 2 5 3 8" xfId="13812" xr:uid="{C42976FB-9CCF-41CA-A91E-68BBD0D02A1D}"/>
    <cellStyle name="Měna 4 2 5 3 8 2" xfId="40272" xr:uid="{13F1E6EF-97A6-4FE9-88C8-7467A68F2A18}"/>
    <cellStyle name="Měna 4 2 5 3 9" xfId="18222" xr:uid="{D54F373B-E04F-4DD8-A5DD-D787E95F7C63}"/>
    <cellStyle name="Měna 4 2 5 3 9 2" xfId="44682" xr:uid="{D754DFF7-97A1-47CB-B52D-206047D92FA5}"/>
    <cellStyle name="Měna 4 2 5 4" xfId="792" xr:uid="{911F791F-99F5-4A3C-95B3-98C452617B1C}"/>
    <cellStyle name="Měna 4 2 5 4 2" xfId="3312" xr:uid="{799B7C9A-01DD-4898-B27D-665AE3D0207A}"/>
    <cellStyle name="Měna 4 2 5 4 2 2" xfId="7722" xr:uid="{A794F084-C78C-40B8-B9D1-2591B3913DE2}"/>
    <cellStyle name="Měna 4 2 5 4 2 2 2" xfId="25362" xr:uid="{3AF24727-161F-4DE6-94F3-7D672B9128D9}"/>
    <cellStyle name="Měna 4 2 5 4 2 2 2 2" xfId="51822" xr:uid="{5DC4AA84-435D-4751-92E3-A987712C00D6}"/>
    <cellStyle name="Měna 4 2 5 4 2 2 3" xfId="34182" xr:uid="{1ED91662-2625-44C0-A1B9-2FFBF148ADE5}"/>
    <cellStyle name="Měna 4 2 5 4 2 3" xfId="12132" xr:uid="{814E216B-1DE5-4883-ABA6-4898294572F3}"/>
    <cellStyle name="Měna 4 2 5 4 2 3 2" xfId="38592" xr:uid="{21C01310-BE94-4FBF-8744-18DA65D70FE7}"/>
    <cellStyle name="Měna 4 2 5 4 2 4" xfId="16542" xr:uid="{ED8AE5F2-733D-47D2-BEC7-82DB9DB2FBA3}"/>
    <cellStyle name="Měna 4 2 5 4 2 4 2" xfId="43002" xr:uid="{0BCA7CE9-D0E2-4140-8D87-8164A4ADE2BB}"/>
    <cellStyle name="Měna 4 2 5 4 2 5" xfId="20952" xr:uid="{5CA40EEC-EBED-40AA-8AFB-A1D41D8EC908}"/>
    <cellStyle name="Měna 4 2 5 4 2 5 2" xfId="47412" xr:uid="{3B45ADD4-2492-4B5C-9B8C-2B3108A4051C}"/>
    <cellStyle name="Měna 4 2 5 4 2 6" xfId="29772" xr:uid="{35B40401-4502-4563-B9B2-ABB427A85E5B}"/>
    <cellStyle name="Měna 4 2 5 4 3" xfId="5202" xr:uid="{F615ABBE-6D15-4A1F-A32D-6FD5C42C81C2}"/>
    <cellStyle name="Měna 4 2 5 4 3 2" xfId="22842" xr:uid="{A5CBB412-875F-4926-8730-CC23B44A03FF}"/>
    <cellStyle name="Měna 4 2 5 4 3 2 2" xfId="49302" xr:uid="{601F7DC5-A5C3-47ED-B09A-B35DAE3F0381}"/>
    <cellStyle name="Měna 4 2 5 4 3 3" xfId="31662" xr:uid="{5DD5A845-EAD9-4F84-A259-F4F33509CBBD}"/>
    <cellStyle name="Měna 4 2 5 4 4" xfId="9612" xr:uid="{F2A651C2-2889-4729-B867-84D804F3B323}"/>
    <cellStyle name="Měna 4 2 5 4 4 2" xfId="36072" xr:uid="{E62D5A0E-E047-4B7B-A558-5386E9E94449}"/>
    <cellStyle name="Měna 4 2 5 4 5" xfId="14022" xr:uid="{8B5716E0-35E0-4CFA-BEAB-29933A8421B1}"/>
    <cellStyle name="Měna 4 2 5 4 5 2" xfId="40482" xr:uid="{C50D7737-83F2-4296-9425-9B6E2C56DAF5}"/>
    <cellStyle name="Měna 4 2 5 4 6" xfId="18432" xr:uid="{540F5198-CBB1-44A8-8AD4-3B392ABFD236}"/>
    <cellStyle name="Měna 4 2 5 4 6 2" xfId="44892" xr:uid="{9CD836CB-2D81-4EE5-B3D1-587C1FCA5F81}"/>
    <cellStyle name="Měna 4 2 5 4 7" xfId="27252" xr:uid="{53CC37FC-D370-417B-8D95-12F425ACBC23}"/>
    <cellStyle name="Měna 4 2 5 5" xfId="1422" xr:uid="{853E9A39-E074-483D-BC6F-7D022D4501FE}"/>
    <cellStyle name="Měna 4 2 5 5 2" xfId="3942" xr:uid="{B93FD03F-EA76-42F0-B581-BC5EDAE426D1}"/>
    <cellStyle name="Měna 4 2 5 5 2 2" xfId="8352" xr:uid="{09364892-F8C4-459A-A26E-87C7782E0A53}"/>
    <cellStyle name="Měna 4 2 5 5 2 2 2" xfId="25992" xr:uid="{F5BFB4FB-10B8-4600-9D42-D9A20C6C99AD}"/>
    <cellStyle name="Měna 4 2 5 5 2 2 2 2" xfId="52452" xr:uid="{28CA2D06-7C76-4F30-988D-AFECA05B80C7}"/>
    <cellStyle name="Měna 4 2 5 5 2 2 3" xfId="34812" xr:uid="{88894F0E-0D20-4691-8CEC-5BFD24EC97DD}"/>
    <cellStyle name="Měna 4 2 5 5 2 3" xfId="12762" xr:uid="{11AD0F94-1ECC-4D90-B8C9-EAD429E16A17}"/>
    <cellStyle name="Měna 4 2 5 5 2 3 2" xfId="39222" xr:uid="{AA7ABB81-D04F-4B12-8707-675F674DB060}"/>
    <cellStyle name="Měna 4 2 5 5 2 4" xfId="17172" xr:uid="{433D9519-723E-4547-B6A6-B64602A98A85}"/>
    <cellStyle name="Měna 4 2 5 5 2 4 2" xfId="43632" xr:uid="{27FD8655-7FB9-41B0-AA83-E0A492973A42}"/>
    <cellStyle name="Měna 4 2 5 5 2 5" xfId="21582" xr:uid="{3C0F0456-82E2-4D9C-8683-9E77955C0355}"/>
    <cellStyle name="Měna 4 2 5 5 2 5 2" xfId="48042" xr:uid="{0919C071-363B-49F8-B584-B880EF28396D}"/>
    <cellStyle name="Měna 4 2 5 5 2 6" xfId="30402" xr:uid="{FA401B1F-5FBB-4605-8622-6F081E057FE4}"/>
    <cellStyle name="Měna 4 2 5 5 3" xfId="5832" xr:uid="{0D7AF765-A247-4048-92BE-2BFFB8777369}"/>
    <cellStyle name="Měna 4 2 5 5 3 2" xfId="23472" xr:uid="{D2425BE2-51A6-490A-993D-A8C26176AFF6}"/>
    <cellStyle name="Měna 4 2 5 5 3 2 2" xfId="49932" xr:uid="{6510B895-F9DE-4793-A74B-63D55F31B48E}"/>
    <cellStyle name="Měna 4 2 5 5 3 3" xfId="32292" xr:uid="{7A19023F-F46A-4650-8576-3D6C331B7632}"/>
    <cellStyle name="Měna 4 2 5 5 4" xfId="10242" xr:uid="{2ECAE099-480F-4A72-9FE3-6CA7BF1B23CE}"/>
    <cellStyle name="Měna 4 2 5 5 4 2" xfId="36702" xr:uid="{E5B68AF7-8167-4327-AB2D-10B0C7BD36EA}"/>
    <cellStyle name="Měna 4 2 5 5 5" xfId="14652" xr:uid="{7B55B5E1-DB44-4732-A41B-524FD4F38BC6}"/>
    <cellStyle name="Měna 4 2 5 5 5 2" xfId="41112" xr:uid="{8DE05E5C-4578-4A73-80C8-30672DFFC897}"/>
    <cellStyle name="Měna 4 2 5 5 6" xfId="19062" xr:uid="{9B6E55A5-616A-4D70-A4A5-591AB21CC7EF}"/>
    <cellStyle name="Měna 4 2 5 5 6 2" xfId="45522" xr:uid="{3EB5BC29-38C2-4341-AC85-F1D2ADF9A673}"/>
    <cellStyle name="Měna 4 2 5 5 7" xfId="27882" xr:uid="{10F1B808-C262-4466-959E-243E7527D192}"/>
    <cellStyle name="Měna 4 2 5 6" xfId="2052" xr:uid="{BDB63429-3129-4AEE-8E56-580F10345A32}"/>
    <cellStyle name="Měna 4 2 5 6 2" xfId="6462" xr:uid="{59705A2A-69D5-4DE6-99F0-86CB2B182205}"/>
    <cellStyle name="Měna 4 2 5 6 2 2" xfId="24102" xr:uid="{8C91B71F-CA93-40B3-B33C-68B8C42DF1C4}"/>
    <cellStyle name="Měna 4 2 5 6 2 2 2" xfId="50562" xr:uid="{732E7366-DE56-4609-A517-0C87E895676B}"/>
    <cellStyle name="Měna 4 2 5 6 2 3" xfId="32922" xr:uid="{8E523BB8-F37B-403F-8657-92056E4D76D1}"/>
    <cellStyle name="Měna 4 2 5 6 3" xfId="10872" xr:uid="{93245C52-CA56-472C-AADD-8E72076E0610}"/>
    <cellStyle name="Měna 4 2 5 6 3 2" xfId="37332" xr:uid="{A5E411A7-7267-4775-B217-5FCE2E8D8037}"/>
    <cellStyle name="Měna 4 2 5 6 4" xfId="15282" xr:uid="{7CA96E24-EFFE-4F6B-9520-EFF791CCA334}"/>
    <cellStyle name="Měna 4 2 5 6 4 2" xfId="41742" xr:uid="{2D7AA67C-1731-4649-9A37-9EEAB0D4861E}"/>
    <cellStyle name="Měna 4 2 5 6 5" xfId="19692" xr:uid="{809F9B38-DCBE-4347-AFE0-10BE8D046926}"/>
    <cellStyle name="Měna 4 2 5 6 5 2" xfId="46152" xr:uid="{68A3C4DD-63DB-4E9D-8D2E-7FFC1F8BC846}"/>
    <cellStyle name="Měna 4 2 5 6 6" xfId="28512" xr:uid="{414D1CD9-1DA6-4E21-BCFA-0D31CE1AD36C}"/>
    <cellStyle name="Měna 4 2 5 7" xfId="2682" xr:uid="{9A87089D-3D21-4A53-A2CB-A99B2AAF1AEB}"/>
    <cellStyle name="Měna 4 2 5 7 2" xfId="7092" xr:uid="{09751BDA-498E-48D4-B5B0-50118C57B503}"/>
    <cellStyle name="Měna 4 2 5 7 2 2" xfId="24732" xr:uid="{2756ED50-FC03-4080-B85F-E65313629BD8}"/>
    <cellStyle name="Měna 4 2 5 7 2 2 2" xfId="51192" xr:uid="{A6D0E9FB-98EC-4C6B-92AD-E09D70FF5DFF}"/>
    <cellStyle name="Měna 4 2 5 7 2 3" xfId="33552" xr:uid="{C6F1BEBA-BE60-4F9E-8614-B2EB3475BD4B}"/>
    <cellStyle name="Měna 4 2 5 7 3" xfId="11502" xr:uid="{4265F43D-3790-460A-9BA3-CC084C799006}"/>
    <cellStyle name="Měna 4 2 5 7 3 2" xfId="37962" xr:uid="{2D8B7F6A-36A2-4955-A616-E30A57620D90}"/>
    <cellStyle name="Měna 4 2 5 7 4" xfId="15912" xr:uid="{3552E371-8539-4F09-A5A0-438873BD46CE}"/>
    <cellStyle name="Měna 4 2 5 7 4 2" xfId="42372" xr:uid="{4AF673AF-6308-4365-B18A-CB66C164D753}"/>
    <cellStyle name="Měna 4 2 5 7 5" xfId="20322" xr:uid="{17AF8FDC-81B8-4704-9AA0-7FF3FEDAE24F}"/>
    <cellStyle name="Měna 4 2 5 7 5 2" xfId="46782" xr:uid="{25331AAC-1154-4E9C-8FE2-2578BC95E3A7}"/>
    <cellStyle name="Měna 4 2 5 7 6" xfId="29142" xr:uid="{44B31130-27D5-48C6-8A54-0A89222A8D13}"/>
    <cellStyle name="Měna 4 2 5 8" xfId="4572" xr:uid="{A7D6942E-97EE-429D-8B6A-69AE64D582DC}"/>
    <cellStyle name="Měna 4 2 5 8 2" xfId="22212" xr:uid="{90753AE2-006D-4800-80D3-EE7AF6E2C2F0}"/>
    <cellStyle name="Měna 4 2 5 8 2 2" xfId="48672" xr:uid="{3A81FA8D-356E-444B-B359-50448776DD94}"/>
    <cellStyle name="Měna 4 2 5 8 3" xfId="31032" xr:uid="{35B3645F-C865-477F-9737-D77C2C62861F}"/>
    <cellStyle name="Měna 4 2 5 9" xfId="8982" xr:uid="{68750035-6EEC-4BCA-80E6-67A0A4F488E9}"/>
    <cellStyle name="Měna 4 2 5 9 2" xfId="35442" xr:uid="{FFA5A7D1-0469-4868-8CAE-34D99EE9E0CA}"/>
    <cellStyle name="Měna 4 2 6" xfId="203" xr:uid="{536500A4-24C6-40D1-8FDF-8BEDAC750A19}"/>
    <cellStyle name="Měna 4 2 6 10" xfId="13434" xr:uid="{BFD26A31-E7B4-4543-8813-B39F82AD8891}"/>
    <cellStyle name="Měna 4 2 6 10 2" xfId="39894" xr:uid="{2776DD42-C149-4E02-B709-887649CC8988}"/>
    <cellStyle name="Měna 4 2 6 11" xfId="17844" xr:uid="{5F5D6710-F711-480F-8496-18C8BFB13D60}"/>
    <cellStyle name="Měna 4 2 6 11 2" xfId="44304" xr:uid="{F7CD5938-77A5-4450-8C02-FB34B3478E70}"/>
    <cellStyle name="Měna 4 2 6 12" xfId="26664" xr:uid="{3B7D5F70-E241-435E-9F28-7EF3B41D21AD}"/>
    <cellStyle name="Měna 4 2 6 2" xfId="414" xr:uid="{889F987E-4FC9-44DD-A194-6701F32BBBD4}"/>
    <cellStyle name="Měna 4 2 6 2 10" xfId="26874" xr:uid="{F98F6DA7-24DE-43AD-B6C0-76052B874AFA}"/>
    <cellStyle name="Měna 4 2 6 2 2" xfId="1044" xr:uid="{ECBBCFC6-E2BB-499C-9CC1-658325805458}"/>
    <cellStyle name="Měna 4 2 6 2 2 2" xfId="3564" xr:uid="{3C3AA080-A682-47D0-AEFD-0FF782A066B7}"/>
    <cellStyle name="Měna 4 2 6 2 2 2 2" xfId="7974" xr:uid="{0CD054CB-0F39-40C8-B3CD-E83E929425C1}"/>
    <cellStyle name="Měna 4 2 6 2 2 2 2 2" xfId="25614" xr:uid="{3FA740BC-F986-46C6-BC12-B08E89B137AE}"/>
    <cellStyle name="Měna 4 2 6 2 2 2 2 2 2" xfId="52074" xr:uid="{96C864A0-DE2C-41F5-94A8-1BA4052A33AF}"/>
    <cellStyle name="Měna 4 2 6 2 2 2 2 3" xfId="34434" xr:uid="{9FD9BECF-0353-4E1C-BD53-DD4B9FC84452}"/>
    <cellStyle name="Měna 4 2 6 2 2 2 3" xfId="12384" xr:uid="{D27DB3F6-5549-4139-8EEF-C2FE5D1D477F}"/>
    <cellStyle name="Měna 4 2 6 2 2 2 3 2" xfId="38844" xr:uid="{295E691B-02C6-45B7-B0A2-183264FED69C}"/>
    <cellStyle name="Měna 4 2 6 2 2 2 4" xfId="16794" xr:uid="{B979AD68-5904-42C6-A585-5D7583B6CAFE}"/>
    <cellStyle name="Měna 4 2 6 2 2 2 4 2" xfId="43254" xr:uid="{0AFA14B8-B586-41B6-9175-E30BC073BE1C}"/>
    <cellStyle name="Měna 4 2 6 2 2 2 5" xfId="21204" xr:uid="{417E5C3B-52B2-4D56-BCC5-05F0418C80AA}"/>
    <cellStyle name="Měna 4 2 6 2 2 2 5 2" xfId="47664" xr:uid="{7FD7FD07-B36A-4CDE-9245-6F7E92C2D4A0}"/>
    <cellStyle name="Měna 4 2 6 2 2 2 6" xfId="30024" xr:uid="{39F5212C-1D5C-4A15-A7B2-155D49F8406A}"/>
    <cellStyle name="Měna 4 2 6 2 2 3" xfId="5454" xr:uid="{30B550A9-9CB9-497B-9A90-77436BDAD506}"/>
    <cellStyle name="Měna 4 2 6 2 2 3 2" xfId="23094" xr:uid="{D71C2B60-D87A-49BD-8C7D-3BC734400CB0}"/>
    <cellStyle name="Měna 4 2 6 2 2 3 2 2" xfId="49554" xr:uid="{545EEA9C-D892-4605-B1AF-7763CAB3C27F}"/>
    <cellStyle name="Měna 4 2 6 2 2 3 3" xfId="31914" xr:uid="{2E8AB5D9-D0E4-49DF-85A8-A9C28405D459}"/>
    <cellStyle name="Měna 4 2 6 2 2 4" xfId="9864" xr:uid="{CDB42625-1F05-4549-B77B-445872480BD1}"/>
    <cellStyle name="Měna 4 2 6 2 2 4 2" xfId="36324" xr:uid="{C6A38E83-3BC4-42AB-BDD8-3D8DB96FF61E}"/>
    <cellStyle name="Měna 4 2 6 2 2 5" xfId="14274" xr:uid="{B3F5E8D3-354D-46F3-8313-95D73887C648}"/>
    <cellStyle name="Měna 4 2 6 2 2 5 2" xfId="40734" xr:uid="{4D096F27-ACED-457A-B252-110D4E231D7E}"/>
    <cellStyle name="Měna 4 2 6 2 2 6" xfId="18684" xr:uid="{E76BD6A9-23C3-4875-9A6E-ADC4603A36C1}"/>
    <cellStyle name="Měna 4 2 6 2 2 6 2" xfId="45144" xr:uid="{9A66D803-7CE4-46CB-A690-DFB37F2210DB}"/>
    <cellStyle name="Měna 4 2 6 2 2 7" xfId="27504" xr:uid="{DE1086EE-43FF-458A-A728-181C94C1BAD2}"/>
    <cellStyle name="Měna 4 2 6 2 3" xfId="1674" xr:uid="{367A0438-DA19-42FB-B814-88A7F0FC8318}"/>
    <cellStyle name="Měna 4 2 6 2 3 2" xfId="4194" xr:uid="{04FEAADA-6C8E-400C-89E3-61B4F1E120BA}"/>
    <cellStyle name="Měna 4 2 6 2 3 2 2" xfId="8604" xr:uid="{5CD0FB09-8ED6-47AA-B470-5E011FAAD174}"/>
    <cellStyle name="Měna 4 2 6 2 3 2 2 2" xfId="26244" xr:uid="{AF520FF0-A394-4296-96EF-CC9E8C4E5B55}"/>
    <cellStyle name="Měna 4 2 6 2 3 2 2 2 2" xfId="52704" xr:uid="{C3FE7282-07AF-4570-8498-85E85DDD9051}"/>
    <cellStyle name="Měna 4 2 6 2 3 2 2 3" xfId="35064" xr:uid="{FDD16B2E-F4A3-4F3B-B53C-DE130C7CAEAC}"/>
    <cellStyle name="Měna 4 2 6 2 3 2 3" xfId="13014" xr:uid="{D1E749C5-D416-42DF-A656-02D9C97C0883}"/>
    <cellStyle name="Měna 4 2 6 2 3 2 3 2" xfId="39474" xr:uid="{0EB075C8-F85B-4BC0-9725-6FCB7866A2FB}"/>
    <cellStyle name="Měna 4 2 6 2 3 2 4" xfId="17424" xr:uid="{E57F60F8-70C7-418B-8507-DAF849069CB6}"/>
    <cellStyle name="Měna 4 2 6 2 3 2 4 2" xfId="43884" xr:uid="{D4E29BD0-BC50-4652-9B02-F9B351A40149}"/>
    <cellStyle name="Měna 4 2 6 2 3 2 5" xfId="21834" xr:uid="{7A9D2206-44B0-4ECA-8927-5922BFC72303}"/>
    <cellStyle name="Měna 4 2 6 2 3 2 5 2" xfId="48294" xr:uid="{028E4C60-F512-40DB-B053-A955B98DBB9F}"/>
    <cellStyle name="Měna 4 2 6 2 3 2 6" xfId="30654" xr:uid="{49D7D336-D34C-4771-BA9C-4E3A89749E69}"/>
    <cellStyle name="Měna 4 2 6 2 3 3" xfId="6084" xr:uid="{360B3ED1-258A-4440-9133-4E8667EE4C34}"/>
    <cellStyle name="Měna 4 2 6 2 3 3 2" xfId="23724" xr:uid="{C3E9C2DD-7C2D-47C9-86A7-76A160C51BB3}"/>
    <cellStyle name="Měna 4 2 6 2 3 3 2 2" xfId="50184" xr:uid="{73D948F9-CAB3-4A1F-B478-2E05BCA61FF9}"/>
    <cellStyle name="Měna 4 2 6 2 3 3 3" xfId="32544" xr:uid="{9ABB1B9F-B107-4A10-83EE-6F52913A34AD}"/>
    <cellStyle name="Měna 4 2 6 2 3 4" xfId="10494" xr:uid="{07A8D270-C908-4F4D-BD6E-62C02749170A}"/>
    <cellStyle name="Měna 4 2 6 2 3 4 2" xfId="36954" xr:uid="{671DADB0-4EDA-4459-9196-CCF17BFAC7B0}"/>
    <cellStyle name="Měna 4 2 6 2 3 5" xfId="14904" xr:uid="{266ED97C-5F75-4A19-BA17-61C10408DC19}"/>
    <cellStyle name="Měna 4 2 6 2 3 5 2" xfId="41364" xr:uid="{5DCD897B-2745-4B09-86D5-4D4AFDC304B2}"/>
    <cellStyle name="Měna 4 2 6 2 3 6" xfId="19314" xr:uid="{22732DE8-55E9-4AE4-BD9D-40CB85B33965}"/>
    <cellStyle name="Měna 4 2 6 2 3 6 2" xfId="45774" xr:uid="{BEB22BE5-3660-45F7-8727-BE231E3C96D3}"/>
    <cellStyle name="Měna 4 2 6 2 3 7" xfId="28134" xr:uid="{0BBC660B-FF2C-488A-917E-4F21CE08555A}"/>
    <cellStyle name="Měna 4 2 6 2 4" xfId="2304" xr:uid="{83CABCDC-96D8-4189-B3C6-2A80E8E64109}"/>
    <cellStyle name="Měna 4 2 6 2 4 2" xfId="6714" xr:uid="{918BFE7E-D23D-4CE7-8155-B56138D54D6B}"/>
    <cellStyle name="Měna 4 2 6 2 4 2 2" xfId="24354" xr:uid="{D48A6E45-9DA5-4BF1-B934-82A3E3A9877A}"/>
    <cellStyle name="Měna 4 2 6 2 4 2 2 2" xfId="50814" xr:uid="{A388E6A4-9C7D-47ED-A6B4-0C6480487EE2}"/>
    <cellStyle name="Měna 4 2 6 2 4 2 3" xfId="33174" xr:uid="{0576FDF3-548B-41ED-9497-5C9792AB9AAA}"/>
    <cellStyle name="Měna 4 2 6 2 4 3" xfId="11124" xr:uid="{1586C5D8-F3A8-4C25-9EC8-0A81E9488480}"/>
    <cellStyle name="Měna 4 2 6 2 4 3 2" xfId="37584" xr:uid="{0C888C0A-782A-43D0-B273-0C70E2B28E1B}"/>
    <cellStyle name="Měna 4 2 6 2 4 4" xfId="15534" xr:uid="{D1A87846-00C6-44DF-9E4D-F354272DD98A}"/>
    <cellStyle name="Měna 4 2 6 2 4 4 2" xfId="41994" xr:uid="{D5EFA431-1038-41E4-9A91-F40D5245B433}"/>
    <cellStyle name="Měna 4 2 6 2 4 5" xfId="19944" xr:uid="{B1A74327-246B-44D4-BCB5-FBF8FEC1DE33}"/>
    <cellStyle name="Měna 4 2 6 2 4 5 2" xfId="46404" xr:uid="{02B582EA-8041-43FA-90D9-9110369FE2A7}"/>
    <cellStyle name="Měna 4 2 6 2 4 6" xfId="28764" xr:uid="{8486ABD2-1CE9-4C05-A94E-F27D186E86CE}"/>
    <cellStyle name="Měna 4 2 6 2 5" xfId="2934" xr:uid="{E07C002E-9871-48F8-933F-EDD01C590F42}"/>
    <cellStyle name="Měna 4 2 6 2 5 2" xfId="7344" xr:uid="{D37EB5D9-8249-4B20-AC97-FA4215F6F2E0}"/>
    <cellStyle name="Měna 4 2 6 2 5 2 2" xfId="24984" xr:uid="{160FBDE3-F49C-4CFC-A839-AB9AEC545BC9}"/>
    <cellStyle name="Měna 4 2 6 2 5 2 2 2" xfId="51444" xr:uid="{F89C3553-9C81-4363-9D04-6212E5644FE5}"/>
    <cellStyle name="Měna 4 2 6 2 5 2 3" xfId="33804" xr:uid="{3A5C2280-36D7-4A04-85FD-A7E8A88FDD0D}"/>
    <cellStyle name="Měna 4 2 6 2 5 3" xfId="11754" xr:uid="{56603137-6283-4EC3-8650-02079A332CCF}"/>
    <cellStyle name="Měna 4 2 6 2 5 3 2" xfId="38214" xr:uid="{24EA27D1-EBBE-4B3E-9059-3F56D483C748}"/>
    <cellStyle name="Měna 4 2 6 2 5 4" xfId="16164" xr:uid="{8ED08CFD-E7B0-4B4B-84F9-5FFA3F4E0981}"/>
    <cellStyle name="Měna 4 2 6 2 5 4 2" xfId="42624" xr:uid="{CF2E69A9-FA67-4335-99C2-6712878E515D}"/>
    <cellStyle name="Měna 4 2 6 2 5 5" xfId="20574" xr:uid="{CB6CC883-8E8B-4AE8-9926-5B5297E96249}"/>
    <cellStyle name="Měna 4 2 6 2 5 5 2" xfId="47034" xr:uid="{877D1FB1-03D6-4669-88BF-FBCA67199520}"/>
    <cellStyle name="Měna 4 2 6 2 5 6" xfId="29394" xr:uid="{BFBC16B0-4F44-4B1C-9ACF-7B27EEE2D3BC}"/>
    <cellStyle name="Měna 4 2 6 2 6" xfId="4824" xr:uid="{1B2F0807-36A7-4EA8-BD06-6409F77C28CD}"/>
    <cellStyle name="Měna 4 2 6 2 6 2" xfId="22464" xr:uid="{0E5BD5B8-C3CA-49E3-BD51-35668DA23687}"/>
    <cellStyle name="Měna 4 2 6 2 6 2 2" xfId="48924" xr:uid="{05C5BE59-697B-4C33-8E27-48C97818AECD}"/>
    <cellStyle name="Měna 4 2 6 2 6 3" xfId="31284" xr:uid="{3512C4A5-DAE1-49E4-B47A-43D6DCDD65F2}"/>
    <cellStyle name="Měna 4 2 6 2 7" xfId="9234" xr:uid="{33A38BE8-DD59-4FCA-97E1-4C8C681E8334}"/>
    <cellStyle name="Měna 4 2 6 2 7 2" xfId="35694" xr:uid="{476301B4-B55C-4505-B886-7B6830C4F985}"/>
    <cellStyle name="Měna 4 2 6 2 8" xfId="13644" xr:uid="{89560AF8-2BA3-45B2-AE9B-5C8EF40D26D4}"/>
    <cellStyle name="Měna 4 2 6 2 8 2" xfId="40104" xr:uid="{D4E879FD-822C-4774-AAE7-22A0EA030B77}"/>
    <cellStyle name="Měna 4 2 6 2 9" xfId="18054" xr:uid="{27BEDF8E-BB49-4E6C-A24A-F30CBAAA8ED3}"/>
    <cellStyle name="Měna 4 2 6 2 9 2" xfId="44514" xr:uid="{3BF1DE46-EBEA-462E-9B8D-174AFC6261C9}"/>
    <cellStyle name="Měna 4 2 6 3" xfId="624" xr:uid="{06AC963B-978E-45FA-97B9-22475BD706A2}"/>
    <cellStyle name="Měna 4 2 6 3 10" xfId="27084" xr:uid="{70076DFB-4ACB-47DC-85AC-47252E2845B0}"/>
    <cellStyle name="Měna 4 2 6 3 2" xfId="1254" xr:uid="{AAEEF77E-95DB-4B33-A16B-B31A95C36119}"/>
    <cellStyle name="Měna 4 2 6 3 2 2" xfId="3774" xr:uid="{A19E1A96-6CC9-41B3-B268-EDABA730C2B8}"/>
    <cellStyle name="Měna 4 2 6 3 2 2 2" xfId="8184" xr:uid="{0B65EB53-5A0B-498F-BC80-65CECA137A48}"/>
    <cellStyle name="Měna 4 2 6 3 2 2 2 2" xfId="25824" xr:uid="{47FBC91A-EA52-4A9F-B1AE-EC840C7ADD34}"/>
    <cellStyle name="Měna 4 2 6 3 2 2 2 2 2" xfId="52284" xr:uid="{436917DC-F722-4639-B1F0-5369FFBD9213}"/>
    <cellStyle name="Měna 4 2 6 3 2 2 2 3" xfId="34644" xr:uid="{A5BA694E-4B4B-4B0A-B927-9C4C7C0162FF}"/>
    <cellStyle name="Měna 4 2 6 3 2 2 3" xfId="12594" xr:uid="{96FD3620-AC88-4D54-8BEE-1DF32185AF84}"/>
    <cellStyle name="Měna 4 2 6 3 2 2 3 2" xfId="39054" xr:uid="{66F4F690-5608-4B48-A3CF-30B7D992E92D}"/>
    <cellStyle name="Měna 4 2 6 3 2 2 4" xfId="17004" xr:uid="{4074B042-CD2A-46EF-BEED-F99036C9370C}"/>
    <cellStyle name="Měna 4 2 6 3 2 2 4 2" xfId="43464" xr:uid="{21BE6372-D0B9-4035-BD3A-FC34BA3085FA}"/>
    <cellStyle name="Měna 4 2 6 3 2 2 5" xfId="21414" xr:uid="{041453A7-40DD-4391-AA87-AE084972F13D}"/>
    <cellStyle name="Měna 4 2 6 3 2 2 5 2" xfId="47874" xr:uid="{47B64C81-7A4A-4CC3-865E-05CA19C1A65A}"/>
    <cellStyle name="Měna 4 2 6 3 2 2 6" xfId="30234" xr:uid="{07A8BC7E-9A30-4EDF-83E5-8051D68CE485}"/>
    <cellStyle name="Měna 4 2 6 3 2 3" xfId="5664" xr:uid="{9713D52D-270E-4049-848E-9C8C767D8BD1}"/>
    <cellStyle name="Měna 4 2 6 3 2 3 2" xfId="23304" xr:uid="{0D0281AB-D14F-4CB8-AE45-D3D3BD3B76BC}"/>
    <cellStyle name="Měna 4 2 6 3 2 3 2 2" xfId="49764" xr:uid="{1E64575F-F4AA-4229-8343-89B1EFC185DB}"/>
    <cellStyle name="Měna 4 2 6 3 2 3 3" xfId="32124" xr:uid="{118FC124-8BFE-4F10-8C7B-E2C2364A9049}"/>
    <cellStyle name="Měna 4 2 6 3 2 4" xfId="10074" xr:uid="{97FC4538-8BF6-4B0F-AC95-33DF914851F8}"/>
    <cellStyle name="Měna 4 2 6 3 2 4 2" xfId="36534" xr:uid="{0256BB3B-AEDD-48B5-8D6B-3EEB10788301}"/>
    <cellStyle name="Měna 4 2 6 3 2 5" xfId="14484" xr:uid="{D27720BE-FD81-4B20-9FB3-7BE80F73BD15}"/>
    <cellStyle name="Měna 4 2 6 3 2 5 2" xfId="40944" xr:uid="{45F4ACDD-72DB-4B70-BE10-789BCFAEA520}"/>
    <cellStyle name="Měna 4 2 6 3 2 6" xfId="18894" xr:uid="{574F2A81-D5B1-4569-88B6-E601AA9456CF}"/>
    <cellStyle name="Měna 4 2 6 3 2 6 2" xfId="45354" xr:uid="{A47895BC-3D89-460D-BB7E-F5B4DDB6344C}"/>
    <cellStyle name="Měna 4 2 6 3 2 7" xfId="27714" xr:uid="{461FB837-EBD0-4E4D-A11F-40CD1FECD633}"/>
    <cellStyle name="Měna 4 2 6 3 3" xfId="1884" xr:uid="{02C671C3-D151-4B6D-89AA-46DF096A2019}"/>
    <cellStyle name="Měna 4 2 6 3 3 2" xfId="4404" xr:uid="{DE6FE6B1-6894-4678-9394-463A0B3E112A}"/>
    <cellStyle name="Měna 4 2 6 3 3 2 2" xfId="8814" xr:uid="{4F132CBD-7576-4538-869B-C0704B1C1F4E}"/>
    <cellStyle name="Měna 4 2 6 3 3 2 2 2" xfId="26454" xr:uid="{F926F55B-22EB-4587-A2E4-B7479CC5A422}"/>
    <cellStyle name="Měna 4 2 6 3 3 2 2 2 2" xfId="52914" xr:uid="{C41E383B-B30A-4391-9EEC-3CC36A0838B6}"/>
    <cellStyle name="Měna 4 2 6 3 3 2 2 3" xfId="35274" xr:uid="{76478C4C-AF29-4DD9-A531-4DDE9FE886B4}"/>
    <cellStyle name="Měna 4 2 6 3 3 2 3" xfId="13224" xr:uid="{FB532676-D88E-48CE-A4D7-431E6A3E95F8}"/>
    <cellStyle name="Měna 4 2 6 3 3 2 3 2" xfId="39684" xr:uid="{7FD40028-48D5-4E83-BF53-162D4367B2A1}"/>
    <cellStyle name="Měna 4 2 6 3 3 2 4" xfId="17634" xr:uid="{DEABC02A-E626-4291-9588-ADF89816EF63}"/>
    <cellStyle name="Měna 4 2 6 3 3 2 4 2" xfId="44094" xr:uid="{FACD3B56-4148-442B-A21E-4F2D21083E73}"/>
    <cellStyle name="Měna 4 2 6 3 3 2 5" xfId="22044" xr:uid="{5A066851-276E-4578-B659-4431C0ED627C}"/>
    <cellStyle name="Měna 4 2 6 3 3 2 5 2" xfId="48504" xr:uid="{3E34DDF2-D715-443B-80C0-082576BE0228}"/>
    <cellStyle name="Měna 4 2 6 3 3 2 6" xfId="30864" xr:uid="{BDCFFB16-CC14-4654-A46F-E1A0BACE75CA}"/>
    <cellStyle name="Měna 4 2 6 3 3 3" xfId="6294" xr:uid="{E90E8344-3A09-4BB8-9909-601115FE059E}"/>
    <cellStyle name="Měna 4 2 6 3 3 3 2" xfId="23934" xr:uid="{E99B6647-2846-4293-971D-D890EAC8E31F}"/>
    <cellStyle name="Měna 4 2 6 3 3 3 2 2" xfId="50394" xr:uid="{52D3695B-6306-44BC-891C-25B514D0F609}"/>
    <cellStyle name="Měna 4 2 6 3 3 3 3" xfId="32754" xr:uid="{A62029E3-86B0-47F2-A0C1-243971A561FD}"/>
    <cellStyle name="Měna 4 2 6 3 3 4" xfId="10704" xr:uid="{5EDF89AF-639D-4E2E-A2CE-B5657DFDCEBD}"/>
    <cellStyle name="Měna 4 2 6 3 3 4 2" xfId="37164" xr:uid="{1E2FA3C3-578F-44F4-ADB4-9E092F3D3223}"/>
    <cellStyle name="Měna 4 2 6 3 3 5" xfId="15114" xr:uid="{37533E5E-907B-4929-B37B-DC5D258F6245}"/>
    <cellStyle name="Měna 4 2 6 3 3 5 2" xfId="41574" xr:uid="{87409B4A-BF81-43D2-AC6C-08C570EA137E}"/>
    <cellStyle name="Měna 4 2 6 3 3 6" xfId="19524" xr:uid="{664C401D-3B91-43AB-BA09-9ABB6425D412}"/>
    <cellStyle name="Měna 4 2 6 3 3 6 2" xfId="45984" xr:uid="{E8E94467-6CF6-4DB7-9F74-09603704CE5A}"/>
    <cellStyle name="Měna 4 2 6 3 3 7" xfId="28344" xr:uid="{8B21C224-EE73-4306-8E5D-AA90CA55895A}"/>
    <cellStyle name="Měna 4 2 6 3 4" xfId="2514" xr:uid="{5D13DD56-593F-4161-8431-3DD0F23394B0}"/>
    <cellStyle name="Měna 4 2 6 3 4 2" xfId="6924" xr:uid="{4AD34A97-B807-4C8C-8A3E-7AFEEB06637F}"/>
    <cellStyle name="Měna 4 2 6 3 4 2 2" xfId="24564" xr:uid="{D8881CC4-1E2C-4C91-AC11-332B73DBC1DC}"/>
    <cellStyle name="Měna 4 2 6 3 4 2 2 2" xfId="51024" xr:uid="{6655750B-99F6-4C04-BA62-9D81310E279C}"/>
    <cellStyle name="Měna 4 2 6 3 4 2 3" xfId="33384" xr:uid="{F09D67A5-8C5D-4E97-BB15-984BAC325DA6}"/>
    <cellStyle name="Měna 4 2 6 3 4 3" xfId="11334" xr:uid="{9B1A078E-AD48-49F2-9B4E-6B2ED019A7FF}"/>
    <cellStyle name="Měna 4 2 6 3 4 3 2" xfId="37794" xr:uid="{9FE89DA3-54A6-4202-A03F-4A88646DF8D1}"/>
    <cellStyle name="Měna 4 2 6 3 4 4" xfId="15744" xr:uid="{23F357A0-FD1D-460B-B32C-2A4F9E562A93}"/>
    <cellStyle name="Měna 4 2 6 3 4 4 2" xfId="42204" xr:uid="{0F81D606-7862-45CD-BCBE-9C3D090C9626}"/>
    <cellStyle name="Měna 4 2 6 3 4 5" xfId="20154" xr:uid="{66A5B102-2CAD-425C-8107-946155CEE52E}"/>
    <cellStyle name="Měna 4 2 6 3 4 5 2" xfId="46614" xr:uid="{6CA55912-0700-4C69-859B-F59D9FE02BD6}"/>
    <cellStyle name="Měna 4 2 6 3 4 6" xfId="28974" xr:uid="{AA4A9E83-D2F7-48FD-AEFD-E0134B852A6F}"/>
    <cellStyle name="Měna 4 2 6 3 5" xfId="3144" xr:uid="{A32015DD-3AC5-4ECF-BA98-2A5460DDAC98}"/>
    <cellStyle name="Měna 4 2 6 3 5 2" xfId="7554" xr:uid="{E1625A8C-FC14-43DE-A6E5-CA4ED2A5A0A0}"/>
    <cellStyle name="Měna 4 2 6 3 5 2 2" xfId="25194" xr:uid="{24D157C4-FB0F-4668-848C-04A6CF35B627}"/>
    <cellStyle name="Měna 4 2 6 3 5 2 2 2" xfId="51654" xr:uid="{CAB7BBF6-430A-4038-8261-F97E580343E0}"/>
    <cellStyle name="Měna 4 2 6 3 5 2 3" xfId="34014" xr:uid="{F1E4657B-E1C1-4CFA-9DE7-3B523204265E}"/>
    <cellStyle name="Měna 4 2 6 3 5 3" xfId="11964" xr:uid="{AE8356D2-7005-4B69-A842-6393461D569E}"/>
    <cellStyle name="Měna 4 2 6 3 5 3 2" xfId="38424" xr:uid="{D96BE296-3271-4CF3-9E50-1AF79973C2FD}"/>
    <cellStyle name="Měna 4 2 6 3 5 4" xfId="16374" xr:uid="{FA18941F-5F3C-4168-9BD2-414628841207}"/>
    <cellStyle name="Měna 4 2 6 3 5 4 2" xfId="42834" xr:uid="{E405BBAB-63C8-4CFF-8F2F-F9EA1F7BEB0F}"/>
    <cellStyle name="Měna 4 2 6 3 5 5" xfId="20784" xr:uid="{86EB4B16-D3A0-4E0D-8A5B-ACFF1AEB0471}"/>
    <cellStyle name="Měna 4 2 6 3 5 5 2" xfId="47244" xr:uid="{C25ACA71-59D6-4BA2-9CAC-833A8618F366}"/>
    <cellStyle name="Měna 4 2 6 3 5 6" xfId="29604" xr:uid="{AA7F528A-2D02-47F4-8A82-61B70273659C}"/>
    <cellStyle name="Měna 4 2 6 3 6" xfId="5034" xr:uid="{3BADB729-B837-4646-9040-31C9253405DE}"/>
    <cellStyle name="Měna 4 2 6 3 6 2" xfId="22674" xr:uid="{FF1CA90D-AE6B-46BB-9820-DA06D4944763}"/>
    <cellStyle name="Měna 4 2 6 3 6 2 2" xfId="49134" xr:uid="{300979E5-7AEE-40B3-8C7B-3540EA8A0446}"/>
    <cellStyle name="Měna 4 2 6 3 6 3" xfId="31494" xr:uid="{368CC83B-F775-4677-9A74-FDBAD349EE49}"/>
    <cellStyle name="Měna 4 2 6 3 7" xfId="9444" xr:uid="{2281AFDB-8F18-435A-B325-496F111C3D90}"/>
    <cellStyle name="Měna 4 2 6 3 7 2" xfId="35904" xr:uid="{6FBE6EA7-2787-4775-94AD-D621EEEF8364}"/>
    <cellStyle name="Měna 4 2 6 3 8" xfId="13854" xr:uid="{417A7591-2D47-4723-ABF9-9F4554D0A656}"/>
    <cellStyle name="Měna 4 2 6 3 8 2" xfId="40314" xr:uid="{C82172B6-7E51-414D-9FBF-71E1597F78F8}"/>
    <cellStyle name="Měna 4 2 6 3 9" xfId="18264" xr:uid="{1AA6C1BE-3A1D-4C86-81CD-7687742EB493}"/>
    <cellStyle name="Měna 4 2 6 3 9 2" xfId="44724" xr:uid="{0FF634AE-368C-46AA-ADEB-525F3501EC6C}"/>
    <cellStyle name="Měna 4 2 6 4" xfId="834" xr:uid="{5BF8E275-A9E6-4F38-92C7-29B87876CD17}"/>
    <cellStyle name="Měna 4 2 6 4 2" xfId="3354" xr:uid="{01FBB4CD-C270-4DFF-A7BB-C71942E599EA}"/>
    <cellStyle name="Měna 4 2 6 4 2 2" xfId="7764" xr:uid="{F1853BB2-04F6-4939-BA11-94B374A971AD}"/>
    <cellStyle name="Měna 4 2 6 4 2 2 2" xfId="25404" xr:uid="{1586CCB3-2E55-4D1C-A94E-0C13C9D3D2D3}"/>
    <cellStyle name="Měna 4 2 6 4 2 2 2 2" xfId="51864" xr:uid="{3C95E49A-EDCC-4BBE-B42E-06BD28F64777}"/>
    <cellStyle name="Měna 4 2 6 4 2 2 3" xfId="34224" xr:uid="{6BAA3623-FADF-4EFC-B347-443546EBF311}"/>
    <cellStyle name="Měna 4 2 6 4 2 3" xfId="12174" xr:uid="{46574697-407C-4194-ADAE-F4CD00D628D0}"/>
    <cellStyle name="Měna 4 2 6 4 2 3 2" xfId="38634" xr:uid="{8CE7F069-3E1E-49D2-9AA6-6E99F2F892A2}"/>
    <cellStyle name="Měna 4 2 6 4 2 4" xfId="16584" xr:uid="{35DE62A5-4C2C-4D4A-B235-EB0689D873DC}"/>
    <cellStyle name="Měna 4 2 6 4 2 4 2" xfId="43044" xr:uid="{064D3D88-813F-4C01-A72D-3CD391712977}"/>
    <cellStyle name="Měna 4 2 6 4 2 5" xfId="20994" xr:uid="{DD9B02D9-8604-464B-8D69-69101AFDEF43}"/>
    <cellStyle name="Měna 4 2 6 4 2 5 2" xfId="47454" xr:uid="{A10B790A-D3E3-49CE-B949-93DC41374308}"/>
    <cellStyle name="Měna 4 2 6 4 2 6" xfId="29814" xr:uid="{1E216756-8F59-4C17-B727-C99240B8F858}"/>
    <cellStyle name="Měna 4 2 6 4 3" xfId="5244" xr:uid="{40D9E9E2-5B30-45E4-8515-E98A39BD0E67}"/>
    <cellStyle name="Měna 4 2 6 4 3 2" xfId="22884" xr:uid="{EB2741A9-E7E0-40CD-B2B7-F856DDB47134}"/>
    <cellStyle name="Měna 4 2 6 4 3 2 2" xfId="49344" xr:uid="{4314F514-183E-4247-85B4-5062580FFB7F}"/>
    <cellStyle name="Měna 4 2 6 4 3 3" xfId="31704" xr:uid="{EF3A6421-17BE-4694-8408-79F10CCF41D4}"/>
    <cellStyle name="Měna 4 2 6 4 4" xfId="9654" xr:uid="{5C8F626C-04CB-4F4B-B227-5E3CC441AEF5}"/>
    <cellStyle name="Měna 4 2 6 4 4 2" xfId="36114" xr:uid="{B856CE53-D13C-4752-ACD9-EFEBF537F7D0}"/>
    <cellStyle name="Měna 4 2 6 4 5" xfId="14064" xr:uid="{E49136B7-A2DB-440C-8047-0E9B37B7EBFB}"/>
    <cellStyle name="Měna 4 2 6 4 5 2" xfId="40524" xr:uid="{F8B24B92-F838-437B-A64D-367CD4EA845C}"/>
    <cellStyle name="Měna 4 2 6 4 6" xfId="18474" xr:uid="{F9713A70-8313-4561-8482-F4299355FD3D}"/>
    <cellStyle name="Měna 4 2 6 4 6 2" xfId="44934" xr:uid="{87BE61AD-912E-45F5-858C-69313417949E}"/>
    <cellStyle name="Měna 4 2 6 4 7" xfId="27294" xr:uid="{3EFEB381-4E96-4A73-92C6-B9CA3242EB17}"/>
    <cellStyle name="Měna 4 2 6 5" xfId="1464" xr:uid="{656DDCB7-5DCC-4C9F-81F9-C2C0918D5B59}"/>
    <cellStyle name="Měna 4 2 6 5 2" xfId="3984" xr:uid="{B5568C3D-831A-4482-B2C1-E55B8880E37C}"/>
    <cellStyle name="Měna 4 2 6 5 2 2" xfId="8394" xr:uid="{57944424-DCAE-4077-B8C5-02B562509BDF}"/>
    <cellStyle name="Měna 4 2 6 5 2 2 2" xfId="26034" xr:uid="{B290E83F-A981-4DE4-AFB7-229FBF75FD85}"/>
    <cellStyle name="Měna 4 2 6 5 2 2 2 2" xfId="52494" xr:uid="{1D6FB6D0-D5CD-4605-8F59-731A590751F6}"/>
    <cellStyle name="Měna 4 2 6 5 2 2 3" xfId="34854" xr:uid="{01236E0C-6957-49F6-A56C-F6324AA569D1}"/>
    <cellStyle name="Měna 4 2 6 5 2 3" xfId="12804" xr:uid="{1FD064AB-1A2F-4FD2-A22E-F133EC3ACEB7}"/>
    <cellStyle name="Měna 4 2 6 5 2 3 2" xfId="39264" xr:uid="{D9BBBC72-B374-47D7-8D96-85E954B8D21A}"/>
    <cellStyle name="Měna 4 2 6 5 2 4" xfId="17214" xr:uid="{A884C4E7-0E6D-4B95-AAF1-161DAD0DE87F}"/>
    <cellStyle name="Měna 4 2 6 5 2 4 2" xfId="43674" xr:uid="{B4FE022D-EDCF-4912-982A-9DC34CFDACE9}"/>
    <cellStyle name="Měna 4 2 6 5 2 5" xfId="21624" xr:uid="{28394362-83EE-4864-AD00-653E6FDC6167}"/>
    <cellStyle name="Měna 4 2 6 5 2 5 2" xfId="48084" xr:uid="{940ED998-A1C0-4356-AFE5-5DC0D417E1EA}"/>
    <cellStyle name="Měna 4 2 6 5 2 6" xfId="30444" xr:uid="{E77CE08D-B6D7-4CEA-8FBB-65B57601D5C1}"/>
    <cellStyle name="Měna 4 2 6 5 3" xfId="5874" xr:uid="{8BDEA5F8-AF50-4EB2-B6E2-49F27E4A0531}"/>
    <cellStyle name="Měna 4 2 6 5 3 2" xfId="23514" xr:uid="{BD8F6E2C-EB0D-4B2D-9A03-AE60667A5699}"/>
    <cellStyle name="Měna 4 2 6 5 3 2 2" xfId="49974" xr:uid="{6DB258D8-A83E-49CA-9A90-E84515A7628D}"/>
    <cellStyle name="Měna 4 2 6 5 3 3" xfId="32334" xr:uid="{F93AA63D-21AA-414D-B2E1-1909F75014B3}"/>
    <cellStyle name="Měna 4 2 6 5 4" xfId="10284" xr:uid="{39274104-5FEB-4061-B334-CB650AC48102}"/>
    <cellStyle name="Měna 4 2 6 5 4 2" xfId="36744" xr:uid="{D5AD497F-BADD-450D-B657-13C2D2B99AE7}"/>
    <cellStyle name="Měna 4 2 6 5 5" xfId="14694" xr:uid="{ADC09347-2446-4E5F-A831-23F3CC960398}"/>
    <cellStyle name="Měna 4 2 6 5 5 2" xfId="41154" xr:uid="{27C0E39A-BD04-45D5-80A6-44FEB8BF7E49}"/>
    <cellStyle name="Měna 4 2 6 5 6" xfId="19104" xr:uid="{D9A68C06-3E6F-424B-82A0-5DBA58543284}"/>
    <cellStyle name="Měna 4 2 6 5 6 2" xfId="45564" xr:uid="{772BB6D6-A59E-4F75-A3E2-EDFA22CE5F7B}"/>
    <cellStyle name="Měna 4 2 6 5 7" xfId="27924" xr:uid="{EF863139-C4DB-4455-8644-7A25BBF7CC40}"/>
    <cellStyle name="Měna 4 2 6 6" xfId="2094" xr:uid="{2C5CF327-BC5F-4566-BD74-2A0EDB40B017}"/>
    <cellStyle name="Měna 4 2 6 6 2" xfId="6504" xr:uid="{9E1FBB59-1448-46D5-9F86-D98165DD99CF}"/>
    <cellStyle name="Měna 4 2 6 6 2 2" xfId="24144" xr:uid="{54BB0D95-B97C-47B1-8CC9-2683DBB8F1D4}"/>
    <cellStyle name="Měna 4 2 6 6 2 2 2" xfId="50604" xr:uid="{FEF7CFCA-0E80-4DEF-AAFC-DDE28F0D6AD3}"/>
    <cellStyle name="Měna 4 2 6 6 2 3" xfId="32964" xr:uid="{2A96BE41-9796-402D-8C08-ED2B0EEE2CD2}"/>
    <cellStyle name="Měna 4 2 6 6 3" xfId="10914" xr:uid="{5836958C-BE71-4FCF-9A99-CBB93C62C93F}"/>
    <cellStyle name="Měna 4 2 6 6 3 2" xfId="37374" xr:uid="{1A643B72-BCB4-4922-BAD7-C5BFA8ABA599}"/>
    <cellStyle name="Měna 4 2 6 6 4" xfId="15324" xr:uid="{5A0BC444-E22D-4664-B77A-7CA87633B4BE}"/>
    <cellStyle name="Měna 4 2 6 6 4 2" xfId="41784" xr:uid="{4337389A-233B-4E30-A4FF-C4BA2E693FD5}"/>
    <cellStyle name="Měna 4 2 6 6 5" xfId="19734" xr:uid="{27BC228A-AE7B-4091-B31E-DAB7B65BE6F8}"/>
    <cellStyle name="Měna 4 2 6 6 5 2" xfId="46194" xr:uid="{6C6BF56B-77AF-462E-B642-35A11E34B121}"/>
    <cellStyle name="Měna 4 2 6 6 6" xfId="28554" xr:uid="{A6EEAF3B-2463-4EA2-AE41-5F2874B99F13}"/>
    <cellStyle name="Měna 4 2 6 7" xfId="2724" xr:uid="{8EF9EFC8-2319-4F50-9957-A72BE9AF5F59}"/>
    <cellStyle name="Měna 4 2 6 7 2" xfId="7134" xr:uid="{22BA09DA-AF86-439A-AFEF-54EB8969CF97}"/>
    <cellStyle name="Měna 4 2 6 7 2 2" xfId="24774" xr:uid="{470B3BA6-C7D1-4E45-84CF-9191178807F2}"/>
    <cellStyle name="Měna 4 2 6 7 2 2 2" xfId="51234" xr:uid="{AB32CAA6-5D49-479D-8C1C-8482E8F26D28}"/>
    <cellStyle name="Měna 4 2 6 7 2 3" xfId="33594" xr:uid="{5823D536-B2BD-4B1B-A34A-9CDA46A76246}"/>
    <cellStyle name="Měna 4 2 6 7 3" xfId="11544" xr:uid="{091B51EB-ECE3-49AA-8FF4-DF2BD20E38A2}"/>
    <cellStyle name="Měna 4 2 6 7 3 2" xfId="38004" xr:uid="{479EC15C-D188-4400-8511-248B9661237F}"/>
    <cellStyle name="Měna 4 2 6 7 4" xfId="15954" xr:uid="{684E71D0-210B-43F9-A10F-72FD3FAD0686}"/>
    <cellStyle name="Měna 4 2 6 7 4 2" xfId="42414" xr:uid="{B6E144C1-AA8E-43E4-BFA2-4B052DB2D121}"/>
    <cellStyle name="Měna 4 2 6 7 5" xfId="20364" xr:uid="{7FF08B90-B570-4079-A07B-61757A9E7FD4}"/>
    <cellStyle name="Měna 4 2 6 7 5 2" xfId="46824" xr:uid="{962FB7EA-3521-49EA-92C4-025DA49D329C}"/>
    <cellStyle name="Měna 4 2 6 7 6" xfId="29184" xr:uid="{6BAF2C3B-FF4D-448F-8950-88423C878E03}"/>
    <cellStyle name="Měna 4 2 6 8" xfId="4614" xr:uid="{B3B94C1A-F22F-4469-BDE4-D5B5ED3337D9}"/>
    <cellStyle name="Měna 4 2 6 8 2" xfId="22254" xr:uid="{54B48CD7-B845-4CA3-9858-2227D70CCEE1}"/>
    <cellStyle name="Měna 4 2 6 8 2 2" xfId="48714" xr:uid="{E85D4439-C473-4FB0-9C14-7122F3A95E91}"/>
    <cellStyle name="Měna 4 2 6 8 3" xfId="31074" xr:uid="{18870003-74E0-44A8-A11C-15C756866CFB}"/>
    <cellStyle name="Měna 4 2 6 9" xfId="9024" xr:uid="{199E54CE-64F9-4731-9224-BDFD86ADFBE2}"/>
    <cellStyle name="Měna 4 2 6 9 2" xfId="35484" xr:uid="{B567A13A-CBC0-42D2-B0C2-2BBABC5BA356}"/>
    <cellStyle name="Měna 4 2 7" xfId="246" xr:uid="{21590431-BB14-434D-825D-B170936AC55F}"/>
    <cellStyle name="Měna 4 2 7 10" xfId="26706" xr:uid="{8F71E0CE-EF77-426A-91FD-9ABC35FBBB32}"/>
    <cellStyle name="Měna 4 2 7 2" xfId="876" xr:uid="{BB4CAACF-C061-4B8C-A645-5425030E628F}"/>
    <cellStyle name="Měna 4 2 7 2 2" xfId="3396" xr:uid="{019758E0-4F30-484B-8A32-6322FBE6EF09}"/>
    <cellStyle name="Měna 4 2 7 2 2 2" xfId="7806" xr:uid="{C52D63D0-1F27-4F02-9D46-4A524D038417}"/>
    <cellStyle name="Měna 4 2 7 2 2 2 2" xfId="25446" xr:uid="{7A39939D-2B5C-4D72-94C1-0864DFC1F649}"/>
    <cellStyle name="Měna 4 2 7 2 2 2 2 2" xfId="51906" xr:uid="{EF2E3140-CF02-4249-A9D7-CCF862651A86}"/>
    <cellStyle name="Měna 4 2 7 2 2 2 3" xfId="34266" xr:uid="{FCA0D537-2FBB-459E-83FB-2DD889982298}"/>
    <cellStyle name="Měna 4 2 7 2 2 3" xfId="12216" xr:uid="{4D51B88F-60DB-48CF-85FA-38DEDC23C056}"/>
    <cellStyle name="Měna 4 2 7 2 2 3 2" xfId="38676" xr:uid="{2A4FF64B-D935-406C-922A-88CAD8CCC64E}"/>
    <cellStyle name="Měna 4 2 7 2 2 4" xfId="16626" xr:uid="{D8D08A9F-7DBE-419F-9BD1-3A54BA228590}"/>
    <cellStyle name="Měna 4 2 7 2 2 4 2" xfId="43086" xr:uid="{7E16455C-22DC-482F-BF37-516A7246A7F8}"/>
    <cellStyle name="Měna 4 2 7 2 2 5" xfId="21036" xr:uid="{770E8B50-3110-4EBF-834F-FCDD7219182B}"/>
    <cellStyle name="Měna 4 2 7 2 2 5 2" xfId="47496" xr:uid="{D18C6DFC-1974-44A3-979D-BCBD2FA755F6}"/>
    <cellStyle name="Měna 4 2 7 2 2 6" xfId="29856" xr:uid="{938854ED-E11F-4803-BD28-805A74EEE5E4}"/>
    <cellStyle name="Měna 4 2 7 2 3" xfId="5286" xr:uid="{674AADE9-4176-4FFD-BDF7-D6089E109AD2}"/>
    <cellStyle name="Měna 4 2 7 2 3 2" xfId="22926" xr:uid="{889E6FDD-EDB7-4A46-821E-56DF91217E46}"/>
    <cellStyle name="Měna 4 2 7 2 3 2 2" xfId="49386" xr:uid="{6631A840-2A9E-4368-B3DE-B82006AC5A85}"/>
    <cellStyle name="Měna 4 2 7 2 3 3" xfId="31746" xr:uid="{A4A4F9A6-2F06-40B0-A89F-A8DF99B1FACD}"/>
    <cellStyle name="Měna 4 2 7 2 4" xfId="9696" xr:uid="{A0AFE80C-7E52-4FB9-A29F-16D7E539254B}"/>
    <cellStyle name="Měna 4 2 7 2 4 2" xfId="36156" xr:uid="{F77E0150-DC91-438A-A5D0-4F85D4722270}"/>
    <cellStyle name="Měna 4 2 7 2 5" xfId="14106" xr:uid="{488D76BE-CED5-47FD-9B52-04B44E89C051}"/>
    <cellStyle name="Měna 4 2 7 2 5 2" xfId="40566" xr:uid="{330142B7-CEBF-4FFE-AA74-DCA8A30056B5}"/>
    <cellStyle name="Měna 4 2 7 2 6" xfId="18516" xr:uid="{037A09C8-6C2D-4864-B0E8-22CA51096F7A}"/>
    <cellStyle name="Měna 4 2 7 2 6 2" xfId="44976" xr:uid="{D97E584C-010D-4FB4-8E09-A419573B6FA1}"/>
    <cellStyle name="Měna 4 2 7 2 7" xfId="27336" xr:uid="{E988007F-C0F9-4C9F-8298-49AEDB3445CB}"/>
    <cellStyle name="Měna 4 2 7 3" xfId="1506" xr:uid="{04CF89B1-5D8A-47C6-A1D7-56C0FE2A634E}"/>
    <cellStyle name="Měna 4 2 7 3 2" xfId="4026" xr:uid="{10A4ACF4-A91F-49D2-873B-3F0DD297A3EC}"/>
    <cellStyle name="Měna 4 2 7 3 2 2" xfId="8436" xr:uid="{A648663A-C2B1-4925-938A-A8A23E80C450}"/>
    <cellStyle name="Měna 4 2 7 3 2 2 2" xfId="26076" xr:uid="{6C21C178-B2C0-4D12-9371-BB347AD7B48F}"/>
    <cellStyle name="Měna 4 2 7 3 2 2 2 2" xfId="52536" xr:uid="{90CC2573-EA82-4F86-A1C1-1F034ABFD34D}"/>
    <cellStyle name="Měna 4 2 7 3 2 2 3" xfId="34896" xr:uid="{20E99606-1CC6-4983-ACBC-3BDD1C9C4DC8}"/>
    <cellStyle name="Měna 4 2 7 3 2 3" xfId="12846" xr:uid="{917A9820-7E85-42F2-B75C-38744CF68425}"/>
    <cellStyle name="Měna 4 2 7 3 2 3 2" xfId="39306" xr:uid="{A66EE3EB-D782-41C6-B6E5-743378E983F4}"/>
    <cellStyle name="Měna 4 2 7 3 2 4" xfId="17256" xr:uid="{7B386DF7-360C-4CB5-81FB-7991E07BA378}"/>
    <cellStyle name="Měna 4 2 7 3 2 4 2" xfId="43716" xr:uid="{D415D524-4806-4349-9C77-7191E03DBE1D}"/>
    <cellStyle name="Měna 4 2 7 3 2 5" xfId="21666" xr:uid="{ED73B76E-4172-428B-9715-0C42E5D9F3DF}"/>
    <cellStyle name="Měna 4 2 7 3 2 5 2" xfId="48126" xr:uid="{053F5659-000E-4D6B-BC91-EF023BCBA722}"/>
    <cellStyle name="Měna 4 2 7 3 2 6" xfId="30486" xr:uid="{0140F1E6-A808-4FFA-ADEA-96DD9DB6C459}"/>
    <cellStyle name="Měna 4 2 7 3 3" xfId="5916" xr:uid="{05AA2A89-909C-4CDD-B955-7FFF2DE8F7EF}"/>
    <cellStyle name="Měna 4 2 7 3 3 2" xfId="23556" xr:uid="{0D55D6FF-1E15-414A-9423-F01920DCEA92}"/>
    <cellStyle name="Měna 4 2 7 3 3 2 2" xfId="50016" xr:uid="{CABB21E5-33A0-4E79-914B-EDC148E4B4A2}"/>
    <cellStyle name="Měna 4 2 7 3 3 3" xfId="32376" xr:uid="{5B52C839-55F4-46A1-B9C2-B1EB1DCADC4D}"/>
    <cellStyle name="Měna 4 2 7 3 4" xfId="10326" xr:uid="{FB65E4CD-7543-4083-828B-A25A2D97D76D}"/>
    <cellStyle name="Měna 4 2 7 3 4 2" xfId="36786" xr:uid="{7727F6FD-DF11-413D-9147-136C4377DED6}"/>
    <cellStyle name="Měna 4 2 7 3 5" xfId="14736" xr:uid="{D2DAA9C3-63DE-4D53-B59B-5CB484F17469}"/>
    <cellStyle name="Měna 4 2 7 3 5 2" xfId="41196" xr:uid="{A51195FF-A6AD-4368-9FAB-81702869B3FC}"/>
    <cellStyle name="Měna 4 2 7 3 6" xfId="19146" xr:uid="{5C450C45-73B9-4BD2-8853-25000B3FF8BD}"/>
    <cellStyle name="Měna 4 2 7 3 6 2" xfId="45606" xr:uid="{1F6DE48A-FACC-49D4-8211-48D040CC8093}"/>
    <cellStyle name="Měna 4 2 7 3 7" xfId="27966" xr:uid="{65B3886C-D1CB-41CA-AC2B-65D0F5B94B1D}"/>
    <cellStyle name="Měna 4 2 7 4" xfId="2136" xr:uid="{FEFC7314-777A-4663-B216-4F74324DC3C5}"/>
    <cellStyle name="Měna 4 2 7 4 2" xfId="6546" xr:uid="{CE706DED-857A-4556-BE74-70172807B2E5}"/>
    <cellStyle name="Měna 4 2 7 4 2 2" xfId="24186" xr:uid="{7F46BA14-FB14-4385-8556-9448363EA086}"/>
    <cellStyle name="Měna 4 2 7 4 2 2 2" xfId="50646" xr:uid="{6524505B-C3D6-4D2D-BFAA-461B679CA578}"/>
    <cellStyle name="Měna 4 2 7 4 2 3" xfId="33006" xr:uid="{931F7B39-119B-468C-944C-A0C4ABA02A93}"/>
    <cellStyle name="Měna 4 2 7 4 3" xfId="10956" xr:uid="{1D1BB797-0C4D-4596-B184-F6DCD52132AC}"/>
    <cellStyle name="Měna 4 2 7 4 3 2" xfId="37416" xr:uid="{A3FB0327-8072-450E-80B5-C8F50E8FE677}"/>
    <cellStyle name="Měna 4 2 7 4 4" xfId="15366" xr:uid="{7DC747FD-2CC2-4537-AAE0-B0BEF2F731B2}"/>
    <cellStyle name="Měna 4 2 7 4 4 2" xfId="41826" xr:uid="{3CDE2F96-EBEA-4240-AEF7-66E221A10F98}"/>
    <cellStyle name="Měna 4 2 7 4 5" xfId="19776" xr:uid="{6D504CA0-A5E2-4091-AF3D-7439C6356EDB}"/>
    <cellStyle name="Měna 4 2 7 4 5 2" xfId="46236" xr:uid="{F7EBE03F-0582-420D-8250-037CF35C8694}"/>
    <cellStyle name="Měna 4 2 7 4 6" xfId="28596" xr:uid="{6049FDB6-35A9-47F8-912B-4F3B5FA8BF19}"/>
    <cellStyle name="Měna 4 2 7 5" xfId="2766" xr:uid="{ACF8E278-DCDA-42EF-ADBC-0536FD36D08D}"/>
    <cellStyle name="Měna 4 2 7 5 2" xfId="7176" xr:uid="{C5CECA95-F744-421C-A9A7-2C9710C2EBD1}"/>
    <cellStyle name="Měna 4 2 7 5 2 2" xfId="24816" xr:uid="{5E24E0A4-F280-44D2-A37C-D39587246149}"/>
    <cellStyle name="Měna 4 2 7 5 2 2 2" xfId="51276" xr:uid="{1ACDB02A-1319-46A4-9E2C-EFF9027CCD1B}"/>
    <cellStyle name="Měna 4 2 7 5 2 3" xfId="33636" xr:uid="{3FDC57C9-BEEB-4CA1-ACF8-5775CE80979B}"/>
    <cellStyle name="Měna 4 2 7 5 3" xfId="11586" xr:uid="{840B733C-DE56-47AA-9EE3-8704A8A2A15C}"/>
    <cellStyle name="Měna 4 2 7 5 3 2" xfId="38046" xr:uid="{05AE8C62-A2AB-48A6-9002-004D171EF33D}"/>
    <cellStyle name="Měna 4 2 7 5 4" xfId="15996" xr:uid="{975BB5B1-60BE-460E-B122-780A8A2B7F91}"/>
    <cellStyle name="Měna 4 2 7 5 4 2" xfId="42456" xr:uid="{402E1723-C6C6-486B-B89D-FBAF4CDF8684}"/>
    <cellStyle name="Měna 4 2 7 5 5" xfId="20406" xr:uid="{E0427D23-EE3B-43F0-A76A-530290C20F37}"/>
    <cellStyle name="Měna 4 2 7 5 5 2" xfId="46866" xr:uid="{75EF503B-4269-4DE6-895F-245F105CE533}"/>
    <cellStyle name="Měna 4 2 7 5 6" xfId="29226" xr:uid="{DEBC7BB4-DEFB-4533-9E50-4722E944C114}"/>
    <cellStyle name="Měna 4 2 7 6" xfId="4656" xr:uid="{9C1623F3-8A19-4E42-A6C6-8FBD07932503}"/>
    <cellStyle name="Měna 4 2 7 6 2" xfId="22296" xr:uid="{F4AD3707-06B7-4DEE-A06D-F3B37A1AF840}"/>
    <cellStyle name="Měna 4 2 7 6 2 2" xfId="48756" xr:uid="{FF934DE9-8981-40F0-8D69-F1B197736317}"/>
    <cellStyle name="Měna 4 2 7 6 3" xfId="31116" xr:uid="{B73E5C61-B653-4829-A5A5-E754E421EB90}"/>
    <cellStyle name="Měna 4 2 7 7" xfId="9066" xr:uid="{E652C115-A1AD-43E6-9E52-32375834FBF8}"/>
    <cellStyle name="Měna 4 2 7 7 2" xfId="35526" xr:uid="{B04F4A16-68A3-432E-8037-3C62C09019CB}"/>
    <cellStyle name="Měna 4 2 7 8" xfId="13476" xr:uid="{D7CE95AD-F853-4636-BF8A-0118DAA1D66B}"/>
    <cellStyle name="Měna 4 2 7 8 2" xfId="39936" xr:uid="{2CA0F56D-7DA3-4D2B-9CDD-F10126767248}"/>
    <cellStyle name="Měna 4 2 7 9" xfId="17886" xr:uid="{AD9099E3-B413-4E5B-BF61-F5838C93039C}"/>
    <cellStyle name="Měna 4 2 7 9 2" xfId="44346" xr:uid="{D95B25AC-38E4-40FB-B62B-EC23B81251F7}"/>
    <cellStyle name="Měna 4 2 8" xfId="456" xr:uid="{C07B16C5-E128-483A-AC58-DE631CBF0D70}"/>
    <cellStyle name="Měna 4 2 8 10" xfId="26916" xr:uid="{F2DA0EAF-2663-4925-9F11-0892F3B011EC}"/>
    <cellStyle name="Měna 4 2 8 2" xfId="1086" xr:uid="{BEFA4FB5-B9D1-4DE3-8B84-29CBB5084E7D}"/>
    <cellStyle name="Měna 4 2 8 2 2" xfId="3606" xr:uid="{FB571D08-5EBB-48FC-A9B1-748CDC189A07}"/>
    <cellStyle name="Měna 4 2 8 2 2 2" xfId="8016" xr:uid="{8153829A-9955-45A4-977A-C795E61B565D}"/>
    <cellStyle name="Měna 4 2 8 2 2 2 2" xfId="25656" xr:uid="{41AE922C-4A70-4738-B0D5-79AEB399E396}"/>
    <cellStyle name="Měna 4 2 8 2 2 2 2 2" xfId="52116" xr:uid="{CE4C63F0-A0E9-4E70-80B6-D8E04AAD7609}"/>
    <cellStyle name="Měna 4 2 8 2 2 2 3" xfId="34476" xr:uid="{FF831930-CE65-44EF-8155-8DCADAF719C8}"/>
    <cellStyle name="Měna 4 2 8 2 2 3" xfId="12426" xr:uid="{653D4ABB-5D0E-42BE-BF5B-AACDF629A1B8}"/>
    <cellStyle name="Měna 4 2 8 2 2 3 2" xfId="38886" xr:uid="{D2F3BDE9-FBF9-4300-9227-FEBA8F828FCA}"/>
    <cellStyle name="Měna 4 2 8 2 2 4" xfId="16836" xr:uid="{324DB318-48FF-4EA8-9E9B-56F21F6D3FA4}"/>
    <cellStyle name="Měna 4 2 8 2 2 4 2" xfId="43296" xr:uid="{65B16B18-D3E7-42DB-BB56-F7CF701F1646}"/>
    <cellStyle name="Měna 4 2 8 2 2 5" xfId="21246" xr:uid="{7C120BB2-5A99-46F7-9E60-4B12C97A85C0}"/>
    <cellStyle name="Měna 4 2 8 2 2 5 2" xfId="47706" xr:uid="{84DF4DE9-9871-4A9F-B5E3-8A1E090A802F}"/>
    <cellStyle name="Měna 4 2 8 2 2 6" xfId="30066" xr:uid="{953AC9F8-4322-421E-93D6-D38703767429}"/>
    <cellStyle name="Měna 4 2 8 2 3" xfId="5496" xr:uid="{39E51A4C-44E5-4A24-9EDA-9D134238EE11}"/>
    <cellStyle name="Měna 4 2 8 2 3 2" xfId="23136" xr:uid="{6C8F51A5-6863-495B-A9AA-472FB01FA452}"/>
    <cellStyle name="Měna 4 2 8 2 3 2 2" xfId="49596" xr:uid="{A2209FEB-012E-4F07-9AD5-095C1EEC9D35}"/>
    <cellStyle name="Měna 4 2 8 2 3 3" xfId="31956" xr:uid="{7D0E9460-DE96-41D3-A56A-1813108E3F44}"/>
    <cellStyle name="Měna 4 2 8 2 4" xfId="9906" xr:uid="{CE6B3D77-0DB6-480E-A190-377CAF955B63}"/>
    <cellStyle name="Měna 4 2 8 2 4 2" xfId="36366" xr:uid="{BC0FA7C1-BE6F-42FA-A13F-97B4AB1D864D}"/>
    <cellStyle name="Měna 4 2 8 2 5" xfId="14316" xr:uid="{C35CB2B6-219B-435F-B87E-A67944102EB3}"/>
    <cellStyle name="Měna 4 2 8 2 5 2" xfId="40776" xr:uid="{A58928BD-E736-439D-B708-E572A0E5928C}"/>
    <cellStyle name="Měna 4 2 8 2 6" xfId="18726" xr:uid="{9A7253EA-8658-4F6F-8AAC-C0D229D77BFA}"/>
    <cellStyle name="Měna 4 2 8 2 6 2" xfId="45186" xr:uid="{F37E9D8B-F7C3-4A82-ABCA-F03D0DDDE091}"/>
    <cellStyle name="Měna 4 2 8 2 7" xfId="27546" xr:uid="{589C551F-A473-489F-BDC1-7507136D16C1}"/>
    <cellStyle name="Měna 4 2 8 3" xfId="1716" xr:uid="{10DE02EE-A053-4EB2-B156-7CCF0BE9A244}"/>
    <cellStyle name="Měna 4 2 8 3 2" xfId="4236" xr:uid="{82B80B0F-A3C4-473E-9839-F40FF7FC8AB1}"/>
    <cellStyle name="Měna 4 2 8 3 2 2" xfId="8646" xr:uid="{AF1C396E-BF3B-47BC-869C-42500AD8DB06}"/>
    <cellStyle name="Měna 4 2 8 3 2 2 2" xfId="26286" xr:uid="{C4C57BF4-0A9A-49CB-B577-476343BA1BB5}"/>
    <cellStyle name="Měna 4 2 8 3 2 2 2 2" xfId="52746" xr:uid="{686FEF99-BB0F-45FA-973D-FEF434C58CE0}"/>
    <cellStyle name="Měna 4 2 8 3 2 2 3" xfId="35106" xr:uid="{F0720D71-D186-41FF-8FD9-C7433B4400DB}"/>
    <cellStyle name="Měna 4 2 8 3 2 3" xfId="13056" xr:uid="{62C78DBA-59DA-4ED1-8A91-73AF19C2F423}"/>
    <cellStyle name="Měna 4 2 8 3 2 3 2" xfId="39516" xr:uid="{EAF97825-6795-4DBC-B39E-69B486174DBA}"/>
    <cellStyle name="Měna 4 2 8 3 2 4" xfId="17466" xr:uid="{416CEA9B-2158-4863-83ED-E42901F47CCF}"/>
    <cellStyle name="Měna 4 2 8 3 2 4 2" xfId="43926" xr:uid="{63A39B4C-3E36-4C01-AF6F-9D295D0F9830}"/>
    <cellStyle name="Měna 4 2 8 3 2 5" xfId="21876" xr:uid="{9980EF0D-F130-4B64-A7DA-9366916A20A9}"/>
    <cellStyle name="Měna 4 2 8 3 2 5 2" xfId="48336" xr:uid="{0ECF3102-CD1A-4C80-AB7F-2511674F5E4D}"/>
    <cellStyle name="Měna 4 2 8 3 2 6" xfId="30696" xr:uid="{370252F1-7D51-4D86-BBD8-0CD7CFB459B5}"/>
    <cellStyle name="Měna 4 2 8 3 3" xfId="6126" xr:uid="{7F9A3DAA-3678-4F56-9586-815C3FB18174}"/>
    <cellStyle name="Měna 4 2 8 3 3 2" xfId="23766" xr:uid="{1AC9E916-71A8-4E75-B8D7-B0C6E1240EE8}"/>
    <cellStyle name="Měna 4 2 8 3 3 2 2" xfId="50226" xr:uid="{913E1C74-510C-45F7-8255-3F7ACA8DBE03}"/>
    <cellStyle name="Měna 4 2 8 3 3 3" xfId="32586" xr:uid="{544AA3F9-573C-407C-8F50-D5A6F475CD03}"/>
    <cellStyle name="Měna 4 2 8 3 4" xfId="10536" xr:uid="{50C088FC-DBF6-4F74-BED1-F6AFA9AD432B}"/>
    <cellStyle name="Měna 4 2 8 3 4 2" xfId="36996" xr:uid="{726A367A-3899-4A51-BD42-00928C48FE54}"/>
    <cellStyle name="Měna 4 2 8 3 5" xfId="14946" xr:uid="{572D870E-89A8-49C3-85FC-E1D012FCEC0E}"/>
    <cellStyle name="Měna 4 2 8 3 5 2" xfId="41406" xr:uid="{10BCAB6F-4AF2-49F9-8838-A05308CC63AB}"/>
    <cellStyle name="Měna 4 2 8 3 6" xfId="19356" xr:uid="{7B0A020C-ECBD-4BC8-9999-9BEF1020939C}"/>
    <cellStyle name="Měna 4 2 8 3 6 2" xfId="45816" xr:uid="{B4ABEBA8-C8E7-4260-96F4-DD3AB28180E7}"/>
    <cellStyle name="Měna 4 2 8 3 7" xfId="28176" xr:uid="{4AB667B3-F487-4ACD-ABC0-17BAA9F01455}"/>
    <cellStyle name="Měna 4 2 8 4" xfId="2346" xr:uid="{B5A9431A-A5C4-4275-AB59-04B19A02133B}"/>
    <cellStyle name="Měna 4 2 8 4 2" xfId="6756" xr:uid="{5BBDB9A3-523C-46B5-B170-4B05C8046BC4}"/>
    <cellStyle name="Měna 4 2 8 4 2 2" xfId="24396" xr:uid="{0F451E91-428E-4612-917A-CF2F69E9B589}"/>
    <cellStyle name="Měna 4 2 8 4 2 2 2" xfId="50856" xr:uid="{6213B67B-C212-4B34-B0D7-7F04A30415B1}"/>
    <cellStyle name="Měna 4 2 8 4 2 3" xfId="33216" xr:uid="{A2295BAA-EF2C-4500-8CD1-876BD1EE456C}"/>
    <cellStyle name="Měna 4 2 8 4 3" xfId="11166" xr:uid="{ED3E669F-3EB1-4132-ACC7-787C21174FEC}"/>
    <cellStyle name="Měna 4 2 8 4 3 2" xfId="37626" xr:uid="{73A20815-E369-46B1-B772-DE7D1A562D7C}"/>
    <cellStyle name="Měna 4 2 8 4 4" xfId="15576" xr:uid="{89D34398-F169-44E2-9A54-7669238BD4A5}"/>
    <cellStyle name="Měna 4 2 8 4 4 2" xfId="42036" xr:uid="{26AAEE84-C7BA-4AEA-AA97-B9C46E470A52}"/>
    <cellStyle name="Měna 4 2 8 4 5" xfId="19986" xr:uid="{68A8ED70-545B-4D31-B72B-7F71F134CDBC}"/>
    <cellStyle name="Měna 4 2 8 4 5 2" xfId="46446" xr:uid="{427B894A-B8DA-4F5F-917E-5DB4E7D7DA89}"/>
    <cellStyle name="Měna 4 2 8 4 6" xfId="28806" xr:uid="{9217F4E4-0763-41D8-B35D-5EE8379C5ED8}"/>
    <cellStyle name="Měna 4 2 8 5" xfId="2976" xr:uid="{3DC0D59D-283B-4A87-8A8C-F3BC6F921AE4}"/>
    <cellStyle name="Měna 4 2 8 5 2" xfId="7386" xr:uid="{B90F2BF9-E2E6-4FF1-95FB-93DF326B3FE8}"/>
    <cellStyle name="Měna 4 2 8 5 2 2" xfId="25026" xr:uid="{CF174BB2-C841-4C2A-96A3-E1709C75BB3F}"/>
    <cellStyle name="Měna 4 2 8 5 2 2 2" xfId="51486" xr:uid="{953979E6-17C6-492E-8CE1-3D035A98C711}"/>
    <cellStyle name="Měna 4 2 8 5 2 3" xfId="33846" xr:uid="{ADB4C7C3-27ED-448B-9037-58492516BA60}"/>
    <cellStyle name="Měna 4 2 8 5 3" xfId="11796" xr:uid="{378042D7-7FEF-4CDF-8B41-5E190FF34687}"/>
    <cellStyle name="Měna 4 2 8 5 3 2" xfId="38256" xr:uid="{50D07672-70AD-4325-93C2-5973BBB8341C}"/>
    <cellStyle name="Měna 4 2 8 5 4" xfId="16206" xr:uid="{7DE27B45-71E4-4CBF-B7AD-03045872B7AF}"/>
    <cellStyle name="Měna 4 2 8 5 4 2" xfId="42666" xr:uid="{204CA1E7-7AA4-4CEA-A794-D1351DA2D90F}"/>
    <cellStyle name="Měna 4 2 8 5 5" xfId="20616" xr:uid="{B6DFAE20-8584-43A1-BD48-073DD5D419AF}"/>
    <cellStyle name="Měna 4 2 8 5 5 2" xfId="47076" xr:uid="{430B5F5A-096C-4C9D-949A-44E30509B8C6}"/>
    <cellStyle name="Měna 4 2 8 5 6" xfId="29436" xr:uid="{6776B759-A33B-4EC9-86CE-4D6DD2A4FCA5}"/>
    <cellStyle name="Měna 4 2 8 6" xfId="4866" xr:uid="{D1D05AAF-41BF-4051-B813-7480608F5E35}"/>
    <cellStyle name="Měna 4 2 8 6 2" xfId="22506" xr:uid="{CC89D003-133E-465B-AD40-B5D29E6F1278}"/>
    <cellStyle name="Měna 4 2 8 6 2 2" xfId="48966" xr:uid="{CCA21866-5041-4652-96EC-A3EBBAFCAB09}"/>
    <cellStyle name="Měna 4 2 8 6 3" xfId="31326" xr:uid="{D811481A-D114-4DFE-B0E5-E8FFB2F056A4}"/>
    <cellStyle name="Měna 4 2 8 7" xfId="9276" xr:uid="{82EBD818-3384-4259-B263-B0F9A377A052}"/>
    <cellStyle name="Měna 4 2 8 7 2" xfId="35736" xr:uid="{886B478C-E0EE-423C-8276-565C6260412B}"/>
    <cellStyle name="Měna 4 2 8 8" xfId="13686" xr:uid="{9415580D-534F-4685-A34E-405300682B40}"/>
    <cellStyle name="Měna 4 2 8 8 2" xfId="40146" xr:uid="{5DE962EE-FD8C-442E-8519-8B63A551DBC4}"/>
    <cellStyle name="Měna 4 2 8 9" xfId="18096" xr:uid="{6DC14198-D3A0-4D58-8843-01AE4ECBFC52}"/>
    <cellStyle name="Měna 4 2 8 9 2" xfId="44556" xr:uid="{5DDB10C2-05F1-4D65-BDB0-F8FDB0DD6AE4}"/>
    <cellStyle name="Měna 4 2 9" xfId="666" xr:uid="{A44222D5-D6F4-4366-9B69-937280D0C3D8}"/>
    <cellStyle name="Měna 4 2 9 2" xfId="3186" xr:uid="{E5B7DB2A-C12A-4D73-9750-5B7C7216DF61}"/>
    <cellStyle name="Měna 4 2 9 2 2" xfId="7596" xr:uid="{1D48FAFD-836D-4A0B-BED6-085B7F6AB945}"/>
    <cellStyle name="Měna 4 2 9 2 2 2" xfId="25236" xr:uid="{345F12E7-179E-4808-A5E5-C4176336DB0D}"/>
    <cellStyle name="Měna 4 2 9 2 2 2 2" xfId="51696" xr:uid="{4DF6B535-7DC9-4119-BA15-48849679E56B}"/>
    <cellStyle name="Měna 4 2 9 2 2 3" xfId="34056" xr:uid="{500AA101-1743-4975-B261-C09C8FB125FD}"/>
    <cellStyle name="Měna 4 2 9 2 3" xfId="12006" xr:uid="{69C9107A-5FE8-412B-B109-3D31931D498C}"/>
    <cellStyle name="Měna 4 2 9 2 3 2" xfId="38466" xr:uid="{47E0A9E0-AED7-4C13-95C9-68E2C1E652A2}"/>
    <cellStyle name="Měna 4 2 9 2 4" xfId="16416" xr:uid="{6AE1B069-FDD6-4FAF-8E07-685E09116F61}"/>
    <cellStyle name="Měna 4 2 9 2 4 2" xfId="42876" xr:uid="{53DCF140-941F-4270-AE87-C882A7A72E77}"/>
    <cellStyle name="Měna 4 2 9 2 5" xfId="20826" xr:uid="{FFEB8998-F92E-4F7D-9C46-0AFAB588BA54}"/>
    <cellStyle name="Měna 4 2 9 2 5 2" xfId="47286" xr:uid="{5AA0A6D6-9E7F-4F13-A477-DAB24EA9D9E9}"/>
    <cellStyle name="Měna 4 2 9 2 6" xfId="29646" xr:uid="{7E0DC74C-4F3A-42A2-AEE2-FD97FE584B50}"/>
    <cellStyle name="Měna 4 2 9 3" xfId="5076" xr:uid="{1EE946F2-7077-4603-938F-56D9033EF55D}"/>
    <cellStyle name="Měna 4 2 9 3 2" xfId="22716" xr:uid="{3D9AF094-ADFE-42FB-9301-F8DA92837095}"/>
    <cellStyle name="Měna 4 2 9 3 2 2" xfId="49176" xr:uid="{953CEA5F-50E1-40A9-AC1C-885E5C43F313}"/>
    <cellStyle name="Měna 4 2 9 3 3" xfId="31536" xr:uid="{A2644820-D936-4832-B659-2345ADBAE9D1}"/>
    <cellStyle name="Měna 4 2 9 4" xfId="9486" xr:uid="{4B129E96-35E4-47DA-93EF-160D3D169AAB}"/>
    <cellStyle name="Měna 4 2 9 4 2" xfId="35946" xr:uid="{196F5E96-0D57-4434-9542-9459B74B1DB1}"/>
    <cellStyle name="Měna 4 2 9 5" xfId="13896" xr:uid="{DAE108DB-85E2-4A73-9D00-20D20DBE8F7F}"/>
    <cellStyle name="Měna 4 2 9 5 2" xfId="40356" xr:uid="{022F5FE8-90F4-4E42-902E-0E098E69DCA4}"/>
    <cellStyle name="Měna 4 2 9 6" xfId="18306" xr:uid="{C681B009-17CA-4066-B2AB-41418160E087}"/>
    <cellStyle name="Měna 4 2 9 6 2" xfId="44766" xr:uid="{C2C53781-8C32-46EC-B73A-5E4435139628}"/>
    <cellStyle name="Měna 4 2 9 7" xfId="27126" xr:uid="{AB62D2E3-FFAF-492F-9B3D-6F88ED34F452}"/>
    <cellStyle name="Měna 4 3" xfId="32" xr:uid="{00000000-0005-0000-0000-00001F000000}"/>
    <cellStyle name="Měna 4 3 10" xfId="1298" xr:uid="{23EACAC5-EA84-48D3-A60D-4ECF331263CF}"/>
    <cellStyle name="Měna 4 3 10 2" xfId="3818" xr:uid="{62581D6B-EE9B-4F66-86FD-9C9BEFA447F1}"/>
    <cellStyle name="Měna 4 3 10 2 2" xfId="8228" xr:uid="{CBD5246A-B277-472F-AD77-235808019808}"/>
    <cellStyle name="Měna 4 3 10 2 2 2" xfId="25868" xr:uid="{2B32E204-F3D7-4A47-B8E1-6870D48FAEFD}"/>
    <cellStyle name="Měna 4 3 10 2 2 2 2" xfId="52328" xr:uid="{5CF3C63F-49F7-4027-AAB7-329E43FDF280}"/>
    <cellStyle name="Měna 4 3 10 2 2 3" xfId="34688" xr:uid="{B1482621-8F8A-400A-B31A-06B12689C2E1}"/>
    <cellStyle name="Měna 4 3 10 2 3" xfId="12638" xr:uid="{A99C32D7-C745-4916-8FC6-E98982347CC4}"/>
    <cellStyle name="Měna 4 3 10 2 3 2" xfId="39098" xr:uid="{210B419E-0B75-4FFB-94F9-4402132307E9}"/>
    <cellStyle name="Měna 4 3 10 2 4" xfId="17048" xr:uid="{FA159C12-43FD-483A-B49D-6A1C40CC2B30}"/>
    <cellStyle name="Měna 4 3 10 2 4 2" xfId="43508" xr:uid="{722B517E-9723-43BB-8961-DB3917B13E45}"/>
    <cellStyle name="Měna 4 3 10 2 5" xfId="21458" xr:uid="{1BECC290-32DC-410B-8327-47415FAAC083}"/>
    <cellStyle name="Měna 4 3 10 2 5 2" xfId="47918" xr:uid="{7EA26650-9367-4855-8113-B5C1CE6D0733}"/>
    <cellStyle name="Měna 4 3 10 2 6" xfId="30278" xr:uid="{1EBCD34D-6A72-4013-AED3-56E552CA9BF7}"/>
    <cellStyle name="Měna 4 3 10 3" xfId="5708" xr:uid="{4ED9642E-22FD-4245-9167-AE361A79894F}"/>
    <cellStyle name="Měna 4 3 10 3 2" xfId="23348" xr:uid="{EE76B4E9-FF2B-41A3-B4DC-1851B2133B69}"/>
    <cellStyle name="Měna 4 3 10 3 2 2" xfId="49808" xr:uid="{82982AD3-1187-4913-B523-6EF7BD6F79C1}"/>
    <cellStyle name="Měna 4 3 10 3 3" xfId="32168" xr:uid="{3F7324A8-F7EE-4117-A747-31272CF36911}"/>
    <cellStyle name="Měna 4 3 10 4" xfId="10118" xr:uid="{D1CFDB75-E292-465B-A5E5-4B89986DFE00}"/>
    <cellStyle name="Měna 4 3 10 4 2" xfId="36578" xr:uid="{B58E18B5-77F9-40B2-9740-CD6723AD167A}"/>
    <cellStyle name="Měna 4 3 10 5" xfId="14528" xr:uid="{5065F331-77F7-4AD8-A393-E7401C6AB905}"/>
    <cellStyle name="Měna 4 3 10 5 2" xfId="40988" xr:uid="{18D06B8E-7ED3-4768-80F4-2319679B209C}"/>
    <cellStyle name="Měna 4 3 10 6" xfId="18938" xr:uid="{E6BBC228-B5D4-48B6-9F6A-FCF8AEC5123C}"/>
    <cellStyle name="Měna 4 3 10 6 2" xfId="45398" xr:uid="{A92A1659-3E53-4333-821E-2F28D1E09D8C}"/>
    <cellStyle name="Měna 4 3 10 7" xfId="27758" xr:uid="{9B0F9E8B-B2A6-4B6F-816F-298725063FC1}"/>
    <cellStyle name="Měna 4 3 11" xfId="1928" xr:uid="{F0F8B501-A436-4833-A399-28F643631B8A}"/>
    <cellStyle name="Měna 4 3 11 2" xfId="6338" xr:uid="{86BBD6D2-10E6-4F6E-AE33-ABF0DF4C9A93}"/>
    <cellStyle name="Měna 4 3 11 2 2" xfId="23978" xr:uid="{B9FE714F-8A6E-4F3B-A693-18771E0AECA4}"/>
    <cellStyle name="Měna 4 3 11 2 2 2" xfId="50438" xr:uid="{A048A2C4-B5E5-4F59-85F2-1DEBFBEDF487}"/>
    <cellStyle name="Měna 4 3 11 2 3" xfId="32798" xr:uid="{60F44B9C-D2A2-4D18-BCF6-D1435DFA386F}"/>
    <cellStyle name="Měna 4 3 11 3" xfId="10748" xr:uid="{BF88526D-22FF-4BC2-8BC0-BE932A7411FF}"/>
    <cellStyle name="Měna 4 3 11 3 2" xfId="37208" xr:uid="{3801E227-19E3-499D-B3FD-72D2B4A94702}"/>
    <cellStyle name="Měna 4 3 11 4" xfId="15158" xr:uid="{518ABDA0-1150-4603-8EDE-7EAF430586AE}"/>
    <cellStyle name="Měna 4 3 11 4 2" xfId="41618" xr:uid="{A64E8F24-4B53-49A7-859C-D4EAA7514A7F}"/>
    <cellStyle name="Měna 4 3 11 5" xfId="19568" xr:uid="{7E087C3E-263A-4EF1-93A5-073802A37E2B}"/>
    <cellStyle name="Měna 4 3 11 5 2" xfId="46028" xr:uid="{9D0B723D-52DE-4D51-9DDC-20E513E79062}"/>
    <cellStyle name="Měna 4 3 11 6" xfId="28388" xr:uid="{A08F7159-9E46-4898-82FA-2422DA0881BA}"/>
    <cellStyle name="Měna 4 3 12" xfId="2558" xr:uid="{58C0B00C-F952-4843-B3DD-34F50D01328A}"/>
    <cellStyle name="Měna 4 3 12 2" xfId="6968" xr:uid="{BDFC5970-AE46-4BB5-BFC6-468392A246BD}"/>
    <cellStyle name="Měna 4 3 12 2 2" xfId="24608" xr:uid="{96443ACC-F8CD-460F-9862-7F692E181B6A}"/>
    <cellStyle name="Měna 4 3 12 2 2 2" xfId="51068" xr:uid="{6E86049D-2B16-414C-A0B5-7CD0D0FAD070}"/>
    <cellStyle name="Měna 4 3 12 2 3" xfId="33428" xr:uid="{23727B4F-0CB4-4BEA-B4E7-A2EA3B12C0B2}"/>
    <cellStyle name="Měna 4 3 12 3" xfId="11378" xr:uid="{1A75CED7-F73A-4FA1-BE54-4F34F8E656F2}"/>
    <cellStyle name="Měna 4 3 12 3 2" xfId="37838" xr:uid="{A48DAA6A-9220-44C3-9FC9-312E4CF1356C}"/>
    <cellStyle name="Měna 4 3 12 4" xfId="15788" xr:uid="{4D082AE1-DD56-493B-B5FB-3F52922A9955}"/>
    <cellStyle name="Měna 4 3 12 4 2" xfId="42248" xr:uid="{3CCBF08B-D5E3-4138-9080-91B00E20C81D}"/>
    <cellStyle name="Měna 4 3 12 5" xfId="20198" xr:uid="{5CC6C648-6B08-425D-AB13-F545636D9B69}"/>
    <cellStyle name="Měna 4 3 12 5 2" xfId="46658" xr:uid="{C168C195-84BB-495C-BCA5-44AF41150928}"/>
    <cellStyle name="Měna 4 3 12 6" xfId="29018" xr:uid="{1179C2F9-4036-4CC9-9103-8E0ADC3C1EAF}"/>
    <cellStyle name="Měna 4 3 13" xfId="4448" xr:uid="{2F69747C-08DA-49B0-BED0-556FF6AFCBEF}"/>
    <cellStyle name="Měna 4 3 13 2" xfId="22088" xr:uid="{9BB5EA1B-BB8B-4B81-AEEC-657CA8F7524D}"/>
    <cellStyle name="Měna 4 3 13 2 2" xfId="48548" xr:uid="{0DE9B5AB-D2AD-4F59-A911-DC4257F1E233}"/>
    <cellStyle name="Měna 4 3 13 3" xfId="30908" xr:uid="{40C1EF3C-F39E-4615-BF0E-6E8B16321C12}"/>
    <cellStyle name="Měna 4 3 14" xfId="8858" xr:uid="{40F908D4-8C43-4E4E-A307-7D86B36F5D83}"/>
    <cellStyle name="Měna 4 3 14 2" xfId="35318" xr:uid="{BD7252F6-6275-49F4-AC1A-0C989748DA34}"/>
    <cellStyle name="Měna 4 3 15" xfId="13268" xr:uid="{D995A78A-1686-4265-B1F2-FA1EB5D5972A}"/>
    <cellStyle name="Měna 4 3 15 2" xfId="39728" xr:uid="{CCC56897-4E73-407D-99FF-BD779F64F576}"/>
    <cellStyle name="Měna 4 3 16" xfId="17678" xr:uid="{B4CFDE2A-6504-4BB3-94D5-892447579599}"/>
    <cellStyle name="Měna 4 3 16 2" xfId="44138" xr:uid="{C6D4F9F6-100D-4B58-AA09-5E9D0C576870}"/>
    <cellStyle name="Měna 4 3 17" xfId="26498" xr:uid="{C2CEBFDE-13CE-4756-A18E-DA41314920DA}"/>
    <cellStyle name="Měna 4 3 2" xfId="33" xr:uid="{00000000-0005-0000-0000-000020000000}"/>
    <cellStyle name="Měna 4 3 2 10" xfId="1929" xr:uid="{93D781D0-78D8-4BE7-B2EE-06C4A9A4775F}"/>
    <cellStyle name="Měna 4 3 2 10 2" xfId="6339" xr:uid="{9C9AA44B-DBFE-4589-88EC-684F45BA8737}"/>
    <cellStyle name="Měna 4 3 2 10 2 2" xfId="23979" xr:uid="{F3BD1DB3-1750-43B4-8F6B-F50405CDA0CB}"/>
    <cellStyle name="Měna 4 3 2 10 2 2 2" xfId="50439" xr:uid="{DCCA4B78-F22B-480F-B13E-CFF5735B3435}"/>
    <cellStyle name="Měna 4 3 2 10 2 3" xfId="32799" xr:uid="{36D7E31D-763E-4CE6-8F59-2FD463CA7277}"/>
    <cellStyle name="Měna 4 3 2 10 3" xfId="10749" xr:uid="{C98CF30C-C11C-4CD7-A9F7-68F54F1E1575}"/>
    <cellStyle name="Měna 4 3 2 10 3 2" xfId="37209" xr:uid="{C2C7C31C-59F4-48B6-BB93-40C8615E6C89}"/>
    <cellStyle name="Měna 4 3 2 10 4" xfId="15159" xr:uid="{1287FFAF-22FE-4E19-9A99-C1C3ECAF723B}"/>
    <cellStyle name="Měna 4 3 2 10 4 2" xfId="41619" xr:uid="{2AF1183B-771B-4898-8860-D951720A1EF0}"/>
    <cellStyle name="Měna 4 3 2 10 5" xfId="19569" xr:uid="{250F6DCC-0849-4EF2-9C5F-4CD2C924246F}"/>
    <cellStyle name="Měna 4 3 2 10 5 2" xfId="46029" xr:uid="{BC650A1F-08AC-4BF0-B056-550398C25116}"/>
    <cellStyle name="Měna 4 3 2 10 6" xfId="28389" xr:uid="{933F8D3D-4A15-410B-B05C-762CBD30E971}"/>
    <cellStyle name="Měna 4 3 2 11" xfId="2559" xr:uid="{23143A9E-45C4-4588-B268-3A619D45E9A6}"/>
    <cellStyle name="Měna 4 3 2 11 2" xfId="6969" xr:uid="{65E1E250-D704-4F84-B3E2-C20E7CE2D938}"/>
    <cellStyle name="Měna 4 3 2 11 2 2" xfId="24609" xr:uid="{F594058F-9FD6-4B12-8EDC-34060629956D}"/>
    <cellStyle name="Měna 4 3 2 11 2 2 2" xfId="51069" xr:uid="{73177524-E165-4F72-B373-887826C6EF62}"/>
    <cellStyle name="Měna 4 3 2 11 2 3" xfId="33429" xr:uid="{5EE64DAE-5805-4498-90EE-D37DB6163061}"/>
    <cellStyle name="Měna 4 3 2 11 3" xfId="11379" xr:uid="{45744994-3771-4552-A9CC-EA608021260B}"/>
    <cellStyle name="Měna 4 3 2 11 3 2" xfId="37839" xr:uid="{B7D5DF0D-A093-4CEE-B8CD-24BE616051F8}"/>
    <cellStyle name="Měna 4 3 2 11 4" xfId="15789" xr:uid="{20142E71-542E-464F-A03A-CC92550DBB9F}"/>
    <cellStyle name="Měna 4 3 2 11 4 2" xfId="42249" xr:uid="{01138D32-8780-4A44-A1DC-FCD0700CCAB5}"/>
    <cellStyle name="Měna 4 3 2 11 5" xfId="20199" xr:uid="{0F1A1DB0-1628-425B-89C0-5A4A21072549}"/>
    <cellStyle name="Měna 4 3 2 11 5 2" xfId="46659" xr:uid="{A67C3CBC-FB5F-4946-993B-1DD5AA921414}"/>
    <cellStyle name="Měna 4 3 2 11 6" xfId="29019" xr:uid="{DCF5A331-75F7-4529-A1B7-CE8E92FAD299}"/>
    <cellStyle name="Měna 4 3 2 12" xfId="4449" xr:uid="{EB3231C1-95DB-4752-99BB-1A20FD4F219A}"/>
    <cellStyle name="Měna 4 3 2 12 2" xfId="22089" xr:uid="{D38854F9-BB18-4512-B751-096BB1CB3905}"/>
    <cellStyle name="Měna 4 3 2 12 2 2" xfId="48549" xr:uid="{6F8083B2-AF6E-42BD-8C14-B2C483949339}"/>
    <cellStyle name="Měna 4 3 2 12 3" xfId="30909" xr:uid="{DDD91982-5EAD-49C2-84E1-492FAA9F47FC}"/>
    <cellStyle name="Měna 4 3 2 13" xfId="8859" xr:uid="{D8C200CD-78A3-4D37-9F3F-E63B99873EBA}"/>
    <cellStyle name="Měna 4 3 2 13 2" xfId="35319" xr:uid="{0932DA5B-3F77-4799-9A8C-8A11C9657EF5}"/>
    <cellStyle name="Měna 4 3 2 14" xfId="13269" xr:uid="{48DE80AF-97D1-4031-B047-F959F279ED9A}"/>
    <cellStyle name="Měna 4 3 2 14 2" xfId="39729" xr:uid="{15F41872-F119-4917-899E-FA737492DDC3}"/>
    <cellStyle name="Měna 4 3 2 15" xfId="17679" xr:uid="{9014974D-DB71-411C-AD14-785F86760963}"/>
    <cellStyle name="Měna 4 3 2 15 2" xfId="44139" xr:uid="{A23EF1F2-9811-494E-866F-12608FE29945}"/>
    <cellStyle name="Měna 4 3 2 16" xfId="26499" xr:uid="{47CFD245-2964-4B86-AA6A-C10766079D97}"/>
    <cellStyle name="Měna 4 3 2 2" xfId="80" xr:uid="{348D1342-4949-423A-AFFA-58D90F19E117}"/>
    <cellStyle name="Měna 4 3 2 2 10" xfId="13311" xr:uid="{ED1CF21A-8C74-4AE7-80A2-786F8D69983E}"/>
    <cellStyle name="Měna 4 3 2 2 10 2" xfId="39771" xr:uid="{EA35063D-122F-49E3-B205-A54CCFA8B94D}"/>
    <cellStyle name="Měna 4 3 2 2 11" xfId="17721" xr:uid="{2FDAA0F7-BBE4-4412-A147-FB93EB0A4E54}"/>
    <cellStyle name="Měna 4 3 2 2 11 2" xfId="44181" xr:uid="{463803C2-FF30-4607-9EAF-7E6E2D954995}"/>
    <cellStyle name="Měna 4 3 2 2 12" xfId="26541" xr:uid="{52A7DC19-9A4C-4DD7-9876-4D1DDBF412B0}"/>
    <cellStyle name="Měna 4 3 2 2 2" xfId="291" xr:uid="{610A0FBB-BC87-4AE9-B3F8-45CE6903DB78}"/>
    <cellStyle name="Měna 4 3 2 2 2 10" xfId="26751" xr:uid="{3F75C403-3F9C-4DB6-B632-66D120CBE1E2}"/>
    <cellStyle name="Měna 4 3 2 2 2 2" xfId="921" xr:uid="{256E2093-A648-43D3-BE99-93700AC21F55}"/>
    <cellStyle name="Měna 4 3 2 2 2 2 2" xfId="3441" xr:uid="{9A4BBCF3-782A-4C59-AC52-C96F0D1AF05D}"/>
    <cellStyle name="Měna 4 3 2 2 2 2 2 2" xfId="7851" xr:uid="{AC279987-50EA-48F4-B4BA-9A2FD2E21FF1}"/>
    <cellStyle name="Měna 4 3 2 2 2 2 2 2 2" xfId="25491" xr:uid="{A624537A-04ED-44EB-A6D1-1653B35CF0B0}"/>
    <cellStyle name="Měna 4 3 2 2 2 2 2 2 2 2" xfId="51951" xr:uid="{CB687DF2-6D74-4338-AEB4-9021737B164C}"/>
    <cellStyle name="Měna 4 3 2 2 2 2 2 2 3" xfId="34311" xr:uid="{B8C7CB0F-1BAB-4C7A-9ECB-845E213240E3}"/>
    <cellStyle name="Měna 4 3 2 2 2 2 2 3" xfId="12261" xr:uid="{0DD3D8EF-141F-48C0-B496-6B46AD2F3828}"/>
    <cellStyle name="Měna 4 3 2 2 2 2 2 3 2" xfId="38721" xr:uid="{188C1E95-1A71-4EA4-8D17-A009075363DB}"/>
    <cellStyle name="Měna 4 3 2 2 2 2 2 4" xfId="16671" xr:uid="{EB92F207-31B7-4891-B7E1-2C25188D1CB8}"/>
    <cellStyle name="Měna 4 3 2 2 2 2 2 4 2" xfId="43131" xr:uid="{7B648141-5F21-438C-B69D-96EC2CC99233}"/>
    <cellStyle name="Měna 4 3 2 2 2 2 2 5" xfId="21081" xr:uid="{D0DBFAB2-0C02-4EE0-B0A9-EDD520F5280D}"/>
    <cellStyle name="Měna 4 3 2 2 2 2 2 5 2" xfId="47541" xr:uid="{60656B72-D8D3-40BA-B257-A81A4CF2E900}"/>
    <cellStyle name="Měna 4 3 2 2 2 2 2 6" xfId="29901" xr:uid="{6E57F272-0149-4D13-92D9-04086C40DA80}"/>
    <cellStyle name="Měna 4 3 2 2 2 2 3" xfId="5331" xr:uid="{5FB5E5B7-0435-4419-9350-66BB30213FA4}"/>
    <cellStyle name="Měna 4 3 2 2 2 2 3 2" xfId="22971" xr:uid="{0E416D02-4021-4E94-8DB8-9B25C03373E8}"/>
    <cellStyle name="Měna 4 3 2 2 2 2 3 2 2" xfId="49431" xr:uid="{0C3A822B-B498-4799-A034-3A25537E05B2}"/>
    <cellStyle name="Měna 4 3 2 2 2 2 3 3" xfId="31791" xr:uid="{47929C30-AF41-44E0-8C6A-0312C3C19BE9}"/>
    <cellStyle name="Měna 4 3 2 2 2 2 4" xfId="9741" xr:uid="{5EE69CF3-F248-4745-ACDE-2C50B92F3B54}"/>
    <cellStyle name="Měna 4 3 2 2 2 2 4 2" xfId="36201" xr:uid="{AF0BDC59-A81A-4CBA-B49B-17F0024F9859}"/>
    <cellStyle name="Měna 4 3 2 2 2 2 5" xfId="14151" xr:uid="{EC41FE42-4643-49F9-B98B-C5A9118840CF}"/>
    <cellStyle name="Měna 4 3 2 2 2 2 5 2" xfId="40611" xr:uid="{3719484C-4081-4844-8D58-D96A63C1E0BD}"/>
    <cellStyle name="Měna 4 3 2 2 2 2 6" xfId="18561" xr:uid="{E9DE1015-9A22-4E43-AC4B-E756947E0A5F}"/>
    <cellStyle name="Měna 4 3 2 2 2 2 6 2" xfId="45021" xr:uid="{0CA7ABE4-6871-45C5-94D0-D1C87ED5BAEC}"/>
    <cellStyle name="Měna 4 3 2 2 2 2 7" xfId="27381" xr:uid="{5C0D8CA2-ED19-4324-A6E3-3D7342C16331}"/>
    <cellStyle name="Měna 4 3 2 2 2 3" xfId="1551" xr:uid="{1AC7A148-8655-4031-AD20-70F06A832315}"/>
    <cellStyle name="Měna 4 3 2 2 2 3 2" xfId="4071" xr:uid="{6BC0A3BF-F015-4F02-B0A5-7A08BB20321B}"/>
    <cellStyle name="Měna 4 3 2 2 2 3 2 2" xfId="8481" xr:uid="{C572F6AE-79D9-427B-A473-5950F99A18F3}"/>
    <cellStyle name="Měna 4 3 2 2 2 3 2 2 2" xfId="26121" xr:uid="{5E6ABF1E-73A4-4F09-9FCA-488E55AA54A7}"/>
    <cellStyle name="Měna 4 3 2 2 2 3 2 2 2 2" xfId="52581" xr:uid="{4DE67A02-BAC1-48E9-8172-0C36A83E59D2}"/>
    <cellStyle name="Měna 4 3 2 2 2 3 2 2 3" xfId="34941" xr:uid="{16BE9F42-75BB-400E-AA23-C405B8206FE9}"/>
    <cellStyle name="Měna 4 3 2 2 2 3 2 3" xfId="12891" xr:uid="{687CB394-0FB5-4817-ABB8-70819EE95E14}"/>
    <cellStyle name="Měna 4 3 2 2 2 3 2 3 2" xfId="39351" xr:uid="{F4010794-BC33-4E81-A3D7-05699A849C4B}"/>
    <cellStyle name="Měna 4 3 2 2 2 3 2 4" xfId="17301" xr:uid="{4148B2CB-DF4A-4F2E-90EA-81415E90628D}"/>
    <cellStyle name="Měna 4 3 2 2 2 3 2 4 2" xfId="43761" xr:uid="{E3DC5D1B-5FEE-40D2-B5D6-206D40F0D4CB}"/>
    <cellStyle name="Měna 4 3 2 2 2 3 2 5" xfId="21711" xr:uid="{FD07E6F2-CD53-404B-A1E4-B031729A4FAC}"/>
    <cellStyle name="Měna 4 3 2 2 2 3 2 5 2" xfId="48171" xr:uid="{86BFD6BC-E473-4F59-A97D-C2426D0CB576}"/>
    <cellStyle name="Měna 4 3 2 2 2 3 2 6" xfId="30531" xr:uid="{41A6392C-CFD2-4E36-9881-126B778FC33F}"/>
    <cellStyle name="Měna 4 3 2 2 2 3 3" xfId="5961" xr:uid="{EB885971-C0E2-470C-A91F-0A3E66620C50}"/>
    <cellStyle name="Měna 4 3 2 2 2 3 3 2" xfId="23601" xr:uid="{D54F2E47-972A-4D33-98AC-0454C6DF2CFE}"/>
    <cellStyle name="Měna 4 3 2 2 2 3 3 2 2" xfId="50061" xr:uid="{E4FE0F02-8D9C-4450-B29C-FFEC256BAA99}"/>
    <cellStyle name="Měna 4 3 2 2 2 3 3 3" xfId="32421" xr:uid="{7AC4FB65-97C6-42C5-B834-64C1F1B542CF}"/>
    <cellStyle name="Měna 4 3 2 2 2 3 4" xfId="10371" xr:uid="{DC6896F6-E4F1-45E2-AB4B-FDA56CEEEBBB}"/>
    <cellStyle name="Měna 4 3 2 2 2 3 4 2" xfId="36831" xr:uid="{026D5174-766C-43CB-9A4D-6E6A10F8D48D}"/>
    <cellStyle name="Měna 4 3 2 2 2 3 5" xfId="14781" xr:uid="{8BA1596A-F76B-40BF-924C-F0AAF7720E91}"/>
    <cellStyle name="Měna 4 3 2 2 2 3 5 2" xfId="41241" xr:uid="{40C2DA72-7A8C-45C2-BB4E-404588B8A1F5}"/>
    <cellStyle name="Měna 4 3 2 2 2 3 6" xfId="19191" xr:uid="{4219105C-870B-46A9-8CCD-01CF506B1303}"/>
    <cellStyle name="Měna 4 3 2 2 2 3 6 2" xfId="45651" xr:uid="{BFD9589B-23D3-4B0F-837F-27A9741A100A}"/>
    <cellStyle name="Měna 4 3 2 2 2 3 7" xfId="28011" xr:uid="{031E69CE-8F5F-4B89-B5C0-036C203E5782}"/>
    <cellStyle name="Měna 4 3 2 2 2 4" xfId="2181" xr:uid="{4F9B31E7-CA15-4791-AFDB-D75865F786E4}"/>
    <cellStyle name="Měna 4 3 2 2 2 4 2" xfId="6591" xr:uid="{C7ABCFCD-547F-4220-9E3B-375F55C487EE}"/>
    <cellStyle name="Měna 4 3 2 2 2 4 2 2" xfId="24231" xr:uid="{2AE32174-A539-497B-BDF3-D849311C2977}"/>
    <cellStyle name="Měna 4 3 2 2 2 4 2 2 2" xfId="50691" xr:uid="{6124B90C-7910-4F50-8A54-F481DAF54851}"/>
    <cellStyle name="Měna 4 3 2 2 2 4 2 3" xfId="33051" xr:uid="{79538CAF-4E6D-4BDC-A187-4F3A6C294170}"/>
    <cellStyle name="Měna 4 3 2 2 2 4 3" xfId="11001" xr:uid="{986A02F4-191F-41C3-9E76-034DD14CA989}"/>
    <cellStyle name="Měna 4 3 2 2 2 4 3 2" xfId="37461" xr:uid="{62CDFE92-AD7F-40E3-8FAC-D5CD86D16A3B}"/>
    <cellStyle name="Měna 4 3 2 2 2 4 4" xfId="15411" xr:uid="{97899033-0A88-4985-9DD8-411231C1ABFB}"/>
    <cellStyle name="Měna 4 3 2 2 2 4 4 2" xfId="41871" xr:uid="{AE31CD88-2819-49FC-A8D8-9CC447CFB9F0}"/>
    <cellStyle name="Měna 4 3 2 2 2 4 5" xfId="19821" xr:uid="{9E14331A-9718-4F37-B6C1-9D90351EE7B6}"/>
    <cellStyle name="Měna 4 3 2 2 2 4 5 2" xfId="46281" xr:uid="{C9EEB6C4-CC10-4AE7-88C1-B1E48516F357}"/>
    <cellStyle name="Měna 4 3 2 2 2 4 6" xfId="28641" xr:uid="{62485808-7798-44A4-880D-9F51956195F8}"/>
    <cellStyle name="Měna 4 3 2 2 2 5" xfId="2811" xr:uid="{E32277B4-3F30-4A68-8E13-BCAAC7D7BFEE}"/>
    <cellStyle name="Měna 4 3 2 2 2 5 2" xfId="7221" xr:uid="{514FCC87-FE7E-44D6-8370-45A464EAAE32}"/>
    <cellStyle name="Měna 4 3 2 2 2 5 2 2" xfId="24861" xr:uid="{AA330016-DFB4-4B3B-BE00-26E5B6556CFE}"/>
    <cellStyle name="Měna 4 3 2 2 2 5 2 2 2" xfId="51321" xr:uid="{7952F586-90A2-4A26-8E57-08282E62DC22}"/>
    <cellStyle name="Měna 4 3 2 2 2 5 2 3" xfId="33681" xr:uid="{885BE191-15FF-4672-85AD-F3FB6136CDE5}"/>
    <cellStyle name="Měna 4 3 2 2 2 5 3" xfId="11631" xr:uid="{60487834-614E-4ECC-80BE-10163153B88A}"/>
    <cellStyle name="Měna 4 3 2 2 2 5 3 2" xfId="38091" xr:uid="{13193560-C102-408A-A84C-F5C394CE9F31}"/>
    <cellStyle name="Měna 4 3 2 2 2 5 4" xfId="16041" xr:uid="{6B39F6D6-3E61-412E-9605-D6608A9E6E22}"/>
    <cellStyle name="Měna 4 3 2 2 2 5 4 2" xfId="42501" xr:uid="{DA4B21B6-4317-483F-92C4-E85A1A6F0F89}"/>
    <cellStyle name="Měna 4 3 2 2 2 5 5" xfId="20451" xr:uid="{11A9BB3A-19FB-44F8-A655-77ECC0CD7340}"/>
    <cellStyle name="Měna 4 3 2 2 2 5 5 2" xfId="46911" xr:uid="{582F4CCF-BFF6-4C70-B6BE-0239A55A2E69}"/>
    <cellStyle name="Měna 4 3 2 2 2 5 6" xfId="29271" xr:uid="{3AC01ED8-FEE4-44CD-B849-ECA338412720}"/>
    <cellStyle name="Měna 4 3 2 2 2 6" xfId="4701" xr:uid="{71F89DA8-2398-4751-B066-6FA81F83728D}"/>
    <cellStyle name="Měna 4 3 2 2 2 6 2" xfId="22341" xr:uid="{3BB18B87-4F64-4144-BE7B-19D8F60B2A39}"/>
    <cellStyle name="Měna 4 3 2 2 2 6 2 2" xfId="48801" xr:uid="{160A2F75-96EF-4072-8B53-A32A63221F1E}"/>
    <cellStyle name="Měna 4 3 2 2 2 6 3" xfId="31161" xr:uid="{AFBEA2CC-B8EA-4F6A-A3BA-98C8AB4D54BB}"/>
    <cellStyle name="Měna 4 3 2 2 2 7" xfId="9111" xr:uid="{B6E78060-E0CB-4963-9CA7-B8C85327BEB9}"/>
    <cellStyle name="Měna 4 3 2 2 2 7 2" xfId="35571" xr:uid="{698B038A-FE73-4758-8110-B8A8CFB5386E}"/>
    <cellStyle name="Měna 4 3 2 2 2 8" xfId="13521" xr:uid="{97C27202-DF01-4826-BC61-2A6BF9CD1674}"/>
    <cellStyle name="Měna 4 3 2 2 2 8 2" xfId="39981" xr:uid="{DF619735-8420-4516-A3C2-D2F2E461EC02}"/>
    <cellStyle name="Měna 4 3 2 2 2 9" xfId="17931" xr:uid="{E872EDF3-5615-4FED-A56E-E0207EA5EE21}"/>
    <cellStyle name="Měna 4 3 2 2 2 9 2" xfId="44391" xr:uid="{43449815-573E-49BF-8D1B-2CEA881C10A2}"/>
    <cellStyle name="Měna 4 3 2 2 3" xfId="501" xr:uid="{C346E73C-EA8A-48DB-AE0C-782BFD8295F5}"/>
    <cellStyle name="Měna 4 3 2 2 3 10" xfId="26961" xr:uid="{467B0E70-5F71-4A5D-B685-F06A861AE87F}"/>
    <cellStyle name="Měna 4 3 2 2 3 2" xfId="1131" xr:uid="{686FE9A6-F066-4350-9B42-6E0FC1F517EC}"/>
    <cellStyle name="Měna 4 3 2 2 3 2 2" xfId="3651" xr:uid="{98436338-5817-4E2D-A6F8-2080AB1C8BDE}"/>
    <cellStyle name="Měna 4 3 2 2 3 2 2 2" xfId="8061" xr:uid="{931BC87D-1BE3-437C-854D-22D7585C3173}"/>
    <cellStyle name="Měna 4 3 2 2 3 2 2 2 2" xfId="25701" xr:uid="{6A75F605-B0B0-4352-A817-E58A4FFA0BCF}"/>
    <cellStyle name="Měna 4 3 2 2 3 2 2 2 2 2" xfId="52161" xr:uid="{FE7487F8-1FDC-45BA-90FF-13BE8A65977B}"/>
    <cellStyle name="Měna 4 3 2 2 3 2 2 2 3" xfId="34521" xr:uid="{B00FF3C0-2AF1-4AAF-8E74-F7695B05849D}"/>
    <cellStyle name="Měna 4 3 2 2 3 2 2 3" xfId="12471" xr:uid="{FC0D9E3F-C07F-4999-BF93-6BD370AE98E4}"/>
    <cellStyle name="Měna 4 3 2 2 3 2 2 3 2" xfId="38931" xr:uid="{5C273029-4DA0-4E8A-A21C-E7D3F7B88D78}"/>
    <cellStyle name="Měna 4 3 2 2 3 2 2 4" xfId="16881" xr:uid="{2BF0BFD6-3E52-4137-9328-0F0C9AF9A0ED}"/>
    <cellStyle name="Měna 4 3 2 2 3 2 2 4 2" xfId="43341" xr:uid="{2A4FEECF-40E4-4C0D-8DF7-C63F9A4D92CD}"/>
    <cellStyle name="Měna 4 3 2 2 3 2 2 5" xfId="21291" xr:uid="{DBE23467-6A3B-40D5-BA39-8A9F1E6B9334}"/>
    <cellStyle name="Měna 4 3 2 2 3 2 2 5 2" xfId="47751" xr:uid="{E1F7EB21-0F01-483B-866D-A33FD485BD8A}"/>
    <cellStyle name="Měna 4 3 2 2 3 2 2 6" xfId="30111" xr:uid="{605DC836-5F9B-4310-BBB8-EB924609F18C}"/>
    <cellStyle name="Měna 4 3 2 2 3 2 3" xfId="5541" xr:uid="{8E8D9BA6-F838-4AFD-9016-075EB24516FC}"/>
    <cellStyle name="Měna 4 3 2 2 3 2 3 2" xfId="23181" xr:uid="{08CE9FD4-561E-44D9-B96A-E62E51977918}"/>
    <cellStyle name="Měna 4 3 2 2 3 2 3 2 2" xfId="49641" xr:uid="{12EB8409-B78F-40FD-88BF-0FE9E975E1F5}"/>
    <cellStyle name="Měna 4 3 2 2 3 2 3 3" xfId="32001" xr:uid="{DCDABDE8-5180-413A-BFA2-CB7656775B7E}"/>
    <cellStyle name="Měna 4 3 2 2 3 2 4" xfId="9951" xr:uid="{8B5FAF66-2039-483F-AD96-1D98124CFD70}"/>
    <cellStyle name="Měna 4 3 2 2 3 2 4 2" xfId="36411" xr:uid="{596722E1-FA3E-4B7E-9A8E-94B7935B4139}"/>
    <cellStyle name="Měna 4 3 2 2 3 2 5" xfId="14361" xr:uid="{4FD8255A-8F7A-4E8D-B3ED-7A48B1C179AE}"/>
    <cellStyle name="Měna 4 3 2 2 3 2 5 2" xfId="40821" xr:uid="{C4A5ABF1-A906-4D9B-9E27-0E3894B92054}"/>
    <cellStyle name="Měna 4 3 2 2 3 2 6" xfId="18771" xr:uid="{635FBE6C-3F11-437E-B735-1AC6BDFB8AB0}"/>
    <cellStyle name="Měna 4 3 2 2 3 2 6 2" xfId="45231" xr:uid="{5E629B17-56A6-487E-B9F9-AEE18AEA3188}"/>
    <cellStyle name="Měna 4 3 2 2 3 2 7" xfId="27591" xr:uid="{0E575252-BF5B-4B5A-92B7-B1BBD1D5E886}"/>
    <cellStyle name="Měna 4 3 2 2 3 3" xfId="1761" xr:uid="{677D2AC1-EEAA-42C2-B34A-6B59B63C3F13}"/>
    <cellStyle name="Měna 4 3 2 2 3 3 2" xfId="4281" xr:uid="{D00E4AB6-4A8E-4481-AEF5-70C17D2C198B}"/>
    <cellStyle name="Měna 4 3 2 2 3 3 2 2" xfId="8691" xr:uid="{245B9E7D-281C-4659-882D-EEB808BBE5F7}"/>
    <cellStyle name="Měna 4 3 2 2 3 3 2 2 2" xfId="26331" xr:uid="{9A4F83D8-1D8A-4237-B6AE-426BBA41CE9A}"/>
    <cellStyle name="Měna 4 3 2 2 3 3 2 2 2 2" xfId="52791" xr:uid="{C067CF95-5319-4568-9FFC-C6EB821978B1}"/>
    <cellStyle name="Měna 4 3 2 2 3 3 2 2 3" xfId="35151" xr:uid="{0DD0CBFB-D1E4-4502-A0D3-DFD0C7A6146A}"/>
    <cellStyle name="Měna 4 3 2 2 3 3 2 3" xfId="13101" xr:uid="{A8B05DB2-5414-4414-8E2C-46C21DF38291}"/>
    <cellStyle name="Měna 4 3 2 2 3 3 2 3 2" xfId="39561" xr:uid="{54A7E1DF-962F-4A35-964E-9CCC838B357C}"/>
    <cellStyle name="Měna 4 3 2 2 3 3 2 4" xfId="17511" xr:uid="{4E36C9D1-D130-4FCB-AE95-FCC7A89DB9C0}"/>
    <cellStyle name="Měna 4 3 2 2 3 3 2 4 2" xfId="43971" xr:uid="{BD9DD051-B974-4932-BAEF-A88424C4F2B1}"/>
    <cellStyle name="Měna 4 3 2 2 3 3 2 5" xfId="21921" xr:uid="{5A0A8F87-5394-4742-8DEA-5D1CFAF4B013}"/>
    <cellStyle name="Měna 4 3 2 2 3 3 2 5 2" xfId="48381" xr:uid="{F3CAEECE-67BC-432B-8072-3A0FE1FFAF0C}"/>
    <cellStyle name="Měna 4 3 2 2 3 3 2 6" xfId="30741" xr:uid="{A4BDCC31-64C6-4A20-A345-EE99ACB8AC39}"/>
    <cellStyle name="Měna 4 3 2 2 3 3 3" xfId="6171" xr:uid="{404A6613-F8B3-4E04-BD51-1745852A75DB}"/>
    <cellStyle name="Měna 4 3 2 2 3 3 3 2" xfId="23811" xr:uid="{99F03752-8E55-424B-BB50-C4EC8118DFB1}"/>
    <cellStyle name="Měna 4 3 2 2 3 3 3 2 2" xfId="50271" xr:uid="{ADE60412-D156-49A6-93A0-B6FC4CA94C90}"/>
    <cellStyle name="Měna 4 3 2 2 3 3 3 3" xfId="32631" xr:uid="{9993BAA1-8547-47EF-B816-3E56A2931D5E}"/>
    <cellStyle name="Měna 4 3 2 2 3 3 4" xfId="10581" xr:uid="{8823FE36-1DCC-48F4-9D33-811841A66085}"/>
    <cellStyle name="Měna 4 3 2 2 3 3 4 2" xfId="37041" xr:uid="{A489F7C0-DAF3-401F-8986-628615616250}"/>
    <cellStyle name="Měna 4 3 2 2 3 3 5" xfId="14991" xr:uid="{D57D9FD7-48C4-457C-9146-45DA2CB09E51}"/>
    <cellStyle name="Měna 4 3 2 2 3 3 5 2" xfId="41451" xr:uid="{4A14DEC6-530F-4674-B94F-0EFA54656569}"/>
    <cellStyle name="Měna 4 3 2 2 3 3 6" xfId="19401" xr:uid="{A896FC27-9D28-4B46-9261-C74671DCCF78}"/>
    <cellStyle name="Měna 4 3 2 2 3 3 6 2" xfId="45861" xr:uid="{D316E917-018A-44AC-98AE-05874BA10374}"/>
    <cellStyle name="Měna 4 3 2 2 3 3 7" xfId="28221" xr:uid="{1D3652FE-3697-4293-A8E3-F8248F50E2D1}"/>
    <cellStyle name="Měna 4 3 2 2 3 4" xfId="2391" xr:uid="{A162A574-3F0F-40DC-B3B2-7A1A47AACF56}"/>
    <cellStyle name="Měna 4 3 2 2 3 4 2" xfId="6801" xr:uid="{CAFCEB77-6C60-4DDB-83BB-A6CE9525BD59}"/>
    <cellStyle name="Měna 4 3 2 2 3 4 2 2" xfId="24441" xr:uid="{2502D10B-CB08-4296-8AF8-5B20B275ECFA}"/>
    <cellStyle name="Měna 4 3 2 2 3 4 2 2 2" xfId="50901" xr:uid="{0032AA67-6330-42E1-9C42-8BE9E0265DA4}"/>
    <cellStyle name="Měna 4 3 2 2 3 4 2 3" xfId="33261" xr:uid="{28DE5EB2-CC4F-4A0E-B8DE-DED06FA3FDC8}"/>
    <cellStyle name="Měna 4 3 2 2 3 4 3" xfId="11211" xr:uid="{FC6940CD-2904-427A-B0AD-995FE352FE95}"/>
    <cellStyle name="Měna 4 3 2 2 3 4 3 2" xfId="37671" xr:uid="{228C88E7-0B53-4A77-A7CE-46541F69B930}"/>
    <cellStyle name="Měna 4 3 2 2 3 4 4" xfId="15621" xr:uid="{95302B87-3FCE-423B-9022-7CDCDE009112}"/>
    <cellStyle name="Měna 4 3 2 2 3 4 4 2" xfId="42081" xr:uid="{15590197-8A4E-4563-A582-803DC6E8B39B}"/>
    <cellStyle name="Měna 4 3 2 2 3 4 5" xfId="20031" xr:uid="{1FFD73D4-0878-468A-92AC-0D41DEEB0D25}"/>
    <cellStyle name="Měna 4 3 2 2 3 4 5 2" xfId="46491" xr:uid="{CA6BF226-9990-455F-A558-DD353E9ACD46}"/>
    <cellStyle name="Měna 4 3 2 2 3 4 6" xfId="28851" xr:uid="{56B3F35C-DA76-4CA6-AC7E-D2061821EB66}"/>
    <cellStyle name="Měna 4 3 2 2 3 5" xfId="3021" xr:uid="{932FF9DA-2AE1-4562-8FF4-C9A71878E9E6}"/>
    <cellStyle name="Měna 4 3 2 2 3 5 2" xfId="7431" xr:uid="{1E1F2E67-1643-4B84-A0B2-22139E917057}"/>
    <cellStyle name="Měna 4 3 2 2 3 5 2 2" xfId="25071" xr:uid="{9871F73B-DFE5-4F0D-8796-9075C062BB7F}"/>
    <cellStyle name="Měna 4 3 2 2 3 5 2 2 2" xfId="51531" xr:uid="{4AFD2EFF-5131-4B23-901F-FC8D6050AFEB}"/>
    <cellStyle name="Měna 4 3 2 2 3 5 2 3" xfId="33891" xr:uid="{355EE415-B89C-4AB0-B61D-F5997AB39ACE}"/>
    <cellStyle name="Měna 4 3 2 2 3 5 3" xfId="11841" xr:uid="{B998EEDB-8F28-49D6-A68F-CACBD346DEBD}"/>
    <cellStyle name="Měna 4 3 2 2 3 5 3 2" xfId="38301" xr:uid="{786731E9-21DA-4415-AF8C-0F5D2955BB5D}"/>
    <cellStyle name="Měna 4 3 2 2 3 5 4" xfId="16251" xr:uid="{76AB162E-DB69-4C0D-8371-4C2F0F96D5EF}"/>
    <cellStyle name="Měna 4 3 2 2 3 5 4 2" xfId="42711" xr:uid="{4D0C2092-13E4-4D0E-80B3-90643ED8242B}"/>
    <cellStyle name="Měna 4 3 2 2 3 5 5" xfId="20661" xr:uid="{530E2657-DB26-4BFE-BCF2-D890914994CA}"/>
    <cellStyle name="Měna 4 3 2 2 3 5 5 2" xfId="47121" xr:uid="{6E7CA711-61A4-441C-9980-1FE382CCEA79}"/>
    <cellStyle name="Měna 4 3 2 2 3 5 6" xfId="29481" xr:uid="{93D964F5-203A-45FA-A0C4-45E45E476E65}"/>
    <cellStyle name="Měna 4 3 2 2 3 6" xfId="4911" xr:uid="{C8644DA8-57DF-4219-B05A-79772BE018BE}"/>
    <cellStyle name="Měna 4 3 2 2 3 6 2" xfId="22551" xr:uid="{BCC98861-1EE5-4FD5-833E-3273E8B69CE1}"/>
    <cellStyle name="Měna 4 3 2 2 3 6 2 2" xfId="49011" xr:uid="{A0AC21B7-7240-404A-BFB4-C8415123B29E}"/>
    <cellStyle name="Měna 4 3 2 2 3 6 3" xfId="31371" xr:uid="{775BE522-BE04-4E60-8A2F-644B08BF19D4}"/>
    <cellStyle name="Měna 4 3 2 2 3 7" xfId="9321" xr:uid="{317675E9-DCB6-43F2-B8E3-A3E3D4414F68}"/>
    <cellStyle name="Měna 4 3 2 2 3 7 2" xfId="35781" xr:uid="{19A2D81E-11CA-4517-AF99-EFEB824E1D84}"/>
    <cellStyle name="Měna 4 3 2 2 3 8" xfId="13731" xr:uid="{40C7C4E3-821C-450A-B402-202EA6CDE805}"/>
    <cellStyle name="Měna 4 3 2 2 3 8 2" xfId="40191" xr:uid="{63B557E2-7880-4135-831D-A48133413C23}"/>
    <cellStyle name="Měna 4 3 2 2 3 9" xfId="18141" xr:uid="{36ED4D57-73DB-4552-A0B3-2DC4FEA28755}"/>
    <cellStyle name="Měna 4 3 2 2 3 9 2" xfId="44601" xr:uid="{4A0042AC-38DD-4916-A7AB-1BA8C383846E}"/>
    <cellStyle name="Měna 4 3 2 2 4" xfId="711" xr:uid="{C5ED7E22-0E69-4D37-965C-8B00A5B2AF67}"/>
    <cellStyle name="Měna 4 3 2 2 4 2" xfId="3231" xr:uid="{2000E602-9F79-4142-B858-D3893045921D}"/>
    <cellStyle name="Měna 4 3 2 2 4 2 2" xfId="7641" xr:uid="{7F88DF38-5BD0-46A4-B0D8-8A0CB3B0583D}"/>
    <cellStyle name="Měna 4 3 2 2 4 2 2 2" xfId="25281" xr:uid="{50733496-41B7-49F0-81A2-18DCE968A45F}"/>
    <cellStyle name="Měna 4 3 2 2 4 2 2 2 2" xfId="51741" xr:uid="{0E39E40C-C3FE-491B-A7D1-14F1CE692D1E}"/>
    <cellStyle name="Měna 4 3 2 2 4 2 2 3" xfId="34101" xr:uid="{E8CFC291-9DF6-4FDE-A89C-B205F5534551}"/>
    <cellStyle name="Měna 4 3 2 2 4 2 3" xfId="12051" xr:uid="{86101EE3-661E-4B1F-AD88-80B4AB29D72F}"/>
    <cellStyle name="Měna 4 3 2 2 4 2 3 2" xfId="38511" xr:uid="{57864536-531E-4488-BB79-A51F78A0D794}"/>
    <cellStyle name="Měna 4 3 2 2 4 2 4" xfId="16461" xr:uid="{A4DCAD80-92BF-4C61-880E-006D5126277B}"/>
    <cellStyle name="Měna 4 3 2 2 4 2 4 2" xfId="42921" xr:uid="{B7B1B44B-AED8-460D-8166-EA5138475FFB}"/>
    <cellStyle name="Měna 4 3 2 2 4 2 5" xfId="20871" xr:uid="{49CB9FF4-2BAF-4AE2-A0F4-9A7E4CFF7E17}"/>
    <cellStyle name="Měna 4 3 2 2 4 2 5 2" xfId="47331" xr:uid="{1E5B7E04-8F50-4728-87B1-9E069533E998}"/>
    <cellStyle name="Měna 4 3 2 2 4 2 6" xfId="29691" xr:uid="{6A968392-ED31-4FFB-A562-7587C3D1B5F3}"/>
    <cellStyle name="Měna 4 3 2 2 4 3" xfId="5121" xr:uid="{BE0EF2F0-01BC-4029-9195-9FD1C01B15EB}"/>
    <cellStyle name="Měna 4 3 2 2 4 3 2" xfId="22761" xr:uid="{97E86A17-157D-48EE-8FBB-81040338F82A}"/>
    <cellStyle name="Měna 4 3 2 2 4 3 2 2" xfId="49221" xr:uid="{45D2F951-471E-431C-BA45-203946614D4E}"/>
    <cellStyle name="Měna 4 3 2 2 4 3 3" xfId="31581" xr:uid="{56258B6E-7D86-4EB5-8696-372F87465D48}"/>
    <cellStyle name="Měna 4 3 2 2 4 4" xfId="9531" xr:uid="{1553B620-987B-4468-AE64-2B437F751496}"/>
    <cellStyle name="Měna 4 3 2 2 4 4 2" xfId="35991" xr:uid="{D596D866-1603-4A6F-97C0-297912908AB0}"/>
    <cellStyle name="Měna 4 3 2 2 4 5" xfId="13941" xr:uid="{4499EBC2-1D3B-4AF1-9DAA-415361CB1B88}"/>
    <cellStyle name="Měna 4 3 2 2 4 5 2" xfId="40401" xr:uid="{75415470-75AF-45F0-B4DD-A2825B5A2E9C}"/>
    <cellStyle name="Měna 4 3 2 2 4 6" xfId="18351" xr:uid="{7A7C7605-3FAF-4C5B-A83C-AF0FA94CF977}"/>
    <cellStyle name="Měna 4 3 2 2 4 6 2" xfId="44811" xr:uid="{D7B5C5FA-38D7-4F0C-A428-6083EEA6F876}"/>
    <cellStyle name="Měna 4 3 2 2 4 7" xfId="27171" xr:uid="{211DABD1-E40B-49AF-A7CD-79A0D64D12E0}"/>
    <cellStyle name="Měna 4 3 2 2 5" xfId="1341" xr:uid="{CC783F4C-7FA4-4D2A-A623-6754E0BA49A6}"/>
    <cellStyle name="Měna 4 3 2 2 5 2" xfId="3861" xr:uid="{70FAD378-6970-423C-A6D7-F032DAFC51C9}"/>
    <cellStyle name="Měna 4 3 2 2 5 2 2" xfId="8271" xr:uid="{0A1BA1B4-5730-4F09-8E1F-EB097AFFE3E3}"/>
    <cellStyle name="Měna 4 3 2 2 5 2 2 2" xfId="25911" xr:uid="{9DB43745-0722-4F58-987C-AB2FA9BBAA24}"/>
    <cellStyle name="Měna 4 3 2 2 5 2 2 2 2" xfId="52371" xr:uid="{65E3558E-3179-4CAA-BEFB-F2062E30DEBD}"/>
    <cellStyle name="Měna 4 3 2 2 5 2 2 3" xfId="34731" xr:uid="{7A9AE2E2-9151-4D31-AF99-77E457256925}"/>
    <cellStyle name="Měna 4 3 2 2 5 2 3" xfId="12681" xr:uid="{EF5E48AE-BD0B-4305-B3DB-9632D82A0D95}"/>
    <cellStyle name="Měna 4 3 2 2 5 2 3 2" xfId="39141" xr:uid="{7633477C-BFEA-43A9-8561-DA8E9E6B6F0F}"/>
    <cellStyle name="Měna 4 3 2 2 5 2 4" xfId="17091" xr:uid="{75C95A87-AC79-4974-8676-4D841AE3C6A0}"/>
    <cellStyle name="Měna 4 3 2 2 5 2 4 2" xfId="43551" xr:uid="{02D1D288-BA49-431A-BBF7-AE228D12C167}"/>
    <cellStyle name="Měna 4 3 2 2 5 2 5" xfId="21501" xr:uid="{E675DC62-167E-47B7-91B1-FAD4A968DCE5}"/>
    <cellStyle name="Měna 4 3 2 2 5 2 5 2" xfId="47961" xr:uid="{B86E5D61-87E1-450E-9304-E1D18CD31B8B}"/>
    <cellStyle name="Měna 4 3 2 2 5 2 6" xfId="30321" xr:uid="{BC458002-7E52-4441-B77A-365846FD40C5}"/>
    <cellStyle name="Měna 4 3 2 2 5 3" xfId="5751" xr:uid="{C542017C-6215-48CB-8BDD-F4799CE9E164}"/>
    <cellStyle name="Měna 4 3 2 2 5 3 2" xfId="23391" xr:uid="{38C34D09-CBFD-4FB4-BBFB-72D2F904FF51}"/>
    <cellStyle name="Měna 4 3 2 2 5 3 2 2" xfId="49851" xr:uid="{C42B0FB8-3850-4353-AE62-A9D4ECDA9B2C}"/>
    <cellStyle name="Měna 4 3 2 2 5 3 3" xfId="32211" xr:uid="{90AE2CFC-56D9-4725-84A1-5B5CCC20E555}"/>
    <cellStyle name="Měna 4 3 2 2 5 4" xfId="10161" xr:uid="{E84BC994-82FE-4A31-9CAB-24E84B6C9775}"/>
    <cellStyle name="Měna 4 3 2 2 5 4 2" xfId="36621" xr:uid="{F0F8614C-E9B3-48CE-8EE4-89A2923A6972}"/>
    <cellStyle name="Měna 4 3 2 2 5 5" xfId="14571" xr:uid="{44A3388C-1103-476D-9A56-6274BF85D4F8}"/>
    <cellStyle name="Měna 4 3 2 2 5 5 2" xfId="41031" xr:uid="{A3F66F98-11E8-44F3-AD90-18583000BB6B}"/>
    <cellStyle name="Měna 4 3 2 2 5 6" xfId="18981" xr:uid="{B7E08373-1841-40A1-A458-1ACED0E30FC9}"/>
    <cellStyle name="Měna 4 3 2 2 5 6 2" xfId="45441" xr:uid="{2AD43D23-C5D7-4E04-A1F0-6E750F8D89FE}"/>
    <cellStyle name="Měna 4 3 2 2 5 7" xfId="27801" xr:uid="{7E341CCF-AA4D-4666-81EE-570F16A27652}"/>
    <cellStyle name="Měna 4 3 2 2 6" xfId="1971" xr:uid="{83516CCB-974E-4606-B391-9DABBFF1EF6E}"/>
    <cellStyle name="Měna 4 3 2 2 6 2" xfId="6381" xr:uid="{393A69E6-509F-4A6A-A5BC-ED2FB562093D}"/>
    <cellStyle name="Měna 4 3 2 2 6 2 2" xfId="24021" xr:uid="{3885CC2B-1A74-4BE5-96D0-B3BAFBA19B57}"/>
    <cellStyle name="Měna 4 3 2 2 6 2 2 2" xfId="50481" xr:uid="{71267A9F-791D-4C93-A1A5-FAD7AF087653}"/>
    <cellStyle name="Měna 4 3 2 2 6 2 3" xfId="32841" xr:uid="{31680D17-B3C0-482A-8615-4AB8529EA65B}"/>
    <cellStyle name="Měna 4 3 2 2 6 3" xfId="10791" xr:uid="{B727110C-D2E2-475A-9842-056F6385045D}"/>
    <cellStyle name="Měna 4 3 2 2 6 3 2" xfId="37251" xr:uid="{C2A45125-E586-49A3-8901-7025BEF53731}"/>
    <cellStyle name="Měna 4 3 2 2 6 4" xfId="15201" xr:uid="{69BF1E70-A48B-4C94-95FD-2A87BB970D0B}"/>
    <cellStyle name="Měna 4 3 2 2 6 4 2" xfId="41661" xr:uid="{869D1605-F844-415E-9E76-9FBAE4B8620E}"/>
    <cellStyle name="Měna 4 3 2 2 6 5" xfId="19611" xr:uid="{D9691FF2-F9EC-457D-BE58-65E059C640B1}"/>
    <cellStyle name="Měna 4 3 2 2 6 5 2" xfId="46071" xr:uid="{00B1DD68-0B46-4CAD-ABD5-660D0C9D5ED4}"/>
    <cellStyle name="Měna 4 3 2 2 6 6" xfId="28431" xr:uid="{D0BA7DFF-9657-470D-9EED-B5B5E7627975}"/>
    <cellStyle name="Měna 4 3 2 2 7" xfId="2601" xr:uid="{E279CE49-E1A5-4B85-A1EC-5530F5C0F763}"/>
    <cellStyle name="Měna 4 3 2 2 7 2" xfId="7011" xr:uid="{09E6E756-A4A6-497A-BB8F-265135302F4A}"/>
    <cellStyle name="Měna 4 3 2 2 7 2 2" xfId="24651" xr:uid="{A951F7C2-A96D-4691-9C9B-5452F31ED15B}"/>
    <cellStyle name="Měna 4 3 2 2 7 2 2 2" xfId="51111" xr:uid="{230783DC-B7DC-48BB-9CD8-2FD1672CC80E}"/>
    <cellStyle name="Měna 4 3 2 2 7 2 3" xfId="33471" xr:uid="{0906AC9F-ABD1-483C-95EC-9CF97C05BCBC}"/>
    <cellStyle name="Měna 4 3 2 2 7 3" xfId="11421" xr:uid="{B98063C1-EA4A-4A7C-B674-87A8EF935265}"/>
    <cellStyle name="Měna 4 3 2 2 7 3 2" xfId="37881" xr:uid="{FBFE6C2F-1800-471A-8BEA-A43A2EB5C15A}"/>
    <cellStyle name="Měna 4 3 2 2 7 4" xfId="15831" xr:uid="{3AFF6AAC-1A7D-4FDB-B349-E350D8E1A2BB}"/>
    <cellStyle name="Měna 4 3 2 2 7 4 2" xfId="42291" xr:uid="{A2A32F50-474A-4959-80E8-3591F8C11CD2}"/>
    <cellStyle name="Měna 4 3 2 2 7 5" xfId="20241" xr:uid="{AB273297-4659-46F3-8A9B-573AE3C0FE0B}"/>
    <cellStyle name="Měna 4 3 2 2 7 5 2" xfId="46701" xr:uid="{DAC8FC3B-405E-4439-8ACB-1CF8EA3C16C6}"/>
    <cellStyle name="Měna 4 3 2 2 7 6" xfId="29061" xr:uid="{7D8EC3A3-2131-4A2F-8147-3409984D93FE}"/>
    <cellStyle name="Měna 4 3 2 2 8" xfId="4491" xr:uid="{2B0BDBB8-B612-4FD9-A31E-715A49F7879A}"/>
    <cellStyle name="Měna 4 3 2 2 8 2" xfId="22131" xr:uid="{0B9FC03F-CD69-4927-A87C-8218E6FD4298}"/>
    <cellStyle name="Měna 4 3 2 2 8 2 2" xfId="48591" xr:uid="{56272075-BB57-45D4-8F21-E1B2557E7D98}"/>
    <cellStyle name="Měna 4 3 2 2 8 3" xfId="30951" xr:uid="{34AAE49E-6494-42A0-A45E-E783DD73A095}"/>
    <cellStyle name="Měna 4 3 2 2 9" xfId="8901" xr:uid="{A6E927C5-1D01-48BE-8904-870BFF154537}"/>
    <cellStyle name="Měna 4 3 2 2 9 2" xfId="35361" xr:uid="{FC9C92E1-7538-4A94-A24A-C259E4568B28}"/>
    <cellStyle name="Měna 4 3 2 3" xfId="122" xr:uid="{2922CDE7-1390-459D-9055-9A884075D297}"/>
    <cellStyle name="Měna 4 3 2 3 10" xfId="13353" xr:uid="{9B0E4CFB-ABA5-4577-9515-EB7D4E733FB0}"/>
    <cellStyle name="Měna 4 3 2 3 10 2" xfId="39813" xr:uid="{AEDF1D9D-313C-4FB5-AF20-0921D25459B7}"/>
    <cellStyle name="Měna 4 3 2 3 11" xfId="17763" xr:uid="{0E1246F2-3855-47BB-9CEF-84AE638F77BD}"/>
    <cellStyle name="Měna 4 3 2 3 11 2" xfId="44223" xr:uid="{195A3426-84DC-4C96-AE6F-6B6BECF8E4AF}"/>
    <cellStyle name="Měna 4 3 2 3 12" xfId="26583" xr:uid="{566FD1E2-70C7-417E-B943-A449402742E3}"/>
    <cellStyle name="Měna 4 3 2 3 2" xfId="333" xr:uid="{91C1FB03-5D7C-4927-AA7C-A35D19D7A462}"/>
    <cellStyle name="Měna 4 3 2 3 2 10" xfId="26793" xr:uid="{2F641D65-5F38-468E-9F15-0A18FE52F080}"/>
    <cellStyle name="Měna 4 3 2 3 2 2" xfId="963" xr:uid="{000DC0C6-0BF2-4E4F-A867-7939566CFCB0}"/>
    <cellStyle name="Měna 4 3 2 3 2 2 2" xfId="3483" xr:uid="{D3111EB8-55D5-4C89-B50F-F0FE927A6C82}"/>
    <cellStyle name="Měna 4 3 2 3 2 2 2 2" xfId="7893" xr:uid="{C363BE74-1F4B-4983-927A-8BEB3485EE59}"/>
    <cellStyle name="Měna 4 3 2 3 2 2 2 2 2" xfId="25533" xr:uid="{85063649-F74A-412C-8B37-24756378E560}"/>
    <cellStyle name="Měna 4 3 2 3 2 2 2 2 2 2" xfId="51993" xr:uid="{4B4F8522-B260-4DFB-A40C-DE4919E3C8D0}"/>
    <cellStyle name="Měna 4 3 2 3 2 2 2 2 3" xfId="34353" xr:uid="{491BB0F7-1042-4BA8-9A3C-A092C095E2C2}"/>
    <cellStyle name="Měna 4 3 2 3 2 2 2 3" xfId="12303" xr:uid="{D4CF5831-39C1-4D03-B221-F1B079944FF6}"/>
    <cellStyle name="Měna 4 3 2 3 2 2 2 3 2" xfId="38763" xr:uid="{D4A63195-81C1-4060-B6B5-9E42D8552BC2}"/>
    <cellStyle name="Měna 4 3 2 3 2 2 2 4" xfId="16713" xr:uid="{463C09E2-1F75-4034-923B-27041D42EB26}"/>
    <cellStyle name="Měna 4 3 2 3 2 2 2 4 2" xfId="43173" xr:uid="{DE83956C-318A-4BD4-9D07-26CD6EC45D44}"/>
    <cellStyle name="Měna 4 3 2 3 2 2 2 5" xfId="21123" xr:uid="{1CD57DA2-C591-4429-A881-E610E80546BF}"/>
    <cellStyle name="Měna 4 3 2 3 2 2 2 5 2" xfId="47583" xr:uid="{6F190DD8-06ED-4A92-BEBB-B72DFA56B486}"/>
    <cellStyle name="Měna 4 3 2 3 2 2 2 6" xfId="29943" xr:uid="{AE8BA7EF-429D-4C2C-BB52-8DBCCFD02A71}"/>
    <cellStyle name="Měna 4 3 2 3 2 2 3" xfId="5373" xr:uid="{9B35B069-2BE3-4E19-A50E-73C64D56742A}"/>
    <cellStyle name="Měna 4 3 2 3 2 2 3 2" xfId="23013" xr:uid="{4FD6AB10-816F-48B6-A21A-86FA26B6F4A7}"/>
    <cellStyle name="Měna 4 3 2 3 2 2 3 2 2" xfId="49473" xr:uid="{E173835C-56EA-4DDF-8D98-351E7FE8EE62}"/>
    <cellStyle name="Měna 4 3 2 3 2 2 3 3" xfId="31833" xr:uid="{19A9AA1C-EAEC-40F2-8AF3-43EC3F96B3EA}"/>
    <cellStyle name="Měna 4 3 2 3 2 2 4" xfId="9783" xr:uid="{9F286C66-1C38-4083-8C7E-BC9E6811D762}"/>
    <cellStyle name="Měna 4 3 2 3 2 2 4 2" xfId="36243" xr:uid="{516EFBA3-7587-4781-852E-CCFB492A04AF}"/>
    <cellStyle name="Měna 4 3 2 3 2 2 5" xfId="14193" xr:uid="{58A79E5B-75C2-43AE-82EC-1A03406797A7}"/>
    <cellStyle name="Měna 4 3 2 3 2 2 5 2" xfId="40653" xr:uid="{8A0A23AC-ABE8-4EA7-B51E-01C1BBCD1399}"/>
    <cellStyle name="Měna 4 3 2 3 2 2 6" xfId="18603" xr:uid="{2EECA991-E1B3-4CF2-A275-8577380F1A7D}"/>
    <cellStyle name="Měna 4 3 2 3 2 2 6 2" xfId="45063" xr:uid="{CB7AEEA6-2A1B-465E-9DD3-FE5EC3BCA740}"/>
    <cellStyle name="Měna 4 3 2 3 2 2 7" xfId="27423" xr:uid="{11FCF148-097C-42DF-90C7-16C6166F1EF3}"/>
    <cellStyle name="Měna 4 3 2 3 2 3" xfId="1593" xr:uid="{2E996E43-D7BF-42C7-B4D6-BA82DDCCE46D}"/>
    <cellStyle name="Měna 4 3 2 3 2 3 2" xfId="4113" xr:uid="{1442C13E-984E-42CB-8969-2E1A0EC29993}"/>
    <cellStyle name="Měna 4 3 2 3 2 3 2 2" xfId="8523" xr:uid="{8BD10AEB-EDD6-4D18-8E79-C025FC2DB10D}"/>
    <cellStyle name="Měna 4 3 2 3 2 3 2 2 2" xfId="26163" xr:uid="{37D33502-97F9-4992-915D-22E56AEE2599}"/>
    <cellStyle name="Měna 4 3 2 3 2 3 2 2 2 2" xfId="52623" xr:uid="{D015FF3A-2FC7-4B09-A04F-86D6E3555ABA}"/>
    <cellStyle name="Měna 4 3 2 3 2 3 2 2 3" xfId="34983" xr:uid="{7A890624-C538-4EB5-BF00-A96786DF4127}"/>
    <cellStyle name="Měna 4 3 2 3 2 3 2 3" xfId="12933" xr:uid="{89977D36-CBC8-4F6F-9D3F-A66BA507EE4F}"/>
    <cellStyle name="Měna 4 3 2 3 2 3 2 3 2" xfId="39393" xr:uid="{64FDEC42-D5DE-448D-A02A-C2D44A7DB6A0}"/>
    <cellStyle name="Měna 4 3 2 3 2 3 2 4" xfId="17343" xr:uid="{279C3566-3062-4C6B-A860-E9105FA9C581}"/>
    <cellStyle name="Měna 4 3 2 3 2 3 2 4 2" xfId="43803" xr:uid="{86910AC8-1BA0-4CCB-8C4D-371C3CD95069}"/>
    <cellStyle name="Měna 4 3 2 3 2 3 2 5" xfId="21753" xr:uid="{761978BC-D7C1-4AB5-A02F-9E0CFB627A0E}"/>
    <cellStyle name="Měna 4 3 2 3 2 3 2 5 2" xfId="48213" xr:uid="{B2B627E2-A007-4351-82EE-3B33CC7E3793}"/>
    <cellStyle name="Měna 4 3 2 3 2 3 2 6" xfId="30573" xr:uid="{6E7FB6AD-6C9E-484D-908F-53DF56BDB216}"/>
    <cellStyle name="Měna 4 3 2 3 2 3 3" xfId="6003" xr:uid="{AAAFABE0-4F19-4D1A-981A-02061AB9226D}"/>
    <cellStyle name="Měna 4 3 2 3 2 3 3 2" xfId="23643" xr:uid="{BB50213F-6D61-4579-9808-3196DD163442}"/>
    <cellStyle name="Měna 4 3 2 3 2 3 3 2 2" xfId="50103" xr:uid="{4B7238F3-00A1-4814-A2EB-40E50D6139BE}"/>
    <cellStyle name="Měna 4 3 2 3 2 3 3 3" xfId="32463" xr:uid="{A740F226-A1CE-44D6-8A6F-5383D5F7F9DD}"/>
    <cellStyle name="Měna 4 3 2 3 2 3 4" xfId="10413" xr:uid="{A541194E-E351-4EE2-ABAF-6DA2FEB5535B}"/>
    <cellStyle name="Měna 4 3 2 3 2 3 4 2" xfId="36873" xr:uid="{1EC51B90-D093-491F-8C90-5AD12A4C173C}"/>
    <cellStyle name="Měna 4 3 2 3 2 3 5" xfId="14823" xr:uid="{E62DFE7D-6F45-498E-9DF2-7DA72B507636}"/>
    <cellStyle name="Měna 4 3 2 3 2 3 5 2" xfId="41283" xr:uid="{F8841424-A10B-4750-92A7-8842C5AC31FF}"/>
    <cellStyle name="Měna 4 3 2 3 2 3 6" xfId="19233" xr:uid="{E80B1331-D424-4C1F-894E-CDDD2ACDD566}"/>
    <cellStyle name="Měna 4 3 2 3 2 3 6 2" xfId="45693" xr:uid="{6CF40CED-3280-4A8E-BDFE-4D21583B5BD1}"/>
    <cellStyle name="Měna 4 3 2 3 2 3 7" xfId="28053" xr:uid="{233DAAF8-88B6-453D-B09F-EA23A058E409}"/>
    <cellStyle name="Měna 4 3 2 3 2 4" xfId="2223" xr:uid="{2F586F9F-3CEE-4904-8606-066660191F80}"/>
    <cellStyle name="Měna 4 3 2 3 2 4 2" xfId="6633" xr:uid="{724FC466-18BA-4160-A25F-4BADDA1370AB}"/>
    <cellStyle name="Měna 4 3 2 3 2 4 2 2" xfId="24273" xr:uid="{D2A73FD3-B08A-47BB-BA07-900E154A6301}"/>
    <cellStyle name="Měna 4 3 2 3 2 4 2 2 2" xfId="50733" xr:uid="{584B0C25-0A09-4FE5-8BFA-8C46153C4F29}"/>
    <cellStyle name="Měna 4 3 2 3 2 4 2 3" xfId="33093" xr:uid="{ADAD56F7-45BD-4594-AFF0-E9EC560B29AC}"/>
    <cellStyle name="Měna 4 3 2 3 2 4 3" xfId="11043" xr:uid="{76D92642-52F1-4FA9-8227-E1271DCE5450}"/>
    <cellStyle name="Měna 4 3 2 3 2 4 3 2" xfId="37503" xr:uid="{226D0E69-5FE6-42DD-AEA0-C5D0159C84A1}"/>
    <cellStyle name="Měna 4 3 2 3 2 4 4" xfId="15453" xr:uid="{76A8FD0B-E020-4730-BE9C-5D087A890D32}"/>
    <cellStyle name="Měna 4 3 2 3 2 4 4 2" xfId="41913" xr:uid="{B191A7BD-8520-4826-A8F0-6BE41E8A9233}"/>
    <cellStyle name="Měna 4 3 2 3 2 4 5" xfId="19863" xr:uid="{FEDC9F5A-5437-4E74-8536-28116B151374}"/>
    <cellStyle name="Měna 4 3 2 3 2 4 5 2" xfId="46323" xr:uid="{87F5D982-176D-402B-B7A4-506909238CC1}"/>
    <cellStyle name="Měna 4 3 2 3 2 4 6" xfId="28683" xr:uid="{2560278A-B15F-42A4-9F9A-CA4DAC335913}"/>
    <cellStyle name="Měna 4 3 2 3 2 5" xfId="2853" xr:uid="{CF569821-49B1-4014-A4E3-09A610E15BDA}"/>
    <cellStyle name="Měna 4 3 2 3 2 5 2" xfId="7263" xr:uid="{CB1F22A3-451A-41C4-8BCF-C32AF89BB6F5}"/>
    <cellStyle name="Měna 4 3 2 3 2 5 2 2" xfId="24903" xr:uid="{99FABBA7-E3D8-4CFC-BFF6-2D0414EBB858}"/>
    <cellStyle name="Měna 4 3 2 3 2 5 2 2 2" xfId="51363" xr:uid="{324A8333-4ABB-4AF1-8B5A-30B8332BC9F5}"/>
    <cellStyle name="Měna 4 3 2 3 2 5 2 3" xfId="33723" xr:uid="{A0DC1548-E0D6-4141-9B2F-3C31CCC37A08}"/>
    <cellStyle name="Měna 4 3 2 3 2 5 3" xfId="11673" xr:uid="{004A96ED-5B77-40AF-AC07-C361C9E884C5}"/>
    <cellStyle name="Měna 4 3 2 3 2 5 3 2" xfId="38133" xr:uid="{4F026CFB-B4B1-4E45-B923-E20BAA51FA85}"/>
    <cellStyle name="Měna 4 3 2 3 2 5 4" xfId="16083" xr:uid="{44DD58BD-F9ED-4CF9-89C9-0CF01B0F14DD}"/>
    <cellStyle name="Měna 4 3 2 3 2 5 4 2" xfId="42543" xr:uid="{1F44B7A5-98C4-48BF-ADEA-02F58FD659CB}"/>
    <cellStyle name="Měna 4 3 2 3 2 5 5" xfId="20493" xr:uid="{D764672C-820C-4755-A7E9-8AAAF57392D7}"/>
    <cellStyle name="Měna 4 3 2 3 2 5 5 2" xfId="46953" xr:uid="{29FD0335-9956-4468-9AFB-2DF17A4DE4FA}"/>
    <cellStyle name="Měna 4 3 2 3 2 5 6" xfId="29313" xr:uid="{90DFD2CC-DA09-433F-8064-BE7AE806C715}"/>
    <cellStyle name="Měna 4 3 2 3 2 6" xfId="4743" xr:uid="{C44BC1D8-BF7C-469E-8475-A1FABAE4CFF7}"/>
    <cellStyle name="Měna 4 3 2 3 2 6 2" xfId="22383" xr:uid="{C68D0EE6-36F0-464F-B409-76E74D976700}"/>
    <cellStyle name="Měna 4 3 2 3 2 6 2 2" xfId="48843" xr:uid="{F33B663D-A124-4D90-84C9-8E0306972995}"/>
    <cellStyle name="Měna 4 3 2 3 2 6 3" xfId="31203" xr:uid="{5D277A4D-8CBE-4E80-866C-2971008D3C8C}"/>
    <cellStyle name="Měna 4 3 2 3 2 7" xfId="9153" xr:uid="{CD0D05DC-DB62-4DA5-8DA6-F483550E0FA6}"/>
    <cellStyle name="Měna 4 3 2 3 2 7 2" xfId="35613" xr:uid="{68B77327-5ECA-4581-80FC-E6CA7044FD62}"/>
    <cellStyle name="Měna 4 3 2 3 2 8" xfId="13563" xr:uid="{8C845F4D-1AB9-48E6-8DD5-536E37E82A99}"/>
    <cellStyle name="Měna 4 3 2 3 2 8 2" xfId="40023" xr:uid="{19B3FD2C-A617-4AA7-8958-2A0745D6E26B}"/>
    <cellStyle name="Měna 4 3 2 3 2 9" xfId="17973" xr:uid="{43B60B27-535D-4F90-8F20-60D8874F9F73}"/>
    <cellStyle name="Měna 4 3 2 3 2 9 2" xfId="44433" xr:uid="{7264A920-B415-4FE8-9BBC-6D6D5272C7DB}"/>
    <cellStyle name="Měna 4 3 2 3 3" xfId="543" xr:uid="{A03E2480-A719-4C36-A6FC-D9162A1E8C87}"/>
    <cellStyle name="Měna 4 3 2 3 3 10" xfId="27003" xr:uid="{2026E7B3-3220-42FD-B0AF-A7F88D2ACDFF}"/>
    <cellStyle name="Měna 4 3 2 3 3 2" xfId="1173" xr:uid="{84BC6EED-00AF-46BB-B762-449946112ADB}"/>
    <cellStyle name="Měna 4 3 2 3 3 2 2" xfId="3693" xr:uid="{5F4BECD5-DA5F-4CA8-808A-BFEBBAEDEDBC}"/>
    <cellStyle name="Měna 4 3 2 3 3 2 2 2" xfId="8103" xr:uid="{D5C8C899-A121-4DA4-A5AD-AB5F2829B3E5}"/>
    <cellStyle name="Měna 4 3 2 3 3 2 2 2 2" xfId="25743" xr:uid="{906616AC-DE25-4B51-B8C4-8419DDA6C424}"/>
    <cellStyle name="Měna 4 3 2 3 3 2 2 2 2 2" xfId="52203" xr:uid="{B1A948F3-82D1-43B7-8DE7-649C3B9AC2D9}"/>
    <cellStyle name="Měna 4 3 2 3 3 2 2 2 3" xfId="34563" xr:uid="{7A547762-8779-4FAB-90DF-C9DBBD03A623}"/>
    <cellStyle name="Měna 4 3 2 3 3 2 2 3" xfId="12513" xr:uid="{A33C8AE5-7F5C-4741-BDD7-EBEEC9DD6B4B}"/>
    <cellStyle name="Měna 4 3 2 3 3 2 2 3 2" xfId="38973" xr:uid="{B3E0AE69-25ED-43B0-97D0-6C8BE2116425}"/>
    <cellStyle name="Měna 4 3 2 3 3 2 2 4" xfId="16923" xr:uid="{C3B2C7E8-B1B2-4BEB-B57D-BADFCBD98132}"/>
    <cellStyle name="Měna 4 3 2 3 3 2 2 4 2" xfId="43383" xr:uid="{CDEADAFD-46E7-43C6-9F95-444280C35836}"/>
    <cellStyle name="Měna 4 3 2 3 3 2 2 5" xfId="21333" xr:uid="{65D3A2A3-4B67-4956-B4D1-5C60B03B426E}"/>
    <cellStyle name="Měna 4 3 2 3 3 2 2 5 2" xfId="47793" xr:uid="{D3E74056-2682-4424-95FD-71D1FD6C9977}"/>
    <cellStyle name="Měna 4 3 2 3 3 2 2 6" xfId="30153" xr:uid="{96E02750-B578-487B-93F3-63A0EA5D860D}"/>
    <cellStyle name="Měna 4 3 2 3 3 2 3" xfId="5583" xr:uid="{5E946E0B-20BF-4679-89A3-6A44AB2B5B8F}"/>
    <cellStyle name="Měna 4 3 2 3 3 2 3 2" xfId="23223" xr:uid="{12AA335D-F0B0-4070-AAD3-5FD7BBF2F503}"/>
    <cellStyle name="Měna 4 3 2 3 3 2 3 2 2" xfId="49683" xr:uid="{3A89DBAC-73E1-4EA4-8614-75D611A4B0D3}"/>
    <cellStyle name="Měna 4 3 2 3 3 2 3 3" xfId="32043" xr:uid="{F8C05B27-7D40-4A9A-BB42-1C13A2CB6AFA}"/>
    <cellStyle name="Měna 4 3 2 3 3 2 4" xfId="9993" xr:uid="{EFAFD500-2CB5-4E39-ABD9-4B95B34CC973}"/>
    <cellStyle name="Měna 4 3 2 3 3 2 4 2" xfId="36453" xr:uid="{51F836E1-C607-4366-8539-E5246AC68460}"/>
    <cellStyle name="Měna 4 3 2 3 3 2 5" xfId="14403" xr:uid="{D65D9AC7-15B2-4778-AF40-79369244969F}"/>
    <cellStyle name="Měna 4 3 2 3 3 2 5 2" xfId="40863" xr:uid="{B6988DAE-4F41-4745-BBAC-379D6C2B0C49}"/>
    <cellStyle name="Měna 4 3 2 3 3 2 6" xfId="18813" xr:uid="{3ACD1B35-BEC9-422D-96B9-79311E5F91B7}"/>
    <cellStyle name="Měna 4 3 2 3 3 2 6 2" xfId="45273" xr:uid="{BEA90457-7349-44F6-9BA2-1D49B191CD50}"/>
    <cellStyle name="Měna 4 3 2 3 3 2 7" xfId="27633" xr:uid="{674CBA53-FCBF-4A82-8E42-1DA8FB78797F}"/>
    <cellStyle name="Měna 4 3 2 3 3 3" xfId="1803" xr:uid="{72AF46EC-5F43-4452-94A9-624265E28224}"/>
    <cellStyle name="Měna 4 3 2 3 3 3 2" xfId="4323" xr:uid="{5930D7F9-BC55-47A6-BE82-BA976C751F7C}"/>
    <cellStyle name="Měna 4 3 2 3 3 3 2 2" xfId="8733" xr:uid="{E7A701BE-0C43-4091-A5BF-F76A32A4F501}"/>
    <cellStyle name="Měna 4 3 2 3 3 3 2 2 2" xfId="26373" xr:uid="{C7D8A580-22ED-473E-99D1-0AB9CBF09BE3}"/>
    <cellStyle name="Měna 4 3 2 3 3 3 2 2 2 2" xfId="52833" xr:uid="{53ABDF0F-7A88-4A19-9570-E3447D71A784}"/>
    <cellStyle name="Měna 4 3 2 3 3 3 2 2 3" xfId="35193" xr:uid="{F8B7DF27-D19F-43B6-A883-991E1465E65D}"/>
    <cellStyle name="Měna 4 3 2 3 3 3 2 3" xfId="13143" xr:uid="{515B433C-F6BA-4FB4-9B6C-AEFF2FC93ED7}"/>
    <cellStyle name="Měna 4 3 2 3 3 3 2 3 2" xfId="39603" xr:uid="{1FDDFA10-3E10-4972-9E48-B0A6DDF20938}"/>
    <cellStyle name="Měna 4 3 2 3 3 3 2 4" xfId="17553" xr:uid="{6113BBEA-CA1C-42BB-9D71-047837B12D90}"/>
    <cellStyle name="Měna 4 3 2 3 3 3 2 4 2" xfId="44013" xr:uid="{56282D7F-5BEE-4A19-B541-0CB6CA329630}"/>
    <cellStyle name="Měna 4 3 2 3 3 3 2 5" xfId="21963" xr:uid="{AD1363AB-8CE9-4380-8CD8-5CA55C6C36E4}"/>
    <cellStyle name="Měna 4 3 2 3 3 3 2 5 2" xfId="48423" xr:uid="{6156F8B1-249F-44A5-9844-EFAD8ED97737}"/>
    <cellStyle name="Měna 4 3 2 3 3 3 2 6" xfId="30783" xr:uid="{D8ACE32A-E9A7-4453-90ED-62722AF1DA50}"/>
    <cellStyle name="Měna 4 3 2 3 3 3 3" xfId="6213" xr:uid="{4C1E5FA5-0C83-4DA4-BDA4-2DB75B360B3C}"/>
    <cellStyle name="Měna 4 3 2 3 3 3 3 2" xfId="23853" xr:uid="{85D08788-F4A3-4623-AB63-C422CA9051FA}"/>
    <cellStyle name="Měna 4 3 2 3 3 3 3 2 2" xfId="50313" xr:uid="{BB909D82-81CB-4466-88EE-843EFC162DB2}"/>
    <cellStyle name="Měna 4 3 2 3 3 3 3 3" xfId="32673" xr:uid="{7392C5E3-2050-43B0-8D5E-77BCB0E29ECD}"/>
    <cellStyle name="Měna 4 3 2 3 3 3 4" xfId="10623" xr:uid="{8F85075E-C7AC-4D93-81F2-EA882CBF56BA}"/>
    <cellStyle name="Měna 4 3 2 3 3 3 4 2" xfId="37083" xr:uid="{EA42834A-0B45-4D06-A529-D70690CBFE0C}"/>
    <cellStyle name="Měna 4 3 2 3 3 3 5" xfId="15033" xr:uid="{D95EB82F-CC5B-4A01-AED5-9396EC4AE51B}"/>
    <cellStyle name="Měna 4 3 2 3 3 3 5 2" xfId="41493" xr:uid="{106DB1D9-6613-41CE-98FE-1EAD9EC27B75}"/>
    <cellStyle name="Měna 4 3 2 3 3 3 6" xfId="19443" xr:uid="{E7896088-9E43-4308-BA8F-3A6A10F99818}"/>
    <cellStyle name="Měna 4 3 2 3 3 3 6 2" xfId="45903" xr:uid="{C598563F-F03F-4438-8767-678229A3DA6E}"/>
    <cellStyle name="Měna 4 3 2 3 3 3 7" xfId="28263" xr:uid="{9B1BD26B-0001-464A-94FD-C3245D84AFF6}"/>
    <cellStyle name="Měna 4 3 2 3 3 4" xfId="2433" xr:uid="{CD2D5942-00FD-448C-8341-26FDE2AB6B09}"/>
    <cellStyle name="Měna 4 3 2 3 3 4 2" xfId="6843" xr:uid="{895AB0F9-F7CD-47B6-A23F-D109FAA2567B}"/>
    <cellStyle name="Měna 4 3 2 3 3 4 2 2" xfId="24483" xr:uid="{C5F846C8-580A-4395-9E01-A277D2D1F857}"/>
    <cellStyle name="Měna 4 3 2 3 3 4 2 2 2" xfId="50943" xr:uid="{0F5959DE-26B3-4AAB-AE27-FA3B6244D59A}"/>
    <cellStyle name="Měna 4 3 2 3 3 4 2 3" xfId="33303" xr:uid="{6E9771B3-85AE-43E7-92CB-6FAA198F1DC4}"/>
    <cellStyle name="Měna 4 3 2 3 3 4 3" xfId="11253" xr:uid="{E811E033-0726-40D1-A423-003ADD2C1BB7}"/>
    <cellStyle name="Měna 4 3 2 3 3 4 3 2" xfId="37713" xr:uid="{B4DBA90B-BB66-4D8D-AADD-F1D8052CD9BD}"/>
    <cellStyle name="Měna 4 3 2 3 3 4 4" xfId="15663" xr:uid="{E4FF7049-55FC-4B2F-AE63-3B540DC77E54}"/>
    <cellStyle name="Měna 4 3 2 3 3 4 4 2" xfId="42123" xr:uid="{7FC83F15-A20E-42EC-A647-6ABF9DB52DE7}"/>
    <cellStyle name="Měna 4 3 2 3 3 4 5" xfId="20073" xr:uid="{A5518A17-45E9-48D5-9B3E-B8F476057EDE}"/>
    <cellStyle name="Měna 4 3 2 3 3 4 5 2" xfId="46533" xr:uid="{9E65A5CE-6C10-42AA-8F97-9BEC7E7B62CF}"/>
    <cellStyle name="Měna 4 3 2 3 3 4 6" xfId="28893" xr:uid="{D7B6631D-6A4B-49B8-BBAE-8EA76EC12643}"/>
    <cellStyle name="Měna 4 3 2 3 3 5" xfId="3063" xr:uid="{BCA5A82F-FEB6-455D-8238-CC18F167FA5E}"/>
    <cellStyle name="Měna 4 3 2 3 3 5 2" xfId="7473" xr:uid="{C44763FC-302F-4B2A-8822-E25C091554CE}"/>
    <cellStyle name="Měna 4 3 2 3 3 5 2 2" xfId="25113" xr:uid="{EC99251A-463F-45FF-86AD-6D25842B4259}"/>
    <cellStyle name="Měna 4 3 2 3 3 5 2 2 2" xfId="51573" xr:uid="{E5E5C8BE-3E80-4416-8705-7D38087FD3E4}"/>
    <cellStyle name="Měna 4 3 2 3 3 5 2 3" xfId="33933" xr:uid="{928C59E8-5B52-4426-9ACC-8BFF5DF07A01}"/>
    <cellStyle name="Měna 4 3 2 3 3 5 3" xfId="11883" xr:uid="{08B2FDA9-AA6E-4C2E-91B2-04D7BFEB3C0B}"/>
    <cellStyle name="Měna 4 3 2 3 3 5 3 2" xfId="38343" xr:uid="{7BDDD494-033C-4032-8625-E631AFEF2C9E}"/>
    <cellStyle name="Měna 4 3 2 3 3 5 4" xfId="16293" xr:uid="{4E823D9C-4A38-440A-A1F1-C6CCC31E233D}"/>
    <cellStyle name="Měna 4 3 2 3 3 5 4 2" xfId="42753" xr:uid="{4C0091F3-85B1-42B7-BEDA-9BE32B4D561F}"/>
    <cellStyle name="Měna 4 3 2 3 3 5 5" xfId="20703" xr:uid="{3AEDAAA8-7AA3-44D8-A128-68D24C88AAF2}"/>
    <cellStyle name="Měna 4 3 2 3 3 5 5 2" xfId="47163" xr:uid="{04101012-F5F0-454C-84C4-1C981FE054C7}"/>
    <cellStyle name="Měna 4 3 2 3 3 5 6" xfId="29523" xr:uid="{5262A19E-3AA0-472B-BEC0-885CF9102191}"/>
    <cellStyle name="Měna 4 3 2 3 3 6" xfId="4953" xr:uid="{966363D9-623B-4AD4-8442-26575A7E72DC}"/>
    <cellStyle name="Měna 4 3 2 3 3 6 2" xfId="22593" xr:uid="{3AC5892B-32B1-4F53-95ED-334CDC0402BB}"/>
    <cellStyle name="Měna 4 3 2 3 3 6 2 2" xfId="49053" xr:uid="{0C1D3D14-19BE-4EEF-B8B9-1428602C22C6}"/>
    <cellStyle name="Měna 4 3 2 3 3 6 3" xfId="31413" xr:uid="{3139A605-482D-4DB7-9C8F-70EB061A1B5A}"/>
    <cellStyle name="Měna 4 3 2 3 3 7" xfId="9363" xr:uid="{87FA8CA1-D28E-4E61-83D0-5A65A19AAA4F}"/>
    <cellStyle name="Měna 4 3 2 3 3 7 2" xfId="35823" xr:uid="{09EE420D-B8D3-4F8B-8AD0-CFC32612D488}"/>
    <cellStyle name="Měna 4 3 2 3 3 8" xfId="13773" xr:uid="{3D9052B1-8CFB-49C5-AB1B-6A3FD2E3ECD8}"/>
    <cellStyle name="Měna 4 3 2 3 3 8 2" xfId="40233" xr:uid="{A6C8713C-14E7-432F-B95E-AAA08FC0878D}"/>
    <cellStyle name="Měna 4 3 2 3 3 9" xfId="18183" xr:uid="{9CD8EAC6-9AF1-40FE-B619-B344668C4FFA}"/>
    <cellStyle name="Měna 4 3 2 3 3 9 2" xfId="44643" xr:uid="{03D96945-6EE0-45D1-BE59-221B863ABCCC}"/>
    <cellStyle name="Měna 4 3 2 3 4" xfId="753" xr:uid="{198B83CB-EE3F-4183-9C58-F20A0F4E6D6B}"/>
    <cellStyle name="Měna 4 3 2 3 4 2" xfId="3273" xr:uid="{2E3D2DAE-FEDC-49AC-9FB6-C94D200F74F3}"/>
    <cellStyle name="Měna 4 3 2 3 4 2 2" xfId="7683" xr:uid="{406D59A0-17D2-4FCC-B789-4D6C54AE9DAA}"/>
    <cellStyle name="Měna 4 3 2 3 4 2 2 2" xfId="25323" xr:uid="{E191FEBD-3423-483E-AF50-39D97BA25DDA}"/>
    <cellStyle name="Měna 4 3 2 3 4 2 2 2 2" xfId="51783" xr:uid="{4CE55935-3C1D-462A-A6E4-F820E5D65A61}"/>
    <cellStyle name="Měna 4 3 2 3 4 2 2 3" xfId="34143" xr:uid="{F3940F59-607C-4552-9C9A-FB00126503E6}"/>
    <cellStyle name="Měna 4 3 2 3 4 2 3" xfId="12093" xr:uid="{738775E1-6827-4F38-8F6A-7AC340469510}"/>
    <cellStyle name="Měna 4 3 2 3 4 2 3 2" xfId="38553" xr:uid="{D74D7E0A-62E8-4697-BB3A-973C5D32A40D}"/>
    <cellStyle name="Měna 4 3 2 3 4 2 4" xfId="16503" xr:uid="{D1E656C8-A629-4168-9B9E-F9768F784663}"/>
    <cellStyle name="Měna 4 3 2 3 4 2 4 2" xfId="42963" xr:uid="{9574FD91-E0FB-4EA2-B966-AB5BD24EB486}"/>
    <cellStyle name="Měna 4 3 2 3 4 2 5" xfId="20913" xr:uid="{C1E91A1A-E8E8-42FE-AC0E-BD98699B345D}"/>
    <cellStyle name="Měna 4 3 2 3 4 2 5 2" xfId="47373" xr:uid="{8577E12D-2DE4-4579-987E-E88B5FC5ED7D}"/>
    <cellStyle name="Měna 4 3 2 3 4 2 6" xfId="29733" xr:uid="{0AE619F8-AC83-4CB8-9BE9-E0138AEDB323}"/>
    <cellStyle name="Měna 4 3 2 3 4 3" xfId="5163" xr:uid="{A1435F16-D8B2-4FE1-9E82-61021F803945}"/>
    <cellStyle name="Měna 4 3 2 3 4 3 2" xfId="22803" xr:uid="{CD28AEFF-D172-47DF-B7DA-6FA0D4F80931}"/>
    <cellStyle name="Měna 4 3 2 3 4 3 2 2" xfId="49263" xr:uid="{57E7A1B3-49AF-47DA-8E7F-873A8DB5D740}"/>
    <cellStyle name="Měna 4 3 2 3 4 3 3" xfId="31623" xr:uid="{30956A65-121E-4334-8A95-E96547B80049}"/>
    <cellStyle name="Měna 4 3 2 3 4 4" xfId="9573" xr:uid="{98344DEE-00BA-4923-AEFE-4C5384E78F9E}"/>
    <cellStyle name="Měna 4 3 2 3 4 4 2" xfId="36033" xr:uid="{6DA38C22-B92F-4D74-BB47-4554CA0435BB}"/>
    <cellStyle name="Měna 4 3 2 3 4 5" xfId="13983" xr:uid="{703B3E19-5C3F-4FBE-A878-5C65444248D7}"/>
    <cellStyle name="Měna 4 3 2 3 4 5 2" xfId="40443" xr:uid="{C0548179-579F-4F2C-A3AE-AC99FFDC1BBD}"/>
    <cellStyle name="Měna 4 3 2 3 4 6" xfId="18393" xr:uid="{A5AA93D5-C29B-498C-8B5C-A2D14AB84ED3}"/>
    <cellStyle name="Měna 4 3 2 3 4 6 2" xfId="44853" xr:uid="{B464B41C-5DB2-4103-92F4-5B399E49D3B9}"/>
    <cellStyle name="Měna 4 3 2 3 4 7" xfId="27213" xr:uid="{082D1F61-B1C4-4769-8FB2-4A5382E51D7A}"/>
    <cellStyle name="Měna 4 3 2 3 5" xfId="1383" xr:uid="{5CDDA0C4-4179-488B-A4C3-9654B1C0929C}"/>
    <cellStyle name="Měna 4 3 2 3 5 2" xfId="3903" xr:uid="{1208BBBC-FC43-4FA8-A1BF-CAC7C97D6651}"/>
    <cellStyle name="Měna 4 3 2 3 5 2 2" xfId="8313" xr:uid="{4F4AA769-4A99-4845-8B33-A69752A06E40}"/>
    <cellStyle name="Měna 4 3 2 3 5 2 2 2" xfId="25953" xr:uid="{69607427-7B39-400C-AA4E-2CF02BD36A8F}"/>
    <cellStyle name="Měna 4 3 2 3 5 2 2 2 2" xfId="52413" xr:uid="{232A07C5-EBBE-450F-8C44-D8B9E903DA0E}"/>
    <cellStyle name="Měna 4 3 2 3 5 2 2 3" xfId="34773" xr:uid="{5A32456C-3B81-4408-B52D-DAD74986BC4C}"/>
    <cellStyle name="Měna 4 3 2 3 5 2 3" xfId="12723" xr:uid="{34DFE64F-0E7A-43F3-95B2-7B91375CE8FF}"/>
    <cellStyle name="Měna 4 3 2 3 5 2 3 2" xfId="39183" xr:uid="{386D2878-615D-4563-BC69-6279858D6233}"/>
    <cellStyle name="Měna 4 3 2 3 5 2 4" xfId="17133" xr:uid="{9394A196-BA5A-4891-AF4C-17DE0863F0AA}"/>
    <cellStyle name="Měna 4 3 2 3 5 2 4 2" xfId="43593" xr:uid="{2764FA2A-BCA7-4A91-911C-A91A8C48AFE4}"/>
    <cellStyle name="Měna 4 3 2 3 5 2 5" xfId="21543" xr:uid="{850C068D-C372-4C04-9B36-5FCB92149F15}"/>
    <cellStyle name="Měna 4 3 2 3 5 2 5 2" xfId="48003" xr:uid="{3176774F-BF0C-4749-9DC1-E85BEAFB3545}"/>
    <cellStyle name="Měna 4 3 2 3 5 2 6" xfId="30363" xr:uid="{7A6042AB-8049-4470-9F73-3306C23AE851}"/>
    <cellStyle name="Měna 4 3 2 3 5 3" xfId="5793" xr:uid="{ADC7EF80-EFD7-4708-85D8-A1BF7DF4AC5D}"/>
    <cellStyle name="Měna 4 3 2 3 5 3 2" xfId="23433" xr:uid="{78C3DD67-904F-42B4-BB7A-0E732DB6C26C}"/>
    <cellStyle name="Měna 4 3 2 3 5 3 2 2" xfId="49893" xr:uid="{78BBC600-3D7C-4861-9C92-DFC14F713AE5}"/>
    <cellStyle name="Měna 4 3 2 3 5 3 3" xfId="32253" xr:uid="{4E0A167A-B702-4ED3-AD7D-17D0860E8C12}"/>
    <cellStyle name="Měna 4 3 2 3 5 4" xfId="10203" xr:uid="{4A5854C8-C249-46F4-BC21-A84DFC53F619}"/>
    <cellStyle name="Měna 4 3 2 3 5 4 2" xfId="36663" xr:uid="{79E3FFCF-90DA-4417-B857-4AD62A57947E}"/>
    <cellStyle name="Měna 4 3 2 3 5 5" xfId="14613" xr:uid="{B23BB953-6146-4F79-95E3-CE51BE58A14B}"/>
    <cellStyle name="Měna 4 3 2 3 5 5 2" xfId="41073" xr:uid="{71ECBFCD-410A-43E6-8877-B34D37A8B5E0}"/>
    <cellStyle name="Měna 4 3 2 3 5 6" xfId="19023" xr:uid="{AD95770A-7C3B-40FF-B297-CB39148222EE}"/>
    <cellStyle name="Měna 4 3 2 3 5 6 2" xfId="45483" xr:uid="{60FD4E60-EA8A-45AF-A855-0FF22476700B}"/>
    <cellStyle name="Měna 4 3 2 3 5 7" xfId="27843" xr:uid="{C7BCC5CB-6167-40D6-AD40-1C1E3639AD91}"/>
    <cellStyle name="Měna 4 3 2 3 6" xfId="2013" xr:uid="{E53211B6-68E6-49D8-8F74-993D21AD8F29}"/>
    <cellStyle name="Měna 4 3 2 3 6 2" xfId="6423" xr:uid="{3766954F-CF99-480D-A7D0-BFD49FB0A25D}"/>
    <cellStyle name="Měna 4 3 2 3 6 2 2" xfId="24063" xr:uid="{156B24B4-1378-4890-9B27-B6CC85518B8B}"/>
    <cellStyle name="Měna 4 3 2 3 6 2 2 2" xfId="50523" xr:uid="{860A5213-F22F-487C-A975-1EE0D7C2179A}"/>
    <cellStyle name="Měna 4 3 2 3 6 2 3" xfId="32883" xr:uid="{28C52332-2B6D-499F-97D2-54AB82433D4C}"/>
    <cellStyle name="Měna 4 3 2 3 6 3" xfId="10833" xr:uid="{A6033E47-9C31-43B2-AD7B-AE2A09D85D13}"/>
    <cellStyle name="Měna 4 3 2 3 6 3 2" xfId="37293" xr:uid="{E2581C01-7248-4BAD-9FA1-AAABD81D3985}"/>
    <cellStyle name="Měna 4 3 2 3 6 4" xfId="15243" xr:uid="{186036DD-9A67-4FE8-A078-7CD2FBD22C79}"/>
    <cellStyle name="Měna 4 3 2 3 6 4 2" xfId="41703" xr:uid="{8F7D7D46-C74B-4703-B1FB-740A758BB31D}"/>
    <cellStyle name="Měna 4 3 2 3 6 5" xfId="19653" xr:uid="{628844F2-4AF3-4F63-BF0B-8A6B3479B238}"/>
    <cellStyle name="Měna 4 3 2 3 6 5 2" xfId="46113" xr:uid="{90C7E073-1FC7-4310-AAB2-17C8A985C253}"/>
    <cellStyle name="Měna 4 3 2 3 6 6" xfId="28473" xr:uid="{F9019743-DE49-47C3-BF77-A9D466FB16F5}"/>
    <cellStyle name="Měna 4 3 2 3 7" xfId="2643" xr:uid="{CE71FB0A-1366-4B71-ACDA-5C4F07B62EBD}"/>
    <cellStyle name="Měna 4 3 2 3 7 2" xfId="7053" xr:uid="{E4168D80-B813-44C1-9A27-CD2B46F78E76}"/>
    <cellStyle name="Měna 4 3 2 3 7 2 2" xfId="24693" xr:uid="{E9F20A7A-EF85-48E2-A852-1A6CECC91575}"/>
    <cellStyle name="Měna 4 3 2 3 7 2 2 2" xfId="51153" xr:uid="{3F70DC43-2759-4184-9A21-E9A4CEDEDDCA}"/>
    <cellStyle name="Měna 4 3 2 3 7 2 3" xfId="33513" xr:uid="{D21A0E54-F5AE-4620-A3A1-978733DB775C}"/>
    <cellStyle name="Měna 4 3 2 3 7 3" xfId="11463" xr:uid="{AA94F56C-B9B0-4155-8E60-4929A1DFCA1A}"/>
    <cellStyle name="Měna 4 3 2 3 7 3 2" xfId="37923" xr:uid="{7187AB48-EECF-4924-AF8F-80342B2C3C41}"/>
    <cellStyle name="Měna 4 3 2 3 7 4" xfId="15873" xr:uid="{800F15B1-9BFF-4FD7-BBF2-BEC52B5BBBFA}"/>
    <cellStyle name="Měna 4 3 2 3 7 4 2" xfId="42333" xr:uid="{51368A26-5B05-4C00-8F34-A6915DCE07EA}"/>
    <cellStyle name="Měna 4 3 2 3 7 5" xfId="20283" xr:uid="{84CF7A69-44FA-4BE2-A7A9-B56A272FACDC}"/>
    <cellStyle name="Měna 4 3 2 3 7 5 2" xfId="46743" xr:uid="{5B9F6AFB-E5A6-450C-9173-33B46188058E}"/>
    <cellStyle name="Měna 4 3 2 3 7 6" xfId="29103" xr:uid="{A346DEBD-49BA-4879-AA37-88B84D3747C5}"/>
    <cellStyle name="Měna 4 3 2 3 8" xfId="4533" xr:uid="{23BD27A1-A950-4753-A7B2-4363E248904B}"/>
    <cellStyle name="Měna 4 3 2 3 8 2" xfId="22173" xr:uid="{F05E1EC6-D762-4DB1-8E56-7044FD611CB8}"/>
    <cellStyle name="Měna 4 3 2 3 8 2 2" xfId="48633" xr:uid="{CB61E873-BE76-4E76-8A23-7940062E4C4C}"/>
    <cellStyle name="Měna 4 3 2 3 8 3" xfId="30993" xr:uid="{B68A2F73-CE15-4605-AD94-073B844F8075}"/>
    <cellStyle name="Měna 4 3 2 3 9" xfId="8943" xr:uid="{2BEF806A-9D67-4602-805B-73435B766331}"/>
    <cellStyle name="Měna 4 3 2 3 9 2" xfId="35403" xr:uid="{0D4FD45F-EA27-4917-8037-BA76CB8C9A0D}"/>
    <cellStyle name="Měna 4 3 2 4" xfId="164" xr:uid="{74BB59B8-E3C2-4ABF-9636-D610757D7F71}"/>
    <cellStyle name="Měna 4 3 2 4 10" xfId="13395" xr:uid="{70BEEC2D-9479-4FD8-84FA-8B92FC747925}"/>
    <cellStyle name="Měna 4 3 2 4 10 2" xfId="39855" xr:uid="{2C1379C1-8A34-485B-9C70-307A0C1E4400}"/>
    <cellStyle name="Měna 4 3 2 4 11" xfId="17805" xr:uid="{464552A9-7751-435D-9BA8-768DB2476EBA}"/>
    <cellStyle name="Měna 4 3 2 4 11 2" xfId="44265" xr:uid="{A8C64E5B-60EE-445E-8AB8-B813CB19DFD2}"/>
    <cellStyle name="Měna 4 3 2 4 12" xfId="26625" xr:uid="{124B5F00-692B-443D-B087-93BCF4C1782F}"/>
    <cellStyle name="Měna 4 3 2 4 2" xfId="375" xr:uid="{3BBC6511-5655-4AE9-A5F4-EBE6B6869C7D}"/>
    <cellStyle name="Měna 4 3 2 4 2 10" xfId="26835" xr:uid="{E7E49A00-F27C-4849-8474-2D40DD41C37A}"/>
    <cellStyle name="Měna 4 3 2 4 2 2" xfId="1005" xr:uid="{E7CBD80F-C7F0-4E53-ABB3-0D8633E63CAE}"/>
    <cellStyle name="Měna 4 3 2 4 2 2 2" xfId="3525" xr:uid="{10181DEC-C7DE-4576-B125-95E07D1628C7}"/>
    <cellStyle name="Měna 4 3 2 4 2 2 2 2" xfId="7935" xr:uid="{E753B62E-522E-4C58-80BD-FBDAD4163556}"/>
    <cellStyle name="Měna 4 3 2 4 2 2 2 2 2" xfId="25575" xr:uid="{94252AF0-8AB7-4577-89C4-D7D95C656AEF}"/>
    <cellStyle name="Měna 4 3 2 4 2 2 2 2 2 2" xfId="52035" xr:uid="{450EDE45-CF67-4707-B6B3-64410209570D}"/>
    <cellStyle name="Měna 4 3 2 4 2 2 2 2 3" xfId="34395" xr:uid="{3CBF406D-4FCC-43EB-9BB1-12361E7D9208}"/>
    <cellStyle name="Měna 4 3 2 4 2 2 2 3" xfId="12345" xr:uid="{8E49C73E-7E39-4856-8451-B4659AD21D8C}"/>
    <cellStyle name="Měna 4 3 2 4 2 2 2 3 2" xfId="38805" xr:uid="{DEC881FF-A630-4C6E-A70E-61A43587DF0D}"/>
    <cellStyle name="Měna 4 3 2 4 2 2 2 4" xfId="16755" xr:uid="{05E29084-ED12-4C1B-87FF-8C5965598486}"/>
    <cellStyle name="Měna 4 3 2 4 2 2 2 4 2" xfId="43215" xr:uid="{1925D170-79AF-49CB-BB4D-533D99593029}"/>
    <cellStyle name="Měna 4 3 2 4 2 2 2 5" xfId="21165" xr:uid="{6354153B-4669-483C-A0D0-F33690AC5D31}"/>
    <cellStyle name="Měna 4 3 2 4 2 2 2 5 2" xfId="47625" xr:uid="{7486A2E1-26C5-4662-A0A4-1A3C818D676E}"/>
    <cellStyle name="Měna 4 3 2 4 2 2 2 6" xfId="29985" xr:uid="{A2BA0DF1-DC35-4A61-BE16-F6ECC3FAFC41}"/>
    <cellStyle name="Měna 4 3 2 4 2 2 3" xfId="5415" xr:uid="{32349E92-E0D6-458C-8D9E-BC5DD1CE6541}"/>
    <cellStyle name="Měna 4 3 2 4 2 2 3 2" xfId="23055" xr:uid="{D110A647-27DB-442F-A088-1B60438628BF}"/>
    <cellStyle name="Měna 4 3 2 4 2 2 3 2 2" xfId="49515" xr:uid="{F6420353-4B68-4386-92B9-B6473F910886}"/>
    <cellStyle name="Měna 4 3 2 4 2 2 3 3" xfId="31875" xr:uid="{5B24844B-D606-4D14-80CC-452FA2703D4E}"/>
    <cellStyle name="Měna 4 3 2 4 2 2 4" xfId="9825" xr:uid="{40A5C820-65AB-42BC-9505-4E5CCA67D253}"/>
    <cellStyle name="Měna 4 3 2 4 2 2 4 2" xfId="36285" xr:uid="{CBBB7EB7-2C15-48ED-9EF1-4A3CBB01B668}"/>
    <cellStyle name="Měna 4 3 2 4 2 2 5" xfId="14235" xr:uid="{C2A0CAB1-16E0-4A62-8DA2-AF98BC46DFEE}"/>
    <cellStyle name="Měna 4 3 2 4 2 2 5 2" xfId="40695" xr:uid="{E23ADAF2-684C-449F-B6FC-D357C5C013FB}"/>
    <cellStyle name="Měna 4 3 2 4 2 2 6" xfId="18645" xr:uid="{E4E0E6B7-59C0-48C5-818F-A3F7A53CEC44}"/>
    <cellStyle name="Měna 4 3 2 4 2 2 6 2" xfId="45105" xr:uid="{8932BCC6-A965-44E3-81A9-FA10EF28A7BC}"/>
    <cellStyle name="Měna 4 3 2 4 2 2 7" xfId="27465" xr:uid="{BE04D91B-39CC-4E51-B0A9-C7FE20A1014C}"/>
    <cellStyle name="Měna 4 3 2 4 2 3" xfId="1635" xr:uid="{3D3D6E1B-A48F-4BCB-9DAC-6914928E5F04}"/>
    <cellStyle name="Měna 4 3 2 4 2 3 2" xfId="4155" xr:uid="{C877B00C-5852-46B9-B1D0-28C1BD3B9D52}"/>
    <cellStyle name="Měna 4 3 2 4 2 3 2 2" xfId="8565" xr:uid="{8F9116A9-12AE-4AA9-A862-92534BA34576}"/>
    <cellStyle name="Měna 4 3 2 4 2 3 2 2 2" xfId="26205" xr:uid="{02892779-BDB5-451D-B89D-DB63D2007B08}"/>
    <cellStyle name="Měna 4 3 2 4 2 3 2 2 2 2" xfId="52665" xr:uid="{635E2DBE-AC2E-4424-8A35-B74BF686B390}"/>
    <cellStyle name="Měna 4 3 2 4 2 3 2 2 3" xfId="35025" xr:uid="{0ACE5856-6D97-4CD7-B46D-D99DC8A7459E}"/>
    <cellStyle name="Měna 4 3 2 4 2 3 2 3" xfId="12975" xr:uid="{18FC5EDE-1472-4C01-BE84-443299D6C8CC}"/>
    <cellStyle name="Měna 4 3 2 4 2 3 2 3 2" xfId="39435" xr:uid="{BA9B92E9-CDA5-43A8-8D6F-F9927DC85957}"/>
    <cellStyle name="Měna 4 3 2 4 2 3 2 4" xfId="17385" xr:uid="{8D3A6C02-572B-4166-8140-CFC3FF89AC92}"/>
    <cellStyle name="Měna 4 3 2 4 2 3 2 4 2" xfId="43845" xr:uid="{61985128-C1EC-43E2-B91F-FFC49B647F67}"/>
    <cellStyle name="Měna 4 3 2 4 2 3 2 5" xfId="21795" xr:uid="{34A6A491-08B7-4904-83AF-92A4A9DA13F2}"/>
    <cellStyle name="Měna 4 3 2 4 2 3 2 5 2" xfId="48255" xr:uid="{17BA3666-DC7F-4598-9895-FE49A2484E4E}"/>
    <cellStyle name="Měna 4 3 2 4 2 3 2 6" xfId="30615" xr:uid="{B7B84812-C079-466E-AA51-421BE2E5A32C}"/>
    <cellStyle name="Měna 4 3 2 4 2 3 3" xfId="6045" xr:uid="{42E6002F-2F60-46AC-8DFD-A396D031C047}"/>
    <cellStyle name="Měna 4 3 2 4 2 3 3 2" xfId="23685" xr:uid="{3F1F025F-0607-4122-96BE-6103059601E1}"/>
    <cellStyle name="Měna 4 3 2 4 2 3 3 2 2" xfId="50145" xr:uid="{7F0CCF8A-77EF-4B61-B395-94323DE99DC9}"/>
    <cellStyle name="Měna 4 3 2 4 2 3 3 3" xfId="32505" xr:uid="{9BE3AC54-8855-4343-86C6-BD2D13B0D3B3}"/>
    <cellStyle name="Měna 4 3 2 4 2 3 4" xfId="10455" xr:uid="{A6677157-6485-47C4-B8D5-733184E4EB8A}"/>
    <cellStyle name="Měna 4 3 2 4 2 3 4 2" xfId="36915" xr:uid="{EC46CD84-425C-46CF-93F7-9F46CFC15C06}"/>
    <cellStyle name="Měna 4 3 2 4 2 3 5" xfId="14865" xr:uid="{611D6AE8-F1EF-46E9-A8E6-8124ECE408F2}"/>
    <cellStyle name="Měna 4 3 2 4 2 3 5 2" xfId="41325" xr:uid="{C83D8352-1A40-46A2-8616-BFA4FDE52E9F}"/>
    <cellStyle name="Měna 4 3 2 4 2 3 6" xfId="19275" xr:uid="{D3E53427-AEEB-4892-831D-F882D543CFDF}"/>
    <cellStyle name="Měna 4 3 2 4 2 3 6 2" xfId="45735" xr:uid="{3E4A9C96-A3AA-4377-BF24-D112A276F62F}"/>
    <cellStyle name="Měna 4 3 2 4 2 3 7" xfId="28095" xr:uid="{21C45440-C7C2-4944-9123-284E537F82A5}"/>
    <cellStyle name="Měna 4 3 2 4 2 4" xfId="2265" xr:uid="{97DBE675-E8DD-4C36-9EFF-3C76CCF939D2}"/>
    <cellStyle name="Měna 4 3 2 4 2 4 2" xfId="6675" xr:uid="{AEA5A494-A1B4-4DA5-B54B-3407C04336BC}"/>
    <cellStyle name="Měna 4 3 2 4 2 4 2 2" xfId="24315" xr:uid="{C046C5AC-1253-42C6-B7A9-455A943DD53F}"/>
    <cellStyle name="Měna 4 3 2 4 2 4 2 2 2" xfId="50775" xr:uid="{6991D0FC-17B7-4EA9-BA02-F3B4C13E48DB}"/>
    <cellStyle name="Měna 4 3 2 4 2 4 2 3" xfId="33135" xr:uid="{5658A60C-8FE2-4F9E-8958-EDA57F522538}"/>
    <cellStyle name="Měna 4 3 2 4 2 4 3" xfId="11085" xr:uid="{BE8476CD-105C-4FA1-B75E-B5AB832E8D12}"/>
    <cellStyle name="Měna 4 3 2 4 2 4 3 2" xfId="37545" xr:uid="{366EDE97-78EC-4292-B90A-37565FA44899}"/>
    <cellStyle name="Měna 4 3 2 4 2 4 4" xfId="15495" xr:uid="{6CEBAEEB-ADB6-4A6B-A2C9-C2287FB258BF}"/>
    <cellStyle name="Měna 4 3 2 4 2 4 4 2" xfId="41955" xr:uid="{9A9F1F6F-3AC8-4D23-933B-A9A5E6A31D0D}"/>
    <cellStyle name="Měna 4 3 2 4 2 4 5" xfId="19905" xr:uid="{C0CDF31F-3D00-46BC-A3AF-381C780F5221}"/>
    <cellStyle name="Měna 4 3 2 4 2 4 5 2" xfId="46365" xr:uid="{7482CB42-70C5-4239-8B77-4DB29EED3873}"/>
    <cellStyle name="Měna 4 3 2 4 2 4 6" xfId="28725" xr:uid="{9E59C9D4-949D-4775-87DD-63C880181E8B}"/>
    <cellStyle name="Měna 4 3 2 4 2 5" xfId="2895" xr:uid="{0D9A3C04-F260-4350-8B9C-9910D1F98BD6}"/>
    <cellStyle name="Měna 4 3 2 4 2 5 2" xfId="7305" xr:uid="{CAE8BF2F-AC22-44C2-A951-36A6F2ABF9CD}"/>
    <cellStyle name="Měna 4 3 2 4 2 5 2 2" xfId="24945" xr:uid="{9233CA39-E6EA-4B09-955A-432D9850F5E8}"/>
    <cellStyle name="Měna 4 3 2 4 2 5 2 2 2" xfId="51405" xr:uid="{9B23CC82-3E38-43F6-8031-FDD728583221}"/>
    <cellStyle name="Měna 4 3 2 4 2 5 2 3" xfId="33765" xr:uid="{3F9D6CFB-7C4F-4230-BB1E-11A25C0423A9}"/>
    <cellStyle name="Měna 4 3 2 4 2 5 3" xfId="11715" xr:uid="{E60FE5DD-8F94-49A9-B7CA-30693FA96D12}"/>
    <cellStyle name="Měna 4 3 2 4 2 5 3 2" xfId="38175" xr:uid="{1059EBD3-9A4B-4EF2-9D73-A3F61F4D4D64}"/>
    <cellStyle name="Měna 4 3 2 4 2 5 4" xfId="16125" xr:uid="{B5280FC6-98D9-4AAF-A987-6E841026D730}"/>
    <cellStyle name="Měna 4 3 2 4 2 5 4 2" xfId="42585" xr:uid="{4B5D1A7C-642E-49D4-9E16-79F2397C9C87}"/>
    <cellStyle name="Měna 4 3 2 4 2 5 5" xfId="20535" xr:uid="{D40AACCF-20DE-4D9A-A79E-71CC6916084D}"/>
    <cellStyle name="Měna 4 3 2 4 2 5 5 2" xfId="46995" xr:uid="{FCB9AB5E-EDAE-4888-932F-EB19506FBD8B}"/>
    <cellStyle name="Měna 4 3 2 4 2 5 6" xfId="29355" xr:uid="{145C0298-ECFB-4D3B-93EE-D5F35C70C227}"/>
    <cellStyle name="Měna 4 3 2 4 2 6" xfId="4785" xr:uid="{29520935-BEC3-412D-84A3-084C8A198C8E}"/>
    <cellStyle name="Měna 4 3 2 4 2 6 2" xfId="22425" xr:uid="{97EBD0B1-4216-4860-BA05-49CCC92C3155}"/>
    <cellStyle name="Měna 4 3 2 4 2 6 2 2" xfId="48885" xr:uid="{73F2B285-13FA-4420-9902-04213D97D522}"/>
    <cellStyle name="Měna 4 3 2 4 2 6 3" xfId="31245" xr:uid="{E1AC2F8A-850B-4B88-99B1-85ABA27A5689}"/>
    <cellStyle name="Měna 4 3 2 4 2 7" xfId="9195" xr:uid="{9B6D76FF-35F4-469D-9584-BE9A2A511043}"/>
    <cellStyle name="Měna 4 3 2 4 2 7 2" xfId="35655" xr:uid="{F4D914FA-8980-486E-8C47-6031C8C8AF4C}"/>
    <cellStyle name="Měna 4 3 2 4 2 8" xfId="13605" xr:uid="{5BB603AB-D1FD-47F2-880F-48D2AB91F66D}"/>
    <cellStyle name="Měna 4 3 2 4 2 8 2" xfId="40065" xr:uid="{B94D0A1E-7CF2-4972-8C1B-0C8A11CB6EDF}"/>
    <cellStyle name="Měna 4 3 2 4 2 9" xfId="18015" xr:uid="{26C8B43A-DE5A-4DC7-8076-B14A08CBF489}"/>
    <cellStyle name="Měna 4 3 2 4 2 9 2" xfId="44475" xr:uid="{90DB31BC-B6ED-4D79-91AF-81AD9D6BEAB5}"/>
    <cellStyle name="Měna 4 3 2 4 3" xfId="585" xr:uid="{95F6D85E-8B9B-42B6-B577-D612D18D0DC7}"/>
    <cellStyle name="Měna 4 3 2 4 3 10" xfId="27045" xr:uid="{AA7F734F-92A9-4A6E-B78E-196DC4840599}"/>
    <cellStyle name="Měna 4 3 2 4 3 2" xfId="1215" xr:uid="{5BAD0BC4-2715-464B-A7F5-7557F21877F6}"/>
    <cellStyle name="Měna 4 3 2 4 3 2 2" xfId="3735" xr:uid="{69B8157E-BCA7-4265-8A71-F305A92FE4BA}"/>
    <cellStyle name="Měna 4 3 2 4 3 2 2 2" xfId="8145" xr:uid="{43E4DB7C-4992-409A-A203-185503ABD01E}"/>
    <cellStyle name="Měna 4 3 2 4 3 2 2 2 2" xfId="25785" xr:uid="{5C04C71D-2646-4210-9715-9A9043FF5C3C}"/>
    <cellStyle name="Měna 4 3 2 4 3 2 2 2 2 2" xfId="52245" xr:uid="{49A13210-A859-4C5B-BEAF-8CEBCAE4FEA9}"/>
    <cellStyle name="Měna 4 3 2 4 3 2 2 2 3" xfId="34605" xr:uid="{02ABC2DD-94CE-4B6E-A12E-CA72DFA174A0}"/>
    <cellStyle name="Měna 4 3 2 4 3 2 2 3" xfId="12555" xr:uid="{5F6CE7B0-9FBB-42F8-8AE4-BBAFB47D71C2}"/>
    <cellStyle name="Měna 4 3 2 4 3 2 2 3 2" xfId="39015" xr:uid="{416A3BA2-0088-4B91-A875-989C4D957670}"/>
    <cellStyle name="Měna 4 3 2 4 3 2 2 4" xfId="16965" xr:uid="{1881BB24-A1E9-4E95-BE9F-1ECDA50020B2}"/>
    <cellStyle name="Měna 4 3 2 4 3 2 2 4 2" xfId="43425" xr:uid="{834FFF0F-8447-4595-AAFB-02523D97656B}"/>
    <cellStyle name="Měna 4 3 2 4 3 2 2 5" xfId="21375" xr:uid="{4716678F-1BE7-472E-B1A5-665B844AF435}"/>
    <cellStyle name="Měna 4 3 2 4 3 2 2 5 2" xfId="47835" xr:uid="{EBDCDC3E-76D0-4FA8-8D0C-E1E18F9EDA76}"/>
    <cellStyle name="Měna 4 3 2 4 3 2 2 6" xfId="30195" xr:uid="{CCD7E9E6-CCB2-40AA-8500-3CCDCFA2BBD8}"/>
    <cellStyle name="Měna 4 3 2 4 3 2 3" xfId="5625" xr:uid="{D500F1A9-ED66-4DC4-B4BF-6365E496885C}"/>
    <cellStyle name="Měna 4 3 2 4 3 2 3 2" xfId="23265" xr:uid="{49554107-90BC-4860-974E-2ACD71986F02}"/>
    <cellStyle name="Měna 4 3 2 4 3 2 3 2 2" xfId="49725" xr:uid="{09521547-1938-43AE-B58D-0830477695AD}"/>
    <cellStyle name="Měna 4 3 2 4 3 2 3 3" xfId="32085" xr:uid="{C6527291-1E88-4524-A73A-8A4032F1996C}"/>
    <cellStyle name="Měna 4 3 2 4 3 2 4" xfId="10035" xr:uid="{00B34A9D-68AF-4556-98CD-ED940E6F5FDF}"/>
    <cellStyle name="Měna 4 3 2 4 3 2 4 2" xfId="36495" xr:uid="{BEB37F0F-3B5E-41D4-A9C6-54E847BE157C}"/>
    <cellStyle name="Měna 4 3 2 4 3 2 5" xfId="14445" xr:uid="{7E57B7A5-261D-4D1C-9EE4-5AD0607722B8}"/>
    <cellStyle name="Měna 4 3 2 4 3 2 5 2" xfId="40905" xr:uid="{2D65872A-2A86-4165-A590-D3665D24B0E6}"/>
    <cellStyle name="Měna 4 3 2 4 3 2 6" xfId="18855" xr:uid="{F55BF0A1-DDDA-4762-938E-E6C8F18B63F8}"/>
    <cellStyle name="Měna 4 3 2 4 3 2 6 2" xfId="45315" xr:uid="{ECAC2165-BB00-4E50-AEDE-3ACE6504BB88}"/>
    <cellStyle name="Měna 4 3 2 4 3 2 7" xfId="27675" xr:uid="{4311C570-7085-4012-A35E-56194C75D8CB}"/>
    <cellStyle name="Měna 4 3 2 4 3 3" xfId="1845" xr:uid="{5F92AA2C-37F3-4AAC-8FC2-B9AF97000132}"/>
    <cellStyle name="Měna 4 3 2 4 3 3 2" xfId="4365" xr:uid="{8CF77A11-4412-4737-9297-0414AD1741FF}"/>
    <cellStyle name="Měna 4 3 2 4 3 3 2 2" xfId="8775" xr:uid="{8DD0CBFF-9CAA-4BC0-A7F4-794BC27B0626}"/>
    <cellStyle name="Měna 4 3 2 4 3 3 2 2 2" xfId="26415" xr:uid="{0EA0A7BC-4C67-44D3-8881-3BA826F2022E}"/>
    <cellStyle name="Měna 4 3 2 4 3 3 2 2 2 2" xfId="52875" xr:uid="{70FA689A-7D65-4C84-BEA6-2931FAA24746}"/>
    <cellStyle name="Měna 4 3 2 4 3 3 2 2 3" xfId="35235" xr:uid="{879AABF2-9289-42FD-A231-F64A38ED30FC}"/>
    <cellStyle name="Měna 4 3 2 4 3 3 2 3" xfId="13185" xr:uid="{B1270337-2BF1-4B52-BA92-58DCF20168FF}"/>
    <cellStyle name="Měna 4 3 2 4 3 3 2 3 2" xfId="39645" xr:uid="{AAEFF2E8-E4CD-437A-B8AD-1AB7AEBDBA39}"/>
    <cellStyle name="Měna 4 3 2 4 3 3 2 4" xfId="17595" xr:uid="{5457B35B-35B6-4521-95A0-1304B24B19E4}"/>
    <cellStyle name="Měna 4 3 2 4 3 3 2 4 2" xfId="44055" xr:uid="{FF84338A-EAEF-48F7-80DF-E27E37A71AA2}"/>
    <cellStyle name="Měna 4 3 2 4 3 3 2 5" xfId="22005" xr:uid="{5CAE9474-A63F-4F01-8ECB-E5545737311B}"/>
    <cellStyle name="Měna 4 3 2 4 3 3 2 5 2" xfId="48465" xr:uid="{EEAAD1A1-8B47-42E1-BA5F-D6EFEDFCBBA2}"/>
    <cellStyle name="Měna 4 3 2 4 3 3 2 6" xfId="30825" xr:uid="{0EC28A6C-6348-4231-970B-9EA15884EF32}"/>
    <cellStyle name="Měna 4 3 2 4 3 3 3" xfId="6255" xr:uid="{2633F273-C377-4566-9627-9841FE48C729}"/>
    <cellStyle name="Měna 4 3 2 4 3 3 3 2" xfId="23895" xr:uid="{41AD543C-444F-4BC3-9621-E1CBB36BA22D}"/>
    <cellStyle name="Měna 4 3 2 4 3 3 3 2 2" xfId="50355" xr:uid="{5BD1A141-F2ED-4663-B2FD-901204ADEE09}"/>
    <cellStyle name="Měna 4 3 2 4 3 3 3 3" xfId="32715" xr:uid="{7F54E526-782C-4754-9656-30E7A875C9AD}"/>
    <cellStyle name="Měna 4 3 2 4 3 3 4" xfId="10665" xr:uid="{E8C6F9B6-5B5E-4B3F-BCC3-B9986D2BEB0C}"/>
    <cellStyle name="Měna 4 3 2 4 3 3 4 2" xfId="37125" xr:uid="{46137307-46B4-43A6-AD50-3C22348F617E}"/>
    <cellStyle name="Měna 4 3 2 4 3 3 5" xfId="15075" xr:uid="{AEDBA092-C2EB-483C-8FD0-56F9AB76C9B1}"/>
    <cellStyle name="Měna 4 3 2 4 3 3 5 2" xfId="41535" xr:uid="{DFB2B196-7DCC-42FF-A21F-B9E4792961EA}"/>
    <cellStyle name="Měna 4 3 2 4 3 3 6" xfId="19485" xr:uid="{B7A7D030-C0B9-4ABE-BDB8-DA1670FB09DC}"/>
    <cellStyle name="Měna 4 3 2 4 3 3 6 2" xfId="45945" xr:uid="{20C3E298-BC17-4091-B340-521CF1831D4F}"/>
    <cellStyle name="Měna 4 3 2 4 3 3 7" xfId="28305" xr:uid="{6680D864-89C7-4DE6-AF4A-497EAE3DE266}"/>
    <cellStyle name="Měna 4 3 2 4 3 4" xfId="2475" xr:uid="{B9E15724-E1E4-43FC-B299-D428FC4C4079}"/>
    <cellStyle name="Měna 4 3 2 4 3 4 2" xfId="6885" xr:uid="{286F0BD0-0D57-481E-8894-EA905DF3C3AF}"/>
    <cellStyle name="Měna 4 3 2 4 3 4 2 2" xfId="24525" xr:uid="{4E2E5E64-2AD0-4CFA-BF50-26830668D2F5}"/>
    <cellStyle name="Měna 4 3 2 4 3 4 2 2 2" xfId="50985" xr:uid="{ADDF680D-E8C0-4983-89F0-1134406EDCE6}"/>
    <cellStyle name="Měna 4 3 2 4 3 4 2 3" xfId="33345" xr:uid="{2E1170E1-285D-4BAA-8D01-788479C9E153}"/>
    <cellStyle name="Měna 4 3 2 4 3 4 3" xfId="11295" xr:uid="{D9E2C908-3FCB-4ED4-A627-601D79806292}"/>
    <cellStyle name="Měna 4 3 2 4 3 4 3 2" xfId="37755" xr:uid="{F9DD2F57-43FC-4B23-9C65-2220E3A2CB9E}"/>
    <cellStyle name="Měna 4 3 2 4 3 4 4" xfId="15705" xr:uid="{ABF21A91-4F9D-44EF-94F5-3D020D44C3F4}"/>
    <cellStyle name="Měna 4 3 2 4 3 4 4 2" xfId="42165" xr:uid="{D22F3714-DBB4-4B18-A0B0-AEDF199F4C45}"/>
    <cellStyle name="Měna 4 3 2 4 3 4 5" xfId="20115" xr:uid="{C1108607-B718-4CDA-B9CD-51F8B43FC36A}"/>
    <cellStyle name="Měna 4 3 2 4 3 4 5 2" xfId="46575" xr:uid="{74397CF5-AD14-4434-A487-F5D7EA07FD9D}"/>
    <cellStyle name="Měna 4 3 2 4 3 4 6" xfId="28935" xr:uid="{3DA002A2-D549-4D3B-B5B1-43089223424E}"/>
    <cellStyle name="Měna 4 3 2 4 3 5" xfId="3105" xr:uid="{424DA652-E6DD-4AD5-B6C0-6D811B1CE2BC}"/>
    <cellStyle name="Měna 4 3 2 4 3 5 2" xfId="7515" xr:uid="{EC28B2FA-FB46-4FD7-B2EC-9BF3DBEB796C}"/>
    <cellStyle name="Měna 4 3 2 4 3 5 2 2" xfId="25155" xr:uid="{86F71F12-BE6E-4842-A193-76B669B903B0}"/>
    <cellStyle name="Měna 4 3 2 4 3 5 2 2 2" xfId="51615" xr:uid="{4CEABDC9-D801-4703-93D3-5B40B5B1F9AF}"/>
    <cellStyle name="Měna 4 3 2 4 3 5 2 3" xfId="33975" xr:uid="{E54A8CFC-63E6-4FBF-AE9F-95ACD30D70F7}"/>
    <cellStyle name="Měna 4 3 2 4 3 5 3" xfId="11925" xr:uid="{59E63ABF-2046-4DE7-B9EB-CA293436E30D}"/>
    <cellStyle name="Měna 4 3 2 4 3 5 3 2" xfId="38385" xr:uid="{5ADD5DCC-F4F3-40DE-A419-785360CEC2C6}"/>
    <cellStyle name="Měna 4 3 2 4 3 5 4" xfId="16335" xr:uid="{7F420E15-9848-45F1-BC45-450A007B587C}"/>
    <cellStyle name="Měna 4 3 2 4 3 5 4 2" xfId="42795" xr:uid="{3847D36A-AB57-4AD8-BFB8-A493D9000B22}"/>
    <cellStyle name="Měna 4 3 2 4 3 5 5" xfId="20745" xr:uid="{976570E5-3F29-4104-BE0D-EEC0ABEF947E}"/>
    <cellStyle name="Měna 4 3 2 4 3 5 5 2" xfId="47205" xr:uid="{3E50A758-04B9-4E1A-B7AC-B97F2F75CBB7}"/>
    <cellStyle name="Měna 4 3 2 4 3 5 6" xfId="29565" xr:uid="{33C5A218-7E01-4154-ABCC-97FB1546E30C}"/>
    <cellStyle name="Měna 4 3 2 4 3 6" xfId="4995" xr:uid="{443E0729-C90D-4019-B57B-AD76DDEB26D3}"/>
    <cellStyle name="Měna 4 3 2 4 3 6 2" xfId="22635" xr:uid="{F7568C0A-5552-4556-9C18-6671547DB976}"/>
    <cellStyle name="Měna 4 3 2 4 3 6 2 2" xfId="49095" xr:uid="{E6222CA1-3AE5-4216-93EE-C6C439B51448}"/>
    <cellStyle name="Měna 4 3 2 4 3 6 3" xfId="31455" xr:uid="{2E20D797-7065-44CD-AF67-FBE3E2409D84}"/>
    <cellStyle name="Měna 4 3 2 4 3 7" xfId="9405" xr:uid="{EA6F509E-1A86-42F9-9A48-B97F59048991}"/>
    <cellStyle name="Měna 4 3 2 4 3 7 2" xfId="35865" xr:uid="{754F8DF1-8C7F-4DD6-82D9-37CF34F77755}"/>
    <cellStyle name="Měna 4 3 2 4 3 8" xfId="13815" xr:uid="{5E982267-4AE7-4103-A589-37463D2CAC95}"/>
    <cellStyle name="Měna 4 3 2 4 3 8 2" xfId="40275" xr:uid="{B72F0BD3-105E-4C91-AB28-D9B1494C11CE}"/>
    <cellStyle name="Měna 4 3 2 4 3 9" xfId="18225" xr:uid="{6C870E10-C14E-49C8-B277-AFED5FB820DB}"/>
    <cellStyle name="Měna 4 3 2 4 3 9 2" xfId="44685" xr:uid="{E80E066C-E825-46E6-8984-484F3F739BD1}"/>
    <cellStyle name="Měna 4 3 2 4 4" xfId="795" xr:uid="{12D93567-B877-4667-BCB2-94EDDC773292}"/>
    <cellStyle name="Měna 4 3 2 4 4 2" xfId="3315" xr:uid="{916EF138-BBBB-4C5B-95D2-16CC4AED65BE}"/>
    <cellStyle name="Měna 4 3 2 4 4 2 2" xfId="7725" xr:uid="{469A59CA-EE38-46B4-A8C8-61E0143767A0}"/>
    <cellStyle name="Měna 4 3 2 4 4 2 2 2" xfId="25365" xr:uid="{6023CD16-3174-4014-BF3F-0D88D06A507D}"/>
    <cellStyle name="Měna 4 3 2 4 4 2 2 2 2" xfId="51825" xr:uid="{BE141592-F1BE-4896-AAA9-127CE2BEB55C}"/>
    <cellStyle name="Měna 4 3 2 4 4 2 2 3" xfId="34185" xr:uid="{449F78FF-1379-40BE-B56A-F5AB90E4FFA2}"/>
    <cellStyle name="Měna 4 3 2 4 4 2 3" xfId="12135" xr:uid="{89A528E6-ECA6-45E7-B1A9-8DB9939F655E}"/>
    <cellStyle name="Měna 4 3 2 4 4 2 3 2" xfId="38595" xr:uid="{14F313BE-D8FC-45FD-A3BB-55176CC35A0E}"/>
    <cellStyle name="Měna 4 3 2 4 4 2 4" xfId="16545" xr:uid="{E2C17208-03D4-4B24-A604-A0C3CD701DA3}"/>
    <cellStyle name="Měna 4 3 2 4 4 2 4 2" xfId="43005" xr:uid="{78BE8D59-4BC5-49F0-A80D-8C12E8ADD64C}"/>
    <cellStyle name="Měna 4 3 2 4 4 2 5" xfId="20955" xr:uid="{3C11952E-7FCB-4A18-903B-683B6EA9186A}"/>
    <cellStyle name="Měna 4 3 2 4 4 2 5 2" xfId="47415" xr:uid="{FB808990-0341-40B0-A646-021038FD1477}"/>
    <cellStyle name="Měna 4 3 2 4 4 2 6" xfId="29775" xr:uid="{013A8534-5874-49C3-B215-E3DD08D838CF}"/>
    <cellStyle name="Měna 4 3 2 4 4 3" xfId="5205" xr:uid="{96CD7358-586D-4A47-AD41-AFB50CF012C8}"/>
    <cellStyle name="Měna 4 3 2 4 4 3 2" xfId="22845" xr:uid="{B43683F6-ECBF-478B-8FC2-07BCBDF776F0}"/>
    <cellStyle name="Měna 4 3 2 4 4 3 2 2" xfId="49305" xr:uid="{C9F2FF1B-2FFD-4ADB-829E-9FD2261CB1C6}"/>
    <cellStyle name="Měna 4 3 2 4 4 3 3" xfId="31665" xr:uid="{10581EF5-291F-43D9-94D3-535BB95BC8B5}"/>
    <cellStyle name="Měna 4 3 2 4 4 4" xfId="9615" xr:uid="{93B0BA3A-75F0-4358-86AE-EABBD86B09B8}"/>
    <cellStyle name="Měna 4 3 2 4 4 4 2" xfId="36075" xr:uid="{720C22C8-5A04-4C42-B5BE-44EC0C65A1F2}"/>
    <cellStyle name="Měna 4 3 2 4 4 5" xfId="14025" xr:uid="{6EE94746-6C25-46A0-A2F8-D4A1817792D8}"/>
    <cellStyle name="Měna 4 3 2 4 4 5 2" xfId="40485" xr:uid="{79A58A13-872B-4FD6-99AC-428BDDAABB63}"/>
    <cellStyle name="Měna 4 3 2 4 4 6" xfId="18435" xr:uid="{1142BF70-CA39-4000-BF2F-AE8EEF8F35B0}"/>
    <cellStyle name="Měna 4 3 2 4 4 6 2" xfId="44895" xr:uid="{C7D4EB18-B8F2-42C5-8828-80DFD159D3B9}"/>
    <cellStyle name="Měna 4 3 2 4 4 7" xfId="27255" xr:uid="{940328E2-E4C6-4265-B50C-6F6D41EEA890}"/>
    <cellStyle name="Měna 4 3 2 4 5" xfId="1425" xr:uid="{CF3B30A7-C9FE-4D27-B8AC-8D1419A017EA}"/>
    <cellStyle name="Měna 4 3 2 4 5 2" xfId="3945" xr:uid="{EC220154-65C6-4376-B24D-66DFFCF14880}"/>
    <cellStyle name="Měna 4 3 2 4 5 2 2" xfId="8355" xr:uid="{90927A7B-8E0D-4BE7-97C2-AC430BA32B6B}"/>
    <cellStyle name="Měna 4 3 2 4 5 2 2 2" xfId="25995" xr:uid="{541F5E8F-9EB1-4B36-934C-FDB76F4545A5}"/>
    <cellStyle name="Měna 4 3 2 4 5 2 2 2 2" xfId="52455" xr:uid="{9D7DDAE0-CF65-4376-B770-CAC32B5C4008}"/>
    <cellStyle name="Měna 4 3 2 4 5 2 2 3" xfId="34815" xr:uid="{5692CCE6-D18C-4265-9AD0-52E4349B37FC}"/>
    <cellStyle name="Měna 4 3 2 4 5 2 3" xfId="12765" xr:uid="{ED9E5EAD-739E-4A28-B697-AE9209F5DC86}"/>
    <cellStyle name="Měna 4 3 2 4 5 2 3 2" xfId="39225" xr:uid="{007914D6-9A3C-4662-8DE9-95005C3F447F}"/>
    <cellStyle name="Měna 4 3 2 4 5 2 4" xfId="17175" xr:uid="{E1413851-735F-4F6B-80CB-B48F3501ABA5}"/>
    <cellStyle name="Měna 4 3 2 4 5 2 4 2" xfId="43635" xr:uid="{8398F1D1-8D2E-499F-8FD4-408425D4EB5B}"/>
    <cellStyle name="Měna 4 3 2 4 5 2 5" xfId="21585" xr:uid="{0F5498D7-AA8E-439C-83D4-4A406A17145A}"/>
    <cellStyle name="Měna 4 3 2 4 5 2 5 2" xfId="48045" xr:uid="{4F5738BA-B697-45EA-86B5-E3677C3FF901}"/>
    <cellStyle name="Měna 4 3 2 4 5 2 6" xfId="30405" xr:uid="{E14BA70F-6CFC-44F8-8FAD-9A4CC33DA76A}"/>
    <cellStyle name="Měna 4 3 2 4 5 3" xfId="5835" xr:uid="{7088004C-D3AB-4F88-90FE-74AC496D2741}"/>
    <cellStyle name="Měna 4 3 2 4 5 3 2" xfId="23475" xr:uid="{800979A4-1683-4609-B35D-27C9B41FED42}"/>
    <cellStyle name="Měna 4 3 2 4 5 3 2 2" xfId="49935" xr:uid="{CF3425DD-8BA8-4501-8003-4AD652C437BA}"/>
    <cellStyle name="Měna 4 3 2 4 5 3 3" xfId="32295" xr:uid="{69DAFEFD-59B9-4298-9813-4019430F9B2C}"/>
    <cellStyle name="Měna 4 3 2 4 5 4" xfId="10245" xr:uid="{5BAF0188-5ED1-4E21-92C6-5543B41D12E8}"/>
    <cellStyle name="Měna 4 3 2 4 5 4 2" xfId="36705" xr:uid="{1670501E-8AD9-4C57-84D7-3BFAF15D36A4}"/>
    <cellStyle name="Měna 4 3 2 4 5 5" xfId="14655" xr:uid="{5D3357F9-3983-4A8E-BA1D-66CFBDC0AFBC}"/>
    <cellStyle name="Měna 4 3 2 4 5 5 2" xfId="41115" xr:uid="{98C51310-6DD3-444D-9146-F4B00BAB336F}"/>
    <cellStyle name="Měna 4 3 2 4 5 6" xfId="19065" xr:uid="{E6365927-1243-4F83-A6BC-F0111787155D}"/>
    <cellStyle name="Měna 4 3 2 4 5 6 2" xfId="45525" xr:uid="{696D68C2-D554-48B0-8103-08782852E448}"/>
    <cellStyle name="Měna 4 3 2 4 5 7" xfId="27885" xr:uid="{EAD6988B-5326-4E3D-AA7E-C4D81A5F07F6}"/>
    <cellStyle name="Měna 4 3 2 4 6" xfId="2055" xr:uid="{DF3B3134-42E4-45FD-B5F1-C87ED35ED5C3}"/>
    <cellStyle name="Měna 4 3 2 4 6 2" xfId="6465" xr:uid="{E04B4764-2DCB-4673-89F7-B983066C9D4A}"/>
    <cellStyle name="Měna 4 3 2 4 6 2 2" xfId="24105" xr:uid="{68AE1F17-E42F-4E0F-BED4-4A4B88786462}"/>
    <cellStyle name="Měna 4 3 2 4 6 2 2 2" xfId="50565" xr:uid="{E5703ECC-3095-474A-8B62-91F74DBDC1AA}"/>
    <cellStyle name="Měna 4 3 2 4 6 2 3" xfId="32925" xr:uid="{A2112EAA-95D4-4262-96B3-91464F4E7AB7}"/>
    <cellStyle name="Měna 4 3 2 4 6 3" xfId="10875" xr:uid="{B1A8FBF2-3263-4C01-B7F2-01C5CAC5504C}"/>
    <cellStyle name="Měna 4 3 2 4 6 3 2" xfId="37335" xr:uid="{A7009211-7230-4C24-8732-FE86C60753F2}"/>
    <cellStyle name="Měna 4 3 2 4 6 4" xfId="15285" xr:uid="{9C2905B1-479E-4C80-A14C-86624B305218}"/>
    <cellStyle name="Měna 4 3 2 4 6 4 2" xfId="41745" xr:uid="{340D70B7-A3D1-4920-B885-E6B3204BF431}"/>
    <cellStyle name="Měna 4 3 2 4 6 5" xfId="19695" xr:uid="{C97A0170-9641-4064-A137-2DC9F54D4F10}"/>
    <cellStyle name="Měna 4 3 2 4 6 5 2" xfId="46155" xr:uid="{B66FFC31-396F-4952-A5EE-4981380B7AB1}"/>
    <cellStyle name="Měna 4 3 2 4 6 6" xfId="28515" xr:uid="{6F160245-A577-4A22-A89E-E765617631A9}"/>
    <cellStyle name="Měna 4 3 2 4 7" xfId="2685" xr:uid="{0119D642-749E-4076-AB91-7839ABFA2B0E}"/>
    <cellStyle name="Měna 4 3 2 4 7 2" xfId="7095" xr:uid="{FDA95261-8FF3-4659-B867-D92DE7CD1E4A}"/>
    <cellStyle name="Měna 4 3 2 4 7 2 2" xfId="24735" xr:uid="{AA5E98EC-4708-460E-A155-F2276D088FDF}"/>
    <cellStyle name="Měna 4 3 2 4 7 2 2 2" xfId="51195" xr:uid="{07424AD6-3E93-4F39-AB77-0112D452E5A5}"/>
    <cellStyle name="Měna 4 3 2 4 7 2 3" xfId="33555" xr:uid="{84BC24AD-2EFC-4230-9528-841FFB2FD029}"/>
    <cellStyle name="Měna 4 3 2 4 7 3" xfId="11505" xr:uid="{4C694674-A4A6-42CE-AB8C-641D3A5E857A}"/>
    <cellStyle name="Měna 4 3 2 4 7 3 2" xfId="37965" xr:uid="{CCE225CF-A038-4278-BBD4-749BAA8FDD14}"/>
    <cellStyle name="Měna 4 3 2 4 7 4" xfId="15915" xr:uid="{697CDB93-E3BF-4241-9A68-19019CC65251}"/>
    <cellStyle name="Měna 4 3 2 4 7 4 2" xfId="42375" xr:uid="{0378D01A-642D-476D-9349-9490CF53C27F}"/>
    <cellStyle name="Měna 4 3 2 4 7 5" xfId="20325" xr:uid="{0B23D9E3-17AD-403C-96DA-6DB47A6BB0FC}"/>
    <cellStyle name="Měna 4 3 2 4 7 5 2" xfId="46785" xr:uid="{02831754-4794-4072-82E0-F8565C64D8C0}"/>
    <cellStyle name="Měna 4 3 2 4 7 6" xfId="29145" xr:uid="{B5DD6965-A72D-4E05-99F9-F96F28986643}"/>
    <cellStyle name="Měna 4 3 2 4 8" xfId="4575" xr:uid="{65D002CA-C16B-4A7E-960A-10A738C4B23A}"/>
    <cellStyle name="Měna 4 3 2 4 8 2" xfId="22215" xr:uid="{06888678-9A3E-4B33-A90F-0828B01E5B95}"/>
    <cellStyle name="Měna 4 3 2 4 8 2 2" xfId="48675" xr:uid="{7A8D33B9-1134-40F1-A535-679BA47A5D0F}"/>
    <cellStyle name="Měna 4 3 2 4 8 3" xfId="31035" xr:uid="{3D8D9476-46A3-4E8D-85D1-CA8F401FA197}"/>
    <cellStyle name="Měna 4 3 2 4 9" xfId="8985" xr:uid="{D8BA7C0C-E8C9-4C32-BFD1-0B98934DAD30}"/>
    <cellStyle name="Měna 4 3 2 4 9 2" xfId="35445" xr:uid="{46CE43ED-B3A8-495D-96C3-5436A35019C0}"/>
    <cellStyle name="Měna 4 3 2 5" xfId="206" xr:uid="{4D52032C-524D-4BBC-8608-9136413ED641}"/>
    <cellStyle name="Měna 4 3 2 5 10" xfId="13437" xr:uid="{53F5DABB-F92D-4CD1-B1FC-3C43107826AF}"/>
    <cellStyle name="Měna 4 3 2 5 10 2" xfId="39897" xr:uid="{5D460E2E-C402-45EB-969A-BDDFB37E74FA}"/>
    <cellStyle name="Měna 4 3 2 5 11" xfId="17847" xr:uid="{6828E365-CEDF-45BC-964C-1AC441358143}"/>
    <cellStyle name="Měna 4 3 2 5 11 2" xfId="44307" xr:uid="{2EB144B7-2AB2-4637-BAF7-21CD112B21F0}"/>
    <cellStyle name="Měna 4 3 2 5 12" xfId="26667" xr:uid="{D9A5D68F-998C-4584-9D5D-FAB2799E72F5}"/>
    <cellStyle name="Měna 4 3 2 5 2" xfId="417" xr:uid="{3C935A5C-60D8-40DE-BD1C-644B9C208015}"/>
    <cellStyle name="Měna 4 3 2 5 2 10" xfId="26877" xr:uid="{E0103C0F-A33A-4064-8442-EE7B3DAF7F86}"/>
    <cellStyle name="Měna 4 3 2 5 2 2" xfId="1047" xr:uid="{6716C111-8F3B-411E-BA00-1AD08F26DBD9}"/>
    <cellStyle name="Měna 4 3 2 5 2 2 2" xfId="3567" xr:uid="{16C3DF9C-3A00-4357-9750-8B3247123004}"/>
    <cellStyle name="Měna 4 3 2 5 2 2 2 2" xfId="7977" xr:uid="{E7C8AA5E-759D-43E0-9A47-D4C291BC6C6F}"/>
    <cellStyle name="Měna 4 3 2 5 2 2 2 2 2" xfId="25617" xr:uid="{08F53DC4-AB88-4AB5-9768-C5893F94831C}"/>
    <cellStyle name="Měna 4 3 2 5 2 2 2 2 2 2" xfId="52077" xr:uid="{C8CC2305-FCDE-405A-AD16-FF0EE409223E}"/>
    <cellStyle name="Měna 4 3 2 5 2 2 2 2 3" xfId="34437" xr:uid="{805AF68A-6576-4165-8F41-571888557BF8}"/>
    <cellStyle name="Měna 4 3 2 5 2 2 2 3" xfId="12387" xr:uid="{AEB20CA4-8A62-4098-A720-A190B60B283D}"/>
    <cellStyle name="Měna 4 3 2 5 2 2 2 3 2" xfId="38847" xr:uid="{5E22D1A3-7FC8-4C74-8E9E-7A1E9DEE10E7}"/>
    <cellStyle name="Měna 4 3 2 5 2 2 2 4" xfId="16797" xr:uid="{58E8EE09-00BF-4F54-A675-5574652E8DCA}"/>
    <cellStyle name="Měna 4 3 2 5 2 2 2 4 2" xfId="43257" xr:uid="{F65812C6-DF9D-47A7-9CA8-75CD11DBA06C}"/>
    <cellStyle name="Měna 4 3 2 5 2 2 2 5" xfId="21207" xr:uid="{F76B62FF-C071-4E3A-BF4E-5B0B1AECFB50}"/>
    <cellStyle name="Měna 4 3 2 5 2 2 2 5 2" xfId="47667" xr:uid="{BE0C915C-B9CF-437B-B64C-11D50B0005C5}"/>
    <cellStyle name="Měna 4 3 2 5 2 2 2 6" xfId="30027" xr:uid="{91642B72-B0D9-49C2-B223-C85F87C3E8E7}"/>
    <cellStyle name="Měna 4 3 2 5 2 2 3" xfId="5457" xr:uid="{49019093-E31C-41FF-8EE9-0169D20197C2}"/>
    <cellStyle name="Měna 4 3 2 5 2 2 3 2" xfId="23097" xr:uid="{BEEB6828-96B1-46C7-877F-3C46E6DC2D6F}"/>
    <cellStyle name="Měna 4 3 2 5 2 2 3 2 2" xfId="49557" xr:uid="{3DFFA61B-1D70-46EA-84D1-C4FA9193DB4B}"/>
    <cellStyle name="Měna 4 3 2 5 2 2 3 3" xfId="31917" xr:uid="{EBE43A2F-BA20-4C8D-B5D8-F318C6142F68}"/>
    <cellStyle name="Měna 4 3 2 5 2 2 4" xfId="9867" xr:uid="{3C334568-52AA-427D-B432-7EDEA5A6199D}"/>
    <cellStyle name="Měna 4 3 2 5 2 2 4 2" xfId="36327" xr:uid="{9893983D-3D86-489D-B4B7-7A1DBB6F8340}"/>
    <cellStyle name="Měna 4 3 2 5 2 2 5" xfId="14277" xr:uid="{4E56A8AE-2721-4684-A112-4CECA355E6EE}"/>
    <cellStyle name="Měna 4 3 2 5 2 2 5 2" xfId="40737" xr:uid="{9B6AFC68-F596-4A34-A54B-20F7FD4D97AA}"/>
    <cellStyle name="Měna 4 3 2 5 2 2 6" xfId="18687" xr:uid="{972780B6-5CB6-43EC-844C-0B665DEEEE37}"/>
    <cellStyle name="Měna 4 3 2 5 2 2 6 2" xfId="45147" xr:uid="{AF39CC3F-2B0A-4F24-B336-37C6781317D7}"/>
    <cellStyle name="Měna 4 3 2 5 2 2 7" xfId="27507" xr:uid="{2D156303-67E8-4337-9F3A-F5135ECC3DAD}"/>
    <cellStyle name="Měna 4 3 2 5 2 3" xfId="1677" xr:uid="{CEDAABF0-4BE4-4C9A-8C63-431E7B61925A}"/>
    <cellStyle name="Měna 4 3 2 5 2 3 2" xfId="4197" xr:uid="{286D44DF-05EA-4268-8375-E08A3AE8FE10}"/>
    <cellStyle name="Měna 4 3 2 5 2 3 2 2" xfId="8607" xr:uid="{3D37A8E4-53A7-42F0-A021-03CC9FCD6449}"/>
    <cellStyle name="Měna 4 3 2 5 2 3 2 2 2" xfId="26247" xr:uid="{303FD636-8A94-4F04-BA19-9F5709A30AF8}"/>
    <cellStyle name="Měna 4 3 2 5 2 3 2 2 2 2" xfId="52707" xr:uid="{7790CB8E-C118-4139-BE19-A843E4B302F6}"/>
    <cellStyle name="Měna 4 3 2 5 2 3 2 2 3" xfId="35067" xr:uid="{9329895B-7E32-47D9-84C5-7D38AD4683F2}"/>
    <cellStyle name="Měna 4 3 2 5 2 3 2 3" xfId="13017" xr:uid="{FD5BB668-4AC3-4703-90DF-2546201B2664}"/>
    <cellStyle name="Měna 4 3 2 5 2 3 2 3 2" xfId="39477" xr:uid="{017EE5B7-71C3-4617-B794-0A3ACD310C9B}"/>
    <cellStyle name="Měna 4 3 2 5 2 3 2 4" xfId="17427" xr:uid="{F27D2DD9-8E69-4485-B4C3-CDFBE1C0E18B}"/>
    <cellStyle name="Měna 4 3 2 5 2 3 2 4 2" xfId="43887" xr:uid="{04F87349-93A5-41A3-9E0D-915FA08EEC01}"/>
    <cellStyle name="Měna 4 3 2 5 2 3 2 5" xfId="21837" xr:uid="{B1C0B74C-A59B-4523-9B8B-5CBFD468CE7A}"/>
    <cellStyle name="Měna 4 3 2 5 2 3 2 5 2" xfId="48297" xr:uid="{48C67543-F040-4C10-B3D2-798A6255726F}"/>
    <cellStyle name="Měna 4 3 2 5 2 3 2 6" xfId="30657" xr:uid="{43E42E04-E051-4FDB-933A-CB1CC5DB96DC}"/>
    <cellStyle name="Měna 4 3 2 5 2 3 3" xfId="6087" xr:uid="{63C86C9C-DC52-4F05-BA6A-DCC04B96C869}"/>
    <cellStyle name="Měna 4 3 2 5 2 3 3 2" xfId="23727" xr:uid="{69D6C3AB-FBAC-4B70-BC23-17BEE8C41D94}"/>
    <cellStyle name="Měna 4 3 2 5 2 3 3 2 2" xfId="50187" xr:uid="{E60E2B48-23A2-46F3-B5F8-10530BC8EAE5}"/>
    <cellStyle name="Měna 4 3 2 5 2 3 3 3" xfId="32547" xr:uid="{C2989701-CA3A-4DDA-9E33-2432AEA31665}"/>
    <cellStyle name="Měna 4 3 2 5 2 3 4" xfId="10497" xr:uid="{7E8BE9B3-FBBF-4E65-9B28-99CA80371967}"/>
    <cellStyle name="Měna 4 3 2 5 2 3 4 2" xfId="36957" xr:uid="{24848DC1-0718-4ABA-831C-06F66CBF10F4}"/>
    <cellStyle name="Měna 4 3 2 5 2 3 5" xfId="14907" xr:uid="{91026CB4-4BD4-4E60-B6ED-95CD3A5FAB8C}"/>
    <cellStyle name="Měna 4 3 2 5 2 3 5 2" xfId="41367" xr:uid="{FFF50E36-2F8F-4B73-9DAF-CCD23B14EE13}"/>
    <cellStyle name="Měna 4 3 2 5 2 3 6" xfId="19317" xr:uid="{3132C2AD-371E-449D-A908-962296E4C9B1}"/>
    <cellStyle name="Měna 4 3 2 5 2 3 6 2" xfId="45777" xr:uid="{C77E1B9E-9C4A-4AC1-8375-06F20E490EC4}"/>
    <cellStyle name="Měna 4 3 2 5 2 3 7" xfId="28137" xr:uid="{4D0C8B6C-FCEE-42C2-9B61-48E8C330D4A8}"/>
    <cellStyle name="Měna 4 3 2 5 2 4" xfId="2307" xr:uid="{9381EFC6-06A3-4367-AA6B-9B54E39AB368}"/>
    <cellStyle name="Měna 4 3 2 5 2 4 2" xfId="6717" xr:uid="{38C04774-EA58-45EE-B899-5C7F7DDFEC49}"/>
    <cellStyle name="Měna 4 3 2 5 2 4 2 2" xfId="24357" xr:uid="{841DAD3D-796A-40C3-97C1-AEA9C7FA751D}"/>
    <cellStyle name="Měna 4 3 2 5 2 4 2 2 2" xfId="50817" xr:uid="{0FC0013F-8072-4816-B597-56C8EBCD113B}"/>
    <cellStyle name="Měna 4 3 2 5 2 4 2 3" xfId="33177" xr:uid="{4E755A68-9968-4195-AF51-601A8A1254DD}"/>
    <cellStyle name="Měna 4 3 2 5 2 4 3" xfId="11127" xr:uid="{CEF9C7FD-0E31-40CA-8731-1D98ADD0FBEB}"/>
    <cellStyle name="Měna 4 3 2 5 2 4 3 2" xfId="37587" xr:uid="{15392BE7-8AB2-47CE-90FE-6BBDFD9A7396}"/>
    <cellStyle name="Měna 4 3 2 5 2 4 4" xfId="15537" xr:uid="{8B7A16BC-45F0-4704-B610-3A61DC732E52}"/>
    <cellStyle name="Měna 4 3 2 5 2 4 4 2" xfId="41997" xr:uid="{612613D7-EEB3-4F00-8EB4-673C53203AB3}"/>
    <cellStyle name="Měna 4 3 2 5 2 4 5" xfId="19947" xr:uid="{7CA1AED1-0AC4-40DF-8C3E-25FC6BF4D969}"/>
    <cellStyle name="Měna 4 3 2 5 2 4 5 2" xfId="46407" xr:uid="{FB2273D0-7FBE-43D7-A26A-E4DD19381007}"/>
    <cellStyle name="Měna 4 3 2 5 2 4 6" xfId="28767" xr:uid="{8CE80264-5567-46BC-A2A5-0482E4AF364C}"/>
    <cellStyle name="Měna 4 3 2 5 2 5" xfId="2937" xr:uid="{0ED2B8AF-A2D5-497E-96F7-28F8DB357F93}"/>
    <cellStyle name="Měna 4 3 2 5 2 5 2" xfId="7347" xr:uid="{11AB9E84-FF85-44A7-8DB8-9E38B7838198}"/>
    <cellStyle name="Měna 4 3 2 5 2 5 2 2" xfId="24987" xr:uid="{6CE3895C-7F1F-466D-A17E-687203E86C18}"/>
    <cellStyle name="Měna 4 3 2 5 2 5 2 2 2" xfId="51447" xr:uid="{9603B50E-B2DF-4E83-AD77-D7460EC0E94C}"/>
    <cellStyle name="Měna 4 3 2 5 2 5 2 3" xfId="33807" xr:uid="{42403719-CB02-4558-B86E-9729F928B397}"/>
    <cellStyle name="Měna 4 3 2 5 2 5 3" xfId="11757" xr:uid="{E25838A2-035C-4C63-BAD9-03DB3AF833A9}"/>
    <cellStyle name="Měna 4 3 2 5 2 5 3 2" xfId="38217" xr:uid="{FA908784-FA65-42E7-9F37-96AE6EFAE556}"/>
    <cellStyle name="Měna 4 3 2 5 2 5 4" xfId="16167" xr:uid="{7A66B894-62FE-4601-B677-085BFB78ED4E}"/>
    <cellStyle name="Měna 4 3 2 5 2 5 4 2" xfId="42627" xr:uid="{3D8ADA23-9C54-494A-A381-B255FF6C3F11}"/>
    <cellStyle name="Měna 4 3 2 5 2 5 5" xfId="20577" xr:uid="{D1C8828F-C60A-42EE-B407-CABEC2A0CA18}"/>
    <cellStyle name="Měna 4 3 2 5 2 5 5 2" xfId="47037" xr:uid="{68C43DAF-AA69-4627-8481-7FB349246647}"/>
    <cellStyle name="Měna 4 3 2 5 2 5 6" xfId="29397" xr:uid="{10D06375-6BAF-41B2-B427-CB0CAA3B8006}"/>
    <cellStyle name="Měna 4 3 2 5 2 6" xfId="4827" xr:uid="{89483B3A-DD83-4A5A-9BF1-72B6664BFEDE}"/>
    <cellStyle name="Měna 4 3 2 5 2 6 2" xfId="22467" xr:uid="{2C102840-AE01-4E37-86C0-48FD22FAE89E}"/>
    <cellStyle name="Měna 4 3 2 5 2 6 2 2" xfId="48927" xr:uid="{59E011DE-4FEA-43DF-9F7F-A2C8ADA1E11D}"/>
    <cellStyle name="Měna 4 3 2 5 2 6 3" xfId="31287" xr:uid="{8C92981B-95D0-423D-AC99-160AA0792D7B}"/>
    <cellStyle name="Měna 4 3 2 5 2 7" xfId="9237" xr:uid="{5BDF30AD-D66E-4839-B11D-4452E65D8EE4}"/>
    <cellStyle name="Měna 4 3 2 5 2 7 2" xfId="35697" xr:uid="{DD758753-9FC3-4755-82F8-9704792F9848}"/>
    <cellStyle name="Měna 4 3 2 5 2 8" xfId="13647" xr:uid="{ACF98180-D1EB-4D5C-A7B9-92EC4B66957C}"/>
    <cellStyle name="Měna 4 3 2 5 2 8 2" xfId="40107" xr:uid="{374FA181-DB34-4393-BF71-D996035C6805}"/>
    <cellStyle name="Měna 4 3 2 5 2 9" xfId="18057" xr:uid="{5603E12E-AB85-45F2-AA87-5C7631949FB2}"/>
    <cellStyle name="Měna 4 3 2 5 2 9 2" xfId="44517" xr:uid="{E2FE75B1-B58D-48C0-8033-8FC1869E312B}"/>
    <cellStyle name="Měna 4 3 2 5 3" xfId="627" xr:uid="{104F5E7D-1218-42C0-B580-A47303BDE0A0}"/>
    <cellStyle name="Měna 4 3 2 5 3 10" xfId="27087" xr:uid="{936B5DD7-4E15-47E3-A14B-87F78B020689}"/>
    <cellStyle name="Měna 4 3 2 5 3 2" xfId="1257" xr:uid="{D770D0FD-853A-462E-99E9-6BFCB7DD5225}"/>
    <cellStyle name="Měna 4 3 2 5 3 2 2" xfId="3777" xr:uid="{FDADD3E0-1482-4EB5-B238-B13DB60BA042}"/>
    <cellStyle name="Měna 4 3 2 5 3 2 2 2" xfId="8187" xr:uid="{24590904-A702-44F1-B538-54FD6CD7DB13}"/>
    <cellStyle name="Měna 4 3 2 5 3 2 2 2 2" xfId="25827" xr:uid="{5B8F48EA-8EFC-4CD3-B686-FD8BAEE45B55}"/>
    <cellStyle name="Měna 4 3 2 5 3 2 2 2 2 2" xfId="52287" xr:uid="{1077A115-FB11-402D-B6AE-5286CC734FB4}"/>
    <cellStyle name="Měna 4 3 2 5 3 2 2 2 3" xfId="34647" xr:uid="{9A82840A-4507-46B0-9658-8ED281156A25}"/>
    <cellStyle name="Měna 4 3 2 5 3 2 2 3" xfId="12597" xr:uid="{F5330874-CAD9-4AE7-96C9-C4066C909788}"/>
    <cellStyle name="Měna 4 3 2 5 3 2 2 3 2" xfId="39057" xr:uid="{D91E934D-1887-448C-9FF7-9B74DD03F69A}"/>
    <cellStyle name="Měna 4 3 2 5 3 2 2 4" xfId="17007" xr:uid="{A4306F97-7C87-4E43-A42F-2A1F95F646C7}"/>
    <cellStyle name="Měna 4 3 2 5 3 2 2 4 2" xfId="43467" xr:uid="{C380DD1C-7B6C-4D58-995A-318BBF5AB5B0}"/>
    <cellStyle name="Měna 4 3 2 5 3 2 2 5" xfId="21417" xr:uid="{11725CD2-D5E7-41BF-8476-E749F654FC5E}"/>
    <cellStyle name="Měna 4 3 2 5 3 2 2 5 2" xfId="47877" xr:uid="{D9D8B957-3AC7-4481-B81C-7BE711A02271}"/>
    <cellStyle name="Měna 4 3 2 5 3 2 2 6" xfId="30237" xr:uid="{FF23E41F-23EF-4070-91F0-D65B2010B833}"/>
    <cellStyle name="Měna 4 3 2 5 3 2 3" xfId="5667" xr:uid="{35A5185C-08B3-4540-9656-B5554BCC2576}"/>
    <cellStyle name="Měna 4 3 2 5 3 2 3 2" xfId="23307" xr:uid="{E358DE86-F9A3-48B6-B640-625CF47D3244}"/>
    <cellStyle name="Měna 4 3 2 5 3 2 3 2 2" xfId="49767" xr:uid="{683D63EB-2784-49AD-B110-78C63445895B}"/>
    <cellStyle name="Měna 4 3 2 5 3 2 3 3" xfId="32127" xr:uid="{04A3689C-BCA1-4FBE-9740-06A77DA55FE9}"/>
    <cellStyle name="Měna 4 3 2 5 3 2 4" xfId="10077" xr:uid="{3413FB28-AEF1-482E-BA8D-D82E021132A1}"/>
    <cellStyle name="Měna 4 3 2 5 3 2 4 2" xfId="36537" xr:uid="{882E8571-3564-4A75-8AA1-18D6D353A0D3}"/>
    <cellStyle name="Měna 4 3 2 5 3 2 5" xfId="14487" xr:uid="{22B07381-1EFF-4089-903A-E96FD11F1EC4}"/>
    <cellStyle name="Měna 4 3 2 5 3 2 5 2" xfId="40947" xr:uid="{EBE2C03F-AC98-47F7-9B21-96E4FAFFB140}"/>
    <cellStyle name="Měna 4 3 2 5 3 2 6" xfId="18897" xr:uid="{21B9EB4F-69B4-401B-B3DA-F4813576F035}"/>
    <cellStyle name="Měna 4 3 2 5 3 2 6 2" xfId="45357" xr:uid="{0A33CBB4-3634-47CD-8A1D-0DE6F18A85AF}"/>
    <cellStyle name="Měna 4 3 2 5 3 2 7" xfId="27717" xr:uid="{4C45C519-6D99-4083-A736-EF14FE671C46}"/>
    <cellStyle name="Měna 4 3 2 5 3 3" xfId="1887" xr:uid="{5299E5D7-71C5-4A8B-B817-9F03ED480A1B}"/>
    <cellStyle name="Měna 4 3 2 5 3 3 2" xfId="4407" xr:uid="{D34D93FF-4C4F-4A12-B302-627C241E21E3}"/>
    <cellStyle name="Měna 4 3 2 5 3 3 2 2" xfId="8817" xr:uid="{01B22DC2-4725-40E4-9132-9A2CCC180638}"/>
    <cellStyle name="Měna 4 3 2 5 3 3 2 2 2" xfId="26457" xr:uid="{7FDDD66A-C8F4-4B1B-81DF-9695272EDA3B}"/>
    <cellStyle name="Měna 4 3 2 5 3 3 2 2 2 2" xfId="52917" xr:uid="{B9F41D10-DA71-480D-8CA0-D05EEEEC40DB}"/>
    <cellStyle name="Měna 4 3 2 5 3 3 2 2 3" xfId="35277" xr:uid="{A04D1DC1-A847-428B-BA6C-78CC67C10FD3}"/>
    <cellStyle name="Měna 4 3 2 5 3 3 2 3" xfId="13227" xr:uid="{D72FCDE2-9216-4C74-9B7A-8A876C77FBB3}"/>
    <cellStyle name="Měna 4 3 2 5 3 3 2 3 2" xfId="39687" xr:uid="{5C5C6624-E191-4413-A913-7B2C6A5CF7E9}"/>
    <cellStyle name="Měna 4 3 2 5 3 3 2 4" xfId="17637" xr:uid="{2B33D420-522E-47B8-97EF-E07E74FD42BA}"/>
    <cellStyle name="Měna 4 3 2 5 3 3 2 4 2" xfId="44097" xr:uid="{79A63D42-7B77-4008-B08F-F29CC299F911}"/>
    <cellStyle name="Měna 4 3 2 5 3 3 2 5" xfId="22047" xr:uid="{A098BEDC-80F3-43BE-8F52-427604B5ACCF}"/>
    <cellStyle name="Měna 4 3 2 5 3 3 2 5 2" xfId="48507" xr:uid="{500D38D8-BFAC-4FCA-B6C2-3C26F4AD8A05}"/>
    <cellStyle name="Měna 4 3 2 5 3 3 2 6" xfId="30867" xr:uid="{40F27DF1-3440-4F3D-9519-044BE2BC0354}"/>
    <cellStyle name="Měna 4 3 2 5 3 3 3" xfId="6297" xr:uid="{CE440587-D032-444F-8411-C0659E5BAAD3}"/>
    <cellStyle name="Měna 4 3 2 5 3 3 3 2" xfId="23937" xr:uid="{A3F19F7C-55DF-4FFF-83E0-50022A2AD73C}"/>
    <cellStyle name="Měna 4 3 2 5 3 3 3 2 2" xfId="50397" xr:uid="{30901F71-E7DC-4B94-AF3D-D4EDDFB9396F}"/>
    <cellStyle name="Měna 4 3 2 5 3 3 3 3" xfId="32757" xr:uid="{FCAA4C72-EA77-4650-A7AF-278BB0684505}"/>
    <cellStyle name="Měna 4 3 2 5 3 3 4" xfId="10707" xr:uid="{FE89600C-7EA6-4793-8E33-672ACBFE5FC0}"/>
    <cellStyle name="Měna 4 3 2 5 3 3 4 2" xfId="37167" xr:uid="{0252B5AC-008E-4843-B3E7-1B038662AC2C}"/>
    <cellStyle name="Měna 4 3 2 5 3 3 5" xfId="15117" xr:uid="{388B2B40-CABF-42A6-9E5C-365239DD807A}"/>
    <cellStyle name="Měna 4 3 2 5 3 3 5 2" xfId="41577" xr:uid="{EA7AC2FE-4CA8-4DBB-B85F-9FB2A7E4E863}"/>
    <cellStyle name="Měna 4 3 2 5 3 3 6" xfId="19527" xr:uid="{B1374803-3789-46D7-9797-B887EC4A63B0}"/>
    <cellStyle name="Měna 4 3 2 5 3 3 6 2" xfId="45987" xr:uid="{9EBFB8A3-0B7E-4BFC-BB39-C57F7D0BCF45}"/>
    <cellStyle name="Měna 4 3 2 5 3 3 7" xfId="28347" xr:uid="{F8CF1962-6562-4751-8485-FCE66815F6AE}"/>
    <cellStyle name="Měna 4 3 2 5 3 4" xfId="2517" xr:uid="{5A92737C-33A4-4890-AE18-F8235FE29DDF}"/>
    <cellStyle name="Měna 4 3 2 5 3 4 2" xfId="6927" xr:uid="{EA45D061-C498-4516-89F7-119C7B5CC67B}"/>
    <cellStyle name="Měna 4 3 2 5 3 4 2 2" xfId="24567" xr:uid="{BBF16EE5-AC20-404F-AA72-CD87A08C7EB7}"/>
    <cellStyle name="Měna 4 3 2 5 3 4 2 2 2" xfId="51027" xr:uid="{0FA58FA3-E263-422E-AC4F-98CA6E1D2FD4}"/>
    <cellStyle name="Měna 4 3 2 5 3 4 2 3" xfId="33387" xr:uid="{D56838E9-AA35-4540-B388-FE923CE2DF26}"/>
    <cellStyle name="Měna 4 3 2 5 3 4 3" xfId="11337" xr:uid="{BC5C02C2-5099-4A88-B477-E684D8F6801F}"/>
    <cellStyle name="Měna 4 3 2 5 3 4 3 2" xfId="37797" xr:uid="{3DCFDF1F-C348-4A03-9187-38495393DFF8}"/>
    <cellStyle name="Měna 4 3 2 5 3 4 4" xfId="15747" xr:uid="{4FFA8BB5-2DCE-4178-B64C-B95AF0F6E977}"/>
    <cellStyle name="Měna 4 3 2 5 3 4 4 2" xfId="42207" xr:uid="{6C3D77E9-C0B3-46EF-8A3B-CEFB38626A05}"/>
    <cellStyle name="Měna 4 3 2 5 3 4 5" xfId="20157" xr:uid="{C151AF06-73E2-4A4C-8F89-17339131FEC1}"/>
    <cellStyle name="Měna 4 3 2 5 3 4 5 2" xfId="46617" xr:uid="{A5ED6667-F9AB-45D6-BBF5-09BD9542044F}"/>
    <cellStyle name="Měna 4 3 2 5 3 4 6" xfId="28977" xr:uid="{EF1D4F61-1193-450C-ADA0-37720F3B545D}"/>
    <cellStyle name="Měna 4 3 2 5 3 5" xfId="3147" xr:uid="{7A26B8E6-3CF5-433F-90F7-CD724E2CF934}"/>
    <cellStyle name="Měna 4 3 2 5 3 5 2" xfId="7557" xr:uid="{8778E6F9-0FED-4B87-B0B7-E9399B1160B3}"/>
    <cellStyle name="Měna 4 3 2 5 3 5 2 2" xfId="25197" xr:uid="{F2663767-D92A-407F-9FCC-65F55E5F5222}"/>
    <cellStyle name="Měna 4 3 2 5 3 5 2 2 2" xfId="51657" xr:uid="{FF0B1AF8-3AF6-4CF0-957F-C0BFB14F65AA}"/>
    <cellStyle name="Měna 4 3 2 5 3 5 2 3" xfId="34017" xr:uid="{294FC48E-9A08-48AD-A8EA-BD8F9C6A54F5}"/>
    <cellStyle name="Měna 4 3 2 5 3 5 3" xfId="11967" xr:uid="{3EF8B674-D327-4880-9D07-29E90B3A2589}"/>
    <cellStyle name="Měna 4 3 2 5 3 5 3 2" xfId="38427" xr:uid="{682169F6-A1C9-4473-8760-91B82083C6E1}"/>
    <cellStyle name="Měna 4 3 2 5 3 5 4" xfId="16377" xr:uid="{F77254CE-4B30-4E56-8629-3CC29AEBBBB3}"/>
    <cellStyle name="Měna 4 3 2 5 3 5 4 2" xfId="42837" xr:uid="{EF4E91AE-DFAE-4AD9-A59B-DBE0B33701F9}"/>
    <cellStyle name="Měna 4 3 2 5 3 5 5" xfId="20787" xr:uid="{53760FE1-F3DC-4D8A-855B-3F5C1B74E687}"/>
    <cellStyle name="Měna 4 3 2 5 3 5 5 2" xfId="47247" xr:uid="{21C9A30B-E8F1-4778-9ABD-E24A4BBA454D}"/>
    <cellStyle name="Měna 4 3 2 5 3 5 6" xfId="29607" xr:uid="{A3BCCC8F-ABE1-4844-A4B8-47CA1839B2D6}"/>
    <cellStyle name="Měna 4 3 2 5 3 6" xfId="5037" xr:uid="{88899F98-A3EE-46B0-BF9B-EAC57C7ED766}"/>
    <cellStyle name="Měna 4 3 2 5 3 6 2" xfId="22677" xr:uid="{1CB746C9-CEEA-440E-BF9A-136F356FC847}"/>
    <cellStyle name="Měna 4 3 2 5 3 6 2 2" xfId="49137" xr:uid="{9D8CCA9D-5C1F-45C3-BF84-2CF429C742AC}"/>
    <cellStyle name="Měna 4 3 2 5 3 6 3" xfId="31497" xr:uid="{A19CEB8C-D9D6-4085-AD3C-0A159E4B20C6}"/>
    <cellStyle name="Měna 4 3 2 5 3 7" xfId="9447" xr:uid="{27FE6191-E0F3-4097-9CCC-8DAD10A985B0}"/>
    <cellStyle name="Měna 4 3 2 5 3 7 2" xfId="35907" xr:uid="{9E054CB8-F4E9-407C-A2EA-4F5257D5A23E}"/>
    <cellStyle name="Měna 4 3 2 5 3 8" xfId="13857" xr:uid="{E72325BC-4BF8-4A8C-96A8-F452DD8C466C}"/>
    <cellStyle name="Měna 4 3 2 5 3 8 2" xfId="40317" xr:uid="{D5CA37DE-A249-47C6-BAD3-47FB742A1EDF}"/>
    <cellStyle name="Měna 4 3 2 5 3 9" xfId="18267" xr:uid="{86391F1F-0A9F-49B1-8781-743E35DCBAA4}"/>
    <cellStyle name="Měna 4 3 2 5 3 9 2" xfId="44727" xr:uid="{A79E3686-AE40-4257-8C4F-C9AA4E7D3121}"/>
    <cellStyle name="Měna 4 3 2 5 4" xfId="837" xr:uid="{56E92042-EFF5-4EA3-83CE-5A926E079B87}"/>
    <cellStyle name="Měna 4 3 2 5 4 2" xfId="3357" xr:uid="{B586D0EB-5ADC-4E17-B7E0-BB3C6DC0CA44}"/>
    <cellStyle name="Měna 4 3 2 5 4 2 2" xfId="7767" xr:uid="{F28D06FB-1B07-4EF2-A409-C199A93A88EB}"/>
    <cellStyle name="Měna 4 3 2 5 4 2 2 2" xfId="25407" xr:uid="{DD845F51-F08C-45F8-8A87-168170CD759F}"/>
    <cellStyle name="Měna 4 3 2 5 4 2 2 2 2" xfId="51867" xr:uid="{64064E6E-B5A9-49F2-A823-928778A3BEB6}"/>
    <cellStyle name="Měna 4 3 2 5 4 2 2 3" xfId="34227" xr:uid="{3AD10E7A-58D8-44F2-8F93-9DD4D7AE4250}"/>
    <cellStyle name="Měna 4 3 2 5 4 2 3" xfId="12177" xr:uid="{962ED00E-8C06-46B4-912C-E932E88953F3}"/>
    <cellStyle name="Měna 4 3 2 5 4 2 3 2" xfId="38637" xr:uid="{07BA2BC5-79D1-412F-A43F-31E7C2EFEC73}"/>
    <cellStyle name="Měna 4 3 2 5 4 2 4" xfId="16587" xr:uid="{1066FD1D-A81D-42EA-A933-05E61F6A7DD7}"/>
    <cellStyle name="Měna 4 3 2 5 4 2 4 2" xfId="43047" xr:uid="{BF16CAEC-6F4B-473F-B072-EAC11B07476A}"/>
    <cellStyle name="Měna 4 3 2 5 4 2 5" xfId="20997" xr:uid="{DBA9A3F2-F682-4A31-9856-574B4A90A8BF}"/>
    <cellStyle name="Měna 4 3 2 5 4 2 5 2" xfId="47457" xr:uid="{163017CF-32FA-4512-9B25-9E98C40FE92B}"/>
    <cellStyle name="Měna 4 3 2 5 4 2 6" xfId="29817" xr:uid="{0C2AF753-1897-48B6-88BC-FDE6E03158AE}"/>
    <cellStyle name="Měna 4 3 2 5 4 3" xfId="5247" xr:uid="{359CC809-65D4-49EA-BFF1-8CE8F5E4CA6E}"/>
    <cellStyle name="Měna 4 3 2 5 4 3 2" xfId="22887" xr:uid="{707665B3-1FBD-40E4-8DF5-596D4B32AA88}"/>
    <cellStyle name="Měna 4 3 2 5 4 3 2 2" xfId="49347" xr:uid="{DC3CB599-BE76-42F1-964D-B89E6DF1EAB9}"/>
    <cellStyle name="Měna 4 3 2 5 4 3 3" xfId="31707" xr:uid="{68FD4993-4D60-4B7D-9E04-6B324E7207E0}"/>
    <cellStyle name="Měna 4 3 2 5 4 4" xfId="9657" xr:uid="{6831C2AC-4B8E-4E76-90AA-DBCDB8440B5B}"/>
    <cellStyle name="Měna 4 3 2 5 4 4 2" xfId="36117" xr:uid="{DBE9D54A-282C-44C1-A62D-C0C901C752E9}"/>
    <cellStyle name="Měna 4 3 2 5 4 5" xfId="14067" xr:uid="{D1686891-95B0-4DBF-A966-CBDA11B6BBDB}"/>
    <cellStyle name="Měna 4 3 2 5 4 5 2" xfId="40527" xr:uid="{EBEBAFEC-9012-4399-8D6B-7C64A52D6276}"/>
    <cellStyle name="Měna 4 3 2 5 4 6" xfId="18477" xr:uid="{7C42CC3B-512E-4BFE-92A6-326B8402D558}"/>
    <cellStyle name="Měna 4 3 2 5 4 6 2" xfId="44937" xr:uid="{C85D62AE-E5DD-493F-A667-C1029D3900C8}"/>
    <cellStyle name="Měna 4 3 2 5 4 7" xfId="27297" xr:uid="{48C003F3-13BC-4B7D-BD4E-5660547148A1}"/>
    <cellStyle name="Měna 4 3 2 5 5" xfId="1467" xr:uid="{2B1AFA2D-A979-4B42-A60A-F9C6ADBCAE5C}"/>
    <cellStyle name="Měna 4 3 2 5 5 2" xfId="3987" xr:uid="{02C3D17C-121C-4CBC-AC12-4A8B8A3363A9}"/>
    <cellStyle name="Měna 4 3 2 5 5 2 2" xfId="8397" xr:uid="{098F7247-A677-40C2-841C-09D09BB4360C}"/>
    <cellStyle name="Měna 4 3 2 5 5 2 2 2" xfId="26037" xr:uid="{BC08E5D3-CBB9-434C-9BF7-44B4161462CB}"/>
    <cellStyle name="Měna 4 3 2 5 5 2 2 2 2" xfId="52497" xr:uid="{655EC19A-EA14-4D81-8A06-54A3E35AB0C1}"/>
    <cellStyle name="Měna 4 3 2 5 5 2 2 3" xfId="34857" xr:uid="{5F104BDC-B47B-4387-8F43-3B9FDD1643F3}"/>
    <cellStyle name="Měna 4 3 2 5 5 2 3" xfId="12807" xr:uid="{EEF49B1F-73FD-4AEB-9045-053DAFEF500F}"/>
    <cellStyle name="Měna 4 3 2 5 5 2 3 2" xfId="39267" xr:uid="{4E04337F-9738-420F-BC2D-B9016BEB5E45}"/>
    <cellStyle name="Měna 4 3 2 5 5 2 4" xfId="17217" xr:uid="{D469D3E3-B85E-4770-AA7F-052AA454FB07}"/>
    <cellStyle name="Měna 4 3 2 5 5 2 4 2" xfId="43677" xr:uid="{68B0153F-86CC-4AD4-9C06-BDB1AB3BEC93}"/>
    <cellStyle name="Měna 4 3 2 5 5 2 5" xfId="21627" xr:uid="{62165F1B-2BE0-4F2C-8282-C6EA59EC560C}"/>
    <cellStyle name="Měna 4 3 2 5 5 2 5 2" xfId="48087" xr:uid="{3B0740CA-5DC6-4BA6-A06E-006924E68A3C}"/>
    <cellStyle name="Měna 4 3 2 5 5 2 6" xfId="30447" xr:uid="{53D460F6-BB16-4257-893D-BFA3EDE9FE72}"/>
    <cellStyle name="Měna 4 3 2 5 5 3" xfId="5877" xr:uid="{4CF792AF-784C-4B2F-87A9-F4AE9F8B1A3B}"/>
    <cellStyle name="Měna 4 3 2 5 5 3 2" xfId="23517" xr:uid="{EB3BC476-14B6-4916-BA91-11F57D371019}"/>
    <cellStyle name="Měna 4 3 2 5 5 3 2 2" xfId="49977" xr:uid="{5F64B0F3-A653-444B-8465-17D7F04BB7DD}"/>
    <cellStyle name="Měna 4 3 2 5 5 3 3" xfId="32337" xr:uid="{55EC6348-52BC-4A08-824E-28A52F464ED3}"/>
    <cellStyle name="Měna 4 3 2 5 5 4" xfId="10287" xr:uid="{7505F1E3-18CB-445E-B3A7-CF2625453AC4}"/>
    <cellStyle name="Měna 4 3 2 5 5 4 2" xfId="36747" xr:uid="{F68B64D7-26D1-4889-AC60-2EC4BDF56F7A}"/>
    <cellStyle name="Měna 4 3 2 5 5 5" xfId="14697" xr:uid="{0FFA27A4-41FC-4B25-AD8B-B9D3017F7053}"/>
    <cellStyle name="Měna 4 3 2 5 5 5 2" xfId="41157" xr:uid="{250E2D1E-0D5E-4EC7-8561-95EE19DAC406}"/>
    <cellStyle name="Měna 4 3 2 5 5 6" xfId="19107" xr:uid="{3662859F-19CD-45A0-A228-F97F2B30685A}"/>
    <cellStyle name="Měna 4 3 2 5 5 6 2" xfId="45567" xr:uid="{81791253-9F1F-40BE-9329-E1DB94A686CA}"/>
    <cellStyle name="Měna 4 3 2 5 5 7" xfId="27927" xr:uid="{16C522F7-0C21-4292-BFA2-0F51D4CD8CF7}"/>
    <cellStyle name="Měna 4 3 2 5 6" xfId="2097" xr:uid="{0B6D5839-6678-45C0-B2BC-382261758287}"/>
    <cellStyle name="Měna 4 3 2 5 6 2" xfId="6507" xr:uid="{E6F2A8BE-B3D6-4B5D-B11C-2D2651AE97AB}"/>
    <cellStyle name="Měna 4 3 2 5 6 2 2" xfId="24147" xr:uid="{B093DAD7-8ABB-41D1-9F9F-72B1FA0CB612}"/>
    <cellStyle name="Měna 4 3 2 5 6 2 2 2" xfId="50607" xr:uid="{721D7286-47CA-482D-8094-AB4ED4CD9792}"/>
    <cellStyle name="Měna 4 3 2 5 6 2 3" xfId="32967" xr:uid="{35E2C630-F741-4BB6-BDFB-093DC46BDD6B}"/>
    <cellStyle name="Měna 4 3 2 5 6 3" xfId="10917" xr:uid="{EBF755B3-1B3A-458C-8352-AF91C0B77EFE}"/>
    <cellStyle name="Měna 4 3 2 5 6 3 2" xfId="37377" xr:uid="{47072B0A-4ACA-4F11-B93F-CCD3429186D2}"/>
    <cellStyle name="Měna 4 3 2 5 6 4" xfId="15327" xr:uid="{9D2E9BE6-79DF-449A-8F6A-6F1FEC9D657E}"/>
    <cellStyle name="Měna 4 3 2 5 6 4 2" xfId="41787" xr:uid="{210D9470-0384-4ED7-B5E3-5D0AB3E52AEB}"/>
    <cellStyle name="Měna 4 3 2 5 6 5" xfId="19737" xr:uid="{531BDC35-B5F6-430F-90E8-6B9E4742CB9D}"/>
    <cellStyle name="Měna 4 3 2 5 6 5 2" xfId="46197" xr:uid="{4CACE4FF-A810-4F59-9037-D057F465E8AC}"/>
    <cellStyle name="Měna 4 3 2 5 6 6" xfId="28557" xr:uid="{E67DB48C-E87D-4AC2-8E9A-8AF60E227137}"/>
    <cellStyle name="Měna 4 3 2 5 7" xfId="2727" xr:uid="{36F9D7FB-14A1-4B22-9F49-5BEB8E01B8AE}"/>
    <cellStyle name="Měna 4 3 2 5 7 2" xfId="7137" xr:uid="{CEAB32B7-520C-43F9-A16E-87AC17F32A1C}"/>
    <cellStyle name="Měna 4 3 2 5 7 2 2" xfId="24777" xr:uid="{482F4BF7-781C-4F37-84B2-D455CB925E37}"/>
    <cellStyle name="Měna 4 3 2 5 7 2 2 2" xfId="51237" xr:uid="{EF4F7841-B44A-4A2E-B45F-27CBE635217C}"/>
    <cellStyle name="Měna 4 3 2 5 7 2 3" xfId="33597" xr:uid="{03FCDD0F-0480-4729-9198-F4ACF907A3F1}"/>
    <cellStyle name="Měna 4 3 2 5 7 3" xfId="11547" xr:uid="{FB1F3190-252B-4366-8F53-692BD87AE8C2}"/>
    <cellStyle name="Měna 4 3 2 5 7 3 2" xfId="38007" xr:uid="{8C722434-C60E-4400-8505-0E734B1E98BE}"/>
    <cellStyle name="Měna 4 3 2 5 7 4" xfId="15957" xr:uid="{B271A1B8-A413-47A1-870E-EF86B149E7C2}"/>
    <cellStyle name="Měna 4 3 2 5 7 4 2" xfId="42417" xr:uid="{647C9CB4-1C71-40C7-89C3-848BA152A145}"/>
    <cellStyle name="Měna 4 3 2 5 7 5" xfId="20367" xr:uid="{F4F3478B-4602-440F-88FB-66B1D5138A1C}"/>
    <cellStyle name="Měna 4 3 2 5 7 5 2" xfId="46827" xr:uid="{AE2AEF6F-0874-4B1F-9329-CC3750EDE71E}"/>
    <cellStyle name="Měna 4 3 2 5 7 6" xfId="29187" xr:uid="{C0D19EC5-23F6-4376-9E75-BB706D785A67}"/>
    <cellStyle name="Měna 4 3 2 5 8" xfId="4617" xr:uid="{B7433B0A-9486-4EE0-8F82-1ECF5A6BBAD7}"/>
    <cellStyle name="Měna 4 3 2 5 8 2" xfId="22257" xr:uid="{97326F8D-D2CA-466B-99DC-E6DDEF94C58C}"/>
    <cellStyle name="Měna 4 3 2 5 8 2 2" xfId="48717" xr:uid="{2E635338-4AEA-47B8-B618-007F804B7121}"/>
    <cellStyle name="Měna 4 3 2 5 8 3" xfId="31077" xr:uid="{6DF32BF3-B128-4340-AD36-8A28A7597D43}"/>
    <cellStyle name="Měna 4 3 2 5 9" xfId="9027" xr:uid="{324C0FC0-4E6C-498A-A471-03BA89D95A45}"/>
    <cellStyle name="Měna 4 3 2 5 9 2" xfId="35487" xr:uid="{A2C3DB07-7793-4865-B660-9CD26B4FE0BC}"/>
    <cellStyle name="Měna 4 3 2 6" xfId="249" xr:uid="{C3A1A8F7-6EF3-40A9-9E2B-A7A84CF23EE8}"/>
    <cellStyle name="Měna 4 3 2 6 10" xfId="26709" xr:uid="{B5879AF8-34C3-4994-955F-4175550BB484}"/>
    <cellStyle name="Měna 4 3 2 6 2" xfId="879" xr:uid="{F018BCD4-361D-4485-B08F-AEB563A5B146}"/>
    <cellStyle name="Měna 4 3 2 6 2 2" xfId="3399" xr:uid="{7878D9EA-D41B-4D14-B90C-3C9FB924ADAB}"/>
    <cellStyle name="Měna 4 3 2 6 2 2 2" xfId="7809" xr:uid="{BDFC9E3E-C4C2-47DE-9133-C46FFD467DB1}"/>
    <cellStyle name="Měna 4 3 2 6 2 2 2 2" xfId="25449" xr:uid="{190B9745-47AA-4356-A3BF-23A06F16225A}"/>
    <cellStyle name="Měna 4 3 2 6 2 2 2 2 2" xfId="51909" xr:uid="{0723283A-F89A-4C30-A206-C09BF6030632}"/>
    <cellStyle name="Měna 4 3 2 6 2 2 2 3" xfId="34269" xr:uid="{5A97D2C8-D06B-4267-BAE3-C56FDA75822E}"/>
    <cellStyle name="Měna 4 3 2 6 2 2 3" xfId="12219" xr:uid="{F59EBACB-720D-42F7-B5E4-9C13080EF11C}"/>
    <cellStyle name="Měna 4 3 2 6 2 2 3 2" xfId="38679" xr:uid="{DCFD400B-4E26-41D1-B5BA-B3E2B5F0D746}"/>
    <cellStyle name="Měna 4 3 2 6 2 2 4" xfId="16629" xr:uid="{807ABE14-F1B0-4E0E-890F-1DB7123EA6F0}"/>
    <cellStyle name="Měna 4 3 2 6 2 2 4 2" xfId="43089" xr:uid="{F3F31C7B-AFF3-4E9F-8F57-FFC281EE1D96}"/>
    <cellStyle name="Měna 4 3 2 6 2 2 5" xfId="21039" xr:uid="{4F27AC1D-2CC3-4A71-BEB8-05FF587C1F23}"/>
    <cellStyle name="Měna 4 3 2 6 2 2 5 2" xfId="47499" xr:uid="{28D43706-332B-4B7D-8AC4-416A88AC26C3}"/>
    <cellStyle name="Měna 4 3 2 6 2 2 6" xfId="29859" xr:uid="{2DC9DBEC-73AA-4749-B9CD-CF2208927881}"/>
    <cellStyle name="Měna 4 3 2 6 2 3" xfId="5289" xr:uid="{C7AA4CDA-F6DD-426F-B3CC-A27056009F08}"/>
    <cellStyle name="Měna 4 3 2 6 2 3 2" xfId="22929" xr:uid="{78A993F1-76DF-4C5C-872B-E5F4D5B41E90}"/>
    <cellStyle name="Měna 4 3 2 6 2 3 2 2" xfId="49389" xr:uid="{48B5316A-1EFE-41FC-ABE7-563D7C955D58}"/>
    <cellStyle name="Měna 4 3 2 6 2 3 3" xfId="31749" xr:uid="{E3128CD2-B8D6-4F66-9EEF-474CDB890932}"/>
    <cellStyle name="Měna 4 3 2 6 2 4" xfId="9699" xr:uid="{2835816F-C26D-40DC-B445-1A2412728C86}"/>
    <cellStyle name="Měna 4 3 2 6 2 4 2" xfId="36159" xr:uid="{6D4EA602-DF2B-41B2-B1D8-13B4C4A01ED4}"/>
    <cellStyle name="Měna 4 3 2 6 2 5" xfId="14109" xr:uid="{682C9D29-FEC3-4839-B1CF-CFCB57FC29F9}"/>
    <cellStyle name="Měna 4 3 2 6 2 5 2" xfId="40569" xr:uid="{1E1DAF12-4E43-4BAA-BE8B-A9E75EDEE3F0}"/>
    <cellStyle name="Měna 4 3 2 6 2 6" xfId="18519" xr:uid="{CE601DFC-917E-494E-841D-BE82CC80BBBC}"/>
    <cellStyle name="Měna 4 3 2 6 2 6 2" xfId="44979" xr:uid="{C2E58C83-5890-4B35-A0B2-D034B1A59959}"/>
    <cellStyle name="Měna 4 3 2 6 2 7" xfId="27339" xr:uid="{20ED5CE2-59A1-40DE-B29C-0BCBA218B834}"/>
    <cellStyle name="Měna 4 3 2 6 3" xfId="1509" xr:uid="{34F74B1B-2AF8-4E58-9776-0CA027451AEF}"/>
    <cellStyle name="Měna 4 3 2 6 3 2" xfId="4029" xr:uid="{0B36A370-62F5-441D-96F3-3BB84C088620}"/>
    <cellStyle name="Měna 4 3 2 6 3 2 2" xfId="8439" xr:uid="{7D0AA286-D524-4272-A253-C2B70D3B1DBB}"/>
    <cellStyle name="Měna 4 3 2 6 3 2 2 2" xfId="26079" xr:uid="{76069186-EF6D-45C5-908C-F58A46AF9F0A}"/>
    <cellStyle name="Měna 4 3 2 6 3 2 2 2 2" xfId="52539" xr:uid="{DC334FF6-4849-46C0-9616-190DD99F82BE}"/>
    <cellStyle name="Měna 4 3 2 6 3 2 2 3" xfId="34899" xr:uid="{0481EF09-03E1-4EE2-BD6D-801A38B08C94}"/>
    <cellStyle name="Měna 4 3 2 6 3 2 3" xfId="12849" xr:uid="{17AB9627-3A16-467B-947F-BD06EBD4A1EB}"/>
    <cellStyle name="Měna 4 3 2 6 3 2 3 2" xfId="39309" xr:uid="{C8129F57-84E8-4375-9E67-0C41B8C0B678}"/>
    <cellStyle name="Měna 4 3 2 6 3 2 4" xfId="17259" xr:uid="{023BE79C-29CD-42D0-A186-52A394C397D0}"/>
    <cellStyle name="Měna 4 3 2 6 3 2 4 2" xfId="43719" xr:uid="{BA2D26A6-625C-496E-96FF-90A26694C49C}"/>
    <cellStyle name="Měna 4 3 2 6 3 2 5" xfId="21669" xr:uid="{9FB2282E-EC78-4BDD-9034-FBF6650F2616}"/>
    <cellStyle name="Měna 4 3 2 6 3 2 5 2" xfId="48129" xr:uid="{33BEED39-C8CF-4C2A-AFE2-7DDD39425040}"/>
    <cellStyle name="Měna 4 3 2 6 3 2 6" xfId="30489" xr:uid="{F81644EC-3A95-4864-86EC-D3E6CFC73FD6}"/>
    <cellStyle name="Měna 4 3 2 6 3 3" xfId="5919" xr:uid="{7430C959-76C8-4FE8-B083-96E5BE10CDB6}"/>
    <cellStyle name="Měna 4 3 2 6 3 3 2" xfId="23559" xr:uid="{0C38B4B3-68E4-4716-A99B-1CC475B2E503}"/>
    <cellStyle name="Měna 4 3 2 6 3 3 2 2" xfId="50019" xr:uid="{8DAFBC4A-1B99-45EA-A518-81B449685603}"/>
    <cellStyle name="Měna 4 3 2 6 3 3 3" xfId="32379" xr:uid="{2CA2389C-DA72-4781-9277-D43E180D620C}"/>
    <cellStyle name="Měna 4 3 2 6 3 4" xfId="10329" xr:uid="{78216A8F-8F29-4C29-9475-64282731F3F6}"/>
    <cellStyle name="Měna 4 3 2 6 3 4 2" xfId="36789" xr:uid="{3B7AB148-E8DC-44F5-8C9E-FE2C37FC1A4F}"/>
    <cellStyle name="Měna 4 3 2 6 3 5" xfId="14739" xr:uid="{7918BAC3-F330-43EB-9A08-6A8D785C9B5C}"/>
    <cellStyle name="Měna 4 3 2 6 3 5 2" xfId="41199" xr:uid="{F31928C8-C636-4EA9-9098-C315A1C2DDF4}"/>
    <cellStyle name="Měna 4 3 2 6 3 6" xfId="19149" xr:uid="{08AB6D4E-7B33-4157-B255-680E9305B48C}"/>
    <cellStyle name="Měna 4 3 2 6 3 6 2" xfId="45609" xr:uid="{89EB5666-94B1-4AF0-85D2-127DADA2B884}"/>
    <cellStyle name="Měna 4 3 2 6 3 7" xfId="27969" xr:uid="{A3024BA2-6861-4E9C-B364-39B32028BB43}"/>
    <cellStyle name="Měna 4 3 2 6 4" xfId="2139" xr:uid="{8E7C875A-E94E-44CC-B05D-10984B3EDF0F}"/>
    <cellStyle name="Měna 4 3 2 6 4 2" xfId="6549" xr:uid="{4138CF5D-D3D6-4997-8CEF-263544C06E53}"/>
    <cellStyle name="Měna 4 3 2 6 4 2 2" xfId="24189" xr:uid="{933478B6-6584-4C4C-8213-F60DFB0BC5DB}"/>
    <cellStyle name="Měna 4 3 2 6 4 2 2 2" xfId="50649" xr:uid="{AA22A7E3-420F-4965-9D9F-B3F642E1948D}"/>
    <cellStyle name="Měna 4 3 2 6 4 2 3" xfId="33009" xr:uid="{C9EA78B1-D6A5-4447-A405-6ACE223B77DC}"/>
    <cellStyle name="Měna 4 3 2 6 4 3" xfId="10959" xr:uid="{54F92C85-6981-46BD-A309-EE56A93F0AB0}"/>
    <cellStyle name="Měna 4 3 2 6 4 3 2" xfId="37419" xr:uid="{890EA70F-E91B-48FE-BD29-0DC63E654AF9}"/>
    <cellStyle name="Měna 4 3 2 6 4 4" xfId="15369" xr:uid="{C5688BBB-C996-4E5A-8A9E-DA7F1CD4C0DB}"/>
    <cellStyle name="Měna 4 3 2 6 4 4 2" xfId="41829" xr:uid="{606F5732-5AB6-4879-8039-9918AA86DB51}"/>
    <cellStyle name="Měna 4 3 2 6 4 5" xfId="19779" xr:uid="{71F180A4-DA5F-4458-BB0A-9D7E9F940486}"/>
    <cellStyle name="Měna 4 3 2 6 4 5 2" xfId="46239" xr:uid="{0D723776-7F05-473C-80E3-81962461CBA5}"/>
    <cellStyle name="Měna 4 3 2 6 4 6" xfId="28599" xr:uid="{ED85B5E9-3CD9-4CA3-A26E-346EDBC589D3}"/>
    <cellStyle name="Měna 4 3 2 6 5" xfId="2769" xr:uid="{72249B3C-75EF-486C-9196-9F9D6D8A75E2}"/>
    <cellStyle name="Měna 4 3 2 6 5 2" xfId="7179" xr:uid="{872962C0-06A5-4A30-B212-63D02F79F1A8}"/>
    <cellStyle name="Měna 4 3 2 6 5 2 2" xfId="24819" xr:uid="{17FF6462-B7AC-481E-8CC8-1AFFF68231E8}"/>
    <cellStyle name="Měna 4 3 2 6 5 2 2 2" xfId="51279" xr:uid="{78929FBB-C9FA-487D-985F-7787EFA41C1F}"/>
    <cellStyle name="Měna 4 3 2 6 5 2 3" xfId="33639" xr:uid="{4B8498AD-E923-4E7C-B871-E6B2DB2E75F3}"/>
    <cellStyle name="Měna 4 3 2 6 5 3" xfId="11589" xr:uid="{F97F75D7-5F71-4FBC-96DD-61D4BDC1EEE5}"/>
    <cellStyle name="Měna 4 3 2 6 5 3 2" xfId="38049" xr:uid="{E558D3B5-3031-4A42-B4BA-ABDDF216E55A}"/>
    <cellStyle name="Měna 4 3 2 6 5 4" xfId="15999" xr:uid="{D0FB459F-A1A6-4FE5-9F44-C2F5EC90B307}"/>
    <cellStyle name="Měna 4 3 2 6 5 4 2" xfId="42459" xr:uid="{FCA71A08-0A24-46BF-83AE-97607096B1D2}"/>
    <cellStyle name="Měna 4 3 2 6 5 5" xfId="20409" xr:uid="{32D687C1-8CF9-4D93-832F-B3B305380940}"/>
    <cellStyle name="Měna 4 3 2 6 5 5 2" xfId="46869" xr:uid="{8B88BF78-9B10-4CF2-B07D-992336ABFB4C}"/>
    <cellStyle name="Měna 4 3 2 6 5 6" xfId="29229" xr:uid="{62C19D96-50AC-4B50-A2F0-B8A951ED8F8C}"/>
    <cellStyle name="Měna 4 3 2 6 6" xfId="4659" xr:uid="{E2FB5D52-ADF3-4933-A745-BDEAC7FA936C}"/>
    <cellStyle name="Měna 4 3 2 6 6 2" xfId="22299" xr:uid="{1AE8C999-334C-4420-A4D0-3D1D4D2E09C5}"/>
    <cellStyle name="Měna 4 3 2 6 6 2 2" xfId="48759" xr:uid="{45635D75-64C9-4DD0-A7EA-B0FCDFA25F32}"/>
    <cellStyle name="Měna 4 3 2 6 6 3" xfId="31119" xr:uid="{6073FF3D-03AC-447F-8E3B-937A91645ED6}"/>
    <cellStyle name="Měna 4 3 2 6 7" xfId="9069" xr:uid="{B7F3BBD3-AEF7-457C-B8C0-A29735FE7536}"/>
    <cellStyle name="Měna 4 3 2 6 7 2" xfId="35529" xr:uid="{C8F83023-2E09-43EF-80A2-A84E6B84E54F}"/>
    <cellStyle name="Měna 4 3 2 6 8" xfId="13479" xr:uid="{7A3F6106-6CD8-45D0-856C-BD5A5EA0DA9A}"/>
    <cellStyle name="Měna 4 3 2 6 8 2" xfId="39939" xr:uid="{BC45E4D7-F776-449A-8306-F41E61BB14FE}"/>
    <cellStyle name="Měna 4 3 2 6 9" xfId="17889" xr:uid="{32DBB627-316C-4EEE-B3FB-25A392249A59}"/>
    <cellStyle name="Měna 4 3 2 6 9 2" xfId="44349" xr:uid="{2300C2FD-7991-4546-9C64-84E47DA277F7}"/>
    <cellStyle name="Měna 4 3 2 7" xfId="459" xr:uid="{270425FE-BBFF-4976-BB74-AFA158F8553F}"/>
    <cellStyle name="Měna 4 3 2 7 10" xfId="26919" xr:uid="{31B47CB5-D015-4FC1-BAF0-D91F4A9A2C26}"/>
    <cellStyle name="Měna 4 3 2 7 2" xfId="1089" xr:uid="{B43257F8-194D-4275-AA10-9B7085157054}"/>
    <cellStyle name="Měna 4 3 2 7 2 2" xfId="3609" xr:uid="{E8F5CEB6-7EEF-4D5D-AD8A-203D82DC6C2B}"/>
    <cellStyle name="Měna 4 3 2 7 2 2 2" xfId="8019" xr:uid="{11AB4A06-6B92-4071-B498-0BC2892AE5EF}"/>
    <cellStyle name="Měna 4 3 2 7 2 2 2 2" xfId="25659" xr:uid="{A41D9C7C-80E2-48EF-A905-8F1B4E570E1E}"/>
    <cellStyle name="Měna 4 3 2 7 2 2 2 2 2" xfId="52119" xr:uid="{FEE76D65-6AC1-412B-9E98-014B3C188B39}"/>
    <cellStyle name="Měna 4 3 2 7 2 2 2 3" xfId="34479" xr:uid="{CACB63A4-8529-44B6-9F73-251C47A6E051}"/>
    <cellStyle name="Měna 4 3 2 7 2 2 3" xfId="12429" xr:uid="{33F74381-21D4-4E6B-9830-FA6E2C37D6B2}"/>
    <cellStyle name="Měna 4 3 2 7 2 2 3 2" xfId="38889" xr:uid="{23E45C9B-507E-449B-875B-C2BADE3950BB}"/>
    <cellStyle name="Měna 4 3 2 7 2 2 4" xfId="16839" xr:uid="{091E52A3-B5E2-4407-A9CE-E2047B98B5E1}"/>
    <cellStyle name="Měna 4 3 2 7 2 2 4 2" xfId="43299" xr:uid="{3EFF2BD1-0937-42EA-8048-7989D088669F}"/>
    <cellStyle name="Měna 4 3 2 7 2 2 5" xfId="21249" xr:uid="{8AE8FA41-8B8D-4CD5-801D-26256A4B6077}"/>
    <cellStyle name="Měna 4 3 2 7 2 2 5 2" xfId="47709" xr:uid="{58249F91-18E0-4E9A-8060-DC5541125B64}"/>
    <cellStyle name="Měna 4 3 2 7 2 2 6" xfId="30069" xr:uid="{0013817C-848B-48F0-9B11-36BD4B47ECCA}"/>
    <cellStyle name="Měna 4 3 2 7 2 3" xfId="5499" xr:uid="{34D0D842-71F4-4EEF-B091-EDCB996A379C}"/>
    <cellStyle name="Měna 4 3 2 7 2 3 2" xfId="23139" xr:uid="{8EABAA31-8025-4576-9F57-9C6603D49964}"/>
    <cellStyle name="Měna 4 3 2 7 2 3 2 2" xfId="49599" xr:uid="{9EF8C3EE-2E36-474B-8A51-9E574E3B2771}"/>
    <cellStyle name="Měna 4 3 2 7 2 3 3" xfId="31959" xr:uid="{EA9FC0D6-CEED-44FB-B4CD-BD55F8E3856E}"/>
    <cellStyle name="Měna 4 3 2 7 2 4" xfId="9909" xr:uid="{19DC9027-0EEC-4437-A4ED-9A4F3F2E1F14}"/>
    <cellStyle name="Měna 4 3 2 7 2 4 2" xfId="36369" xr:uid="{B3572499-C297-4C7A-83D9-D24BB2BBF992}"/>
    <cellStyle name="Měna 4 3 2 7 2 5" xfId="14319" xr:uid="{AE25A633-0755-430F-B31D-B7779A3A4806}"/>
    <cellStyle name="Měna 4 3 2 7 2 5 2" xfId="40779" xr:uid="{C640B754-AD23-4BB9-BF5D-9BBF0B5A4E51}"/>
    <cellStyle name="Měna 4 3 2 7 2 6" xfId="18729" xr:uid="{B161B25B-DCE5-4913-95A1-E98DE612E3E5}"/>
    <cellStyle name="Měna 4 3 2 7 2 6 2" xfId="45189" xr:uid="{59C761F3-48BB-4423-813A-E63F66A94D4B}"/>
    <cellStyle name="Měna 4 3 2 7 2 7" xfId="27549" xr:uid="{7775035A-0B12-4037-8B8B-C25042963141}"/>
    <cellStyle name="Měna 4 3 2 7 3" xfId="1719" xr:uid="{7126D46E-1640-4051-A4F1-7FD34BF7C041}"/>
    <cellStyle name="Měna 4 3 2 7 3 2" xfId="4239" xr:uid="{1008AA3F-CB45-42C2-849A-B3960B231C80}"/>
    <cellStyle name="Měna 4 3 2 7 3 2 2" xfId="8649" xr:uid="{A440F01D-69DA-419F-A446-59F2D49A05DE}"/>
    <cellStyle name="Měna 4 3 2 7 3 2 2 2" xfId="26289" xr:uid="{F2C72E8E-E5EE-4F92-98A0-A75F2C1FB4F5}"/>
    <cellStyle name="Měna 4 3 2 7 3 2 2 2 2" xfId="52749" xr:uid="{06851633-EE4D-465A-8E9F-798BAB64A22F}"/>
    <cellStyle name="Měna 4 3 2 7 3 2 2 3" xfId="35109" xr:uid="{CFD3F4E1-EA12-4C7D-A8F6-FF3E65A40C08}"/>
    <cellStyle name="Měna 4 3 2 7 3 2 3" xfId="13059" xr:uid="{901AA91E-4019-499E-8EA4-ECA0B1197F6B}"/>
    <cellStyle name="Měna 4 3 2 7 3 2 3 2" xfId="39519" xr:uid="{0167B497-0EAD-4522-BFAA-4DD9DEC6FEE5}"/>
    <cellStyle name="Měna 4 3 2 7 3 2 4" xfId="17469" xr:uid="{8EA5587D-6C3D-49A8-897F-75DD317C69D9}"/>
    <cellStyle name="Měna 4 3 2 7 3 2 4 2" xfId="43929" xr:uid="{CA6A2B6C-50CD-4527-8545-D50AF93EA53A}"/>
    <cellStyle name="Měna 4 3 2 7 3 2 5" xfId="21879" xr:uid="{FB7D4EA7-1286-4AAA-811B-684837B4AFDC}"/>
    <cellStyle name="Měna 4 3 2 7 3 2 5 2" xfId="48339" xr:uid="{F6543373-D4FF-4C89-8442-A5100A0BFB3A}"/>
    <cellStyle name="Měna 4 3 2 7 3 2 6" xfId="30699" xr:uid="{5E6F324D-75FD-4534-8B8A-D465383A9063}"/>
    <cellStyle name="Měna 4 3 2 7 3 3" xfId="6129" xr:uid="{FF51C492-692E-4691-8748-4413B905ECC7}"/>
    <cellStyle name="Měna 4 3 2 7 3 3 2" xfId="23769" xr:uid="{884976A2-5AF1-4EE0-9798-A7B1ED5DAF8F}"/>
    <cellStyle name="Měna 4 3 2 7 3 3 2 2" xfId="50229" xr:uid="{78C98CAB-FC12-4AA2-B4CC-DC43DDAEEA86}"/>
    <cellStyle name="Měna 4 3 2 7 3 3 3" xfId="32589" xr:uid="{D2EA0EC5-4E79-4A72-8870-985764D65341}"/>
    <cellStyle name="Měna 4 3 2 7 3 4" xfId="10539" xr:uid="{A79D1C7E-5E9C-4F17-9E15-5FA2FAC41534}"/>
    <cellStyle name="Měna 4 3 2 7 3 4 2" xfId="36999" xr:uid="{E065A74E-F37B-4A4B-A904-A81AC82FF81F}"/>
    <cellStyle name="Měna 4 3 2 7 3 5" xfId="14949" xr:uid="{4F06EDA5-DDBC-4960-B3A6-717BF11E7CA7}"/>
    <cellStyle name="Měna 4 3 2 7 3 5 2" xfId="41409" xr:uid="{F96F0234-AAE1-45CB-BC5D-807D4AB21CC4}"/>
    <cellStyle name="Měna 4 3 2 7 3 6" xfId="19359" xr:uid="{4F824944-FC77-424E-BCD0-D36F1D7DD994}"/>
    <cellStyle name="Měna 4 3 2 7 3 6 2" xfId="45819" xr:uid="{BACE3AE9-7478-49D3-A096-DD6977356B7E}"/>
    <cellStyle name="Měna 4 3 2 7 3 7" xfId="28179" xr:uid="{30ACA956-8362-41AC-BBD0-A90196B7BF6C}"/>
    <cellStyle name="Měna 4 3 2 7 4" xfId="2349" xr:uid="{5DD8B297-7623-4380-9C44-E214954BF306}"/>
    <cellStyle name="Měna 4 3 2 7 4 2" xfId="6759" xr:uid="{A41DC482-FB1C-4BF6-83FC-EED7E7BE9CCF}"/>
    <cellStyle name="Měna 4 3 2 7 4 2 2" xfId="24399" xr:uid="{7B42E574-3CE0-4A69-906B-60DF082E69B9}"/>
    <cellStyle name="Měna 4 3 2 7 4 2 2 2" xfId="50859" xr:uid="{60714687-DBF0-4658-9109-EF37D6DBA4EA}"/>
    <cellStyle name="Měna 4 3 2 7 4 2 3" xfId="33219" xr:uid="{DFEA535C-C482-4622-B1DC-CC605BEFE08D}"/>
    <cellStyle name="Měna 4 3 2 7 4 3" xfId="11169" xr:uid="{E01BEC31-EE64-4821-A4E4-9FD2C3F2F6A5}"/>
    <cellStyle name="Měna 4 3 2 7 4 3 2" xfId="37629" xr:uid="{4FC92557-DDFF-42BF-8866-BED44DF89C7A}"/>
    <cellStyle name="Měna 4 3 2 7 4 4" xfId="15579" xr:uid="{5AD896DD-96E4-4D71-AF98-B22EEE1A8E01}"/>
    <cellStyle name="Měna 4 3 2 7 4 4 2" xfId="42039" xr:uid="{80CF291A-B50E-46FC-AC9D-B439C83F2195}"/>
    <cellStyle name="Měna 4 3 2 7 4 5" xfId="19989" xr:uid="{5ECE7FBE-D208-40D5-B76C-4833B4C2D3DC}"/>
    <cellStyle name="Měna 4 3 2 7 4 5 2" xfId="46449" xr:uid="{39A386B9-9749-432F-8DB2-63C1707B8C5B}"/>
    <cellStyle name="Měna 4 3 2 7 4 6" xfId="28809" xr:uid="{837202D2-02EB-4653-BF23-3DAE6CCEDA97}"/>
    <cellStyle name="Měna 4 3 2 7 5" xfId="2979" xr:uid="{DF7C47FD-A3C2-4627-8348-0DB0E0E45F56}"/>
    <cellStyle name="Měna 4 3 2 7 5 2" xfId="7389" xr:uid="{3C014ADD-B9AB-4856-AA8B-70509BF0A85A}"/>
    <cellStyle name="Měna 4 3 2 7 5 2 2" xfId="25029" xr:uid="{55D931BD-141A-4961-808C-DDE1369C433F}"/>
    <cellStyle name="Měna 4 3 2 7 5 2 2 2" xfId="51489" xr:uid="{5C7331BF-8500-4DF7-B53A-244F57D1ED17}"/>
    <cellStyle name="Měna 4 3 2 7 5 2 3" xfId="33849" xr:uid="{BD95AE10-0772-498A-A240-A4F4EFF02410}"/>
    <cellStyle name="Měna 4 3 2 7 5 3" xfId="11799" xr:uid="{F4A33CB9-E998-489D-A94B-C395A833FC69}"/>
    <cellStyle name="Měna 4 3 2 7 5 3 2" xfId="38259" xr:uid="{6C99646F-89A0-4745-BF53-1F81D7209054}"/>
    <cellStyle name="Měna 4 3 2 7 5 4" xfId="16209" xr:uid="{EAFD072B-4627-4892-ADF3-09ECA70F5EB5}"/>
    <cellStyle name="Měna 4 3 2 7 5 4 2" xfId="42669" xr:uid="{B0B9653F-0CB2-4382-BBB4-ED183CC53410}"/>
    <cellStyle name="Měna 4 3 2 7 5 5" xfId="20619" xr:uid="{97B83D57-D7B1-40A2-8C78-D70B2F5410F6}"/>
    <cellStyle name="Měna 4 3 2 7 5 5 2" xfId="47079" xr:uid="{F9A91C16-3273-4883-96B1-91F346172C4E}"/>
    <cellStyle name="Měna 4 3 2 7 5 6" xfId="29439" xr:uid="{B233C61B-2603-4D71-811B-AB2931C9294D}"/>
    <cellStyle name="Měna 4 3 2 7 6" xfId="4869" xr:uid="{B1695234-4A48-4B61-BA58-8F57CADC7535}"/>
    <cellStyle name="Měna 4 3 2 7 6 2" xfId="22509" xr:uid="{ACBFAE63-500F-416E-83A6-9B2370D440A4}"/>
    <cellStyle name="Měna 4 3 2 7 6 2 2" xfId="48969" xr:uid="{CADA2A03-5272-4D61-BB38-57AB87176A15}"/>
    <cellStyle name="Měna 4 3 2 7 6 3" xfId="31329" xr:uid="{8845BB3C-72A5-4C40-9F9F-7AFA52FF2A66}"/>
    <cellStyle name="Měna 4 3 2 7 7" xfId="9279" xr:uid="{FA886261-0B68-46D8-8029-AF82DDBD1190}"/>
    <cellStyle name="Měna 4 3 2 7 7 2" xfId="35739" xr:uid="{C9E59501-959B-4C42-821B-555D9614F717}"/>
    <cellStyle name="Měna 4 3 2 7 8" xfId="13689" xr:uid="{81626806-A802-480C-BA5D-249D6B084FE1}"/>
    <cellStyle name="Měna 4 3 2 7 8 2" xfId="40149" xr:uid="{64EBD8F1-B808-4A2D-9973-F1BCB50959A8}"/>
    <cellStyle name="Měna 4 3 2 7 9" xfId="18099" xr:uid="{5D509EFD-42D2-40E5-9A93-22003E3A329E}"/>
    <cellStyle name="Měna 4 3 2 7 9 2" xfId="44559" xr:uid="{35611098-4738-4C67-864A-AE465B6D9498}"/>
    <cellStyle name="Měna 4 3 2 8" xfId="669" xr:uid="{F5D9A403-9C17-4310-8BA2-A520C5BE85C9}"/>
    <cellStyle name="Měna 4 3 2 8 2" xfId="3189" xr:uid="{CD45FDDB-6E17-433B-9A2B-48B1C7E352F5}"/>
    <cellStyle name="Měna 4 3 2 8 2 2" xfId="7599" xr:uid="{B36B7BCC-531D-49B5-A1F0-852F82484AFF}"/>
    <cellStyle name="Měna 4 3 2 8 2 2 2" xfId="25239" xr:uid="{2BC06337-693C-4CA2-88CD-954C43C17DC6}"/>
    <cellStyle name="Měna 4 3 2 8 2 2 2 2" xfId="51699" xr:uid="{A855A2A0-202B-454D-B8D9-A79480C0FE7E}"/>
    <cellStyle name="Měna 4 3 2 8 2 2 3" xfId="34059" xr:uid="{02BB64B4-51E3-47DF-803F-15CF12DE73C2}"/>
    <cellStyle name="Měna 4 3 2 8 2 3" xfId="12009" xr:uid="{014792D7-8197-45EB-91DC-BDB94142378D}"/>
    <cellStyle name="Měna 4 3 2 8 2 3 2" xfId="38469" xr:uid="{A86B3D61-B5D4-4590-9F88-12A579B93B25}"/>
    <cellStyle name="Měna 4 3 2 8 2 4" xfId="16419" xr:uid="{3BAA4EE3-9AF1-4809-8AE4-AD959AABCC55}"/>
    <cellStyle name="Měna 4 3 2 8 2 4 2" xfId="42879" xr:uid="{01BEBA4A-234F-4245-930D-F036A170F72F}"/>
    <cellStyle name="Měna 4 3 2 8 2 5" xfId="20829" xr:uid="{D27014FE-1216-4E1E-BF02-F57D428C73B8}"/>
    <cellStyle name="Měna 4 3 2 8 2 5 2" xfId="47289" xr:uid="{04E8C2A9-11F1-4D39-A515-5B2BB88C9CFE}"/>
    <cellStyle name="Měna 4 3 2 8 2 6" xfId="29649" xr:uid="{EAA2269A-BA8C-4DC9-9938-F389F87C494E}"/>
    <cellStyle name="Měna 4 3 2 8 3" xfId="5079" xr:uid="{D7B1812F-267D-4944-803B-4BA07F237389}"/>
    <cellStyle name="Měna 4 3 2 8 3 2" xfId="22719" xr:uid="{194CA8AB-A38B-4F46-9FFF-833CB389AB0B}"/>
    <cellStyle name="Měna 4 3 2 8 3 2 2" xfId="49179" xr:uid="{F74987DD-0BAA-46C2-B320-FD41BBEF4661}"/>
    <cellStyle name="Měna 4 3 2 8 3 3" xfId="31539" xr:uid="{06B74306-AD6B-48EF-8044-8FDDDB863897}"/>
    <cellStyle name="Měna 4 3 2 8 4" xfId="9489" xr:uid="{EF1AA729-B370-4671-A5B2-7C7473112B93}"/>
    <cellStyle name="Měna 4 3 2 8 4 2" xfId="35949" xr:uid="{7B3152DB-FC2D-4DCD-8B27-C9A6AADF9B69}"/>
    <cellStyle name="Měna 4 3 2 8 5" xfId="13899" xr:uid="{96DE81AE-3471-4F91-AEFA-14E3BCE0FCCB}"/>
    <cellStyle name="Měna 4 3 2 8 5 2" xfId="40359" xr:uid="{747E4C94-EA05-4F30-9846-EAFBDF038384}"/>
    <cellStyle name="Měna 4 3 2 8 6" xfId="18309" xr:uid="{E4C85120-72C9-4439-9C52-5D2AD6696BA6}"/>
    <cellStyle name="Měna 4 3 2 8 6 2" xfId="44769" xr:uid="{F866F30A-7B04-4385-B19E-01E94A5F888A}"/>
    <cellStyle name="Měna 4 3 2 8 7" xfId="27129" xr:uid="{0E7062B2-D169-4EB7-B00B-D0CBDB367D28}"/>
    <cellStyle name="Měna 4 3 2 9" xfId="1299" xr:uid="{C6B982B2-A1AC-4D69-BE4B-9B13023DE889}"/>
    <cellStyle name="Měna 4 3 2 9 2" xfId="3819" xr:uid="{7ED2CC1E-7905-4C55-8B62-67FC999CE98D}"/>
    <cellStyle name="Měna 4 3 2 9 2 2" xfId="8229" xr:uid="{A2F60B64-E7A7-4006-BC5F-39E9F1C088CA}"/>
    <cellStyle name="Měna 4 3 2 9 2 2 2" xfId="25869" xr:uid="{7795B37E-DB7B-48A2-8BC9-100EFAB1C29A}"/>
    <cellStyle name="Měna 4 3 2 9 2 2 2 2" xfId="52329" xr:uid="{49CB1EB8-DDD6-4FA4-B3B4-7A041D74478F}"/>
    <cellStyle name="Měna 4 3 2 9 2 2 3" xfId="34689" xr:uid="{FFE72C03-ACCA-4EFD-AE70-129B75ACD245}"/>
    <cellStyle name="Měna 4 3 2 9 2 3" xfId="12639" xr:uid="{AE7029DC-65C3-40BB-A1D1-2596ACBBC126}"/>
    <cellStyle name="Měna 4 3 2 9 2 3 2" xfId="39099" xr:uid="{6FE63CC7-51B6-4DBB-B7CD-9131A7BF81B1}"/>
    <cellStyle name="Měna 4 3 2 9 2 4" xfId="17049" xr:uid="{2D1EFBE5-02AB-4DA5-BAC4-2ABCD727B163}"/>
    <cellStyle name="Měna 4 3 2 9 2 4 2" xfId="43509" xr:uid="{522614DD-0111-4C5C-A7D4-31A3FFF9A50A}"/>
    <cellStyle name="Měna 4 3 2 9 2 5" xfId="21459" xr:uid="{3224FA82-32ED-4079-8869-D9D72FDDC861}"/>
    <cellStyle name="Měna 4 3 2 9 2 5 2" xfId="47919" xr:uid="{CADCF686-07A3-430E-8D5E-28477F6A8FD9}"/>
    <cellStyle name="Měna 4 3 2 9 2 6" xfId="30279" xr:uid="{3F34A503-FF4C-4D3F-9157-CB9DDBDDBCC5}"/>
    <cellStyle name="Měna 4 3 2 9 3" xfId="5709" xr:uid="{50B6376C-D35A-42D1-8C64-E11F99061FEC}"/>
    <cellStyle name="Měna 4 3 2 9 3 2" xfId="23349" xr:uid="{09C6B0B8-B8B5-4FF8-BF96-7303C9151540}"/>
    <cellStyle name="Měna 4 3 2 9 3 2 2" xfId="49809" xr:uid="{E6F4878B-C977-4FFB-A314-8676C6872E73}"/>
    <cellStyle name="Měna 4 3 2 9 3 3" xfId="32169" xr:uid="{4AA9A7B4-9D1E-4E2C-BCAB-2E9B86DB8CBB}"/>
    <cellStyle name="Měna 4 3 2 9 4" xfId="10119" xr:uid="{37F87269-19DA-4A59-BA51-3523EAB029AC}"/>
    <cellStyle name="Měna 4 3 2 9 4 2" xfId="36579" xr:uid="{845D6B03-37F3-42C8-9355-102C0711634E}"/>
    <cellStyle name="Měna 4 3 2 9 5" xfId="14529" xr:uid="{6FA222C0-189E-446C-ABE9-B9794C6A71BF}"/>
    <cellStyle name="Měna 4 3 2 9 5 2" xfId="40989" xr:uid="{87154864-F6D3-4472-B2C9-207677E4995F}"/>
    <cellStyle name="Měna 4 3 2 9 6" xfId="18939" xr:uid="{1ACAB6B3-FF2F-4F76-BE27-3B8ECC8AC951}"/>
    <cellStyle name="Měna 4 3 2 9 6 2" xfId="45399" xr:uid="{094D32D8-6A7F-4AC8-8606-BC497584892C}"/>
    <cellStyle name="Měna 4 3 2 9 7" xfId="27759" xr:uid="{8FA49568-AD63-4211-B666-FFC0EB5544AF}"/>
    <cellStyle name="Měna 4 3 3" xfId="79" xr:uid="{34E09227-4B68-4C81-8C5C-BE4CA3F148BC}"/>
    <cellStyle name="Měna 4 3 3 10" xfId="13310" xr:uid="{00E1DD22-55E2-4D16-815B-6CE440F40973}"/>
    <cellStyle name="Měna 4 3 3 10 2" xfId="39770" xr:uid="{AB0E2DB2-AF89-4D4F-A51B-38B6B8F01098}"/>
    <cellStyle name="Měna 4 3 3 11" xfId="17720" xr:uid="{75A1AB6E-D41F-4A24-9936-D74B5CA18A6E}"/>
    <cellStyle name="Měna 4 3 3 11 2" xfId="44180" xr:uid="{0803754A-C1AB-4270-9888-4233EEB92B6D}"/>
    <cellStyle name="Měna 4 3 3 12" xfId="26540" xr:uid="{4F2983D7-AECC-4D6C-922C-5C9DB82EFFD4}"/>
    <cellStyle name="Měna 4 3 3 2" xfId="290" xr:uid="{58F44E67-9BAB-4A4A-A9A3-63E1BE5D2C1C}"/>
    <cellStyle name="Měna 4 3 3 2 10" xfId="26750" xr:uid="{69BB3372-392B-483B-9EBB-10A078848EAC}"/>
    <cellStyle name="Měna 4 3 3 2 2" xfId="920" xr:uid="{AA537320-0413-4F80-87A3-A29C74553A50}"/>
    <cellStyle name="Měna 4 3 3 2 2 2" xfId="3440" xr:uid="{137E5D20-6AF5-450D-8225-6508BD1AD5E5}"/>
    <cellStyle name="Měna 4 3 3 2 2 2 2" xfId="7850" xr:uid="{1D14F6F2-2E00-4058-BA99-59FE044CCA61}"/>
    <cellStyle name="Měna 4 3 3 2 2 2 2 2" xfId="25490" xr:uid="{877B0CF3-C08E-42DA-AB5B-4EFC1BD4B394}"/>
    <cellStyle name="Měna 4 3 3 2 2 2 2 2 2" xfId="51950" xr:uid="{440402D8-A7B5-4E5F-8FD4-F4F64B5C3289}"/>
    <cellStyle name="Měna 4 3 3 2 2 2 2 3" xfId="34310" xr:uid="{1CBFA094-EA6E-429E-B661-21B54E46FEE2}"/>
    <cellStyle name="Měna 4 3 3 2 2 2 3" xfId="12260" xr:uid="{79DA3E0B-7A63-4D08-AB2F-DF3644F2F24A}"/>
    <cellStyle name="Měna 4 3 3 2 2 2 3 2" xfId="38720" xr:uid="{426D0C8A-E2EC-47CE-A32B-4585BBDE8605}"/>
    <cellStyle name="Měna 4 3 3 2 2 2 4" xfId="16670" xr:uid="{6B38E62E-C010-4169-BCBF-6B4FA936D0EC}"/>
    <cellStyle name="Měna 4 3 3 2 2 2 4 2" xfId="43130" xr:uid="{6AA3DCEB-3690-4F82-89D5-01FF60612EAB}"/>
    <cellStyle name="Měna 4 3 3 2 2 2 5" xfId="21080" xr:uid="{536CBDBB-B46F-47AB-8493-6A5ADFF9A0A4}"/>
    <cellStyle name="Měna 4 3 3 2 2 2 5 2" xfId="47540" xr:uid="{0424F530-BF37-4717-BF02-2251478A92E1}"/>
    <cellStyle name="Měna 4 3 3 2 2 2 6" xfId="29900" xr:uid="{B3B63530-936C-4962-BB0D-42C18ECB663A}"/>
    <cellStyle name="Měna 4 3 3 2 2 3" xfId="5330" xr:uid="{D05120BD-BD8D-43C9-9C52-92A4D21789B1}"/>
    <cellStyle name="Měna 4 3 3 2 2 3 2" xfId="22970" xr:uid="{0BA986B1-8D9C-4DE2-8A44-4EFB3F04E6F4}"/>
    <cellStyle name="Měna 4 3 3 2 2 3 2 2" xfId="49430" xr:uid="{7BF5A9D9-DCE4-4F58-B886-E880D135CF87}"/>
    <cellStyle name="Měna 4 3 3 2 2 3 3" xfId="31790" xr:uid="{D663F28B-47EB-4A91-9EAE-8E4D7E491857}"/>
    <cellStyle name="Měna 4 3 3 2 2 4" xfId="9740" xr:uid="{ADDA51B8-8D07-4ACC-B297-BDB3DD518BFB}"/>
    <cellStyle name="Měna 4 3 3 2 2 4 2" xfId="36200" xr:uid="{1921D97F-9F45-4FC4-9537-353ED5134C89}"/>
    <cellStyle name="Měna 4 3 3 2 2 5" xfId="14150" xr:uid="{7060E678-CAEB-4584-82BB-1BF4F49628F1}"/>
    <cellStyle name="Měna 4 3 3 2 2 5 2" xfId="40610" xr:uid="{A410058F-F252-47E0-ADB5-0654E18822AB}"/>
    <cellStyle name="Měna 4 3 3 2 2 6" xfId="18560" xr:uid="{9D82D4F9-2868-4DF5-BE73-48E6B5D46F99}"/>
    <cellStyle name="Měna 4 3 3 2 2 6 2" xfId="45020" xr:uid="{2AA91E75-C80A-4C3E-BE2D-4518DB1A68A1}"/>
    <cellStyle name="Měna 4 3 3 2 2 7" xfId="27380" xr:uid="{0D8F5A26-73FA-4DFB-8AA2-D09421C90F95}"/>
    <cellStyle name="Měna 4 3 3 2 3" xfId="1550" xr:uid="{EA5FDB45-E342-4583-8BEE-2441F1C6BD4B}"/>
    <cellStyle name="Měna 4 3 3 2 3 2" xfId="4070" xr:uid="{68678C9B-A1F9-4B1A-9E3F-ACDEFD28A88F}"/>
    <cellStyle name="Měna 4 3 3 2 3 2 2" xfId="8480" xr:uid="{995D91C8-2641-4C7E-A7CD-396E98686124}"/>
    <cellStyle name="Měna 4 3 3 2 3 2 2 2" xfId="26120" xr:uid="{A2A49B6A-36BF-4593-B46B-72284DF111A3}"/>
    <cellStyle name="Měna 4 3 3 2 3 2 2 2 2" xfId="52580" xr:uid="{D34724EF-BBFF-4615-A85A-1E48EBA80416}"/>
    <cellStyle name="Měna 4 3 3 2 3 2 2 3" xfId="34940" xr:uid="{9395D5C5-D752-4F76-BEBF-649022D1822F}"/>
    <cellStyle name="Měna 4 3 3 2 3 2 3" xfId="12890" xr:uid="{6A65205D-7555-423D-9D1D-84541DC6E034}"/>
    <cellStyle name="Měna 4 3 3 2 3 2 3 2" xfId="39350" xr:uid="{4679D920-F090-4D0E-82B3-0ED7E1E998C7}"/>
    <cellStyle name="Měna 4 3 3 2 3 2 4" xfId="17300" xr:uid="{D2799C4C-E0D5-41D1-9182-74A592C2AF88}"/>
    <cellStyle name="Měna 4 3 3 2 3 2 4 2" xfId="43760" xr:uid="{CB0CB91B-E4B3-41DA-9A4F-34C04DEDCCC1}"/>
    <cellStyle name="Měna 4 3 3 2 3 2 5" xfId="21710" xr:uid="{50BE711D-DF04-4E90-BCCF-EF4C5A652513}"/>
    <cellStyle name="Měna 4 3 3 2 3 2 5 2" xfId="48170" xr:uid="{C9023A91-B4AC-4127-A880-AA4254D3785E}"/>
    <cellStyle name="Měna 4 3 3 2 3 2 6" xfId="30530" xr:uid="{383939A2-7A7B-42EA-B57F-932A234BE765}"/>
    <cellStyle name="Měna 4 3 3 2 3 3" xfId="5960" xr:uid="{B6BF97D6-8638-4B42-8ECA-D9D50BAB08EC}"/>
    <cellStyle name="Měna 4 3 3 2 3 3 2" xfId="23600" xr:uid="{FA73BD6A-6420-4F5E-887E-B67092D4C9C9}"/>
    <cellStyle name="Měna 4 3 3 2 3 3 2 2" xfId="50060" xr:uid="{64B84134-0AE8-43DD-B83E-E1E51099AA44}"/>
    <cellStyle name="Měna 4 3 3 2 3 3 3" xfId="32420" xr:uid="{975AD064-0105-44F4-8A0D-0868E9A77BEA}"/>
    <cellStyle name="Měna 4 3 3 2 3 4" xfId="10370" xr:uid="{19716DA0-F813-4A0F-87B7-B564A8C26CD2}"/>
    <cellStyle name="Měna 4 3 3 2 3 4 2" xfId="36830" xr:uid="{49B5BCBC-AA7B-40E0-88FB-F32CFC704EC8}"/>
    <cellStyle name="Měna 4 3 3 2 3 5" xfId="14780" xr:uid="{0CB3A1B2-EC9D-4A83-813E-F392E245F5E9}"/>
    <cellStyle name="Měna 4 3 3 2 3 5 2" xfId="41240" xr:uid="{5257592F-94BA-4B97-9F28-E54EB825261E}"/>
    <cellStyle name="Měna 4 3 3 2 3 6" xfId="19190" xr:uid="{DA646593-77B3-4C25-A0D7-9DDA108EDF05}"/>
    <cellStyle name="Měna 4 3 3 2 3 6 2" xfId="45650" xr:uid="{80BCD813-3F8C-4D10-83EE-BCBB4CD30F87}"/>
    <cellStyle name="Měna 4 3 3 2 3 7" xfId="28010" xr:uid="{541F3919-88E1-491C-A590-09D0555453D0}"/>
    <cellStyle name="Měna 4 3 3 2 4" xfId="2180" xr:uid="{526B28F5-35DB-49FB-B6D5-5359D028F666}"/>
    <cellStyle name="Měna 4 3 3 2 4 2" xfId="6590" xr:uid="{0AB82565-24C4-45E5-AB2E-3E12B7C16C71}"/>
    <cellStyle name="Měna 4 3 3 2 4 2 2" xfId="24230" xr:uid="{D1B5F1C0-C2BF-4D9A-9A24-4A7EADA476FC}"/>
    <cellStyle name="Měna 4 3 3 2 4 2 2 2" xfId="50690" xr:uid="{196A9226-6199-414F-9EE0-C20F67FBE30A}"/>
    <cellStyle name="Měna 4 3 3 2 4 2 3" xfId="33050" xr:uid="{E1FF908B-672D-44FF-A899-5B53DFA456EF}"/>
    <cellStyle name="Měna 4 3 3 2 4 3" xfId="11000" xr:uid="{85B31FF1-5A6A-478B-AD98-51DD310F2E77}"/>
    <cellStyle name="Měna 4 3 3 2 4 3 2" xfId="37460" xr:uid="{1CF04781-75BB-465D-8028-960E6B8C5D9C}"/>
    <cellStyle name="Měna 4 3 3 2 4 4" xfId="15410" xr:uid="{6EB1EB19-DA7A-4031-908D-8EA673158982}"/>
    <cellStyle name="Měna 4 3 3 2 4 4 2" xfId="41870" xr:uid="{424AE1AC-4DEA-438C-8BDC-8CABA3945EE8}"/>
    <cellStyle name="Měna 4 3 3 2 4 5" xfId="19820" xr:uid="{2A61665E-7FDE-4C8C-8BA9-11FB7EE5FC4D}"/>
    <cellStyle name="Měna 4 3 3 2 4 5 2" xfId="46280" xr:uid="{D28CCF37-3314-4F44-9282-424FFCD4008E}"/>
    <cellStyle name="Měna 4 3 3 2 4 6" xfId="28640" xr:uid="{BB49AD2D-470C-4A88-AA88-FCBBDB44DE70}"/>
    <cellStyle name="Měna 4 3 3 2 5" xfId="2810" xr:uid="{2619F9E6-01B6-4C85-8F90-E8170D114D1E}"/>
    <cellStyle name="Měna 4 3 3 2 5 2" xfId="7220" xr:uid="{DA2555A7-61DA-4C31-9BAC-AE11B6530D97}"/>
    <cellStyle name="Měna 4 3 3 2 5 2 2" xfId="24860" xr:uid="{0974C797-8FE7-4406-A916-EF6239B08A42}"/>
    <cellStyle name="Měna 4 3 3 2 5 2 2 2" xfId="51320" xr:uid="{A90D2827-7BCC-4FB2-9CA5-2BA053C16F31}"/>
    <cellStyle name="Měna 4 3 3 2 5 2 3" xfId="33680" xr:uid="{C58F1246-278F-4DAB-95AE-6A124DC94EFE}"/>
    <cellStyle name="Měna 4 3 3 2 5 3" xfId="11630" xr:uid="{6E4E6EA5-C8E9-4EC8-AC1C-837A0C4BC95F}"/>
    <cellStyle name="Měna 4 3 3 2 5 3 2" xfId="38090" xr:uid="{D405925B-3279-4643-AABC-0149883CD4C1}"/>
    <cellStyle name="Měna 4 3 3 2 5 4" xfId="16040" xr:uid="{023268C0-46B5-4403-8DE7-2986846C967B}"/>
    <cellStyle name="Měna 4 3 3 2 5 4 2" xfId="42500" xr:uid="{F73BEBED-6E9E-4B66-BB20-B55D48698C6B}"/>
    <cellStyle name="Měna 4 3 3 2 5 5" xfId="20450" xr:uid="{A03D7F98-540F-486D-B445-570C74942C32}"/>
    <cellStyle name="Měna 4 3 3 2 5 5 2" xfId="46910" xr:uid="{6D264D52-D14C-4AAE-8F0D-5D8DA030C9E4}"/>
    <cellStyle name="Měna 4 3 3 2 5 6" xfId="29270" xr:uid="{42665FA8-DDB9-4A3F-9047-1896BE4C9ADD}"/>
    <cellStyle name="Měna 4 3 3 2 6" xfId="4700" xr:uid="{557F7864-CB73-4CDB-9E57-78A984AC6563}"/>
    <cellStyle name="Měna 4 3 3 2 6 2" xfId="22340" xr:uid="{1FB86529-478C-409D-A4C8-83038DB1A4E9}"/>
    <cellStyle name="Měna 4 3 3 2 6 2 2" xfId="48800" xr:uid="{62355F25-F057-42A1-B1D0-218B3C5A9C03}"/>
    <cellStyle name="Měna 4 3 3 2 6 3" xfId="31160" xr:uid="{85FB3A58-6472-460A-BF65-3719D24AE419}"/>
    <cellStyle name="Měna 4 3 3 2 7" xfId="9110" xr:uid="{6A072B96-1690-470D-94DE-786C1BA32BCF}"/>
    <cellStyle name="Měna 4 3 3 2 7 2" xfId="35570" xr:uid="{294F0EF1-263E-4DAD-AB51-C1FB4D1ADAAA}"/>
    <cellStyle name="Měna 4 3 3 2 8" xfId="13520" xr:uid="{5F7816C6-E1EB-4C94-B463-59E55D3A9333}"/>
    <cellStyle name="Měna 4 3 3 2 8 2" xfId="39980" xr:uid="{9B97749F-0116-4F94-B0A5-B204CDF05DB6}"/>
    <cellStyle name="Měna 4 3 3 2 9" xfId="17930" xr:uid="{37A264B0-DC74-4D42-859C-88B4AF42CA6D}"/>
    <cellStyle name="Měna 4 3 3 2 9 2" xfId="44390" xr:uid="{A72452E2-F51E-40F3-A65B-ACE3AE2E7D74}"/>
    <cellStyle name="Měna 4 3 3 3" xfId="500" xr:uid="{876350AB-CB6F-4DC2-B5AA-7908FF93924D}"/>
    <cellStyle name="Měna 4 3 3 3 10" xfId="26960" xr:uid="{129CF2C9-81FB-40AE-91AF-2C8AD002D203}"/>
    <cellStyle name="Měna 4 3 3 3 2" xfId="1130" xr:uid="{A823F65B-95C4-419A-B2EF-B1F98637041A}"/>
    <cellStyle name="Měna 4 3 3 3 2 2" xfId="3650" xr:uid="{AA7E045F-1F6B-4939-A45B-B291C148014A}"/>
    <cellStyle name="Měna 4 3 3 3 2 2 2" xfId="8060" xr:uid="{E5ED744C-CA43-4D7C-843C-687B0E02A050}"/>
    <cellStyle name="Měna 4 3 3 3 2 2 2 2" xfId="25700" xr:uid="{7B4CB607-875E-4F07-BF28-A8CD69B5B44F}"/>
    <cellStyle name="Měna 4 3 3 3 2 2 2 2 2" xfId="52160" xr:uid="{D65DEEAD-3F85-468A-AB52-260330DEDD0A}"/>
    <cellStyle name="Měna 4 3 3 3 2 2 2 3" xfId="34520" xr:uid="{A5A0DA91-B6DC-4E65-A8D2-A207AABDB56F}"/>
    <cellStyle name="Měna 4 3 3 3 2 2 3" xfId="12470" xr:uid="{AF76B7CF-9C6C-4BD5-871A-C4DEA3EB76C4}"/>
    <cellStyle name="Měna 4 3 3 3 2 2 3 2" xfId="38930" xr:uid="{89015526-DBB1-4B63-A908-49DA2CA3077E}"/>
    <cellStyle name="Měna 4 3 3 3 2 2 4" xfId="16880" xr:uid="{55A8177A-34A7-402D-ADC1-363F42CD046D}"/>
    <cellStyle name="Měna 4 3 3 3 2 2 4 2" xfId="43340" xr:uid="{8E1DCE10-81AA-4293-A171-DB19A10C7DF2}"/>
    <cellStyle name="Měna 4 3 3 3 2 2 5" xfId="21290" xr:uid="{8978121D-EA36-4948-AE4F-91D4A605E94C}"/>
    <cellStyle name="Měna 4 3 3 3 2 2 5 2" xfId="47750" xr:uid="{C58BC2F3-031E-4CF5-A8AC-BDA763269E6A}"/>
    <cellStyle name="Měna 4 3 3 3 2 2 6" xfId="30110" xr:uid="{8FE3F948-707F-43F1-8666-304C51F1BE7E}"/>
    <cellStyle name="Měna 4 3 3 3 2 3" xfId="5540" xr:uid="{2D01ACA8-638F-4F6A-891E-419F80F59A10}"/>
    <cellStyle name="Měna 4 3 3 3 2 3 2" xfId="23180" xr:uid="{FFAD7641-FC86-4593-8843-6D437967AC88}"/>
    <cellStyle name="Měna 4 3 3 3 2 3 2 2" xfId="49640" xr:uid="{6079B80D-85C2-4FED-A51E-8E37D966905E}"/>
    <cellStyle name="Měna 4 3 3 3 2 3 3" xfId="32000" xr:uid="{A49CEAF4-34B8-464D-8F68-17E03E14EFAD}"/>
    <cellStyle name="Měna 4 3 3 3 2 4" xfId="9950" xr:uid="{B70AD581-DC86-4866-9986-EE822D1F31AD}"/>
    <cellStyle name="Měna 4 3 3 3 2 4 2" xfId="36410" xr:uid="{07DE2AFE-093A-4E13-BB10-977BC2B597FC}"/>
    <cellStyle name="Měna 4 3 3 3 2 5" xfId="14360" xr:uid="{247B1D43-08B1-4B08-90FD-2D31C49D2136}"/>
    <cellStyle name="Měna 4 3 3 3 2 5 2" xfId="40820" xr:uid="{F7CD9243-66A6-4153-B620-6EA12B668B23}"/>
    <cellStyle name="Měna 4 3 3 3 2 6" xfId="18770" xr:uid="{05057AF2-EBD4-47EC-B0F2-A2D5D887EEF2}"/>
    <cellStyle name="Měna 4 3 3 3 2 6 2" xfId="45230" xr:uid="{49812B80-90A0-4A5D-80DF-676C1CEF4D25}"/>
    <cellStyle name="Měna 4 3 3 3 2 7" xfId="27590" xr:uid="{EB11DE5F-7C55-4502-A789-89EFDC51BCA6}"/>
    <cellStyle name="Měna 4 3 3 3 3" xfId="1760" xr:uid="{C227A0E1-26F6-47BA-9590-A1CD424778BB}"/>
    <cellStyle name="Měna 4 3 3 3 3 2" xfId="4280" xr:uid="{EC8300FD-7D26-4FBC-A2FF-F2F133FE6171}"/>
    <cellStyle name="Měna 4 3 3 3 3 2 2" xfId="8690" xr:uid="{09B2D1D5-FC31-4A78-B312-F4E8E61A8876}"/>
    <cellStyle name="Měna 4 3 3 3 3 2 2 2" xfId="26330" xr:uid="{24A61E6A-118E-40D5-A4B2-1F711E72F9EF}"/>
    <cellStyle name="Měna 4 3 3 3 3 2 2 2 2" xfId="52790" xr:uid="{E6D9EAA0-D203-41F4-B0FE-0CD44490CFB9}"/>
    <cellStyle name="Měna 4 3 3 3 3 2 2 3" xfId="35150" xr:uid="{560A1A19-9993-45AA-8748-E26EC397D01A}"/>
    <cellStyle name="Měna 4 3 3 3 3 2 3" xfId="13100" xr:uid="{6B9783BD-7040-4CA5-BA8E-6AA32A29559E}"/>
    <cellStyle name="Měna 4 3 3 3 3 2 3 2" xfId="39560" xr:uid="{CC2595DA-6BBB-4447-91AE-A1344DC33051}"/>
    <cellStyle name="Měna 4 3 3 3 3 2 4" xfId="17510" xr:uid="{2111BA17-095F-4ED1-A42A-C676256F0EF1}"/>
    <cellStyle name="Měna 4 3 3 3 3 2 4 2" xfId="43970" xr:uid="{B3950D5B-EB75-48C3-B20E-3D493F3097A2}"/>
    <cellStyle name="Měna 4 3 3 3 3 2 5" xfId="21920" xr:uid="{494F4D40-BBD6-474D-B0D2-559FA730C8BE}"/>
    <cellStyle name="Měna 4 3 3 3 3 2 5 2" xfId="48380" xr:uid="{B6FB2AE8-EA3A-402A-8FDE-BF2164A35854}"/>
    <cellStyle name="Měna 4 3 3 3 3 2 6" xfId="30740" xr:uid="{7496D133-821D-432F-8189-83AE597F953F}"/>
    <cellStyle name="Měna 4 3 3 3 3 3" xfId="6170" xr:uid="{081F2C0A-1D74-4A99-B026-9C8BF4C0CD7F}"/>
    <cellStyle name="Měna 4 3 3 3 3 3 2" xfId="23810" xr:uid="{103DB32F-202F-4E0D-AC59-53AE837A6173}"/>
    <cellStyle name="Měna 4 3 3 3 3 3 2 2" xfId="50270" xr:uid="{D51796DB-FF6F-476F-B0CD-A9A5B904C168}"/>
    <cellStyle name="Měna 4 3 3 3 3 3 3" xfId="32630" xr:uid="{B31F639B-176D-436B-B65E-85A9DC3A221E}"/>
    <cellStyle name="Měna 4 3 3 3 3 4" xfId="10580" xr:uid="{5641F2D9-288A-4E50-A1C6-ED1FD6E212DD}"/>
    <cellStyle name="Měna 4 3 3 3 3 4 2" xfId="37040" xr:uid="{0AB32134-DF65-4EF8-AA40-DF2E4860FC65}"/>
    <cellStyle name="Měna 4 3 3 3 3 5" xfId="14990" xr:uid="{4E568EAB-0B1F-416D-AF54-12400F8EF378}"/>
    <cellStyle name="Měna 4 3 3 3 3 5 2" xfId="41450" xr:uid="{28C1D30A-62E0-4EC9-B9A7-266DE66B8FE7}"/>
    <cellStyle name="Měna 4 3 3 3 3 6" xfId="19400" xr:uid="{3B26CA6C-90FB-4B56-92EB-E31E55358C5E}"/>
    <cellStyle name="Měna 4 3 3 3 3 6 2" xfId="45860" xr:uid="{3C3FD2EE-C755-45AB-A759-FDB11845B65A}"/>
    <cellStyle name="Měna 4 3 3 3 3 7" xfId="28220" xr:uid="{B55076AF-1233-42E3-B5FF-F42680498E22}"/>
    <cellStyle name="Měna 4 3 3 3 4" xfId="2390" xr:uid="{63872926-0594-4BCD-B5E9-62582147346C}"/>
    <cellStyle name="Měna 4 3 3 3 4 2" xfId="6800" xr:uid="{4C8F238D-715E-4F8A-A52C-D95628A0A590}"/>
    <cellStyle name="Měna 4 3 3 3 4 2 2" xfId="24440" xr:uid="{DA293B71-03F3-49A4-8E17-8AA8BAFE69A8}"/>
    <cellStyle name="Měna 4 3 3 3 4 2 2 2" xfId="50900" xr:uid="{EC403C0F-31B8-4BCF-8916-B4A23159038F}"/>
    <cellStyle name="Měna 4 3 3 3 4 2 3" xfId="33260" xr:uid="{D7CB3098-A284-4562-89C0-3BA9256AF906}"/>
    <cellStyle name="Měna 4 3 3 3 4 3" xfId="11210" xr:uid="{83C19571-BB83-4756-AD27-3162A443CA3F}"/>
    <cellStyle name="Měna 4 3 3 3 4 3 2" xfId="37670" xr:uid="{758A4FEA-7860-41C9-95F6-C70617C8B051}"/>
    <cellStyle name="Měna 4 3 3 3 4 4" xfId="15620" xr:uid="{C4D6E123-6615-452D-A535-461427958AFC}"/>
    <cellStyle name="Měna 4 3 3 3 4 4 2" xfId="42080" xr:uid="{97D8D278-D179-44DD-B6D9-8D9E768766C4}"/>
    <cellStyle name="Měna 4 3 3 3 4 5" xfId="20030" xr:uid="{D375B101-79DF-4AF1-9006-A47CC49836AA}"/>
    <cellStyle name="Měna 4 3 3 3 4 5 2" xfId="46490" xr:uid="{F259CAA2-4530-4A0A-8525-7447B98A38D8}"/>
    <cellStyle name="Měna 4 3 3 3 4 6" xfId="28850" xr:uid="{5A93900B-1B71-4BC8-8659-7FBC23D5FE0C}"/>
    <cellStyle name="Měna 4 3 3 3 5" xfId="3020" xr:uid="{9FD0678A-A2B5-4E9C-91CF-9D7AB249E3BE}"/>
    <cellStyle name="Měna 4 3 3 3 5 2" xfId="7430" xr:uid="{B41472F7-60B0-4380-A1AC-5FA0CBCFEE55}"/>
    <cellStyle name="Měna 4 3 3 3 5 2 2" xfId="25070" xr:uid="{9F6E9BBC-8915-4893-9770-83C03F14A71E}"/>
    <cellStyle name="Měna 4 3 3 3 5 2 2 2" xfId="51530" xr:uid="{F570CBA1-AA6B-4545-8C88-C42494C0BA1B}"/>
    <cellStyle name="Měna 4 3 3 3 5 2 3" xfId="33890" xr:uid="{A5664DF9-5427-4E09-AE01-851A56BC31F8}"/>
    <cellStyle name="Měna 4 3 3 3 5 3" xfId="11840" xr:uid="{8E8184A7-9C32-4C33-832A-3B16035AC04F}"/>
    <cellStyle name="Měna 4 3 3 3 5 3 2" xfId="38300" xr:uid="{4772981B-3B7E-4508-BEA6-9926DC30AEAE}"/>
    <cellStyle name="Měna 4 3 3 3 5 4" xfId="16250" xr:uid="{AAEE8ECD-A497-4BA8-A86A-85C5B0C80079}"/>
    <cellStyle name="Měna 4 3 3 3 5 4 2" xfId="42710" xr:uid="{0A0121E5-D57C-4007-A7BD-AC4E904FD1BA}"/>
    <cellStyle name="Měna 4 3 3 3 5 5" xfId="20660" xr:uid="{CF68F9BE-48C4-407A-A542-D33FAB442401}"/>
    <cellStyle name="Měna 4 3 3 3 5 5 2" xfId="47120" xr:uid="{83EEA5D9-911C-4E10-9FA6-849EE42AB495}"/>
    <cellStyle name="Měna 4 3 3 3 5 6" xfId="29480" xr:uid="{222762FA-B3B8-4EBB-A9C8-537EDFA3F8DC}"/>
    <cellStyle name="Měna 4 3 3 3 6" xfId="4910" xr:uid="{4B92E8A2-B02D-4687-BC18-EA633AB7433F}"/>
    <cellStyle name="Měna 4 3 3 3 6 2" xfId="22550" xr:uid="{8CDE131E-5FA3-4E38-A880-0B46E4D0E456}"/>
    <cellStyle name="Měna 4 3 3 3 6 2 2" xfId="49010" xr:uid="{0BB3D79D-7D48-4916-B0EF-25E8EF0AE1DB}"/>
    <cellStyle name="Měna 4 3 3 3 6 3" xfId="31370" xr:uid="{33377C4A-8C3B-4718-AD5E-11B9472E290B}"/>
    <cellStyle name="Měna 4 3 3 3 7" xfId="9320" xr:uid="{FBECA477-566C-4045-84B5-2DACE4AAAB42}"/>
    <cellStyle name="Měna 4 3 3 3 7 2" xfId="35780" xr:uid="{3DD53B6C-F1AE-44BC-9165-F856780ECFD5}"/>
    <cellStyle name="Měna 4 3 3 3 8" xfId="13730" xr:uid="{8D8757A0-396D-4554-B308-8462B85A464C}"/>
    <cellStyle name="Měna 4 3 3 3 8 2" xfId="40190" xr:uid="{ECC07685-B7C5-4FB5-990C-B07D1344259C}"/>
    <cellStyle name="Měna 4 3 3 3 9" xfId="18140" xr:uid="{B218DED7-0508-40DF-A74A-32B6C119AB00}"/>
    <cellStyle name="Měna 4 3 3 3 9 2" xfId="44600" xr:uid="{B82BF7F2-60AF-4614-9D91-2ED40F3F00D0}"/>
    <cellStyle name="Měna 4 3 3 4" xfId="710" xr:uid="{DCDD5896-9A99-4B21-8CFB-8E2EE40EA1D0}"/>
    <cellStyle name="Měna 4 3 3 4 2" xfId="3230" xr:uid="{736CBEC1-5887-4351-B43E-6B7E42642FC9}"/>
    <cellStyle name="Měna 4 3 3 4 2 2" xfId="7640" xr:uid="{DC183D04-E838-45CB-B9F9-3F8E0403A41D}"/>
    <cellStyle name="Měna 4 3 3 4 2 2 2" xfId="25280" xr:uid="{235DD939-9B17-4B99-81EC-BABD5A9902F1}"/>
    <cellStyle name="Měna 4 3 3 4 2 2 2 2" xfId="51740" xr:uid="{1497296C-2804-466A-A415-C65D86549E8A}"/>
    <cellStyle name="Měna 4 3 3 4 2 2 3" xfId="34100" xr:uid="{E82778FB-1E03-4AEE-BF10-B666E057AAA6}"/>
    <cellStyle name="Měna 4 3 3 4 2 3" xfId="12050" xr:uid="{1E847A40-6C4A-40B0-9880-A2B8F7DACC25}"/>
    <cellStyle name="Měna 4 3 3 4 2 3 2" xfId="38510" xr:uid="{BED1C3DF-6E0C-48AB-A420-CC127C2BDAE0}"/>
    <cellStyle name="Měna 4 3 3 4 2 4" xfId="16460" xr:uid="{67E5B403-691D-43E3-A3B4-FC1E302967E0}"/>
    <cellStyle name="Měna 4 3 3 4 2 4 2" xfId="42920" xr:uid="{A611A4BC-C0DA-4E4A-90EE-DA123D8CA1D8}"/>
    <cellStyle name="Měna 4 3 3 4 2 5" xfId="20870" xr:uid="{E4D2D490-3169-4CC4-B48B-D10CE0464698}"/>
    <cellStyle name="Měna 4 3 3 4 2 5 2" xfId="47330" xr:uid="{18E01A32-B088-4055-908F-D7659E250D12}"/>
    <cellStyle name="Měna 4 3 3 4 2 6" xfId="29690" xr:uid="{28AEEFD0-8FF0-4D4E-8E7C-50FF76AE4F11}"/>
    <cellStyle name="Měna 4 3 3 4 3" xfId="5120" xr:uid="{E8E906AF-382E-425B-A2E3-268C2DFBDC45}"/>
    <cellStyle name="Měna 4 3 3 4 3 2" xfId="22760" xr:uid="{6ED0F433-48FE-42E1-A780-44E7D44FDFF4}"/>
    <cellStyle name="Měna 4 3 3 4 3 2 2" xfId="49220" xr:uid="{35A00E34-6ADC-409E-8014-175092060CF4}"/>
    <cellStyle name="Měna 4 3 3 4 3 3" xfId="31580" xr:uid="{03EB029C-1E30-4F3A-8D89-725233D743B8}"/>
    <cellStyle name="Měna 4 3 3 4 4" xfId="9530" xr:uid="{456E88C0-5F38-435D-A12F-D42ECFD1502C}"/>
    <cellStyle name="Měna 4 3 3 4 4 2" xfId="35990" xr:uid="{9A259149-158C-4B03-B9E1-58D0CCAB5346}"/>
    <cellStyle name="Měna 4 3 3 4 5" xfId="13940" xr:uid="{99BF141A-DE26-4FCB-A606-A87B4B6B8B9B}"/>
    <cellStyle name="Měna 4 3 3 4 5 2" xfId="40400" xr:uid="{7F0ABD10-B2B6-47DA-A3EF-90B950291DB5}"/>
    <cellStyle name="Měna 4 3 3 4 6" xfId="18350" xr:uid="{1BF5F1AC-370A-4C6A-B380-C5E65FF24373}"/>
    <cellStyle name="Měna 4 3 3 4 6 2" xfId="44810" xr:uid="{FDD239DF-C6F9-4DFB-B2E6-7EF33DCCDEB0}"/>
    <cellStyle name="Měna 4 3 3 4 7" xfId="27170" xr:uid="{16CB2FCC-161E-4920-A7B7-1D8FDA36901B}"/>
    <cellStyle name="Měna 4 3 3 5" xfId="1340" xr:uid="{CEE1CB69-FBCB-4DBD-B902-B899B0842165}"/>
    <cellStyle name="Měna 4 3 3 5 2" xfId="3860" xr:uid="{3E31B623-5211-408C-805F-A9B4A8FC23D7}"/>
    <cellStyle name="Měna 4 3 3 5 2 2" xfId="8270" xr:uid="{6B6AE15B-E71A-4E01-AC8E-824A5294EFEF}"/>
    <cellStyle name="Měna 4 3 3 5 2 2 2" xfId="25910" xr:uid="{9551DCF4-860C-4B2D-BA83-224F115DED8D}"/>
    <cellStyle name="Měna 4 3 3 5 2 2 2 2" xfId="52370" xr:uid="{1A909B86-0FE9-4344-8E7A-1A91693687C2}"/>
    <cellStyle name="Měna 4 3 3 5 2 2 3" xfId="34730" xr:uid="{9D8E7E59-D084-4C23-B48C-BBA9EACDE21A}"/>
    <cellStyle name="Měna 4 3 3 5 2 3" xfId="12680" xr:uid="{976547EB-0761-4202-B0C6-B559D43423D6}"/>
    <cellStyle name="Měna 4 3 3 5 2 3 2" xfId="39140" xr:uid="{3A337921-9555-4EA5-9C92-FFC370E3DD40}"/>
    <cellStyle name="Měna 4 3 3 5 2 4" xfId="17090" xr:uid="{180DD4F9-A2AF-43CD-85A5-C25126463879}"/>
    <cellStyle name="Měna 4 3 3 5 2 4 2" xfId="43550" xr:uid="{A1A05D30-5490-4C52-B27F-D45C0DA1D16B}"/>
    <cellStyle name="Měna 4 3 3 5 2 5" xfId="21500" xr:uid="{229A3DDC-10E3-45DC-B4E8-815292F0CE5F}"/>
    <cellStyle name="Měna 4 3 3 5 2 5 2" xfId="47960" xr:uid="{C60D9DE2-F758-4ED1-A799-7B5928C8153E}"/>
    <cellStyle name="Měna 4 3 3 5 2 6" xfId="30320" xr:uid="{EEACC05F-B6C1-46AD-97AC-823226091FCB}"/>
    <cellStyle name="Měna 4 3 3 5 3" xfId="5750" xr:uid="{D3E18BF6-4446-48E8-A8A0-372C691D4E75}"/>
    <cellStyle name="Měna 4 3 3 5 3 2" xfId="23390" xr:uid="{EDABC57B-E87E-4C53-A814-B75BC138E4CE}"/>
    <cellStyle name="Měna 4 3 3 5 3 2 2" xfId="49850" xr:uid="{BF766A3C-896A-4E6C-A97F-2ECB9E767E1C}"/>
    <cellStyle name="Měna 4 3 3 5 3 3" xfId="32210" xr:uid="{30FE353A-6111-4929-BDA6-79C858A34E50}"/>
    <cellStyle name="Měna 4 3 3 5 4" xfId="10160" xr:uid="{B3247A19-E8AA-48EF-AC79-025AF2B0E1B0}"/>
    <cellStyle name="Měna 4 3 3 5 4 2" xfId="36620" xr:uid="{761BD9A3-14B5-4C97-9A7A-F4C4DEB6628D}"/>
    <cellStyle name="Měna 4 3 3 5 5" xfId="14570" xr:uid="{C0A12464-41EB-4825-A005-6CF7CB9098C4}"/>
    <cellStyle name="Měna 4 3 3 5 5 2" xfId="41030" xr:uid="{DEF80E9A-B3E8-48F0-B6D6-01C1FAFCD507}"/>
    <cellStyle name="Měna 4 3 3 5 6" xfId="18980" xr:uid="{1F495732-5B4B-474F-A240-F8733EAF211F}"/>
    <cellStyle name="Měna 4 3 3 5 6 2" xfId="45440" xr:uid="{16FAE749-2BF7-41FB-A2DE-3E9B31BAB50C}"/>
    <cellStyle name="Měna 4 3 3 5 7" xfId="27800" xr:uid="{C3C0F82A-1270-49CE-93AC-07ABEBA41DE9}"/>
    <cellStyle name="Měna 4 3 3 6" xfId="1970" xr:uid="{1A403F93-1D86-421A-A297-DA2FDAF04595}"/>
    <cellStyle name="Měna 4 3 3 6 2" xfId="6380" xr:uid="{338069A8-B852-440D-AB06-BE4D719AF2DD}"/>
    <cellStyle name="Měna 4 3 3 6 2 2" xfId="24020" xr:uid="{B7343719-3531-4CEB-ADAB-70E80E92F0AF}"/>
    <cellStyle name="Měna 4 3 3 6 2 2 2" xfId="50480" xr:uid="{41979705-1B76-4CF7-8853-974CEC151115}"/>
    <cellStyle name="Měna 4 3 3 6 2 3" xfId="32840" xr:uid="{5F8B331C-ABFB-4CDA-9D08-ADEA83FFB37A}"/>
    <cellStyle name="Měna 4 3 3 6 3" xfId="10790" xr:uid="{82748505-EE72-4F29-B055-81E4E8049827}"/>
    <cellStyle name="Měna 4 3 3 6 3 2" xfId="37250" xr:uid="{09A49FE2-4AB1-414A-AEC3-D6F0F2BCC718}"/>
    <cellStyle name="Měna 4 3 3 6 4" xfId="15200" xr:uid="{61E585BA-A4B7-4324-ACA6-66FF85C19B37}"/>
    <cellStyle name="Měna 4 3 3 6 4 2" xfId="41660" xr:uid="{33541EAF-4A8B-41B6-A10B-5C6788DE20B8}"/>
    <cellStyle name="Měna 4 3 3 6 5" xfId="19610" xr:uid="{E72CFFE5-D198-4E1B-9029-AF403C0260EC}"/>
    <cellStyle name="Měna 4 3 3 6 5 2" xfId="46070" xr:uid="{CC5EA93E-D5A6-47C8-BB41-4FF3F22CD5C9}"/>
    <cellStyle name="Měna 4 3 3 6 6" xfId="28430" xr:uid="{F2F3347A-1409-430E-8EBF-D715FB2F3B6D}"/>
    <cellStyle name="Měna 4 3 3 7" xfId="2600" xr:uid="{6C7CFCCE-0711-47B9-A4B1-DC715D76F2D6}"/>
    <cellStyle name="Měna 4 3 3 7 2" xfId="7010" xr:uid="{BDDC1B38-3EB2-4357-9D65-F59F0790A149}"/>
    <cellStyle name="Měna 4 3 3 7 2 2" xfId="24650" xr:uid="{7D71E626-0B8F-452A-9D93-6AB4790FA735}"/>
    <cellStyle name="Měna 4 3 3 7 2 2 2" xfId="51110" xr:uid="{E2539AF1-24C2-4E82-8D60-CC20C45EB7C6}"/>
    <cellStyle name="Měna 4 3 3 7 2 3" xfId="33470" xr:uid="{1A8A2901-174E-4D23-93E0-07099F13F05F}"/>
    <cellStyle name="Měna 4 3 3 7 3" xfId="11420" xr:uid="{21121B33-E2D5-41FB-9FBA-C1200AE4E43B}"/>
    <cellStyle name="Měna 4 3 3 7 3 2" xfId="37880" xr:uid="{57D90A1D-6AED-4BEB-803C-9B957B355372}"/>
    <cellStyle name="Měna 4 3 3 7 4" xfId="15830" xr:uid="{46782C48-FB32-4629-A696-0AE5E1D2C113}"/>
    <cellStyle name="Měna 4 3 3 7 4 2" xfId="42290" xr:uid="{01437809-AD63-4ACA-8D81-7EAECDE37B13}"/>
    <cellStyle name="Měna 4 3 3 7 5" xfId="20240" xr:uid="{C3013762-9E3E-4EC7-BA38-72614ACDBFE4}"/>
    <cellStyle name="Měna 4 3 3 7 5 2" xfId="46700" xr:uid="{A2FCCA84-6F1F-4BCF-ABD3-158E7ABDF116}"/>
    <cellStyle name="Měna 4 3 3 7 6" xfId="29060" xr:uid="{996FA773-F3D8-4136-8A3C-18B140F9B558}"/>
    <cellStyle name="Měna 4 3 3 8" xfId="4490" xr:uid="{FA188648-E27B-46E7-ADE4-C492EB7B9339}"/>
    <cellStyle name="Měna 4 3 3 8 2" xfId="22130" xr:uid="{425027ED-597C-4297-A0BE-91DCED7FF5F2}"/>
    <cellStyle name="Měna 4 3 3 8 2 2" xfId="48590" xr:uid="{4E7E85BC-3D76-4F7D-A74D-ACA2572E4C20}"/>
    <cellStyle name="Měna 4 3 3 8 3" xfId="30950" xr:uid="{A5D0B86D-102F-4F8F-91F1-E8DEBB536CAA}"/>
    <cellStyle name="Měna 4 3 3 9" xfId="8900" xr:uid="{2E4EBB15-F14C-470A-958F-3507967DA067}"/>
    <cellStyle name="Měna 4 3 3 9 2" xfId="35360" xr:uid="{9A079EEB-3461-4FEB-ACDA-589F07514A8A}"/>
    <cellStyle name="Měna 4 3 4" xfId="121" xr:uid="{CBB5815D-D6E1-4472-B165-628686E58F67}"/>
    <cellStyle name="Měna 4 3 4 10" xfId="13352" xr:uid="{9078E0E5-3010-4AE6-B6E6-FD1640E0F080}"/>
    <cellStyle name="Měna 4 3 4 10 2" xfId="39812" xr:uid="{F807580B-CEE8-4E74-8ECA-16B3092FBD23}"/>
    <cellStyle name="Měna 4 3 4 11" xfId="17762" xr:uid="{24E8894D-B577-4DE4-BB4B-2DF62C5013B1}"/>
    <cellStyle name="Měna 4 3 4 11 2" xfId="44222" xr:uid="{680AD656-851D-4984-A3AC-76004A73250A}"/>
    <cellStyle name="Měna 4 3 4 12" xfId="26582" xr:uid="{9B113A2F-0850-4DCB-AF64-74E6897416FE}"/>
    <cellStyle name="Měna 4 3 4 2" xfId="332" xr:uid="{8F972A52-7D10-4AD8-9891-83324985FA23}"/>
    <cellStyle name="Měna 4 3 4 2 10" xfId="26792" xr:uid="{6901E0F1-2687-4991-8082-5D1F7496AD15}"/>
    <cellStyle name="Měna 4 3 4 2 2" xfId="962" xr:uid="{A59B7DB6-5032-4E4F-8344-673C30350DE5}"/>
    <cellStyle name="Měna 4 3 4 2 2 2" xfId="3482" xr:uid="{530A4CF8-150D-439A-BA1A-A4889D8008A1}"/>
    <cellStyle name="Měna 4 3 4 2 2 2 2" xfId="7892" xr:uid="{8A492F0B-1AC0-4C15-8AE0-00732B50B69C}"/>
    <cellStyle name="Měna 4 3 4 2 2 2 2 2" xfId="25532" xr:uid="{DBF8C25A-2798-4D6E-B561-F5C98A62DDF4}"/>
    <cellStyle name="Měna 4 3 4 2 2 2 2 2 2" xfId="51992" xr:uid="{C0512394-D5D7-45C6-B8A7-F0E64B5C5828}"/>
    <cellStyle name="Měna 4 3 4 2 2 2 2 3" xfId="34352" xr:uid="{D83E99BC-81D4-448F-8E5C-36FA233B51D0}"/>
    <cellStyle name="Měna 4 3 4 2 2 2 3" xfId="12302" xr:uid="{9BB6CE69-0B88-4AAF-A618-40F578E1A7C2}"/>
    <cellStyle name="Měna 4 3 4 2 2 2 3 2" xfId="38762" xr:uid="{D5992E36-DC3C-421F-87C1-1EE17B35B440}"/>
    <cellStyle name="Měna 4 3 4 2 2 2 4" xfId="16712" xr:uid="{594B97C4-0747-45FB-A584-F87229602E4F}"/>
    <cellStyle name="Měna 4 3 4 2 2 2 4 2" xfId="43172" xr:uid="{2EDA3EDE-46D1-4598-B618-01A002D72E3C}"/>
    <cellStyle name="Měna 4 3 4 2 2 2 5" xfId="21122" xr:uid="{C7D4C61D-D86E-4771-B319-67D5FC639DB9}"/>
    <cellStyle name="Měna 4 3 4 2 2 2 5 2" xfId="47582" xr:uid="{6D5D355E-5697-4B2A-BDED-67B4F83A45F7}"/>
    <cellStyle name="Měna 4 3 4 2 2 2 6" xfId="29942" xr:uid="{9FA17232-6A89-451E-B124-40D3D6361E65}"/>
    <cellStyle name="Měna 4 3 4 2 2 3" xfId="5372" xr:uid="{F24107F9-A961-495A-8DEE-ABFD0FDD920D}"/>
    <cellStyle name="Měna 4 3 4 2 2 3 2" xfId="23012" xr:uid="{FF2A6CDA-B79D-4C4F-BB2D-A83687395C69}"/>
    <cellStyle name="Měna 4 3 4 2 2 3 2 2" xfId="49472" xr:uid="{AD8D317F-D55D-4C24-A10A-DC33FEAF474F}"/>
    <cellStyle name="Měna 4 3 4 2 2 3 3" xfId="31832" xr:uid="{2AACBA8E-136B-4D53-A777-0D32E3C8C704}"/>
    <cellStyle name="Měna 4 3 4 2 2 4" xfId="9782" xr:uid="{6BFDE791-CDF5-4BF0-88DC-082C07C9254D}"/>
    <cellStyle name="Měna 4 3 4 2 2 4 2" xfId="36242" xr:uid="{FBF1750D-E126-4603-8CD9-4A851D1094DE}"/>
    <cellStyle name="Měna 4 3 4 2 2 5" xfId="14192" xr:uid="{38E9DA99-6984-4978-B719-E4B77B64D78F}"/>
    <cellStyle name="Měna 4 3 4 2 2 5 2" xfId="40652" xr:uid="{B49F6412-E4F5-4E36-846D-3814E47C0682}"/>
    <cellStyle name="Měna 4 3 4 2 2 6" xfId="18602" xr:uid="{6938D6F9-D414-4207-A220-F9ECD5C72747}"/>
    <cellStyle name="Měna 4 3 4 2 2 6 2" xfId="45062" xr:uid="{A499916F-956A-44A2-8933-CB68EE48263E}"/>
    <cellStyle name="Měna 4 3 4 2 2 7" xfId="27422" xr:uid="{3FC6686E-7990-4CF0-9E1A-0AF8D3B485BF}"/>
    <cellStyle name="Měna 4 3 4 2 3" xfId="1592" xr:uid="{8969D2AE-4DDF-4A4E-979D-372197CDABDE}"/>
    <cellStyle name="Měna 4 3 4 2 3 2" xfId="4112" xr:uid="{616CFFC1-1724-48DF-9C37-1BB63B4BC36C}"/>
    <cellStyle name="Měna 4 3 4 2 3 2 2" xfId="8522" xr:uid="{F030A268-DB61-4F3B-8C86-3F269D032C9F}"/>
    <cellStyle name="Měna 4 3 4 2 3 2 2 2" xfId="26162" xr:uid="{646EA9AC-E7C3-4E4A-8A64-46DCCD5CAF11}"/>
    <cellStyle name="Měna 4 3 4 2 3 2 2 2 2" xfId="52622" xr:uid="{3FCF453E-A9B1-4F4C-9D00-26A6DDC7D85B}"/>
    <cellStyle name="Měna 4 3 4 2 3 2 2 3" xfId="34982" xr:uid="{02B98F67-2100-41BA-9605-9FF2FA68D05E}"/>
    <cellStyle name="Měna 4 3 4 2 3 2 3" xfId="12932" xr:uid="{C578655D-22C7-498E-B34C-789722469717}"/>
    <cellStyle name="Měna 4 3 4 2 3 2 3 2" xfId="39392" xr:uid="{963B1BF0-84A8-4CB6-829A-0CC4039A85FA}"/>
    <cellStyle name="Měna 4 3 4 2 3 2 4" xfId="17342" xr:uid="{D9A05B82-8779-4ADE-8C41-0527C08286D5}"/>
    <cellStyle name="Měna 4 3 4 2 3 2 4 2" xfId="43802" xr:uid="{BA274873-7B88-4F4B-A07E-78EAB153337F}"/>
    <cellStyle name="Měna 4 3 4 2 3 2 5" xfId="21752" xr:uid="{B2238776-FE6B-43B3-9586-92A3CB514349}"/>
    <cellStyle name="Měna 4 3 4 2 3 2 5 2" xfId="48212" xr:uid="{BE0CE3F0-0AF0-43C7-B07B-E7DFA4E13BB1}"/>
    <cellStyle name="Měna 4 3 4 2 3 2 6" xfId="30572" xr:uid="{493CF206-0958-43BF-9811-A1418D1E3560}"/>
    <cellStyle name="Měna 4 3 4 2 3 3" xfId="6002" xr:uid="{BC745B30-6D37-4D7E-BFBD-DCC8BFA61EB5}"/>
    <cellStyle name="Měna 4 3 4 2 3 3 2" xfId="23642" xr:uid="{2F292A0A-6339-4EF2-8199-545DD767DBDC}"/>
    <cellStyle name="Měna 4 3 4 2 3 3 2 2" xfId="50102" xr:uid="{8F642C24-F8BE-46EE-9D8C-70E9DC5B6583}"/>
    <cellStyle name="Měna 4 3 4 2 3 3 3" xfId="32462" xr:uid="{1913B0C5-409C-4508-99E6-37D09D96BD9B}"/>
    <cellStyle name="Měna 4 3 4 2 3 4" xfId="10412" xr:uid="{2E514B4A-5452-4847-9B84-AF56A2A4A863}"/>
    <cellStyle name="Měna 4 3 4 2 3 4 2" xfId="36872" xr:uid="{D146BF54-AFB8-4A24-B05C-77D9BD426D64}"/>
    <cellStyle name="Měna 4 3 4 2 3 5" xfId="14822" xr:uid="{E5796FE9-88CF-4E02-8CE5-10F4FD9A2E6B}"/>
    <cellStyle name="Měna 4 3 4 2 3 5 2" xfId="41282" xr:uid="{745308DF-97DF-4A8E-AB40-B97091E5A5C7}"/>
    <cellStyle name="Měna 4 3 4 2 3 6" xfId="19232" xr:uid="{A934EA8B-0EE7-406E-970E-FE0EC068E4DD}"/>
    <cellStyle name="Měna 4 3 4 2 3 6 2" xfId="45692" xr:uid="{0924ADBC-2F43-49F5-B796-399435943F7D}"/>
    <cellStyle name="Měna 4 3 4 2 3 7" xfId="28052" xr:uid="{40026D80-FE51-4D28-A974-2C12AD29F05B}"/>
    <cellStyle name="Měna 4 3 4 2 4" xfId="2222" xr:uid="{0AC835F1-DEA3-4F92-A67E-4B6B32B32257}"/>
    <cellStyle name="Měna 4 3 4 2 4 2" xfId="6632" xr:uid="{5A90FE60-F637-4267-8A4C-E1E688134319}"/>
    <cellStyle name="Měna 4 3 4 2 4 2 2" xfId="24272" xr:uid="{58BE369B-1F30-4CEC-8B64-3C37ECBD5659}"/>
    <cellStyle name="Měna 4 3 4 2 4 2 2 2" xfId="50732" xr:uid="{0DCC34D6-9ECB-47F1-8B69-0C98B70C76C8}"/>
    <cellStyle name="Měna 4 3 4 2 4 2 3" xfId="33092" xr:uid="{52F69F71-EC9F-468C-9CCB-905D345CCB4C}"/>
    <cellStyle name="Měna 4 3 4 2 4 3" xfId="11042" xr:uid="{9A09DFD7-4C35-45F8-98DD-77DB2E653A40}"/>
    <cellStyle name="Měna 4 3 4 2 4 3 2" xfId="37502" xr:uid="{39276BA7-5342-438B-AC14-32BCFD5FB4FF}"/>
    <cellStyle name="Měna 4 3 4 2 4 4" xfId="15452" xr:uid="{16832A98-1E03-421F-B173-9BEA1306715B}"/>
    <cellStyle name="Měna 4 3 4 2 4 4 2" xfId="41912" xr:uid="{FAF5FE30-CEB2-4F7F-BFD4-17935BF71789}"/>
    <cellStyle name="Měna 4 3 4 2 4 5" xfId="19862" xr:uid="{C7E9E4C4-00DA-4E9E-A35F-9DBB5E6B16EE}"/>
    <cellStyle name="Měna 4 3 4 2 4 5 2" xfId="46322" xr:uid="{7D260CB8-B1E3-4DC3-BE15-85C188994480}"/>
    <cellStyle name="Měna 4 3 4 2 4 6" xfId="28682" xr:uid="{257F3F64-E10E-456D-BBEC-72C6822EE402}"/>
    <cellStyle name="Měna 4 3 4 2 5" xfId="2852" xr:uid="{4D452CF4-A7E2-47E9-A13F-05F3CBACCCBA}"/>
    <cellStyle name="Měna 4 3 4 2 5 2" xfId="7262" xr:uid="{7117FCBE-BB72-4EE4-840F-85CCE4414B15}"/>
    <cellStyle name="Měna 4 3 4 2 5 2 2" xfId="24902" xr:uid="{ED6512CA-187A-404E-8867-67CB6D2D7CDE}"/>
    <cellStyle name="Měna 4 3 4 2 5 2 2 2" xfId="51362" xr:uid="{BE8C280E-7F2F-4591-BE9A-DDCA8618008C}"/>
    <cellStyle name="Měna 4 3 4 2 5 2 3" xfId="33722" xr:uid="{197C288F-98A2-47A9-8EBE-F93239768880}"/>
    <cellStyle name="Měna 4 3 4 2 5 3" xfId="11672" xr:uid="{A418A445-3BA1-47D7-9920-D6BA8BD1747E}"/>
    <cellStyle name="Měna 4 3 4 2 5 3 2" xfId="38132" xr:uid="{A4AFFD5D-F471-4828-93F2-8657E8798B08}"/>
    <cellStyle name="Měna 4 3 4 2 5 4" xfId="16082" xr:uid="{28E0D5C6-0DEC-43AC-957A-A5280CE1E37C}"/>
    <cellStyle name="Měna 4 3 4 2 5 4 2" xfId="42542" xr:uid="{70C8A8AF-D825-45E5-B67D-44A72CAF9D3F}"/>
    <cellStyle name="Měna 4 3 4 2 5 5" xfId="20492" xr:uid="{894BA7D7-9124-43EA-8567-0D9CE74DDD76}"/>
    <cellStyle name="Měna 4 3 4 2 5 5 2" xfId="46952" xr:uid="{6157EBE2-D79C-43DB-A155-3B93478410B4}"/>
    <cellStyle name="Měna 4 3 4 2 5 6" xfId="29312" xr:uid="{2A5DF213-510E-44D5-9C78-111E98D71EE6}"/>
    <cellStyle name="Měna 4 3 4 2 6" xfId="4742" xr:uid="{8D72D5AF-3707-4B9F-A505-DCDCF0983EB6}"/>
    <cellStyle name="Měna 4 3 4 2 6 2" xfId="22382" xr:uid="{8EBB908C-BDDD-4452-912A-697BD7554E04}"/>
    <cellStyle name="Měna 4 3 4 2 6 2 2" xfId="48842" xr:uid="{5849C9C2-03CC-4312-BA17-D7C421DC11CC}"/>
    <cellStyle name="Měna 4 3 4 2 6 3" xfId="31202" xr:uid="{90230DCA-4745-4CA5-83E4-E41333EDA1E9}"/>
    <cellStyle name="Měna 4 3 4 2 7" xfId="9152" xr:uid="{A0BE12B4-2BB5-41DD-B5A2-7A38EF316F7E}"/>
    <cellStyle name="Měna 4 3 4 2 7 2" xfId="35612" xr:uid="{F0207223-F349-4F47-9954-329AC27D77B1}"/>
    <cellStyle name="Měna 4 3 4 2 8" xfId="13562" xr:uid="{8FBC4623-B25B-4DF7-8D34-EFED662DB113}"/>
    <cellStyle name="Měna 4 3 4 2 8 2" xfId="40022" xr:uid="{F7978F49-E1C7-4F4E-9C2F-6B55C11B7B0D}"/>
    <cellStyle name="Měna 4 3 4 2 9" xfId="17972" xr:uid="{740E53E6-81F8-4320-B19C-48A4011035A9}"/>
    <cellStyle name="Měna 4 3 4 2 9 2" xfId="44432" xr:uid="{1B4EE6E2-3692-4505-A163-390E8F37797C}"/>
    <cellStyle name="Měna 4 3 4 3" xfId="542" xr:uid="{18534784-11FD-40C3-89F9-52A18AB4E7AE}"/>
    <cellStyle name="Měna 4 3 4 3 10" xfId="27002" xr:uid="{BD299F93-8DA2-41D3-ADE0-21BE9951D5F1}"/>
    <cellStyle name="Měna 4 3 4 3 2" xfId="1172" xr:uid="{09F6C698-C002-4E2A-981D-C68D13B84E8A}"/>
    <cellStyle name="Měna 4 3 4 3 2 2" xfId="3692" xr:uid="{F9212546-22FA-420F-8386-2E7EF7CE88A9}"/>
    <cellStyle name="Měna 4 3 4 3 2 2 2" xfId="8102" xr:uid="{B23F4298-D107-42CF-A4E2-D25BC6527BCD}"/>
    <cellStyle name="Měna 4 3 4 3 2 2 2 2" xfId="25742" xr:uid="{60D1D1C6-EF26-4A51-8CB2-1CEB0D77D7F8}"/>
    <cellStyle name="Měna 4 3 4 3 2 2 2 2 2" xfId="52202" xr:uid="{652CA92D-F702-4933-8C25-F80B76469DE4}"/>
    <cellStyle name="Měna 4 3 4 3 2 2 2 3" xfId="34562" xr:uid="{D44A56EA-770E-4A82-9F4D-3632B6073F31}"/>
    <cellStyle name="Měna 4 3 4 3 2 2 3" xfId="12512" xr:uid="{B521612C-4EDE-488F-91DF-65EC7D6AADB0}"/>
    <cellStyle name="Měna 4 3 4 3 2 2 3 2" xfId="38972" xr:uid="{BD890295-62A3-445D-8409-97313DFA1890}"/>
    <cellStyle name="Měna 4 3 4 3 2 2 4" xfId="16922" xr:uid="{EB8DF452-4A98-43BB-A54B-1F9C7524612F}"/>
    <cellStyle name="Měna 4 3 4 3 2 2 4 2" xfId="43382" xr:uid="{8B8074B7-E520-4C41-A973-F75AC12A7D4B}"/>
    <cellStyle name="Měna 4 3 4 3 2 2 5" xfId="21332" xr:uid="{0698066F-BBCB-4B17-84C1-83D33340C1C4}"/>
    <cellStyle name="Měna 4 3 4 3 2 2 5 2" xfId="47792" xr:uid="{3089334D-848E-49CF-86DD-7500D7492667}"/>
    <cellStyle name="Měna 4 3 4 3 2 2 6" xfId="30152" xr:uid="{672F49C6-B97C-4F6B-8BB0-B21E4C6B9585}"/>
    <cellStyle name="Měna 4 3 4 3 2 3" xfId="5582" xr:uid="{5F8C1836-87E5-4D5B-B809-AAC4CE6F1476}"/>
    <cellStyle name="Měna 4 3 4 3 2 3 2" xfId="23222" xr:uid="{A016BA70-E672-4814-9FAA-3235270BA7BE}"/>
    <cellStyle name="Měna 4 3 4 3 2 3 2 2" xfId="49682" xr:uid="{6E60BC3A-E02B-499F-8D75-BCF7ADE4AF90}"/>
    <cellStyle name="Měna 4 3 4 3 2 3 3" xfId="32042" xr:uid="{C01268BB-E3AB-4727-B08E-C7CAC72871BA}"/>
    <cellStyle name="Měna 4 3 4 3 2 4" xfId="9992" xr:uid="{D223487B-E874-43E6-BB69-43CD917FB54B}"/>
    <cellStyle name="Měna 4 3 4 3 2 4 2" xfId="36452" xr:uid="{026A0A8D-65A5-40DF-9F1D-D92794D22284}"/>
    <cellStyle name="Měna 4 3 4 3 2 5" xfId="14402" xr:uid="{3B707544-E2CD-4A29-B47B-693D926B6FEB}"/>
    <cellStyle name="Měna 4 3 4 3 2 5 2" xfId="40862" xr:uid="{6C78D219-DC56-482F-8B22-E8C5B21926B5}"/>
    <cellStyle name="Měna 4 3 4 3 2 6" xfId="18812" xr:uid="{C1AF30D4-4D6B-467E-B0A3-20B3D5A7A4CC}"/>
    <cellStyle name="Měna 4 3 4 3 2 6 2" xfId="45272" xr:uid="{8E73B46C-E163-43F3-8786-C4337C2C0E6F}"/>
    <cellStyle name="Měna 4 3 4 3 2 7" xfId="27632" xr:uid="{CDA9A630-388E-48BF-A302-113D66BA37C0}"/>
    <cellStyle name="Měna 4 3 4 3 3" xfId="1802" xr:uid="{4E8AB7E0-48A0-4EA5-89E9-8E5EA1A72EFC}"/>
    <cellStyle name="Měna 4 3 4 3 3 2" xfId="4322" xr:uid="{5568513C-CC30-47D6-BE25-81FB8F06E83E}"/>
    <cellStyle name="Měna 4 3 4 3 3 2 2" xfId="8732" xr:uid="{05B04632-1F38-46AB-AD00-CDCFD54E4598}"/>
    <cellStyle name="Měna 4 3 4 3 3 2 2 2" xfId="26372" xr:uid="{1C743288-7862-4C49-9BE4-B87583D28BAC}"/>
    <cellStyle name="Měna 4 3 4 3 3 2 2 2 2" xfId="52832" xr:uid="{338D934B-B8D4-43F1-BC3F-5CC2AF324068}"/>
    <cellStyle name="Měna 4 3 4 3 3 2 2 3" xfId="35192" xr:uid="{D6C5AE66-6E7A-4D68-B701-77A4F54F00B8}"/>
    <cellStyle name="Měna 4 3 4 3 3 2 3" xfId="13142" xr:uid="{DD9B724B-345F-41CB-8801-FCBD756A0732}"/>
    <cellStyle name="Měna 4 3 4 3 3 2 3 2" xfId="39602" xr:uid="{074408ED-BE05-4BDA-B262-A30A9E914371}"/>
    <cellStyle name="Měna 4 3 4 3 3 2 4" xfId="17552" xr:uid="{A482A169-360F-4B6F-9E67-B6DADFFBFB02}"/>
    <cellStyle name="Měna 4 3 4 3 3 2 4 2" xfId="44012" xr:uid="{0787DF60-E592-4A14-A6E9-1BFA376B913F}"/>
    <cellStyle name="Měna 4 3 4 3 3 2 5" xfId="21962" xr:uid="{DABC19D0-5CF8-4B61-9739-4E507494783B}"/>
    <cellStyle name="Měna 4 3 4 3 3 2 5 2" xfId="48422" xr:uid="{A16E965B-F8A1-4606-ADF1-A78AA3B2FF79}"/>
    <cellStyle name="Měna 4 3 4 3 3 2 6" xfId="30782" xr:uid="{588A22E4-174E-4A09-8755-624C4483EA5E}"/>
    <cellStyle name="Měna 4 3 4 3 3 3" xfId="6212" xr:uid="{9B6A653A-6125-4286-A206-FE798CEB5669}"/>
    <cellStyle name="Měna 4 3 4 3 3 3 2" xfId="23852" xr:uid="{2E392F15-9B6E-4953-9B29-80E321DBE615}"/>
    <cellStyle name="Měna 4 3 4 3 3 3 2 2" xfId="50312" xr:uid="{B02EA75E-8466-4969-B0FF-EAC3FA99D111}"/>
    <cellStyle name="Měna 4 3 4 3 3 3 3" xfId="32672" xr:uid="{8E148874-2369-49A9-B618-0D341438A00E}"/>
    <cellStyle name="Měna 4 3 4 3 3 4" xfId="10622" xr:uid="{D81231BA-BA5D-471B-A196-1649C32E0F83}"/>
    <cellStyle name="Měna 4 3 4 3 3 4 2" xfId="37082" xr:uid="{81A97954-9C6B-44E5-BC50-A6D269E09F41}"/>
    <cellStyle name="Měna 4 3 4 3 3 5" xfId="15032" xr:uid="{3E0620D3-E09E-4499-8EA0-C599B401F259}"/>
    <cellStyle name="Měna 4 3 4 3 3 5 2" xfId="41492" xr:uid="{E4D94141-8379-4D6F-B255-47473D4855AA}"/>
    <cellStyle name="Měna 4 3 4 3 3 6" xfId="19442" xr:uid="{BD61BACE-F4B1-413F-BBC7-E2C3EF4386D9}"/>
    <cellStyle name="Měna 4 3 4 3 3 6 2" xfId="45902" xr:uid="{FD3BABA4-31CE-40E8-BDA7-E84B701284FE}"/>
    <cellStyle name="Měna 4 3 4 3 3 7" xfId="28262" xr:uid="{10FE0900-AFEF-4793-BEE2-F6AF519BB4E8}"/>
    <cellStyle name="Měna 4 3 4 3 4" xfId="2432" xr:uid="{7759B32F-BA0A-471E-AECF-85DE6CF9BAC5}"/>
    <cellStyle name="Měna 4 3 4 3 4 2" xfId="6842" xr:uid="{F3E94DB3-0E59-4210-BCD3-695D1A9913C3}"/>
    <cellStyle name="Měna 4 3 4 3 4 2 2" xfId="24482" xr:uid="{6EF32829-B0D4-4655-B7CB-5DAED1D7CB75}"/>
    <cellStyle name="Měna 4 3 4 3 4 2 2 2" xfId="50942" xr:uid="{FDCD8018-BB14-4E37-AF6B-4E0AE8E46994}"/>
    <cellStyle name="Měna 4 3 4 3 4 2 3" xfId="33302" xr:uid="{BE726E53-FBD2-4B60-B694-994997AC407B}"/>
    <cellStyle name="Měna 4 3 4 3 4 3" xfId="11252" xr:uid="{3A5C20D0-E0CE-4756-AB38-028765A4E12A}"/>
    <cellStyle name="Měna 4 3 4 3 4 3 2" xfId="37712" xr:uid="{31A08E69-8559-4F55-A167-8FAB66266B44}"/>
    <cellStyle name="Měna 4 3 4 3 4 4" xfId="15662" xr:uid="{D0491F5E-FF0A-452F-B30A-11E78EB26172}"/>
    <cellStyle name="Měna 4 3 4 3 4 4 2" xfId="42122" xr:uid="{486887F2-C878-406B-BDAF-D9D66B905DC3}"/>
    <cellStyle name="Měna 4 3 4 3 4 5" xfId="20072" xr:uid="{869C5744-3C9B-4F62-A019-D967941153A8}"/>
    <cellStyle name="Měna 4 3 4 3 4 5 2" xfId="46532" xr:uid="{20004385-675F-4156-8D3E-C103C2141F58}"/>
    <cellStyle name="Měna 4 3 4 3 4 6" xfId="28892" xr:uid="{B2EB8E94-A2D1-4765-9203-46B3D29FC8B9}"/>
    <cellStyle name="Měna 4 3 4 3 5" xfId="3062" xr:uid="{E0C79E80-A629-4930-A6A8-71F1123D1D2C}"/>
    <cellStyle name="Měna 4 3 4 3 5 2" xfId="7472" xr:uid="{4D99BBF0-247E-4810-9300-C6B46BF94564}"/>
    <cellStyle name="Měna 4 3 4 3 5 2 2" xfId="25112" xr:uid="{754B5AB5-05A7-4AD3-A5A5-4BD1E9BF2840}"/>
    <cellStyle name="Měna 4 3 4 3 5 2 2 2" xfId="51572" xr:uid="{8384A417-622D-45AB-8176-FC22C4EA17A8}"/>
    <cellStyle name="Měna 4 3 4 3 5 2 3" xfId="33932" xr:uid="{30B4E230-A4FC-4D33-A25C-BDE77C56C003}"/>
    <cellStyle name="Měna 4 3 4 3 5 3" xfId="11882" xr:uid="{1A795FE0-EF1F-420E-AF72-7E99E8C8553E}"/>
    <cellStyle name="Měna 4 3 4 3 5 3 2" xfId="38342" xr:uid="{B0B026EE-09F0-4FFF-A0AE-E861DBB266C4}"/>
    <cellStyle name="Měna 4 3 4 3 5 4" xfId="16292" xr:uid="{B8EA353A-9C98-4D62-90DB-D3C10D1D4B2A}"/>
    <cellStyle name="Měna 4 3 4 3 5 4 2" xfId="42752" xr:uid="{6CBDA081-312A-4E52-BEA2-F1619F2EE5DB}"/>
    <cellStyle name="Měna 4 3 4 3 5 5" xfId="20702" xr:uid="{03EF5E33-B782-424C-B6C5-A625400E2A9B}"/>
    <cellStyle name="Měna 4 3 4 3 5 5 2" xfId="47162" xr:uid="{96069544-B981-4A55-A701-D0B55A3F9B7E}"/>
    <cellStyle name="Měna 4 3 4 3 5 6" xfId="29522" xr:uid="{8145B501-4897-4FC6-BDDB-E4A9D73EFFEA}"/>
    <cellStyle name="Měna 4 3 4 3 6" xfId="4952" xr:uid="{3C28DF41-F72F-4437-B78E-CE3BE0A04787}"/>
    <cellStyle name="Měna 4 3 4 3 6 2" xfId="22592" xr:uid="{EAD3CC6A-35B4-49B2-AE0D-9DA1C8DD12FB}"/>
    <cellStyle name="Měna 4 3 4 3 6 2 2" xfId="49052" xr:uid="{6E190DAF-E966-4B21-BAAD-13FA0AA0BFB9}"/>
    <cellStyle name="Měna 4 3 4 3 6 3" xfId="31412" xr:uid="{496F483E-B8C1-4108-A9A3-7621A017AF03}"/>
    <cellStyle name="Měna 4 3 4 3 7" xfId="9362" xr:uid="{F6C42574-C93E-4691-81B2-2574F4B6F295}"/>
    <cellStyle name="Měna 4 3 4 3 7 2" xfId="35822" xr:uid="{E4EC315E-A27F-4125-A0F6-383E58E0F5A5}"/>
    <cellStyle name="Měna 4 3 4 3 8" xfId="13772" xr:uid="{96287FF8-70B7-4C2A-ABC1-D0228542CBEC}"/>
    <cellStyle name="Měna 4 3 4 3 8 2" xfId="40232" xr:uid="{386555B5-B225-4395-8A52-F03B971EFFEB}"/>
    <cellStyle name="Měna 4 3 4 3 9" xfId="18182" xr:uid="{7E1AC944-99DF-4E1F-9CDD-56B84D4A54CD}"/>
    <cellStyle name="Měna 4 3 4 3 9 2" xfId="44642" xr:uid="{B5D31C44-DDCF-41B3-9956-92096279A158}"/>
    <cellStyle name="Měna 4 3 4 4" xfId="752" xr:uid="{EB9A2872-DA73-48EC-BC01-BEBA2B62619C}"/>
    <cellStyle name="Měna 4 3 4 4 2" xfId="3272" xr:uid="{5F16C4BA-EA50-4547-9D1E-6E51007CE723}"/>
    <cellStyle name="Měna 4 3 4 4 2 2" xfId="7682" xr:uid="{023A2775-855B-4822-9C43-839BF511ACE2}"/>
    <cellStyle name="Měna 4 3 4 4 2 2 2" xfId="25322" xr:uid="{62AB35E6-74FC-4DF8-B5A1-6810D174DF9E}"/>
    <cellStyle name="Měna 4 3 4 4 2 2 2 2" xfId="51782" xr:uid="{3021E68C-9265-4898-9AE6-5126B5BA4854}"/>
    <cellStyle name="Měna 4 3 4 4 2 2 3" xfId="34142" xr:uid="{802F9ED3-F09F-4F30-912B-186D3427550E}"/>
    <cellStyle name="Měna 4 3 4 4 2 3" xfId="12092" xr:uid="{F70C70F4-AD29-4762-B529-C5756C7C9966}"/>
    <cellStyle name="Měna 4 3 4 4 2 3 2" xfId="38552" xr:uid="{476B3C0A-E00F-4501-A4E4-0312A0FBC647}"/>
    <cellStyle name="Měna 4 3 4 4 2 4" xfId="16502" xr:uid="{D99487A2-E53C-4BDF-84B4-B0E66A35CF4F}"/>
    <cellStyle name="Měna 4 3 4 4 2 4 2" xfId="42962" xr:uid="{A611BA1D-A8D1-4E08-8DBB-50C8EE606212}"/>
    <cellStyle name="Měna 4 3 4 4 2 5" xfId="20912" xr:uid="{64466779-7774-40D6-BFE4-05FC43F63CD9}"/>
    <cellStyle name="Měna 4 3 4 4 2 5 2" xfId="47372" xr:uid="{BE2BE560-C033-4F8F-AE30-6DB1F9503368}"/>
    <cellStyle name="Měna 4 3 4 4 2 6" xfId="29732" xr:uid="{702C893F-CFE7-406B-9D2F-028F1624AE55}"/>
    <cellStyle name="Měna 4 3 4 4 3" xfId="5162" xr:uid="{CF46AFD8-B63B-4A3A-BA37-2C03BEC9880E}"/>
    <cellStyle name="Měna 4 3 4 4 3 2" xfId="22802" xr:uid="{B60E21D5-110C-4A96-B49B-ADE538723897}"/>
    <cellStyle name="Měna 4 3 4 4 3 2 2" xfId="49262" xr:uid="{941ABF06-A4A0-4071-B160-44CFC91B1FA3}"/>
    <cellStyle name="Měna 4 3 4 4 3 3" xfId="31622" xr:uid="{A9BBFDBC-BBC6-4CAA-BEB2-5103364012DC}"/>
    <cellStyle name="Měna 4 3 4 4 4" xfId="9572" xr:uid="{2AEDC8E1-B5CF-4240-A3F3-D4706EDCE1DA}"/>
    <cellStyle name="Měna 4 3 4 4 4 2" xfId="36032" xr:uid="{36AC791F-4351-47FA-A891-7B0CDA8A304F}"/>
    <cellStyle name="Měna 4 3 4 4 5" xfId="13982" xr:uid="{5D6BEBB1-2736-4E98-956F-57DA4231CF7F}"/>
    <cellStyle name="Měna 4 3 4 4 5 2" xfId="40442" xr:uid="{0516FB94-73A7-495D-B9AC-2A4096CB4211}"/>
    <cellStyle name="Měna 4 3 4 4 6" xfId="18392" xr:uid="{D594E801-3985-41C0-87EA-1FC30E5376BB}"/>
    <cellStyle name="Měna 4 3 4 4 6 2" xfId="44852" xr:uid="{58938706-AFA4-4711-97F2-83BDAAACECC8}"/>
    <cellStyle name="Měna 4 3 4 4 7" xfId="27212" xr:uid="{638D1BD9-9EF8-46E3-B844-1E403466DF73}"/>
    <cellStyle name="Měna 4 3 4 5" xfId="1382" xr:uid="{1274AD49-FB24-4CFA-BE4B-5937C8F21253}"/>
    <cellStyle name="Měna 4 3 4 5 2" xfId="3902" xr:uid="{449AA519-A2A2-4467-906F-AE9FD5F4E00B}"/>
    <cellStyle name="Měna 4 3 4 5 2 2" xfId="8312" xr:uid="{4189A7D6-8DAF-4458-89BB-2DDF718124CE}"/>
    <cellStyle name="Měna 4 3 4 5 2 2 2" xfId="25952" xr:uid="{8CD65081-187F-4CDA-A727-B7EB3C85A184}"/>
    <cellStyle name="Měna 4 3 4 5 2 2 2 2" xfId="52412" xr:uid="{B16013F5-A5E1-4A93-AAFD-D920F612F154}"/>
    <cellStyle name="Měna 4 3 4 5 2 2 3" xfId="34772" xr:uid="{347FEC64-0980-4B43-886C-6B4475BB3E97}"/>
    <cellStyle name="Měna 4 3 4 5 2 3" xfId="12722" xr:uid="{7EAA61C2-235D-4350-8CEE-5572BAF2C026}"/>
    <cellStyle name="Měna 4 3 4 5 2 3 2" xfId="39182" xr:uid="{B0FE3F6F-7CC2-4449-82E3-D13C0773D5DA}"/>
    <cellStyle name="Měna 4 3 4 5 2 4" xfId="17132" xr:uid="{11112744-4A0A-4076-A7B0-8EBF6F58E90E}"/>
    <cellStyle name="Měna 4 3 4 5 2 4 2" xfId="43592" xr:uid="{2762556D-C117-491E-BB49-99CF7CE89B0B}"/>
    <cellStyle name="Měna 4 3 4 5 2 5" xfId="21542" xr:uid="{4A560C60-5521-43CA-8DB8-4593371B2623}"/>
    <cellStyle name="Měna 4 3 4 5 2 5 2" xfId="48002" xr:uid="{33CD0FFC-C5BF-4754-975E-65422D0FAF9F}"/>
    <cellStyle name="Měna 4 3 4 5 2 6" xfId="30362" xr:uid="{3D4B6F42-C5BF-4688-834E-F8AE9BA9E3FC}"/>
    <cellStyle name="Měna 4 3 4 5 3" xfId="5792" xr:uid="{C07947B2-9D88-4158-A3D0-DE0054045D6E}"/>
    <cellStyle name="Měna 4 3 4 5 3 2" xfId="23432" xr:uid="{FD91E5C4-1A33-4EDD-BD8C-C24754629F78}"/>
    <cellStyle name="Měna 4 3 4 5 3 2 2" xfId="49892" xr:uid="{2178D4A9-7DD8-4DB0-90A3-363B98D3E868}"/>
    <cellStyle name="Měna 4 3 4 5 3 3" xfId="32252" xr:uid="{7263C22F-A5B1-4F9D-91C5-7DCB846BCC40}"/>
    <cellStyle name="Měna 4 3 4 5 4" xfId="10202" xr:uid="{EFEFC547-A9EC-4451-A51C-2CF1D42E608D}"/>
    <cellStyle name="Měna 4 3 4 5 4 2" xfId="36662" xr:uid="{7B6C94A5-D042-46F3-A064-101B188BAF20}"/>
    <cellStyle name="Měna 4 3 4 5 5" xfId="14612" xr:uid="{4FF0619A-EDAE-4EAB-8993-EABFEEC700C2}"/>
    <cellStyle name="Měna 4 3 4 5 5 2" xfId="41072" xr:uid="{63EEAAF4-6A2E-4E73-97F0-7676EFA8536C}"/>
    <cellStyle name="Měna 4 3 4 5 6" xfId="19022" xr:uid="{2CF36D88-4F68-40AE-91F9-6F3F3C4BA496}"/>
    <cellStyle name="Měna 4 3 4 5 6 2" xfId="45482" xr:uid="{E05FCFC1-31A5-484B-ADF9-CF32AA138147}"/>
    <cellStyle name="Měna 4 3 4 5 7" xfId="27842" xr:uid="{F17C5F84-9396-46D1-AE6C-B05D7FF7C3E2}"/>
    <cellStyle name="Měna 4 3 4 6" xfId="2012" xr:uid="{73E98FFF-2649-4138-9E26-FA3C92216ECA}"/>
    <cellStyle name="Měna 4 3 4 6 2" xfId="6422" xr:uid="{0DF51606-ABD9-475B-A422-B97CCE42DB0A}"/>
    <cellStyle name="Měna 4 3 4 6 2 2" xfId="24062" xr:uid="{8A80A170-C004-4190-AD85-550BCA306DF4}"/>
    <cellStyle name="Měna 4 3 4 6 2 2 2" xfId="50522" xr:uid="{32C2FC1E-3CE7-4CB3-BC05-030B4BE5369C}"/>
    <cellStyle name="Měna 4 3 4 6 2 3" xfId="32882" xr:uid="{188C0C04-2E21-43A0-B38F-F763047D6252}"/>
    <cellStyle name="Měna 4 3 4 6 3" xfId="10832" xr:uid="{9B5A29E0-AC6E-4CA0-B2A6-AB4E0DF9D7E9}"/>
    <cellStyle name="Měna 4 3 4 6 3 2" xfId="37292" xr:uid="{8E57D06F-D107-414A-B5B2-DE2158DDDBF1}"/>
    <cellStyle name="Měna 4 3 4 6 4" xfId="15242" xr:uid="{7349B9B7-30A3-4F77-9BBF-3D23579682BE}"/>
    <cellStyle name="Měna 4 3 4 6 4 2" xfId="41702" xr:uid="{3DFB704B-ED71-4A6A-92B2-FC2E0E68E9C0}"/>
    <cellStyle name="Měna 4 3 4 6 5" xfId="19652" xr:uid="{F3EF52BD-EA7D-4BF1-BBAB-BFD8C87655C1}"/>
    <cellStyle name="Měna 4 3 4 6 5 2" xfId="46112" xr:uid="{473369BF-C6E8-4D06-877A-D230A327C891}"/>
    <cellStyle name="Měna 4 3 4 6 6" xfId="28472" xr:uid="{CE47AF03-85FA-4A60-B5DF-FA07557A90AD}"/>
    <cellStyle name="Měna 4 3 4 7" xfId="2642" xr:uid="{452BA16B-F548-4551-80B6-18D58D1A0894}"/>
    <cellStyle name="Měna 4 3 4 7 2" xfId="7052" xr:uid="{867C5DCF-DC3A-4FD3-9EBD-8FD5D91D2C34}"/>
    <cellStyle name="Měna 4 3 4 7 2 2" xfId="24692" xr:uid="{D9106E72-C8CA-4D55-9805-69CB94B186A6}"/>
    <cellStyle name="Měna 4 3 4 7 2 2 2" xfId="51152" xr:uid="{EB2028FB-7AD7-4965-B923-47AA33E741FD}"/>
    <cellStyle name="Měna 4 3 4 7 2 3" xfId="33512" xr:uid="{702F88C1-1959-430C-A4A0-773AB01907D2}"/>
    <cellStyle name="Měna 4 3 4 7 3" xfId="11462" xr:uid="{00AD509B-CE75-4B8A-8988-6CC34AE68D16}"/>
    <cellStyle name="Měna 4 3 4 7 3 2" xfId="37922" xr:uid="{B1C08607-AB4D-48C7-9901-C91743256C22}"/>
    <cellStyle name="Měna 4 3 4 7 4" xfId="15872" xr:uid="{288313EF-A861-4B69-AE2D-DC0A6585E2B4}"/>
    <cellStyle name="Měna 4 3 4 7 4 2" xfId="42332" xr:uid="{23CD3E04-22A2-46CE-B096-FFBD0A2B37FE}"/>
    <cellStyle name="Měna 4 3 4 7 5" xfId="20282" xr:uid="{B4FDD869-BB63-46E4-9090-09AE846F2E64}"/>
    <cellStyle name="Měna 4 3 4 7 5 2" xfId="46742" xr:uid="{6A02410C-4FB0-44BE-BBC9-A7F878DBAFD9}"/>
    <cellStyle name="Měna 4 3 4 7 6" xfId="29102" xr:uid="{07DA34C1-8FC7-4AB8-AF24-52D5E732BD31}"/>
    <cellStyle name="Měna 4 3 4 8" xfId="4532" xr:uid="{DF726C19-F24D-42D8-8753-50FF2B2824EC}"/>
    <cellStyle name="Měna 4 3 4 8 2" xfId="22172" xr:uid="{29E7002F-F810-46D1-8832-50ADFECA5889}"/>
    <cellStyle name="Měna 4 3 4 8 2 2" xfId="48632" xr:uid="{12D894B5-F629-4EBF-9789-AE676E818A5C}"/>
    <cellStyle name="Měna 4 3 4 8 3" xfId="30992" xr:uid="{F830539C-F433-4C63-B9AE-96BBBE1EFC6C}"/>
    <cellStyle name="Měna 4 3 4 9" xfId="8942" xr:uid="{B9827EC0-2FBE-4E55-8640-A1F6AA98FA42}"/>
    <cellStyle name="Měna 4 3 4 9 2" xfId="35402" xr:uid="{DD068C5D-6243-47DD-B103-FA209C30AFFD}"/>
    <cellStyle name="Měna 4 3 5" xfId="163" xr:uid="{FCF76503-4628-4EF6-91A9-74CD724E0862}"/>
    <cellStyle name="Měna 4 3 5 10" xfId="13394" xr:uid="{87BD868B-7ADD-4C78-96E1-01726DA37370}"/>
    <cellStyle name="Měna 4 3 5 10 2" xfId="39854" xr:uid="{5A131F5A-09BD-485F-BD03-9AD87FE6AE58}"/>
    <cellStyle name="Měna 4 3 5 11" xfId="17804" xr:uid="{CC09206A-50F7-4F12-9AE8-F9CD08849AD3}"/>
    <cellStyle name="Měna 4 3 5 11 2" xfId="44264" xr:uid="{71AC6167-E82F-4968-AE0F-AE65DBBF492D}"/>
    <cellStyle name="Měna 4 3 5 12" xfId="26624" xr:uid="{C05B8B00-98F5-4C31-A4D9-B206DEA00E48}"/>
    <cellStyle name="Měna 4 3 5 2" xfId="374" xr:uid="{E81B70BB-94B0-476D-BE47-A6E049E4706E}"/>
    <cellStyle name="Měna 4 3 5 2 10" xfId="26834" xr:uid="{C78AFA30-4ABF-4421-BE35-7FD50E84A7B4}"/>
    <cellStyle name="Měna 4 3 5 2 2" xfId="1004" xr:uid="{6A858A80-E4C7-4629-AC6D-3B5E002E36A4}"/>
    <cellStyle name="Měna 4 3 5 2 2 2" xfId="3524" xr:uid="{2E683A85-F28F-4FB7-9D26-0B0F7B8389A8}"/>
    <cellStyle name="Měna 4 3 5 2 2 2 2" xfId="7934" xr:uid="{DEA3979B-6BEC-47B2-8BB5-A1C189B39445}"/>
    <cellStyle name="Měna 4 3 5 2 2 2 2 2" xfId="25574" xr:uid="{F082ED49-038C-4895-8B1C-ABE1ACFE756A}"/>
    <cellStyle name="Měna 4 3 5 2 2 2 2 2 2" xfId="52034" xr:uid="{9FBACC87-5404-4135-893C-9243037DF1C3}"/>
    <cellStyle name="Měna 4 3 5 2 2 2 2 3" xfId="34394" xr:uid="{D45E18B1-F658-431A-A77D-3EE8FF3DB4B3}"/>
    <cellStyle name="Měna 4 3 5 2 2 2 3" xfId="12344" xr:uid="{9464C345-4CA6-48AE-982A-BF07D7967576}"/>
    <cellStyle name="Měna 4 3 5 2 2 2 3 2" xfId="38804" xr:uid="{63E45962-F49B-41F1-ACB8-0158007682A8}"/>
    <cellStyle name="Měna 4 3 5 2 2 2 4" xfId="16754" xr:uid="{6A66D849-23FE-4800-B41E-999DA8BC311B}"/>
    <cellStyle name="Měna 4 3 5 2 2 2 4 2" xfId="43214" xr:uid="{F82139B0-F423-4E5A-A560-E475ED227DFE}"/>
    <cellStyle name="Měna 4 3 5 2 2 2 5" xfId="21164" xr:uid="{E599F1F3-C98D-499A-8D8A-A40FA61E3B69}"/>
    <cellStyle name="Měna 4 3 5 2 2 2 5 2" xfId="47624" xr:uid="{C01E1A16-3E91-46A2-BCF1-516FEB382319}"/>
    <cellStyle name="Měna 4 3 5 2 2 2 6" xfId="29984" xr:uid="{A03155B9-744F-49E2-90DE-E9F97D16B6A4}"/>
    <cellStyle name="Měna 4 3 5 2 2 3" xfId="5414" xr:uid="{E5690CC5-C624-44B6-8E4F-F39E7EBB1A93}"/>
    <cellStyle name="Měna 4 3 5 2 2 3 2" xfId="23054" xr:uid="{68A3CD31-B23D-45B9-844A-D53EF0B38B89}"/>
    <cellStyle name="Měna 4 3 5 2 2 3 2 2" xfId="49514" xr:uid="{1A4F2B95-423C-483F-8352-3F9623ECD2C2}"/>
    <cellStyle name="Měna 4 3 5 2 2 3 3" xfId="31874" xr:uid="{13FB7DE1-1A84-4377-A29F-DE348992A57D}"/>
    <cellStyle name="Měna 4 3 5 2 2 4" xfId="9824" xr:uid="{79EBED44-7D6D-4365-A9D5-A4A88D692BA5}"/>
    <cellStyle name="Měna 4 3 5 2 2 4 2" xfId="36284" xr:uid="{42EC9B91-6067-4AF5-ABC1-772AECFCCF26}"/>
    <cellStyle name="Měna 4 3 5 2 2 5" xfId="14234" xr:uid="{F28CF1E1-CBA5-4652-920A-A78C5E3A982E}"/>
    <cellStyle name="Měna 4 3 5 2 2 5 2" xfId="40694" xr:uid="{CAEBB6FF-F775-47D3-92E5-D312FAD1B1A5}"/>
    <cellStyle name="Měna 4 3 5 2 2 6" xfId="18644" xr:uid="{94F9540B-1A48-4A42-8DA4-2B65D0109FC9}"/>
    <cellStyle name="Měna 4 3 5 2 2 6 2" xfId="45104" xr:uid="{1272B114-42DC-4D78-8A0A-E25899A315D9}"/>
    <cellStyle name="Měna 4 3 5 2 2 7" xfId="27464" xr:uid="{CF2F7B44-7FAD-4624-A75E-86467463DBF5}"/>
    <cellStyle name="Měna 4 3 5 2 3" xfId="1634" xr:uid="{0615DBFC-F443-46B9-ACC8-EC4E8B13B36C}"/>
    <cellStyle name="Měna 4 3 5 2 3 2" xfId="4154" xr:uid="{CB0EA3E1-D993-440F-9B27-EBD78F7D5A43}"/>
    <cellStyle name="Měna 4 3 5 2 3 2 2" xfId="8564" xr:uid="{455E20A9-0210-49B8-9343-6060023C5993}"/>
    <cellStyle name="Měna 4 3 5 2 3 2 2 2" xfId="26204" xr:uid="{DCAE3D5F-5114-43BD-9692-BC65841EB7E5}"/>
    <cellStyle name="Měna 4 3 5 2 3 2 2 2 2" xfId="52664" xr:uid="{E8DD9598-F865-4DD6-8D88-914097E5E9EB}"/>
    <cellStyle name="Měna 4 3 5 2 3 2 2 3" xfId="35024" xr:uid="{741A5F27-E3A3-4491-A4C3-FCA98459A659}"/>
    <cellStyle name="Měna 4 3 5 2 3 2 3" xfId="12974" xr:uid="{A8E556EB-191A-4DE2-B9A4-C0A4F6F91337}"/>
    <cellStyle name="Měna 4 3 5 2 3 2 3 2" xfId="39434" xr:uid="{953D047A-B650-45D0-A29B-4C63C73EF01A}"/>
    <cellStyle name="Měna 4 3 5 2 3 2 4" xfId="17384" xr:uid="{46A3AF4B-445C-47C0-A1E5-E4C740AFC89B}"/>
    <cellStyle name="Měna 4 3 5 2 3 2 4 2" xfId="43844" xr:uid="{92AEE8E4-104B-4D25-A9FE-9EB27C3FE8EB}"/>
    <cellStyle name="Měna 4 3 5 2 3 2 5" xfId="21794" xr:uid="{79CB43E8-C26C-4786-8348-5043883DD50B}"/>
    <cellStyle name="Měna 4 3 5 2 3 2 5 2" xfId="48254" xr:uid="{09C27C9C-6A8A-4C54-A1DF-13A2C9E7323B}"/>
    <cellStyle name="Měna 4 3 5 2 3 2 6" xfId="30614" xr:uid="{25A0B018-9CE2-4946-9518-7E36EE189279}"/>
    <cellStyle name="Měna 4 3 5 2 3 3" xfId="6044" xr:uid="{79F78885-2950-4B09-A0DB-932A62C0CA37}"/>
    <cellStyle name="Měna 4 3 5 2 3 3 2" xfId="23684" xr:uid="{E6069025-7E58-4558-A853-E6005EE19C02}"/>
    <cellStyle name="Měna 4 3 5 2 3 3 2 2" xfId="50144" xr:uid="{20509BF5-86B6-4363-A7E0-E36AA163D469}"/>
    <cellStyle name="Měna 4 3 5 2 3 3 3" xfId="32504" xr:uid="{1BC76C26-DA04-4135-B4D6-FB3BB169328B}"/>
    <cellStyle name="Měna 4 3 5 2 3 4" xfId="10454" xr:uid="{5B92D222-0DF7-43C1-A48C-0B248C80CFAF}"/>
    <cellStyle name="Měna 4 3 5 2 3 4 2" xfId="36914" xr:uid="{87E26D57-4E68-4191-9CD7-B4599EB56A0C}"/>
    <cellStyle name="Měna 4 3 5 2 3 5" xfId="14864" xr:uid="{2060EAED-D2B3-45FF-BBC2-9A07E1A51D15}"/>
    <cellStyle name="Měna 4 3 5 2 3 5 2" xfId="41324" xr:uid="{A677EDB5-2E17-4970-B1D7-1AC29534D0DC}"/>
    <cellStyle name="Měna 4 3 5 2 3 6" xfId="19274" xr:uid="{BAF2C546-D021-4EFC-B216-9808267E3D9D}"/>
    <cellStyle name="Měna 4 3 5 2 3 6 2" xfId="45734" xr:uid="{DD257D7F-77BE-44D9-AF0E-5C4BD1280675}"/>
    <cellStyle name="Měna 4 3 5 2 3 7" xfId="28094" xr:uid="{7E1DCEAC-3D88-48AA-A18E-35BECF3A7214}"/>
    <cellStyle name="Měna 4 3 5 2 4" xfId="2264" xr:uid="{57473DF2-94AD-41B6-B7A1-B11E8B41F6D5}"/>
    <cellStyle name="Měna 4 3 5 2 4 2" xfId="6674" xr:uid="{C174111D-4F7F-494A-BF5A-008A60A4F1AF}"/>
    <cellStyle name="Měna 4 3 5 2 4 2 2" xfId="24314" xr:uid="{373FC3D1-85D0-445D-87E9-366451F44135}"/>
    <cellStyle name="Měna 4 3 5 2 4 2 2 2" xfId="50774" xr:uid="{EE47D25C-FFD0-4F98-BB26-08D922B6B03F}"/>
    <cellStyle name="Měna 4 3 5 2 4 2 3" xfId="33134" xr:uid="{5F63AC46-E839-4E78-BEB4-BB8A767DE9E1}"/>
    <cellStyle name="Měna 4 3 5 2 4 3" xfId="11084" xr:uid="{FC8AAE50-6B6A-4246-9DA5-1FD2AB81FE7D}"/>
    <cellStyle name="Měna 4 3 5 2 4 3 2" xfId="37544" xr:uid="{582DBB8E-6521-4FFF-AC3D-C694470E81E2}"/>
    <cellStyle name="Měna 4 3 5 2 4 4" xfId="15494" xr:uid="{617060D2-0299-4086-9E36-B53EBC94CB84}"/>
    <cellStyle name="Měna 4 3 5 2 4 4 2" xfId="41954" xr:uid="{653A760E-A33A-4EF4-AA3B-C429ECBEB7C0}"/>
    <cellStyle name="Měna 4 3 5 2 4 5" xfId="19904" xr:uid="{4EE99F1E-359E-460B-B420-8D564657AB2D}"/>
    <cellStyle name="Měna 4 3 5 2 4 5 2" xfId="46364" xr:uid="{EBF97D73-26E6-49E5-9DBF-9AE2D78A8873}"/>
    <cellStyle name="Měna 4 3 5 2 4 6" xfId="28724" xr:uid="{D8DC5DE5-6677-4D37-83AB-2104CD2380CC}"/>
    <cellStyle name="Měna 4 3 5 2 5" xfId="2894" xr:uid="{B2088FA8-859C-4AD2-B190-1282D47F444F}"/>
    <cellStyle name="Měna 4 3 5 2 5 2" xfId="7304" xr:uid="{828B90E5-49F9-456C-9861-28CF2C5CD1D3}"/>
    <cellStyle name="Měna 4 3 5 2 5 2 2" xfId="24944" xr:uid="{428538DE-122D-421F-A477-AA6B4BDF8A1D}"/>
    <cellStyle name="Měna 4 3 5 2 5 2 2 2" xfId="51404" xr:uid="{1DD7CDAA-B5AB-4561-8CA4-7CA1991F2A84}"/>
    <cellStyle name="Měna 4 3 5 2 5 2 3" xfId="33764" xr:uid="{A1884796-22CC-49A3-9609-EAF3F805F6F6}"/>
    <cellStyle name="Měna 4 3 5 2 5 3" xfId="11714" xr:uid="{1ED3B506-7FA6-47C2-819A-B7CAFF921F77}"/>
    <cellStyle name="Měna 4 3 5 2 5 3 2" xfId="38174" xr:uid="{ADFEFD26-075F-4CB9-8B1E-779D2F7C3AFA}"/>
    <cellStyle name="Měna 4 3 5 2 5 4" xfId="16124" xr:uid="{8D2E16EA-D4A7-4924-9A77-035C7CDD16B0}"/>
    <cellStyle name="Měna 4 3 5 2 5 4 2" xfId="42584" xr:uid="{0D8E76FE-F5DA-4E9C-9E4C-CC2169E15181}"/>
    <cellStyle name="Měna 4 3 5 2 5 5" xfId="20534" xr:uid="{87EECDE7-4C51-4CB2-B5E2-11A55A7BD189}"/>
    <cellStyle name="Měna 4 3 5 2 5 5 2" xfId="46994" xr:uid="{CFF7B44C-A9F7-468F-9BF7-CFE65C93DB42}"/>
    <cellStyle name="Měna 4 3 5 2 5 6" xfId="29354" xr:uid="{2956A590-0E25-4E37-8A05-AFC962BCFE9B}"/>
    <cellStyle name="Měna 4 3 5 2 6" xfId="4784" xr:uid="{CE9FE389-BF16-410B-9D92-746583F4D3CB}"/>
    <cellStyle name="Měna 4 3 5 2 6 2" xfId="22424" xr:uid="{330CF39A-709B-4C09-97D6-76910DEA5AA0}"/>
    <cellStyle name="Měna 4 3 5 2 6 2 2" xfId="48884" xr:uid="{90CEAEAB-653B-4C4E-BDCD-BF2FA6BE2623}"/>
    <cellStyle name="Měna 4 3 5 2 6 3" xfId="31244" xr:uid="{8B364EE7-9D50-4B6D-8966-3BB9D7DC3698}"/>
    <cellStyle name="Měna 4 3 5 2 7" xfId="9194" xr:uid="{7B8C515B-D573-4E1D-ABB1-50E92C97FB31}"/>
    <cellStyle name="Měna 4 3 5 2 7 2" xfId="35654" xr:uid="{212F255E-CEFD-4EE7-9ACC-E21B93E3829F}"/>
    <cellStyle name="Měna 4 3 5 2 8" xfId="13604" xr:uid="{4C164DDD-1F42-47CF-9ACE-FA45079D2544}"/>
    <cellStyle name="Měna 4 3 5 2 8 2" xfId="40064" xr:uid="{E6075C8E-8A67-4E69-B4ED-FB5550A58540}"/>
    <cellStyle name="Měna 4 3 5 2 9" xfId="18014" xr:uid="{86B2AD5E-553E-413E-8BD0-7CCBC503B525}"/>
    <cellStyle name="Měna 4 3 5 2 9 2" xfId="44474" xr:uid="{450A2254-DC83-4916-9030-9DFF40707368}"/>
    <cellStyle name="Měna 4 3 5 3" xfId="584" xr:uid="{47184BA0-0207-4721-AF82-67444B47B7BF}"/>
    <cellStyle name="Měna 4 3 5 3 10" xfId="27044" xr:uid="{66D0D286-4EF5-4419-86BA-B5EBB2C14894}"/>
    <cellStyle name="Měna 4 3 5 3 2" xfId="1214" xr:uid="{9C03BA1D-639E-4D96-A2A9-C50324E5FCBA}"/>
    <cellStyle name="Měna 4 3 5 3 2 2" xfId="3734" xr:uid="{134BDC3F-C916-4AC2-953A-44794B0D81D0}"/>
    <cellStyle name="Měna 4 3 5 3 2 2 2" xfId="8144" xr:uid="{F942D861-4336-4D53-AA7B-B31396C1EF1C}"/>
    <cellStyle name="Měna 4 3 5 3 2 2 2 2" xfId="25784" xr:uid="{63A92F01-82F7-4103-892D-D2C6C9CE94F2}"/>
    <cellStyle name="Měna 4 3 5 3 2 2 2 2 2" xfId="52244" xr:uid="{765D6552-AA8D-4C44-9EAA-B37C06836072}"/>
    <cellStyle name="Měna 4 3 5 3 2 2 2 3" xfId="34604" xr:uid="{B028340A-34DB-44F8-ADFA-DC5C12581242}"/>
    <cellStyle name="Měna 4 3 5 3 2 2 3" xfId="12554" xr:uid="{FA76B69E-45CF-41C8-836C-37F0D336E647}"/>
    <cellStyle name="Měna 4 3 5 3 2 2 3 2" xfId="39014" xr:uid="{36853960-0614-409D-BD3A-0FCD0D6F5671}"/>
    <cellStyle name="Měna 4 3 5 3 2 2 4" xfId="16964" xr:uid="{F60C7FA2-DE67-4EF6-B516-A11E7375EB53}"/>
    <cellStyle name="Měna 4 3 5 3 2 2 4 2" xfId="43424" xr:uid="{BC3FE698-7303-42E9-A326-330EF11C7DB3}"/>
    <cellStyle name="Měna 4 3 5 3 2 2 5" xfId="21374" xr:uid="{4D93E401-C95F-4FB4-BBCD-75272A3F0BDA}"/>
    <cellStyle name="Měna 4 3 5 3 2 2 5 2" xfId="47834" xr:uid="{E4A72E31-0113-4270-81A2-74BE5DF9BB21}"/>
    <cellStyle name="Měna 4 3 5 3 2 2 6" xfId="30194" xr:uid="{78456776-BCA0-42F5-B1FD-4815D42573EB}"/>
    <cellStyle name="Měna 4 3 5 3 2 3" xfId="5624" xr:uid="{CE02597A-08F7-4893-BAA6-C4A25BA76F9B}"/>
    <cellStyle name="Měna 4 3 5 3 2 3 2" xfId="23264" xr:uid="{378CD541-A45E-4438-AA91-CA5F3FA68039}"/>
    <cellStyle name="Měna 4 3 5 3 2 3 2 2" xfId="49724" xr:uid="{0B9A4D84-26C1-443A-8CDE-096A5390ED5D}"/>
    <cellStyle name="Měna 4 3 5 3 2 3 3" xfId="32084" xr:uid="{7A3FEC21-1BBA-42FA-B2B6-0CFB050056D1}"/>
    <cellStyle name="Měna 4 3 5 3 2 4" xfId="10034" xr:uid="{5227B76C-CABA-43E1-B558-AD9094122582}"/>
    <cellStyle name="Měna 4 3 5 3 2 4 2" xfId="36494" xr:uid="{7EEEFA64-13CC-4C4E-8716-5BDBEAE30B12}"/>
    <cellStyle name="Měna 4 3 5 3 2 5" xfId="14444" xr:uid="{6B47ED0A-A0BE-4AE9-80F3-0DF24D0C981D}"/>
    <cellStyle name="Měna 4 3 5 3 2 5 2" xfId="40904" xr:uid="{16EFE87F-C558-47C3-AEB0-D995437620C2}"/>
    <cellStyle name="Měna 4 3 5 3 2 6" xfId="18854" xr:uid="{1C8C50C9-D99F-4CE1-A0DB-24CE279AFA60}"/>
    <cellStyle name="Měna 4 3 5 3 2 6 2" xfId="45314" xr:uid="{AEF570C8-62BD-45D6-BBCD-458C5191A1FC}"/>
    <cellStyle name="Měna 4 3 5 3 2 7" xfId="27674" xr:uid="{31EE42B2-D777-400D-B5FA-80E29243EF21}"/>
    <cellStyle name="Měna 4 3 5 3 3" xfId="1844" xr:uid="{4CCECDF4-D8F6-498B-9346-F4129277FC7A}"/>
    <cellStyle name="Měna 4 3 5 3 3 2" xfId="4364" xr:uid="{FD52C928-B282-4927-A1DC-A3856C201410}"/>
    <cellStyle name="Měna 4 3 5 3 3 2 2" xfId="8774" xr:uid="{C99C411E-84C9-4FD5-A065-6E9561F8E1CB}"/>
    <cellStyle name="Měna 4 3 5 3 3 2 2 2" xfId="26414" xr:uid="{4D6D3877-2132-4E47-859C-B221C87CC165}"/>
    <cellStyle name="Měna 4 3 5 3 3 2 2 2 2" xfId="52874" xr:uid="{3645540E-D112-4842-81EE-7E94099E2A50}"/>
    <cellStyle name="Měna 4 3 5 3 3 2 2 3" xfId="35234" xr:uid="{B6C9AEE5-FBFE-49A4-88EF-137C5399F53C}"/>
    <cellStyle name="Měna 4 3 5 3 3 2 3" xfId="13184" xr:uid="{AF196AE2-3DD6-46D5-9FAA-F7BA50A7EC97}"/>
    <cellStyle name="Měna 4 3 5 3 3 2 3 2" xfId="39644" xr:uid="{A3BB4FAB-11F9-4A4A-866E-67BC5E6D6B69}"/>
    <cellStyle name="Měna 4 3 5 3 3 2 4" xfId="17594" xr:uid="{1BCB2B5C-E718-4F44-A4B6-AA6444FD8049}"/>
    <cellStyle name="Měna 4 3 5 3 3 2 4 2" xfId="44054" xr:uid="{12AF9AD5-0604-438C-9DD8-09B83508D561}"/>
    <cellStyle name="Měna 4 3 5 3 3 2 5" xfId="22004" xr:uid="{80303ACF-430C-4C5F-9049-8EF4492E40F7}"/>
    <cellStyle name="Měna 4 3 5 3 3 2 5 2" xfId="48464" xr:uid="{321EAB7B-4937-4BB1-888F-976B1218C39C}"/>
    <cellStyle name="Měna 4 3 5 3 3 2 6" xfId="30824" xr:uid="{2B3EC4D4-C150-4AE3-922C-59D672A1EA58}"/>
    <cellStyle name="Měna 4 3 5 3 3 3" xfId="6254" xr:uid="{03AFC62F-AFC3-4604-9BFF-7B1DED6928E5}"/>
    <cellStyle name="Měna 4 3 5 3 3 3 2" xfId="23894" xr:uid="{78580F4C-0B2F-4857-92DE-F91BAF760161}"/>
    <cellStyle name="Měna 4 3 5 3 3 3 2 2" xfId="50354" xr:uid="{307A47FD-78A8-496E-926E-8FFC9C3A424E}"/>
    <cellStyle name="Měna 4 3 5 3 3 3 3" xfId="32714" xr:uid="{07576D1C-86B7-42B1-AAAF-32FFA9C1BFD6}"/>
    <cellStyle name="Měna 4 3 5 3 3 4" xfId="10664" xr:uid="{1E736668-57FF-446B-9F5D-3F06A1B79CF6}"/>
    <cellStyle name="Měna 4 3 5 3 3 4 2" xfId="37124" xr:uid="{75084652-0120-416F-A94B-172DA500AF89}"/>
    <cellStyle name="Měna 4 3 5 3 3 5" xfId="15074" xr:uid="{95EE669F-1A25-428A-9591-B1C71C5F48C8}"/>
    <cellStyle name="Měna 4 3 5 3 3 5 2" xfId="41534" xr:uid="{DBB6D1E9-82F2-4D1F-BB2F-116361E7CDBA}"/>
    <cellStyle name="Měna 4 3 5 3 3 6" xfId="19484" xr:uid="{C4E9127F-A145-4F6D-8AF1-7AD30E614D75}"/>
    <cellStyle name="Měna 4 3 5 3 3 6 2" xfId="45944" xr:uid="{99D60EB3-C49E-49DA-BA0B-43891456685C}"/>
    <cellStyle name="Měna 4 3 5 3 3 7" xfId="28304" xr:uid="{FD101166-379C-4120-AB4F-BD4AEDE9F8C2}"/>
    <cellStyle name="Měna 4 3 5 3 4" xfId="2474" xr:uid="{E9E7A2FF-992A-49B6-BDD9-1B31F47D170A}"/>
    <cellStyle name="Měna 4 3 5 3 4 2" xfId="6884" xr:uid="{533AC115-03BB-4E93-85BD-7D1F34F59A27}"/>
    <cellStyle name="Měna 4 3 5 3 4 2 2" xfId="24524" xr:uid="{82A5BB6E-EAFF-4743-8608-16DE82C810B7}"/>
    <cellStyle name="Měna 4 3 5 3 4 2 2 2" xfId="50984" xr:uid="{4CD3379E-7CFE-4FF5-8693-D718BE12DDE5}"/>
    <cellStyle name="Měna 4 3 5 3 4 2 3" xfId="33344" xr:uid="{F531E259-1C6C-4EA8-9B2E-372D452D5E0F}"/>
    <cellStyle name="Měna 4 3 5 3 4 3" xfId="11294" xr:uid="{0880E880-62E2-4784-9EC6-5F75F7DB1679}"/>
    <cellStyle name="Měna 4 3 5 3 4 3 2" xfId="37754" xr:uid="{A3C8597E-CACD-4146-86A8-C50787325660}"/>
    <cellStyle name="Měna 4 3 5 3 4 4" xfId="15704" xr:uid="{A9BBD555-92E2-4E38-9171-DC3D410EEF02}"/>
    <cellStyle name="Měna 4 3 5 3 4 4 2" xfId="42164" xr:uid="{0E8D5A0C-EEA5-495B-8ECB-879D0C8E148E}"/>
    <cellStyle name="Měna 4 3 5 3 4 5" xfId="20114" xr:uid="{602B0096-EDB6-4A32-AAD2-49A1F7DADFB6}"/>
    <cellStyle name="Měna 4 3 5 3 4 5 2" xfId="46574" xr:uid="{5EF60B31-7D0F-4AE2-A67D-71E7C45216AF}"/>
    <cellStyle name="Měna 4 3 5 3 4 6" xfId="28934" xr:uid="{F6C9DCFD-4097-498A-84EA-35F6B69AFFF3}"/>
    <cellStyle name="Měna 4 3 5 3 5" xfId="3104" xr:uid="{12D5F68A-EE8C-47CE-AE37-7F1C5ADE6EC9}"/>
    <cellStyle name="Měna 4 3 5 3 5 2" xfId="7514" xr:uid="{654092F4-DA9D-4971-99E7-7C36BA0BA60C}"/>
    <cellStyle name="Měna 4 3 5 3 5 2 2" xfId="25154" xr:uid="{A4E79C6E-0F7B-4505-8026-7243CC7F513F}"/>
    <cellStyle name="Měna 4 3 5 3 5 2 2 2" xfId="51614" xr:uid="{F2B145DE-53BD-492E-98F3-BB73DEA99E8E}"/>
    <cellStyle name="Měna 4 3 5 3 5 2 3" xfId="33974" xr:uid="{FFF6B663-14C0-490E-9A1E-0F3ADB00245E}"/>
    <cellStyle name="Měna 4 3 5 3 5 3" xfId="11924" xr:uid="{9601A91B-4779-4661-85AB-3D967F81A9A6}"/>
    <cellStyle name="Měna 4 3 5 3 5 3 2" xfId="38384" xr:uid="{8971FE4E-771F-4AF5-94E7-0703A59FF71B}"/>
    <cellStyle name="Měna 4 3 5 3 5 4" xfId="16334" xr:uid="{AB4C45A7-7E99-4C19-A21A-000893574757}"/>
    <cellStyle name="Měna 4 3 5 3 5 4 2" xfId="42794" xr:uid="{CBC54936-D552-4245-B89D-9B7C96E74BC2}"/>
    <cellStyle name="Měna 4 3 5 3 5 5" xfId="20744" xr:uid="{A60565E8-E1CC-4822-A18C-F9C8BB92DB22}"/>
    <cellStyle name="Měna 4 3 5 3 5 5 2" xfId="47204" xr:uid="{40AF10D8-F213-4958-BBD7-4C18F68DC77E}"/>
    <cellStyle name="Měna 4 3 5 3 5 6" xfId="29564" xr:uid="{794AB6E5-8D5D-4317-950E-162B3A754DFE}"/>
    <cellStyle name="Měna 4 3 5 3 6" xfId="4994" xr:uid="{F85B8BB1-FDB6-4A1D-950E-9CAB80BDF15A}"/>
    <cellStyle name="Měna 4 3 5 3 6 2" xfId="22634" xr:uid="{19ECFA4B-FAE8-4FB2-A781-AB424AB13F5C}"/>
    <cellStyle name="Měna 4 3 5 3 6 2 2" xfId="49094" xr:uid="{D1CD4050-1B42-45B1-887D-487D3AC8CEC2}"/>
    <cellStyle name="Měna 4 3 5 3 6 3" xfId="31454" xr:uid="{69A0838B-AD37-400F-9E93-06D42D1385C9}"/>
    <cellStyle name="Měna 4 3 5 3 7" xfId="9404" xr:uid="{E65DD767-7122-4D07-BB60-D0F8D231665F}"/>
    <cellStyle name="Měna 4 3 5 3 7 2" xfId="35864" xr:uid="{87E4C11E-FDEA-4BC1-BB9C-A6965AFEFA16}"/>
    <cellStyle name="Měna 4 3 5 3 8" xfId="13814" xr:uid="{061E72E6-DB42-4385-932C-26117A446EA1}"/>
    <cellStyle name="Měna 4 3 5 3 8 2" xfId="40274" xr:uid="{5419B44D-24AC-4D22-85A1-2EC3427363F8}"/>
    <cellStyle name="Měna 4 3 5 3 9" xfId="18224" xr:uid="{85FFC14A-4717-448A-B49F-FD6F66E0AFC1}"/>
    <cellStyle name="Měna 4 3 5 3 9 2" xfId="44684" xr:uid="{B38E5E60-B571-496A-A6AC-3F079997E300}"/>
    <cellStyle name="Měna 4 3 5 4" xfId="794" xr:uid="{88817DFC-2BC5-4488-85CC-93815A4805E3}"/>
    <cellStyle name="Měna 4 3 5 4 2" xfId="3314" xr:uid="{740AF69D-E549-4944-86E2-43ED872DCCF3}"/>
    <cellStyle name="Měna 4 3 5 4 2 2" xfId="7724" xr:uid="{B320CB3D-6AC3-45AE-8015-7A6F77F4FBD6}"/>
    <cellStyle name="Měna 4 3 5 4 2 2 2" xfId="25364" xr:uid="{39CD73F4-1193-459C-AEBD-200B9A0FEBA8}"/>
    <cellStyle name="Měna 4 3 5 4 2 2 2 2" xfId="51824" xr:uid="{0DAA80BE-630A-41E1-B831-0F01430EB295}"/>
    <cellStyle name="Měna 4 3 5 4 2 2 3" xfId="34184" xr:uid="{8E3B8EDD-D2FC-4AD9-BA23-7CD9DA09FA60}"/>
    <cellStyle name="Měna 4 3 5 4 2 3" xfId="12134" xr:uid="{6AB719E7-270E-4EA7-9C7D-8CEC8AA89EEB}"/>
    <cellStyle name="Měna 4 3 5 4 2 3 2" xfId="38594" xr:uid="{0181BDF1-E07F-4F54-815B-95A28BF31508}"/>
    <cellStyle name="Měna 4 3 5 4 2 4" xfId="16544" xr:uid="{4FED6803-4E77-4B66-B0E3-959776DAA503}"/>
    <cellStyle name="Měna 4 3 5 4 2 4 2" xfId="43004" xr:uid="{AFE1FB16-B02C-4E44-80B0-A73C58881EB5}"/>
    <cellStyle name="Měna 4 3 5 4 2 5" xfId="20954" xr:uid="{2929CFD0-91EC-4646-AC66-1F22D88B0BDC}"/>
    <cellStyle name="Měna 4 3 5 4 2 5 2" xfId="47414" xr:uid="{011EC1FF-E589-4CBC-8E36-C6E98A805605}"/>
    <cellStyle name="Měna 4 3 5 4 2 6" xfId="29774" xr:uid="{0A04BED3-DAC9-40BA-9DB9-A03DD9F4B6E4}"/>
    <cellStyle name="Měna 4 3 5 4 3" xfId="5204" xr:uid="{5E3B3EA5-B115-4F98-8287-C29C7826B2FF}"/>
    <cellStyle name="Měna 4 3 5 4 3 2" xfId="22844" xr:uid="{9137B45F-B862-4CCE-BF8C-9E8DE2C072A1}"/>
    <cellStyle name="Měna 4 3 5 4 3 2 2" xfId="49304" xr:uid="{B0390567-3803-4873-8A61-1498DB387E60}"/>
    <cellStyle name="Měna 4 3 5 4 3 3" xfId="31664" xr:uid="{98FA2851-2092-44B8-9161-965CCF803ACC}"/>
    <cellStyle name="Měna 4 3 5 4 4" xfId="9614" xr:uid="{DD7390B4-4DB0-4D44-A2DE-C494E6A18A33}"/>
    <cellStyle name="Měna 4 3 5 4 4 2" xfId="36074" xr:uid="{70CF948D-5282-48D7-994A-28FDEDD305DD}"/>
    <cellStyle name="Měna 4 3 5 4 5" xfId="14024" xr:uid="{FC2BC67C-29E6-4FB9-B8AD-5BED183607F9}"/>
    <cellStyle name="Měna 4 3 5 4 5 2" xfId="40484" xr:uid="{59C25725-F2BB-4BC3-89CE-DF6171A4C9E1}"/>
    <cellStyle name="Měna 4 3 5 4 6" xfId="18434" xr:uid="{B2D4CB0B-663E-43E0-A96A-28087048DE22}"/>
    <cellStyle name="Měna 4 3 5 4 6 2" xfId="44894" xr:uid="{407273B9-F75A-4B7F-A4C9-DC9D543FF8D3}"/>
    <cellStyle name="Měna 4 3 5 4 7" xfId="27254" xr:uid="{D9FEDAFE-B7D4-4B5C-9C59-DE7267C957A7}"/>
    <cellStyle name="Měna 4 3 5 5" xfId="1424" xr:uid="{DC249F0F-7130-4CD3-824C-623554E405B3}"/>
    <cellStyle name="Měna 4 3 5 5 2" xfId="3944" xr:uid="{B131155C-BD68-45BC-BD51-606A63251592}"/>
    <cellStyle name="Měna 4 3 5 5 2 2" xfId="8354" xr:uid="{48E637CE-691B-46C8-A2F1-77A801653237}"/>
    <cellStyle name="Měna 4 3 5 5 2 2 2" xfId="25994" xr:uid="{8B80656C-DAAE-493F-9A6C-0D8F1729E10A}"/>
    <cellStyle name="Měna 4 3 5 5 2 2 2 2" xfId="52454" xr:uid="{FEAC9ED1-9E44-418F-A75A-C3C55B9FABE3}"/>
    <cellStyle name="Měna 4 3 5 5 2 2 3" xfId="34814" xr:uid="{F7785668-8618-4982-8C32-15186C060995}"/>
    <cellStyle name="Měna 4 3 5 5 2 3" xfId="12764" xr:uid="{CFC064AD-4796-4F9D-A8C1-A3B450F06B7E}"/>
    <cellStyle name="Měna 4 3 5 5 2 3 2" xfId="39224" xr:uid="{4285FA00-3E8A-4337-9A08-7CCB9B1E824F}"/>
    <cellStyle name="Měna 4 3 5 5 2 4" xfId="17174" xr:uid="{8B735439-CF09-4E8B-A89E-026C71B82D0C}"/>
    <cellStyle name="Měna 4 3 5 5 2 4 2" xfId="43634" xr:uid="{52471631-57CF-4226-8A5F-B7B867C465B8}"/>
    <cellStyle name="Měna 4 3 5 5 2 5" xfId="21584" xr:uid="{A6CC07E1-CBA9-4E69-99C5-3FA272BEA147}"/>
    <cellStyle name="Měna 4 3 5 5 2 5 2" xfId="48044" xr:uid="{69E6C19B-5CF0-4EE9-B038-2616AE3F9991}"/>
    <cellStyle name="Měna 4 3 5 5 2 6" xfId="30404" xr:uid="{DEC13D6F-E1C2-44C7-88F5-DFABBC50D622}"/>
    <cellStyle name="Měna 4 3 5 5 3" xfId="5834" xr:uid="{A3B850E7-F571-4243-8884-B2332AF6D943}"/>
    <cellStyle name="Měna 4 3 5 5 3 2" xfId="23474" xr:uid="{EE554CB0-EF35-44E7-90C5-DFC26A297440}"/>
    <cellStyle name="Měna 4 3 5 5 3 2 2" xfId="49934" xr:uid="{E2B582F4-DCDD-44FE-8CF8-B6688BBC6923}"/>
    <cellStyle name="Měna 4 3 5 5 3 3" xfId="32294" xr:uid="{5C9F713B-8585-4960-BC72-44B31B8BE833}"/>
    <cellStyle name="Měna 4 3 5 5 4" xfId="10244" xr:uid="{B0C757ED-2A8D-474D-A69A-C4264E82FEC0}"/>
    <cellStyle name="Měna 4 3 5 5 4 2" xfId="36704" xr:uid="{229FA6B4-7482-491E-B67B-C55EC12E43E7}"/>
    <cellStyle name="Měna 4 3 5 5 5" xfId="14654" xr:uid="{7C28314B-878A-455C-B844-E38D65042914}"/>
    <cellStyle name="Měna 4 3 5 5 5 2" xfId="41114" xr:uid="{7C7289A5-485E-424A-A571-2BF00FA135ED}"/>
    <cellStyle name="Měna 4 3 5 5 6" xfId="19064" xr:uid="{C46D6E49-092C-4F03-90AD-0CCE72C87C0E}"/>
    <cellStyle name="Měna 4 3 5 5 6 2" xfId="45524" xr:uid="{5667A9B0-53F3-4A30-9FE3-25A7E132FA28}"/>
    <cellStyle name="Měna 4 3 5 5 7" xfId="27884" xr:uid="{EB7599CD-0FBE-4D4E-B4F4-83B8A9E93F5F}"/>
    <cellStyle name="Měna 4 3 5 6" xfId="2054" xr:uid="{0B93C7EE-FCE1-4E5E-97FA-E9FB2C0A1572}"/>
    <cellStyle name="Měna 4 3 5 6 2" xfId="6464" xr:uid="{A7C7C68E-6088-40C0-B11C-AFB50A55D2F6}"/>
    <cellStyle name="Měna 4 3 5 6 2 2" xfId="24104" xr:uid="{D7EB80B4-93AC-43F1-8C01-20D411A9CE13}"/>
    <cellStyle name="Měna 4 3 5 6 2 2 2" xfId="50564" xr:uid="{F7668E78-3E89-4EAA-8E10-044D0EEC78F7}"/>
    <cellStyle name="Měna 4 3 5 6 2 3" xfId="32924" xr:uid="{22C16D78-B231-413E-88C4-CA8AA82FBAFF}"/>
    <cellStyle name="Měna 4 3 5 6 3" xfId="10874" xr:uid="{C83478FF-8F00-4667-9449-92F8FF9D9E18}"/>
    <cellStyle name="Měna 4 3 5 6 3 2" xfId="37334" xr:uid="{D7A4F5C1-FD75-4063-9099-F31C4DAA7474}"/>
    <cellStyle name="Měna 4 3 5 6 4" xfId="15284" xr:uid="{37917167-6575-4A96-9824-C57EDF7903BE}"/>
    <cellStyle name="Měna 4 3 5 6 4 2" xfId="41744" xr:uid="{6E0DA51E-32D7-41DA-B842-3E25BD31B814}"/>
    <cellStyle name="Měna 4 3 5 6 5" xfId="19694" xr:uid="{4AFB9346-E0FD-4925-A94A-6279A135BE6C}"/>
    <cellStyle name="Měna 4 3 5 6 5 2" xfId="46154" xr:uid="{F2DACEF3-FD57-4DFA-9876-43B6F40F7C4B}"/>
    <cellStyle name="Měna 4 3 5 6 6" xfId="28514" xr:uid="{68A1BEB5-78F1-4F54-AA92-E38260F400C8}"/>
    <cellStyle name="Měna 4 3 5 7" xfId="2684" xr:uid="{4C09F5B0-094C-4E05-90B5-D0883DE9CB4A}"/>
    <cellStyle name="Měna 4 3 5 7 2" xfId="7094" xr:uid="{2E4028F6-EB22-4ABF-B81E-FE9A0D7959C8}"/>
    <cellStyle name="Měna 4 3 5 7 2 2" xfId="24734" xr:uid="{EAB6ED4B-CC03-4000-B639-A5DFEB7DD3F9}"/>
    <cellStyle name="Měna 4 3 5 7 2 2 2" xfId="51194" xr:uid="{66277232-0C30-4329-B0BD-A328CBAD5222}"/>
    <cellStyle name="Měna 4 3 5 7 2 3" xfId="33554" xr:uid="{3773D999-DDFE-474E-840C-126C8F4EE581}"/>
    <cellStyle name="Měna 4 3 5 7 3" xfId="11504" xr:uid="{2269E8BA-BE35-4F9C-92EE-FA8661992D0C}"/>
    <cellStyle name="Měna 4 3 5 7 3 2" xfId="37964" xr:uid="{978FE2C6-E0BC-4E61-A1D1-90A49342B8E2}"/>
    <cellStyle name="Měna 4 3 5 7 4" xfId="15914" xr:uid="{35DAE2EE-25E1-4F84-90EC-ED1F9B72D2C9}"/>
    <cellStyle name="Měna 4 3 5 7 4 2" xfId="42374" xr:uid="{FA4E158D-D768-4CCA-96BD-CE8BEC57BB79}"/>
    <cellStyle name="Měna 4 3 5 7 5" xfId="20324" xr:uid="{B3AFA5F9-18D3-4FE0-9999-175531A32659}"/>
    <cellStyle name="Měna 4 3 5 7 5 2" xfId="46784" xr:uid="{7C6A1157-0E87-45F6-9595-D39A195EC29C}"/>
    <cellStyle name="Měna 4 3 5 7 6" xfId="29144" xr:uid="{B39EF7A7-85A6-4034-BC10-9EBEF2F8126F}"/>
    <cellStyle name="Měna 4 3 5 8" xfId="4574" xr:uid="{4C372DDE-FFC4-480C-9549-F1BDA1E0BD47}"/>
    <cellStyle name="Měna 4 3 5 8 2" xfId="22214" xr:uid="{4CF863B2-430E-4794-BA34-1E70A7CB8F52}"/>
    <cellStyle name="Měna 4 3 5 8 2 2" xfId="48674" xr:uid="{6F6A7846-70AC-498F-A60B-BC85B980CAA7}"/>
    <cellStyle name="Měna 4 3 5 8 3" xfId="31034" xr:uid="{A64408A2-257F-4EA8-ABC5-44EE0347DA16}"/>
    <cellStyle name="Měna 4 3 5 9" xfId="8984" xr:uid="{B1EE6103-716C-4D40-8F4C-78400F133F46}"/>
    <cellStyle name="Měna 4 3 5 9 2" xfId="35444" xr:uid="{EA25A803-C390-4B9A-A488-4C79FD23D03E}"/>
    <cellStyle name="Měna 4 3 6" xfId="205" xr:uid="{A0A316D2-F883-4C25-962F-C4C5E0A6802E}"/>
    <cellStyle name="Měna 4 3 6 10" xfId="13436" xr:uid="{FF1576EB-BDC5-4AB4-AE4D-E05D08EC081E}"/>
    <cellStyle name="Měna 4 3 6 10 2" xfId="39896" xr:uid="{7D716B71-AAFD-4839-BE1B-F19F4FEC2F1E}"/>
    <cellStyle name="Měna 4 3 6 11" xfId="17846" xr:uid="{C56E7E4B-F80B-4216-8AFD-D64FBBCCB3BE}"/>
    <cellStyle name="Měna 4 3 6 11 2" xfId="44306" xr:uid="{847EA459-A727-4783-A059-81AB13EDF7AE}"/>
    <cellStyle name="Měna 4 3 6 12" xfId="26666" xr:uid="{F72BC761-8131-456A-B062-C65A8DF4E2E6}"/>
    <cellStyle name="Měna 4 3 6 2" xfId="416" xr:uid="{3F53C6B1-CD52-46AD-8F3F-C2BF265D3508}"/>
    <cellStyle name="Měna 4 3 6 2 10" xfId="26876" xr:uid="{CF07153D-0C80-415F-9D95-0EE83BD248F5}"/>
    <cellStyle name="Měna 4 3 6 2 2" xfId="1046" xr:uid="{C93EABF4-7852-42CD-AEE6-56B5511879A2}"/>
    <cellStyle name="Měna 4 3 6 2 2 2" xfId="3566" xr:uid="{1098CE87-943E-48EF-9940-55B9A1F377DB}"/>
    <cellStyle name="Měna 4 3 6 2 2 2 2" xfId="7976" xr:uid="{588617BB-8DF5-4D85-A43B-7EAE61E48C93}"/>
    <cellStyle name="Měna 4 3 6 2 2 2 2 2" xfId="25616" xr:uid="{0A88991E-38CC-4A05-85FE-F66780D1F338}"/>
    <cellStyle name="Měna 4 3 6 2 2 2 2 2 2" xfId="52076" xr:uid="{9B35FDCD-D1CB-4227-A0AE-8F0978A0EE2C}"/>
    <cellStyle name="Měna 4 3 6 2 2 2 2 3" xfId="34436" xr:uid="{AFD5AEE8-6478-4788-A1A7-BE0A9C3D482C}"/>
    <cellStyle name="Měna 4 3 6 2 2 2 3" xfId="12386" xr:uid="{82F54A8B-6674-44C8-8915-E1205E4AEA73}"/>
    <cellStyle name="Měna 4 3 6 2 2 2 3 2" xfId="38846" xr:uid="{06BEF422-B8F5-44B8-A629-60EC5D1C12EC}"/>
    <cellStyle name="Měna 4 3 6 2 2 2 4" xfId="16796" xr:uid="{26A1A201-0095-4AB2-9651-BE5BC723B954}"/>
    <cellStyle name="Měna 4 3 6 2 2 2 4 2" xfId="43256" xr:uid="{23AC0FDA-F166-4132-B746-330FC82BA91A}"/>
    <cellStyle name="Měna 4 3 6 2 2 2 5" xfId="21206" xr:uid="{58E10E10-5780-4D5F-A6DA-169890E9F16C}"/>
    <cellStyle name="Měna 4 3 6 2 2 2 5 2" xfId="47666" xr:uid="{2E542C91-1938-4D04-8F58-9006DE17ED96}"/>
    <cellStyle name="Měna 4 3 6 2 2 2 6" xfId="30026" xr:uid="{688BFF1D-8ECB-4C8E-B8BF-F8BE44080844}"/>
    <cellStyle name="Měna 4 3 6 2 2 3" xfId="5456" xr:uid="{B2C05A8A-3966-46A6-A0F2-385F990CEF46}"/>
    <cellStyle name="Měna 4 3 6 2 2 3 2" xfId="23096" xr:uid="{0E684938-999D-47D2-A79A-97CC65A1AB6B}"/>
    <cellStyle name="Měna 4 3 6 2 2 3 2 2" xfId="49556" xr:uid="{31F0AEDF-683C-4CC4-8E2F-C90B55B1056B}"/>
    <cellStyle name="Měna 4 3 6 2 2 3 3" xfId="31916" xr:uid="{882BC285-01F6-4DB5-A479-BB41FAD0F7E0}"/>
    <cellStyle name="Měna 4 3 6 2 2 4" xfId="9866" xr:uid="{FA8D4B2D-3801-472B-BEBC-0B1097146218}"/>
    <cellStyle name="Měna 4 3 6 2 2 4 2" xfId="36326" xr:uid="{51483414-AC0C-4861-A5B1-2F2AD4FD864B}"/>
    <cellStyle name="Měna 4 3 6 2 2 5" xfId="14276" xr:uid="{B39F6712-E9BA-4039-93A0-78D237E93F87}"/>
    <cellStyle name="Měna 4 3 6 2 2 5 2" xfId="40736" xr:uid="{F5D7FC6D-478C-4786-B474-B3EA88C48270}"/>
    <cellStyle name="Měna 4 3 6 2 2 6" xfId="18686" xr:uid="{CEC52B8F-EF85-41EF-B541-34AB457B918E}"/>
    <cellStyle name="Měna 4 3 6 2 2 6 2" xfId="45146" xr:uid="{A7D094B8-BE0D-450C-8D70-B3DE0C78BAA1}"/>
    <cellStyle name="Měna 4 3 6 2 2 7" xfId="27506" xr:uid="{E6A374DC-3BE6-4904-A767-EB61E11279C7}"/>
    <cellStyle name="Měna 4 3 6 2 3" xfId="1676" xr:uid="{B674EB04-A7EE-49FF-9E0A-617E6EF89CA2}"/>
    <cellStyle name="Měna 4 3 6 2 3 2" xfId="4196" xr:uid="{BB545CCD-C60D-4310-A0FA-35F0CDF11345}"/>
    <cellStyle name="Měna 4 3 6 2 3 2 2" xfId="8606" xr:uid="{FB8A9051-0377-4125-856E-3A1A827CE9E0}"/>
    <cellStyle name="Měna 4 3 6 2 3 2 2 2" xfId="26246" xr:uid="{282690C7-287B-426D-8039-77C43DC8C661}"/>
    <cellStyle name="Měna 4 3 6 2 3 2 2 2 2" xfId="52706" xr:uid="{787DE179-86C5-4BB2-8ED4-1AF67AACE20E}"/>
    <cellStyle name="Měna 4 3 6 2 3 2 2 3" xfId="35066" xr:uid="{F37CD7EA-24D6-4A4F-BE57-C4D83DF4235A}"/>
    <cellStyle name="Měna 4 3 6 2 3 2 3" xfId="13016" xr:uid="{432A9992-9BEB-4D6F-921E-7969CDBE4630}"/>
    <cellStyle name="Měna 4 3 6 2 3 2 3 2" xfId="39476" xr:uid="{E13F6B92-A0B6-43DC-9F85-84E209CEBB41}"/>
    <cellStyle name="Měna 4 3 6 2 3 2 4" xfId="17426" xr:uid="{181968F0-EB12-42B3-8A0D-1021031EDAAB}"/>
    <cellStyle name="Měna 4 3 6 2 3 2 4 2" xfId="43886" xr:uid="{A18807FA-59B9-47C3-9E9E-ABC0B45AC2F4}"/>
    <cellStyle name="Měna 4 3 6 2 3 2 5" xfId="21836" xr:uid="{CD4CFCE2-BE13-4E9E-8108-ACFB423BB25B}"/>
    <cellStyle name="Měna 4 3 6 2 3 2 5 2" xfId="48296" xr:uid="{D40B4EDF-2023-4639-87D6-3A174EE01803}"/>
    <cellStyle name="Měna 4 3 6 2 3 2 6" xfId="30656" xr:uid="{AF56CB54-02E0-4AA0-881F-D111C4EF5303}"/>
    <cellStyle name="Měna 4 3 6 2 3 3" xfId="6086" xr:uid="{6DB5BC4C-8307-4CB1-9740-E70A6C1F5DCD}"/>
    <cellStyle name="Měna 4 3 6 2 3 3 2" xfId="23726" xr:uid="{54F3C886-AD6A-48EC-BA7A-974590E6D5F9}"/>
    <cellStyle name="Měna 4 3 6 2 3 3 2 2" xfId="50186" xr:uid="{E9B84C45-464A-409F-A10E-B4BB000AC0C2}"/>
    <cellStyle name="Měna 4 3 6 2 3 3 3" xfId="32546" xr:uid="{1DC9D81C-8A3A-4278-A47F-11B272FE0A13}"/>
    <cellStyle name="Měna 4 3 6 2 3 4" xfId="10496" xr:uid="{71C65938-E97A-42E6-95E6-2C9586705DB3}"/>
    <cellStyle name="Měna 4 3 6 2 3 4 2" xfId="36956" xr:uid="{E92FA065-48E8-4A4C-A20F-806CD2DE6F87}"/>
    <cellStyle name="Měna 4 3 6 2 3 5" xfId="14906" xr:uid="{FA35268B-72E5-48F4-881A-BF5F5105BEC3}"/>
    <cellStyle name="Měna 4 3 6 2 3 5 2" xfId="41366" xr:uid="{8168FC7B-75A4-4F17-AFAD-95427460E089}"/>
    <cellStyle name="Měna 4 3 6 2 3 6" xfId="19316" xr:uid="{B9CB5BC0-1586-4E58-BD05-0FD42F77BADE}"/>
    <cellStyle name="Měna 4 3 6 2 3 6 2" xfId="45776" xr:uid="{B0515DE9-B05A-4FBD-8120-D2D98210F180}"/>
    <cellStyle name="Měna 4 3 6 2 3 7" xfId="28136" xr:uid="{9DEB9FB7-5F4A-4058-948C-85114694B04F}"/>
    <cellStyle name="Měna 4 3 6 2 4" xfId="2306" xr:uid="{ECEDDD7A-6BDE-46B2-9115-657B7A6E0F30}"/>
    <cellStyle name="Měna 4 3 6 2 4 2" xfId="6716" xr:uid="{0382A741-1C85-42B4-9BE5-E98FAB632C5A}"/>
    <cellStyle name="Měna 4 3 6 2 4 2 2" xfId="24356" xr:uid="{FC6D4D25-206F-4365-8048-35D1F6E0D6FC}"/>
    <cellStyle name="Měna 4 3 6 2 4 2 2 2" xfId="50816" xr:uid="{920E40DB-5F51-4EF4-AA69-6135D757579B}"/>
    <cellStyle name="Měna 4 3 6 2 4 2 3" xfId="33176" xr:uid="{7171A456-9610-4155-BFA0-CDB830E80BA2}"/>
    <cellStyle name="Měna 4 3 6 2 4 3" xfId="11126" xr:uid="{7918FDCE-97D0-4D96-AB89-D6430ECCC88A}"/>
    <cellStyle name="Měna 4 3 6 2 4 3 2" xfId="37586" xr:uid="{C894CB23-49F7-4E84-910C-1EC332B4B207}"/>
    <cellStyle name="Měna 4 3 6 2 4 4" xfId="15536" xr:uid="{B231F94C-1C3F-4F13-8A83-A645BBC88D4E}"/>
    <cellStyle name="Měna 4 3 6 2 4 4 2" xfId="41996" xr:uid="{43BA9952-F120-4777-A47F-6F2EC9E46A05}"/>
    <cellStyle name="Měna 4 3 6 2 4 5" xfId="19946" xr:uid="{2650B2E5-FA58-47F4-8FAF-E88E5DD49F19}"/>
    <cellStyle name="Měna 4 3 6 2 4 5 2" xfId="46406" xr:uid="{9D1589CE-1ADE-4D8A-A817-CA302F027DE4}"/>
    <cellStyle name="Měna 4 3 6 2 4 6" xfId="28766" xr:uid="{6BB8BF1C-A923-4F5B-8BC3-65EC53F718F2}"/>
    <cellStyle name="Měna 4 3 6 2 5" xfId="2936" xr:uid="{836EA6EF-CB4C-4FAB-A3C4-2BAD6176A1F4}"/>
    <cellStyle name="Měna 4 3 6 2 5 2" xfId="7346" xr:uid="{CE88F467-FC04-46D4-BC3B-31695500C7F4}"/>
    <cellStyle name="Měna 4 3 6 2 5 2 2" xfId="24986" xr:uid="{C17A7D8A-55F4-490F-99D0-494487B10312}"/>
    <cellStyle name="Měna 4 3 6 2 5 2 2 2" xfId="51446" xr:uid="{FFF5C247-1015-47E4-9271-D443097516FA}"/>
    <cellStyle name="Měna 4 3 6 2 5 2 3" xfId="33806" xr:uid="{A1ED9549-7128-4872-93D4-D3762C484F20}"/>
    <cellStyle name="Měna 4 3 6 2 5 3" xfId="11756" xr:uid="{B81CA14B-C47A-4811-8FBE-B29D6C754162}"/>
    <cellStyle name="Měna 4 3 6 2 5 3 2" xfId="38216" xr:uid="{506C79F9-98B5-4AEC-8F69-ABB283F7EFE8}"/>
    <cellStyle name="Měna 4 3 6 2 5 4" xfId="16166" xr:uid="{ED308D5E-4A37-4E15-80CF-FD20C7C386CE}"/>
    <cellStyle name="Měna 4 3 6 2 5 4 2" xfId="42626" xr:uid="{0B2370E8-6EF5-4109-B6E2-450470F57297}"/>
    <cellStyle name="Měna 4 3 6 2 5 5" xfId="20576" xr:uid="{3935F1CE-93E6-4BAC-AB8A-DA0034E8CBB5}"/>
    <cellStyle name="Měna 4 3 6 2 5 5 2" xfId="47036" xr:uid="{FDB09B0E-9DBC-490C-AEEB-64FCDB635AB8}"/>
    <cellStyle name="Měna 4 3 6 2 5 6" xfId="29396" xr:uid="{C7192E3B-FA9B-45DE-A6F9-0C64C6BD8C8B}"/>
    <cellStyle name="Měna 4 3 6 2 6" xfId="4826" xr:uid="{671AAF01-9A43-4BD4-BDD4-76EC410F992B}"/>
    <cellStyle name="Měna 4 3 6 2 6 2" xfId="22466" xr:uid="{05C0EFCD-10F5-4B11-B182-C82833485850}"/>
    <cellStyle name="Měna 4 3 6 2 6 2 2" xfId="48926" xr:uid="{1763E708-6580-4047-AC4F-8A1B985AD0BB}"/>
    <cellStyle name="Měna 4 3 6 2 6 3" xfId="31286" xr:uid="{DDEBE62F-0178-4840-AB5E-B25844C46338}"/>
    <cellStyle name="Měna 4 3 6 2 7" xfId="9236" xr:uid="{C0ECC96C-8D00-49B7-BCC2-2616DCBF22B9}"/>
    <cellStyle name="Měna 4 3 6 2 7 2" xfId="35696" xr:uid="{2D6C3E9B-2CDC-45F9-A0D4-126854A1EAD1}"/>
    <cellStyle name="Měna 4 3 6 2 8" xfId="13646" xr:uid="{085AA700-E9D8-4AB4-9457-7DAE883386C9}"/>
    <cellStyle name="Měna 4 3 6 2 8 2" xfId="40106" xr:uid="{236BF020-A652-4F1C-A8DC-AD7C1976B7A5}"/>
    <cellStyle name="Měna 4 3 6 2 9" xfId="18056" xr:uid="{4CD1D22F-3B7E-4AEF-B107-D3B199E60041}"/>
    <cellStyle name="Měna 4 3 6 2 9 2" xfId="44516" xr:uid="{F65F868D-2102-4C00-9A8C-C6A6466B4CFD}"/>
    <cellStyle name="Měna 4 3 6 3" xfId="626" xr:uid="{D3C3BF16-8CCD-4E66-90D0-1A8952DA3FC6}"/>
    <cellStyle name="Měna 4 3 6 3 10" xfId="27086" xr:uid="{3B532940-F56B-446C-9726-320DC79EF554}"/>
    <cellStyle name="Měna 4 3 6 3 2" xfId="1256" xr:uid="{5F4C0206-BD6E-4FD3-A1B5-0A31D8F1F003}"/>
    <cellStyle name="Měna 4 3 6 3 2 2" xfId="3776" xr:uid="{BABF2788-1066-4D97-952B-3469C6A11AE8}"/>
    <cellStyle name="Měna 4 3 6 3 2 2 2" xfId="8186" xr:uid="{6C446437-D25F-440F-BDA5-C16509EA5533}"/>
    <cellStyle name="Měna 4 3 6 3 2 2 2 2" xfId="25826" xr:uid="{FCC96A77-B4AD-4907-ACF5-955594534DDE}"/>
    <cellStyle name="Měna 4 3 6 3 2 2 2 2 2" xfId="52286" xr:uid="{418C10E9-68B8-4443-97BE-9EDED9607534}"/>
    <cellStyle name="Měna 4 3 6 3 2 2 2 3" xfId="34646" xr:uid="{09930DE5-6007-41BD-8F9F-0AE64FC9E000}"/>
    <cellStyle name="Měna 4 3 6 3 2 2 3" xfId="12596" xr:uid="{104949B9-F036-4C8F-B999-42D50D408111}"/>
    <cellStyle name="Měna 4 3 6 3 2 2 3 2" xfId="39056" xr:uid="{40061589-A3FC-4AAB-BFE5-DD522B3FE008}"/>
    <cellStyle name="Měna 4 3 6 3 2 2 4" xfId="17006" xr:uid="{6851B53C-08E9-40F4-8980-4E49EAEC183B}"/>
    <cellStyle name="Měna 4 3 6 3 2 2 4 2" xfId="43466" xr:uid="{089AF796-207E-473A-9624-8016EA4CC8CC}"/>
    <cellStyle name="Měna 4 3 6 3 2 2 5" xfId="21416" xr:uid="{3DCD6C62-E360-4D97-8AAA-045DC0608E45}"/>
    <cellStyle name="Měna 4 3 6 3 2 2 5 2" xfId="47876" xr:uid="{4E416CAD-A4A7-4228-A022-9A9087B973E4}"/>
    <cellStyle name="Měna 4 3 6 3 2 2 6" xfId="30236" xr:uid="{83A98315-87B5-495A-9117-6548322F51F2}"/>
    <cellStyle name="Měna 4 3 6 3 2 3" xfId="5666" xr:uid="{0C105A09-C717-4D01-A559-235B5A9FC037}"/>
    <cellStyle name="Měna 4 3 6 3 2 3 2" xfId="23306" xr:uid="{CEFD28F3-812C-4EC7-96B8-8B65FA625BF3}"/>
    <cellStyle name="Měna 4 3 6 3 2 3 2 2" xfId="49766" xr:uid="{801328BE-4F62-4A15-AAFB-13F17833B608}"/>
    <cellStyle name="Měna 4 3 6 3 2 3 3" xfId="32126" xr:uid="{8F03FADF-79CE-4E09-9E71-AB3754208C3B}"/>
    <cellStyle name="Měna 4 3 6 3 2 4" xfId="10076" xr:uid="{D6055098-F1DE-43C8-8FD4-EC1AD08F4DDB}"/>
    <cellStyle name="Měna 4 3 6 3 2 4 2" xfId="36536" xr:uid="{CC6FD912-5275-48D0-B0E8-91D49A725635}"/>
    <cellStyle name="Měna 4 3 6 3 2 5" xfId="14486" xr:uid="{64E9C5DE-3DD8-4772-B6B3-6E6208500EB3}"/>
    <cellStyle name="Měna 4 3 6 3 2 5 2" xfId="40946" xr:uid="{774E3F7C-FF81-412B-B4EC-52B8CBF224A8}"/>
    <cellStyle name="Měna 4 3 6 3 2 6" xfId="18896" xr:uid="{2FB035EF-228F-4D84-8DB9-F1FC85888C5D}"/>
    <cellStyle name="Měna 4 3 6 3 2 6 2" xfId="45356" xr:uid="{DDE0607D-ED73-4334-A3D9-FC921128A7D6}"/>
    <cellStyle name="Měna 4 3 6 3 2 7" xfId="27716" xr:uid="{7BCD11FA-F963-4556-8F4E-01915FF2DDB6}"/>
    <cellStyle name="Měna 4 3 6 3 3" xfId="1886" xr:uid="{7CCB4149-99BD-4A12-B9E3-0B720A1A588E}"/>
    <cellStyle name="Měna 4 3 6 3 3 2" xfId="4406" xr:uid="{1A2A1A35-0460-4A6C-ABAE-0CD4356AC011}"/>
    <cellStyle name="Měna 4 3 6 3 3 2 2" xfId="8816" xr:uid="{91E5BF71-B2B6-4CEB-A629-6E1777B4E7F6}"/>
    <cellStyle name="Měna 4 3 6 3 3 2 2 2" xfId="26456" xr:uid="{B8D020FC-0151-4C41-882D-88A43AD2F28E}"/>
    <cellStyle name="Měna 4 3 6 3 3 2 2 2 2" xfId="52916" xr:uid="{DC54125E-6531-4FC6-A954-665F5FD38346}"/>
    <cellStyle name="Měna 4 3 6 3 3 2 2 3" xfId="35276" xr:uid="{DA80B427-0A24-4A6C-BBAE-B96AA1DECCD7}"/>
    <cellStyle name="Měna 4 3 6 3 3 2 3" xfId="13226" xr:uid="{CA8F789B-A7D2-4ACB-A1A9-2C2A753DDA1B}"/>
    <cellStyle name="Měna 4 3 6 3 3 2 3 2" xfId="39686" xr:uid="{3543EFAF-EB85-4D3F-926E-6BE62AA862BD}"/>
    <cellStyle name="Měna 4 3 6 3 3 2 4" xfId="17636" xr:uid="{9E0929A0-E4A6-4AC1-851D-539775D92132}"/>
    <cellStyle name="Měna 4 3 6 3 3 2 4 2" xfId="44096" xr:uid="{4E35D08B-0BE2-4822-931D-73710C8B1B92}"/>
    <cellStyle name="Měna 4 3 6 3 3 2 5" xfId="22046" xr:uid="{07F8668E-C1C9-4A33-8DE1-4655DC5F5796}"/>
    <cellStyle name="Měna 4 3 6 3 3 2 5 2" xfId="48506" xr:uid="{B3C4772C-8595-4528-8EC7-F9DE5DF5E4B4}"/>
    <cellStyle name="Měna 4 3 6 3 3 2 6" xfId="30866" xr:uid="{B92E3267-6768-41BB-B43A-085E9368BBCA}"/>
    <cellStyle name="Měna 4 3 6 3 3 3" xfId="6296" xr:uid="{9BA6EA6A-71B7-4050-992E-B9C122C3FE73}"/>
    <cellStyle name="Měna 4 3 6 3 3 3 2" xfId="23936" xr:uid="{2F3284C9-313E-408B-B2B9-F38C47436DD4}"/>
    <cellStyle name="Měna 4 3 6 3 3 3 2 2" xfId="50396" xr:uid="{9ECB88A6-E9BC-446D-99D0-F51EC5B8D9E2}"/>
    <cellStyle name="Měna 4 3 6 3 3 3 3" xfId="32756" xr:uid="{142D6E97-9D66-458E-AEDD-B30E3C0B1F79}"/>
    <cellStyle name="Měna 4 3 6 3 3 4" xfId="10706" xr:uid="{907F4E19-F437-42DC-BEAD-D4F94393E304}"/>
    <cellStyle name="Měna 4 3 6 3 3 4 2" xfId="37166" xr:uid="{AE77FCD8-D554-43FF-8D55-57C0D50ED1E2}"/>
    <cellStyle name="Měna 4 3 6 3 3 5" xfId="15116" xr:uid="{F7D3B579-DB2D-419A-891D-0F248500D95F}"/>
    <cellStyle name="Měna 4 3 6 3 3 5 2" xfId="41576" xr:uid="{9A2AC084-9E66-4F16-85C1-DCDA1DFC3952}"/>
    <cellStyle name="Měna 4 3 6 3 3 6" xfId="19526" xr:uid="{9AE946D0-89EF-4AB3-9202-0DEED2C978DB}"/>
    <cellStyle name="Měna 4 3 6 3 3 6 2" xfId="45986" xr:uid="{410F07CB-CB4B-4C5F-B6D4-7E00C7C015FC}"/>
    <cellStyle name="Měna 4 3 6 3 3 7" xfId="28346" xr:uid="{5AD30548-626C-42F0-AB90-A11DAAB62EE9}"/>
    <cellStyle name="Měna 4 3 6 3 4" xfId="2516" xr:uid="{FDD36AF5-DA6F-4415-BA4F-BD7F73828A53}"/>
    <cellStyle name="Měna 4 3 6 3 4 2" xfId="6926" xr:uid="{9628D307-2C3D-479D-8F8A-7AEC298AE2D7}"/>
    <cellStyle name="Měna 4 3 6 3 4 2 2" xfId="24566" xr:uid="{C3C93F38-CB3B-465D-8040-6544E7428D5A}"/>
    <cellStyle name="Měna 4 3 6 3 4 2 2 2" xfId="51026" xr:uid="{23CECE24-D2CE-46D1-98B5-702AEB0A3476}"/>
    <cellStyle name="Měna 4 3 6 3 4 2 3" xfId="33386" xr:uid="{F02D557B-B65C-495A-94BC-C9A0A5B1CCFA}"/>
    <cellStyle name="Měna 4 3 6 3 4 3" xfId="11336" xr:uid="{3C86C0F8-4C93-4A14-B1D6-0029454901AC}"/>
    <cellStyle name="Měna 4 3 6 3 4 3 2" xfId="37796" xr:uid="{37E81F6C-8D18-428F-AECD-217F6A115A7F}"/>
    <cellStyle name="Měna 4 3 6 3 4 4" xfId="15746" xr:uid="{D905FFCB-019D-49EA-8830-1B16858318C1}"/>
    <cellStyle name="Měna 4 3 6 3 4 4 2" xfId="42206" xr:uid="{DDFB28E5-9A67-4CF5-8630-D33D2945BE46}"/>
    <cellStyle name="Měna 4 3 6 3 4 5" xfId="20156" xr:uid="{AEEECFB3-8342-4D86-8FD8-895E635201A6}"/>
    <cellStyle name="Měna 4 3 6 3 4 5 2" xfId="46616" xr:uid="{DCA6C3B9-DB91-4946-AD9C-3D963F7FBE15}"/>
    <cellStyle name="Měna 4 3 6 3 4 6" xfId="28976" xr:uid="{F2773437-CE93-40BD-8A3A-634A56073F5F}"/>
    <cellStyle name="Měna 4 3 6 3 5" xfId="3146" xr:uid="{CDD33421-74D2-472C-B2DF-64B52B5BA949}"/>
    <cellStyle name="Měna 4 3 6 3 5 2" xfId="7556" xr:uid="{98153784-9EDF-461A-9DA6-CDF38D0FD55C}"/>
    <cellStyle name="Měna 4 3 6 3 5 2 2" xfId="25196" xr:uid="{883A0F4A-517C-4288-A530-F904D28DE25D}"/>
    <cellStyle name="Měna 4 3 6 3 5 2 2 2" xfId="51656" xr:uid="{6B336325-B20E-4B93-9CBD-0810EAF2A751}"/>
    <cellStyle name="Měna 4 3 6 3 5 2 3" xfId="34016" xr:uid="{D2770302-5558-4093-AC0D-637AB7DCEEE7}"/>
    <cellStyle name="Měna 4 3 6 3 5 3" xfId="11966" xr:uid="{4753626E-3BFF-4CC7-B02C-83297781FE6A}"/>
    <cellStyle name="Měna 4 3 6 3 5 3 2" xfId="38426" xr:uid="{F13B108E-6174-4CAE-A57C-543D26CA7731}"/>
    <cellStyle name="Měna 4 3 6 3 5 4" xfId="16376" xr:uid="{74B06F15-074C-4AD9-91D0-10EB18F68F44}"/>
    <cellStyle name="Měna 4 3 6 3 5 4 2" xfId="42836" xr:uid="{A7E0840F-F9FC-48DA-8B13-EDD93B8DAD83}"/>
    <cellStyle name="Měna 4 3 6 3 5 5" xfId="20786" xr:uid="{7978A9D2-54BA-4168-9302-B4176C65576D}"/>
    <cellStyle name="Měna 4 3 6 3 5 5 2" xfId="47246" xr:uid="{EAE2674C-8DD3-4FC0-83D0-6F6935F6E91C}"/>
    <cellStyle name="Měna 4 3 6 3 5 6" xfId="29606" xr:uid="{B7EB6495-C9B0-4341-A714-2E7CF62769DD}"/>
    <cellStyle name="Měna 4 3 6 3 6" xfId="5036" xr:uid="{D9590988-64A0-45AE-9D01-98210F611115}"/>
    <cellStyle name="Měna 4 3 6 3 6 2" xfId="22676" xr:uid="{BF47E5B3-C01D-464B-94C4-151CABF0D0D3}"/>
    <cellStyle name="Měna 4 3 6 3 6 2 2" xfId="49136" xr:uid="{CE9ED614-2DA3-4DA9-BB05-7593A1210C2D}"/>
    <cellStyle name="Měna 4 3 6 3 6 3" xfId="31496" xr:uid="{77F9CA54-F1CE-4D49-BB8B-40F84E618347}"/>
    <cellStyle name="Měna 4 3 6 3 7" xfId="9446" xr:uid="{35315550-15B8-4242-A749-5EA1B917629B}"/>
    <cellStyle name="Měna 4 3 6 3 7 2" xfId="35906" xr:uid="{14C8CA78-5823-4BF0-9240-27AFFC3A1EF6}"/>
    <cellStyle name="Měna 4 3 6 3 8" xfId="13856" xr:uid="{1A667780-EC5A-4873-8CA3-D46721AFEE13}"/>
    <cellStyle name="Měna 4 3 6 3 8 2" xfId="40316" xr:uid="{10206E80-6C03-451B-90DC-8CBE1A9162EC}"/>
    <cellStyle name="Měna 4 3 6 3 9" xfId="18266" xr:uid="{810500A0-408A-4B7C-A581-CEC526AF0682}"/>
    <cellStyle name="Měna 4 3 6 3 9 2" xfId="44726" xr:uid="{5664CA38-78C0-4DD5-A22B-EEC4BE7307FD}"/>
    <cellStyle name="Měna 4 3 6 4" xfId="836" xr:uid="{A7AFCAD4-D0D1-43CB-B55E-CDE08B073898}"/>
    <cellStyle name="Měna 4 3 6 4 2" xfId="3356" xr:uid="{4DF44AD2-0B65-483B-A275-3D46B9BB663A}"/>
    <cellStyle name="Měna 4 3 6 4 2 2" xfId="7766" xr:uid="{50D8FCF0-A732-4661-B1FC-9D74A51FAD4A}"/>
    <cellStyle name="Měna 4 3 6 4 2 2 2" xfId="25406" xr:uid="{F6AFB1C3-515B-4245-AB15-44A485733377}"/>
    <cellStyle name="Měna 4 3 6 4 2 2 2 2" xfId="51866" xr:uid="{516DAC85-D85F-4E11-9F0C-EA6A3F535431}"/>
    <cellStyle name="Měna 4 3 6 4 2 2 3" xfId="34226" xr:uid="{CCF2B2AF-45D3-41E9-B06F-5F1F3953EF22}"/>
    <cellStyle name="Měna 4 3 6 4 2 3" xfId="12176" xr:uid="{3F957E8E-0D46-4722-BFF7-1D0DA623BB28}"/>
    <cellStyle name="Měna 4 3 6 4 2 3 2" xfId="38636" xr:uid="{7EBBAA54-EB76-4E87-BB8C-6C9EA8C32FC0}"/>
    <cellStyle name="Měna 4 3 6 4 2 4" xfId="16586" xr:uid="{83B2E9D2-1CB8-4E77-8ACF-7BBECDCA35AD}"/>
    <cellStyle name="Měna 4 3 6 4 2 4 2" xfId="43046" xr:uid="{FD360C45-A9BF-43A6-9665-23DF6BDDB193}"/>
    <cellStyle name="Měna 4 3 6 4 2 5" xfId="20996" xr:uid="{E452AE54-24C4-4C8F-BFF9-5731460D4BFB}"/>
    <cellStyle name="Měna 4 3 6 4 2 5 2" xfId="47456" xr:uid="{09985171-070F-40CB-83DA-2E80AA792534}"/>
    <cellStyle name="Měna 4 3 6 4 2 6" xfId="29816" xr:uid="{3C2296C4-03C2-4706-A023-EAABBFA48E18}"/>
    <cellStyle name="Měna 4 3 6 4 3" xfId="5246" xr:uid="{30E3FBD8-6FD2-413D-82FA-3506B9115982}"/>
    <cellStyle name="Měna 4 3 6 4 3 2" xfId="22886" xr:uid="{40ABB67C-EA4E-40A7-B9BF-F7B1F0D682A3}"/>
    <cellStyle name="Měna 4 3 6 4 3 2 2" xfId="49346" xr:uid="{9093D9EB-1827-4D49-BE01-2A16B90A900C}"/>
    <cellStyle name="Měna 4 3 6 4 3 3" xfId="31706" xr:uid="{2DDA1A73-6C95-471B-8315-4EB610695844}"/>
    <cellStyle name="Měna 4 3 6 4 4" xfId="9656" xr:uid="{F47A4F1B-E8B1-4452-BFB5-6354692054DE}"/>
    <cellStyle name="Měna 4 3 6 4 4 2" xfId="36116" xr:uid="{B79441CD-4179-423A-B5FD-16395900AB48}"/>
    <cellStyle name="Měna 4 3 6 4 5" xfId="14066" xr:uid="{CF0EC947-B883-4F75-8FBA-763D11F425E3}"/>
    <cellStyle name="Měna 4 3 6 4 5 2" xfId="40526" xr:uid="{5B3574D3-4B23-493F-85C2-960D3787E2A6}"/>
    <cellStyle name="Měna 4 3 6 4 6" xfId="18476" xr:uid="{9A0A04DA-1A15-444C-8D88-CA865A5B383C}"/>
    <cellStyle name="Měna 4 3 6 4 6 2" xfId="44936" xr:uid="{5BBA43AF-BF77-4335-A5EF-33998DC7E0AA}"/>
    <cellStyle name="Měna 4 3 6 4 7" xfId="27296" xr:uid="{84D6A9B9-1F8C-4AAE-8C55-6D93D4809198}"/>
    <cellStyle name="Měna 4 3 6 5" xfId="1466" xr:uid="{69C40922-154F-4A88-8A3C-9BAE20C367B5}"/>
    <cellStyle name="Měna 4 3 6 5 2" xfId="3986" xr:uid="{1B26EB95-5A94-4463-BE05-2C402481D864}"/>
    <cellStyle name="Měna 4 3 6 5 2 2" xfId="8396" xr:uid="{B8EFB9AA-18E6-4C7A-BB0C-1932B6D14B4F}"/>
    <cellStyle name="Měna 4 3 6 5 2 2 2" xfId="26036" xr:uid="{54E92AE8-9266-4E1E-9495-9330E46CCC46}"/>
    <cellStyle name="Měna 4 3 6 5 2 2 2 2" xfId="52496" xr:uid="{ADB2C27B-96C5-43B0-B8B6-ADDC5CC6A150}"/>
    <cellStyle name="Měna 4 3 6 5 2 2 3" xfId="34856" xr:uid="{81210369-5A93-458D-B9DE-BD1B5B072440}"/>
    <cellStyle name="Měna 4 3 6 5 2 3" xfId="12806" xr:uid="{26EB1E8E-5445-4B0D-ADEC-0262547104C5}"/>
    <cellStyle name="Měna 4 3 6 5 2 3 2" xfId="39266" xr:uid="{AEA6791E-B286-45D1-BDCB-93C634956F10}"/>
    <cellStyle name="Měna 4 3 6 5 2 4" xfId="17216" xr:uid="{BB8A4827-9C76-41C3-8A8F-D4BDFB2CDE88}"/>
    <cellStyle name="Měna 4 3 6 5 2 4 2" xfId="43676" xr:uid="{82573CA7-4308-433B-8425-21233E2DC17E}"/>
    <cellStyle name="Měna 4 3 6 5 2 5" xfId="21626" xr:uid="{A907E098-8B8D-4B5B-A74D-72A6CAB3786E}"/>
    <cellStyle name="Měna 4 3 6 5 2 5 2" xfId="48086" xr:uid="{CE5F45DA-C722-443C-888F-5613B84B5E50}"/>
    <cellStyle name="Měna 4 3 6 5 2 6" xfId="30446" xr:uid="{70FAC24D-3857-48FB-A549-92573D4EA7EF}"/>
    <cellStyle name="Měna 4 3 6 5 3" xfId="5876" xr:uid="{773849BA-977C-408D-9040-F81CB245D80F}"/>
    <cellStyle name="Měna 4 3 6 5 3 2" xfId="23516" xr:uid="{3E774A35-3117-4643-B34E-1223DF667D38}"/>
    <cellStyle name="Měna 4 3 6 5 3 2 2" xfId="49976" xr:uid="{BAA93FEE-DD67-4AD9-A593-A9BCD78C8069}"/>
    <cellStyle name="Měna 4 3 6 5 3 3" xfId="32336" xr:uid="{965D4B4A-2F51-47EC-BA0D-014BCA37095C}"/>
    <cellStyle name="Měna 4 3 6 5 4" xfId="10286" xr:uid="{C9DB9DA1-BA00-41AA-9109-86F1640A6762}"/>
    <cellStyle name="Měna 4 3 6 5 4 2" xfId="36746" xr:uid="{356BE945-D0A6-4E24-A410-749FCD34E9E5}"/>
    <cellStyle name="Měna 4 3 6 5 5" xfId="14696" xr:uid="{BC9111FF-EDEC-477B-A5A6-8BC252E5A99A}"/>
    <cellStyle name="Měna 4 3 6 5 5 2" xfId="41156" xr:uid="{708F5CB2-B557-4226-B8CB-3424BEA08748}"/>
    <cellStyle name="Měna 4 3 6 5 6" xfId="19106" xr:uid="{9682989E-5D30-47CE-8D15-928C012BF6E8}"/>
    <cellStyle name="Měna 4 3 6 5 6 2" xfId="45566" xr:uid="{78ECA1E5-F46A-46C7-9ADB-80AA735CC330}"/>
    <cellStyle name="Měna 4 3 6 5 7" xfId="27926" xr:uid="{A4632A79-879A-4F4B-9ADA-54EBF96EFC8A}"/>
    <cellStyle name="Měna 4 3 6 6" xfId="2096" xr:uid="{178F7ECD-2432-43D6-904C-372075FC8414}"/>
    <cellStyle name="Měna 4 3 6 6 2" xfId="6506" xr:uid="{EE8711A3-CA33-4652-8608-40C8DF87D64F}"/>
    <cellStyle name="Měna 4 3 6 6 2 2" xfId="24146" xr:uid="{5A4F82B3-96DC-4D4F-AD11-CDEA8D3AC643}"/>
    <cellStyle name="Měna 4 3 6 6 2 2 2" xfId="50606" xr:uid="{753EFE11-E6F1-4FD4-A50F-3DB984F8F0C7}"/>
    <cellStyle name="Měna 4 3 6 6 2 3" xfId="32966" xr:uid="{259FB3DB-4B05-454A-B5F0-BE781C7B8204}"/>
    <cellStyle name="Měna 4 3 6 6 3" xfId="10916" xr:uid="{FC4C3AA0-11AC-4F57-8D96-C1AA7B88E374}"/>
    <cellStyle name="Měna 4 3 6 6 3 2" xfId="37376" xr:uid="{B51FA6CE-2281-40C2-B249-2DE904450A39}"/>
    <cellStyle name="Měna 4 3 6 6 4" xfId="15326" xr:uid="{214F32AE-3188-4C02-AB07-B6DE545D5E0F}"/>
    <cellStyle name="Měna 4 3 6 6 4 2" xfId="41786" xr:uid="{42FEF6A5-2694-4E2F-BB00-0582D7EEA626}"/>
    <cellStyle name="Měna 4 3 6 6 5" xfId="19736" xr:uid="{E2DD115C-733C-428B-92F9-1F08ED57689C}"/>
    <cellStyle name="Měna 4 3 6 6 5 2" xfId="46196" xr:uid="{68690E87-4226-4FA4-AC04-B7F6AF34CEB1}"/>
    <cellStyle name="Měna 4 3 6 6 6" xfId="28556" xr:uid="{76AB2397-DB9D-467A-BBBE-FF9D510BB312}"/>
    <cellStyle name="Měna 4 3 6 7" xfId="2726" xr:uid="{82788C12-E58F-4908-A136-8223DF0D658C}"/>
    <cellStyle name="Měna 4 3 6 7 2" xfId="7136" xr:uid="{44FA0EC4-DF6B-4B08-A5A2-4E3BEA68203F}"/>
    <cellStyle name="Měna 4 3 6 7 2 2" xfId="24776" xr:uid="{D34AAFA7-8E16-44FB-9D0C-C9DEBDF8DF39}"/>
    <cellStyle name="Měna 4 3 6 7 2 2 2" xfId="51236" xr:uid="{E8363C03-FE4F-4A27-907E-1C80ACB2B9CF}"/>
    <cellStyle name="Měna 4 3 6 7 2 3" xfId="33596" xr:uid="{326BD7F7-F2DA-4EA7-A593-382F743EE2F4}"/>
    <cellStyle name="Měna 4 3 6 7 3" xfId="11546" xr:uid="{E8B61B46-C087-43FA-9C7B-3CA5AAF9A9D2}"/>
    <cellStyle name="Měna 4 3 6 7 3 2" xfId="38006" xr:uid="{941E187B-7B6D-4256-BF29-8E72EFFC2F30}"/>
    <cellStyle name="Měna 4 3 6 7 4" xfId="15956" xr:uid="{378A8620-3461-4FC7-B81D-A0D30D2F174E}"/>
    <cellStyle name="Měna 4 3 6 7 4 2" xfId="42416" xr:uid="{61C7F85A-1A51-48C6-AEF5-CCD25D78F0C5}"/>
    <cellStyle name="Měna 4 3 6 7 5" xfId="20366" xr:uid="{C88E2CE1-8AC6-423A-809E-E572CE85BC5F}"/>
    <cellStyle name="Měna 4 3 6 7 5 2" xfId="46826" xr:uid="{E9C63021-2161-421B-A60E-50E6ACA34B6D}"/>
    <cellStyle name="Měna 4 3 6 7 6" xfId="29186" xr:uid="{5AD3149C-B208-448F-8C68-6AD8B57418E3}"/>
    <cellStyle name="Měna 4 3 6 8" xfId="4616" xr:uid="{0062C272-A876-4A8E-933D-5AB210D3D774}"/>
    <cellStyle name="Měna 4 3 6 8 2" xfId="22256" xr:uid="{30CE46FD-7ECE-40D6-BC50-BBF337441980}"/>
    <cellStyle name="Měna 4 3 6 8 2 2" xfId="48716" xr:uid="{89182696-CA50-4EA6-89A9-03754FDF4193}"/>
    <cellStyle name="Měna 4 3 6 8 3" xfId="31076" xr:uid="{398B18B7-B982-497B-8C18-36AF7BB02A4E}"/>
    <cellStyle name="Měna 4 3 6 9" xfId="9026" xr:uid="{6F3BB3FA-258B-4A2B-B848-311ED9D9F0E6}"/>
    <cellStyle name="Měna 4 3 6 9 2" xfId="35486" xr:uid="{75A50078-FABF-40AE-9245-648803D4FE22}"/>
    <cellStyle name="Měna 4 3 7" xfId="248" xr:uid="{1A3584A2-D4FA-462D-8B24-D6DC26DED7FB}"/>
    <cellStyle name="Měna 4 3 7 10" xfId="26708" xr:uid="{923B7F52-6CBC-49D1-85E9-9E1476C26D8B}"/>
    <cellStyle name="Měna 4 3 7 2" xfId="878" xr:uid="{6505288A-74E0-4B47-9587-92EF50F25517}"/>
    <cellStyle name="Měna 4 3 7 2 2" xfId="3398" xr:uid="{ACC9329D-CF0E-4BAB-8C8A-FC9C59D2B1AC}"/>
    <cellStyle name="Měna 4 3 7 2 2 2" xfId="7808" xr:uid="{8DB1DD1B-0585-429C-94E0-F63B0F4DDD5B}"/>
    <cellStyle name="Měna 4 3 7 2 2 2 2" xfId="25448" xr:uid="{C7986C0E-0AE6-4D71-B934-162D814400EB}"/>
    <cellStyle name="Měna 4 3 7 2 2 2 2 2" xfId="51908" xr:uid="{9FD08D50-7FB0-4F4B-B588-BC0CD3C0CB50}"/>
    <cellStyle name="Měna 4 3 7 2 2 2 3" xfId="34268" xr:uid="{133E0C00-201D-4CB0-88A3-705B31E1E80C}"/>
    <cellStyle name="Měna 4 3 7 2 2 3" xfId="12218" xr:uid="{713F82C8-BA4F-41BF-8F8B-F05E92CCC5FF}"/>
    <cellStyle name="Měna 4 3 7 2 2 3 2" xfId="38678" xr:uid="{27AAE78D-DFD1-48FE-B360-BD0E72518B71}"/>
    <cellStyle name="Měna 4 3 7 2 2 4" xfId="16628" xr:uid="{49C809C0-091A-49B1-9D82-6D93AADDBD87}"/>
    <cellStyle name="Měna 4 3 7 2 2 4 2" xfId="43088" xr:uid="{ED9BD1F7-E2E2-467A-841E-BDDD7A10347E}"/>
    <cellStyle name="Měna 4 3 7 2 2 5" xfId="21038" xr:uid="{FF676481-453E-48B7-AE53-923E4117A104}"/>
    <cellStyle name="Měna 4 3 7 2 2 5 2" xfId="47498" xr:uid="{D015E8D9-1DFB-4739-8CF5-088CF45E9232}"/>
    <cellStyle name="Měna 4 3 7 2 2 6" xfId="29858" xr:uid="{0AEB3E84-0EBF-4FCE-BE46-DD1894A5BD3C}"/>
    <cellStyle name="Měna 4 3 7 2 3" xfId="5288" xr:uid="{E0ED3857-F422-4B8B-975F-2D695ABF000D}"/>
    <cellStyle name="Měna 4 3 7 2 3 2" xfId="22928" xr:uid="{3F64F6D5-9960-47A0-8FB6-E24E8BEF6311}"/>
    <cellStyle name="Měna 4 3 7 2 3 2 2" xfId="49388" xr:uid="{178B3357-0138-4B4E-BF9D-4FF0ABF99607}"/>
    <cellStyle name="Měna 4 3 7 2 3 3" xfId="31748" xr:uid="{5E52C21B-FFE4-4E35-BFC3-2B5DE6D65ED9}"/>
    <cellStyle name="Měna 4 3 7 2 4" xfId="9698" xr:uid="{D0571E2A-54EB-4B02-B663-216ED4E7E814}"/>
    <cellStyle name="Měna 4 3 7 2 4 2" xfId="36158" xr:uid="{0F30577A-97C3-4951-A89C-6A7245B3B793}"/>
    <cellStyle name="Měna 4 3 7 2 5" xfId="14108" xr:uid="{071F1226-7A47-4EB2-A085-C5FF04A5A83F}"/>
    <cellStyle name="Měna 4 3 7 2 5 2" xfId="40568" xr:uid="{016E1C0D-7580-476A-86CB-0C5859ADDCDF}"/>
    <cellStyle name="Měna 4 3 7 2 6" xfId="18518" xr:uid="{7B13BB02-5C28-470C-8EC1-7425E8665A0A}"/>
    <cellStyle name="Měna 4 3 7 2 6 2" xfId="44978" xr:uid="{677AD918-DE86-49EE-BBF5-1A14BA97F133}"/>
    <cellStyle name="Měna 4 3 7 2 7" xfId="27338" xr:uid="{771B522B-9991-4B4C-9266-FCD9B7A178D6}"/>
    <cellStyle name="Měna 4 3 7 3" xfId="1508" xr:uid="{90208885-C776-4AA8-ADB6-0182A88E5685}"/>
    <cellStyle name="Měna 4 3 7 3 2" xfId="4028" xr:uid="{3BD5F6F4-271F-488C-8A8A-97B33931DA1D}"/>
    <cellStyle name="Měna 4 3 7 3 2 2" xfId="8438" xr:uid="{045D8AE7-7075-4AD4-B0B2-687F649C2381}"/>
    <cellStyle name="Měna 4 3 7 3 2 2 2" xfId="26078" xr:uid="{26E8ACDC-E85A-4842-A5FE-62524839E0D7}"/>
    <cellStyle name="Měna 4 3 7 3 2 2 2 2" xfId="52538" xr:uid="{40943F5B-06F1-4F17-8D9A-B759C137503E}"/>
    <cellStyle name="Měna 4 3 7 3 2 2 3" xfId="34898" xr:uid="{A2BB7E44-6DE9-41BC-92CD-8D77E9AA44B5}"/>
    <cellStyle name="Měna 4 3 7 3 2 3" xfId="12848" xr:uid="{D05B2C50-3DD9-46AB-AE4F-AEB635DC2D11}"/>
    <cellStyle name="Měna 4 3 7 3 2 3 2" xfId="39308" xr:uid="{E3174EEB-C41B-430F-8916-F850D2885E85}"/>
    <cellStyle name="Měna 4 3 7 3 2 4" xfId="17258" xr:uid="{C76719E2-5649-4D5A-9166-8D2E15EF60EC}"/>
    <cellStyle name="Měna 4 3 7 3 2 4 2" xfId="43718" xr:uid="{A1E0AE94-5C59-483B-B54F-FFB4EE5CB7B5}"/>
    <cellStyle name="Měna 4 3 7 3 2 5" xfId="21668" xr:uid="{AFCA3D4C-993D-449C-87D2-A9439BD9D8AF}"/>
    <cellStyle name="Měna 4 3 7 3 2 5 2" xfId="48128" xr:uid="{0E3D4425-182F-43B0-9C75-F681428C6443}"/>
    <cellStyle name="Měna 4 3 7 3 2 6" xfId="30488" xr:uid="{B4423254-8C7D-48FC-8AFF-8101DEF8B396}"/>
    <cellStyle name="Měna 4 3 7 3 3" xfId="5918" xr:uid="{9817231C-D24F-4FAB-BC4F-A8574EA5057F}"/>
    <cellStyle name="Měna 4 3 7 3 3 2" xfId="23558" xr:uid="{115FA2B4-7B11-4CB5-AF43-FA6AE3BAFEEB}"/>
    <cellStyle name="Měna 4 3 7 3 3 2 2" xfId="50018" xr:uid="{A51E71EE-3DCD-4E88-8625-31BECD17E9DC}"/>
    <cellStyle name="Měna 4 3 7 3 3 3" xfId="32378" xr:uid="{979EA614-81D5-45B1-A748-7533CF6F0C0D}"/>
    <cellStyle name="Měna 4 3 7 3 4" xfId="10328" xr:uid="{C774071E-5B83-45C8-B5B5-436E2212C7E8}"/>
    <cellStyle name="Měna 4 3 7 3 4 2" xfId="36788" xr:uid="{8F6A3BA5-5FD2-4F17-AB86-84190CAD9FC2}"/>
    <cellStyle name="Měna 4 3 7 3 5" xfId="14738" xr:uid="{080211A8-83FF-4FDB-83E4-8B44D981B535}"/>
    <cellStyle name="Měna 4 3 7 3 5 2" xfId="41198" xr:uid="{460BF189-106A-4C09-8729-A996B34E71A8}"/>
    <cellStyle name="Měna 4 3 7 3 6" xfId="19148" xr:uid="{468B6979-57EC-46CA-A98C-BA804F0ACA0D}"/>
    <cellStyle name="Měna 4 3 7 3 6 2" xfId="45608" xr:uid="{4442BFD5-8BD3-4502-ADAF-9625B1EB875E}"/>
    <cellStyle name="Měna 4 3 7 3 7" xfId="27968" xr:uid="{424350AF-85FC-484B-8115-75B07682B3F2}"/>
    <cellStyle name="Měna 4 3 7 4" xfId="2138" xr:uid="{F87F9A1D-509A-4F4F-95AF-C1D6246622E0}"/>
    <cellStyle name="Měna 4 3 7 4 2" xfId="6548" xr:uid="{9D8C78CD-F761-48B4-B204-177C58F9EE5E}"/>
    <cellStyle name="Měna 4 3 7 4 2 2" xfId="24188" xr:uid="{166B70A4-9C3E-4DBE-93AE-0A56A7F25048}"/>
    <cellStyle name="Měna 4 3 7 4 2 2 2" xfId="50648" xr:uid="{49A8CCB6-B5EA-4F9E-AAE7-A74BF0E77907}"/>
    <cellStyle name="Měna 4 3 7 4 2 3" xfId="33008" xr:uid="{D1E83CD9-8771-4EE4-BBB1-D4D66640A7A9}"/>
    <cellStyle name="Měna 4 3 7 4 3" xfId="10958" xr:uid="{8E304D71-6725-4086-B44B-666E9E03AF27}"/>
    <cellStyle name="Měna 4 3 7 4 3 2" xfId="37418" xr:uid="{CB715523-809F-4CD6-BF9E-5A3311B60997}"/>
    <cellStyle name="Měna 4 3 7 4 4" xfId="15368" xr:uid="{79734916-8B46-4F90-B124-A38BBA84D202}"/>
    <cellStyle name="Měna 4 3 7 4 4 2" xfId="41828" xr:uid="{A4DC6661-C802-48FC-BC52-67CEAD4500B8}"/>
    <cellStyle name="Měna 4 3 7 4 5" xfId="19778" xr:uid="{954885A4-4502-41AD-AE80-6D4C886600F3}"/>
    <cellStyle name="Měna 4 3 7 4 5 2" xfId="46238" xr:uid="{41750B48-C875-4479-BF38-4BD06DDE0E03}"/>
    <cellStyle name="Měna 4 3 7 4 6" xfId="28598" xr:uid="{D62F55A2-6698-421D-92A1-94C4EC49292B}"/>
    <cellStyle name="Měna 4 3 7 5" xfId="2768" xr:uid="{96ECFC1F-296C-437F-8C4F-8A884CF1777C}"/>
    <cellStyle name="Měna 4 3 7 5 2" xfId="7178" xr:uid="{5BF9E5F7-61F6-4DA6-BB21-62CDD5645D18}"/>
    <cellStyle name="Měna 4 3 7 5 2 2" xfId="24818" xr:uid="{E40339D0-FACE-41DF-A607-E005D1B133E3}"/>
    <cellStyle name="Měna 4 3 7 5 2 2 2" xfId="51278" xr:uid="{A48D4FA3-AACE-4C9E-BC41-67A3EFD5BD18}"/>
    <cellStyle name="Měna 4 3 7 5 2 3" xfId="33638" xr:uid="{6AC21DB2-7C9F-4C44-B866-C05B14B39F5E}"/>
    <cellStyle name="Měna 4 3 7 5 3" xfId="11588" xr:uid="{334F2190-100E-47B9-A201-37C6F7C521C0}"/>
    <cellStyle name="Měna 4 3 7 5 3 2" xfId="38048" xr:uid="{DDEB90AA-0C5A-4B30-A8B5-30033AAC1985}"/>
    <cellStyle name="Měna 4 3 7 5 4" xfId="15998" xr:uid="{E9456F6A-DA5C-4946-A206-A7D39495363B}"/>
    <cellStyle name="Měna 4 3 7 5 4 2" xfId="42458" xr:uid="{9F5EA8AF-35B1-47AB-AF33-84C74019BAA7}"/>
    <cellStyle name="Měna 4 3 7 5 5" xfId="20408" xr:uid="{24763E6F-8812-4F28-AECD-C2A82E3588C5}"/>
    <cellStyle name="Měna 4 3 7 5 5 2" xfId="46868" xr:uid="{771BCD0D-B439-43AC-A178-EED3FD968200}"/>
    <cellStyle name="Měna 4 3 7 5 6" xfId="29228" xr:uid="{7F976723-68EA-4997-B775-0A3E77BAEAE9}"/>
    <cellStyle name="Měna 4 3 7 6" xfId="4658" xr:uid="{4FF7E808-5138-4B19-94C6-BBA4BC5D230E}"/>
    <cellStyle name="Měna 4 3 7 6 2" xfId="22298" xr:uid="{E3FDFB54-EE6C-4DF5-A81A-BF6612F465B4}"/>
    <cellStyle name="Měna 4 3 7 6 2 2" xfId="48758" xr:uid="{E8C2BA6C-58AB-49B1-9EB9-7CCF48A5C72D}"/>
    <cellStyle name="Měna 4 3 7 6 3" xfId="31118" xr:uid="{CD38B3AD-B162-4DA2-AF07-4E92BF2F7B7E}"/>
    <cellStyle name="Měna 4 3 7 7" xfId="9068" xr:uid="{67CE5BF1-8F55-4A1E-8788-ACCE6457BE34}"/>
    <cellStyle name="Měna 4 3 7 7 2" xfId="35528" xr:uid="{FF4836F3-D21D-4AE2-ABD6-964772F18748}"/>
    <cellStyle name="Měna 4 3 7 8" xfId="13478" xr:uid="{55BD5A38-BD81-4A4C-BE70-13AD8408C534}"/>
    <cellStyle name="Měna 4 3 7 8 2" xfId="39938" xr:uid="{F42480D5-6B65-4C93-8C41-90CF0EA1F461}"/>
    <cellStyle name="Měna 4 3 7 9" xfId="17888" xr:uid="{A0A0BFA8-57B6-4BCE-9949-B568734CA0B3}"/>
    <cellStyle name="Měna 4 3 7 9 2" xfId="44348" xr:uid="{9B9D17CA-0FB0-4C9C-B9D3-769637BD8814}"/>
    <cellStyle name="Měna 4 3 8" xfId="458" xr:uid="{F449550A-8514-476E-90A2-84EC8B3DC184}"/>
    <cellStyle name="Měna 4 3 8 10" xfId="26918" xr:uid="{84959FB7-A976-4AFD-8DB8-CFC5D867009A}"/>
    <cellStyle name="Měna 4 3 8 2" xfId="1088" xr:uid="{EAA54D4C-DBC6-41FF-944C-ADC8002DC52A}"/>
    <cellStyle name="Měna 4 3 8 2 2" xfId="3608" xr:uid="{8B7A5B22-8094-44DB-A17C-0B2D1185C776}"/>
    <cellStyle name="Měna 4 3 8 2 2 2" xfId="8018" xr:uid="{D970721B-32F1-47D0-9875-210F449062D7}"/>
    <cellStyle name="Měna 4 3 8 2 2 2 2" xfId="25658" xr:uid="{37C7F1F5-3D33-48CE-BDE4-F6CF4E6D6FC1}"/>
    <cellStyle name="Měna 4 3 8 2 2 2 2 2" xfId="52118" xr:uid="{11C67226-8415-48E0-B7FD-666877D5032E}"/>
    <cellStyle name="Měna 4 3 8 2 2 2 3" xfId="34478" xr:uid="{E72CCF6D-3610-497A-9EBD-5A0D74DF4AAE}"/>
    <cellStyle name="Měna 4 3 8 2 2 3" xfId="12428" xr:uid="{F7DB487D-E228-4AF0-BFBE-888F0B9B2E4C}"/>
    <cellStyle name="Měna 4 3 8 2 2 3 2" xfId="38888" xr:uid="{823579C3-16B5-4DFB-A5AF-23C4455CC9B4}"/>
    <cellStyle name="Měna 4 3 8 2 2 4" xfId="16838" xr:uid="{8BDE8320-2697-4A70-A8BD-BA42AB5AD8A2}"/>
    <cellStyle name="Měna 4 3 8 2 2 4 2" xfId="43298" xr:uid="{F1FF814D-B686-4F66-912A-8EB9442C94D4}"/>
    <cellStyle name="Měna 4 3 8 2 2 5" xfId="21248" xr:uid="{0AC7FBD6-51DF-4CBB-83FB-E1AEAACE7F02}"/>
    <cellStyle name="Měna 4 3 8 2 2 5 2" xfId="47708" xr:uid="{3A76E48C-7538-43D5-949F-6A17159ADE89}"/>
    <cellStyle name="Měna 4 3 8 2 2 6" xfId="30068" xr:uid="{A6C420ED-BE8C-4267-8548-5E1CC153B5F5}"/>
    <cellStyle name="Měna 4 3 8 2 3" xfId="5498" xr:uid="{1BA040C7-7334-4028-B8E2-AC3BF5B1789D}"/>
    <cellStyle name="Měna 4 3 8 2 3 2" xfId="23138" xr:uid="{3368E21E-C1A2-47DE-A08D-F671C54B4649}"/>
    <cellStyle name="Měna 4 3 8 2 3 2 2" xfId="49598" xr:uid="{EFDAFEE2-332B-4EEC-B11C-5BE9047E66BD}"/>
    <cellStyle name="Měna 4 3 8 2 3 3" xfId="31958" xr:uid="{BFCB406E-8805-491E-A053-034D1CB98CE9}"/>
    <cellStyle name="Měna 4 3 8 2 4" xfId="9908" xr:uid="{74DB7489-C3E5-439F-916E-AE63587645DC}"/>
    <cellStyle name="Měna 4 3 8 2 4 2" xfId="36368" xr:uid="{21453610-3169-4DC0-B573-66DD353B8FE3}"/>
    <cellStyle name="Měna 4 3 8 2 5" xfId="14318" xr:uid="{C67E1678-3CB9-4E62-9091-5F2ACF1A740E}"/>
    <cellStyle name="Měna 4 3 8 2 5 2" xfId="40778" xr:uid="{9F5DB106-D84F-4AC7-A729-4D1676457133}"/>
    <cellStyle name="Měna 4 3 8 2 6" xfId="18728" xr:uid="{DCCB14A2-8DAB-4A96-A5F6-C6180C8F95A8}"/>
    <cellStyle name="Měna 4 3 8 2 6 2" xfId="45188" xr:uid="{FB415DFD-C0D7-46B8-BB20-A6D9FB0D705A}"/>
    <cellStyle name="Měna 4 3 8 2 7" xfId="27548" xr:uid="{CFEC4C26-0665-4544-AE48-90AC98DA706E}"/>
    <cellStyle name="Měna 4 3 8 3" xfId="1718" xr:uid="{C96101CE-B43B-4E30-A401-05BFA76F051E}"/>
    <cellStyle name="Měna 4 3 8 3 2" xfId="4238" xr:uid="{7834676A-0320-43BE-91B1-C9EA6CDBA5C6}"/>
    <cellStyle name="Měna 4 3 8 3 2 2" xfId="8648" xr:uid="{7904E284-6E36-43AC-9216-4480DB0F841C}"/>
    <cellStyle name="Měna 4 3 8 3 2 2 2" xfId="26288" xr:uid="{73C69CDD-63E0-4C8B-B589-650B6DDB5054}"/>
    <cellStyle name="Měna 4 3 8 3 2 2 2 2" xfId="52748" xr:uid="{7558062B-3D8A-4ACC-86BD-0F5588EE6A55}"/>
    <cellStyle name="Měna 4 3 8 3 2 2 3" xfId="35108" xr:uid="{F1229AFA-497F-4D82-9C8E-57513DAA6A4F}"/>
    <cellStyle name="Měna 4 3 8 3 2 3" xfId="13058" xr:uid="{EA8A9414-AF9E-47D4-903A-4C527FF2444F}"/>
    <cellStyle name="Měna 4 3 8 3 2 3 2" xfId="39518" xr:uid="{AE6FC52A-C975-47A4-9138-3C87DC578347}"/>
    <cellStyle name="Měna 4 3 8 3 2 4" xfId="17468" xr:uid="{115EC808-8C37-4D7E-8350-E567E9AF13B3}"/>
    <cellStyle name="Měna 4 3 8 3 2 4 2" xfId="43928" xr:uid="{41CE8B6B-E140-467C-AEC6-BF77CABB005A}"/>
    <cellStyle name="Měna 4 3 8 3 2 5" xfId="21878" xr:uid="{F57A7C36-A18E-4612-938C-0ED3F6B364B3}"/>
    <cellStyle name="Měna 4 3 8 3 2 5 2" xfId="48338" xr:uid="{561F9B6D-C089-433B-85F0-0149139EAC2E}"/>
    <cellStyle name="Měna 4 3 8 3 2 6" xfId="30698" xr:uid="{8E3126E8-85C9-415A-930F-B859EC825295}"/>
    <cellStyle name="Měna 4 3 8 3 3" xfId="6128" xr:uid="{BCA85DEC-8670-46D1-AD17-E8C74A6D70C8}"/>
    <cellStyle name="Měna 4 3 8 3 3 2" xfId="23768" xr:uid="{236FB731-0D80-4FA7-ACBB-6A919AE3068C}"/>
    <cellStyle name="Měna 4 3 8 3 3 2 2" xfId="50228" xr:uid="{C830DA71-6C58-4690-92B0-B80C3579DFEE}"/>
    <cellStyle name="Měna 4 3 8 3 3 3" xfId="32588" xr:uid="{1F1CC1AD-E01F-4CD4-A73E-1EE1102FF322}"/>
    <cellStyle name="Měna 4 3 8 3 4" xfId="10538" xr:uid="{5A89EDD6-544B-4EB6-A520-14483DA842A6}"/>
    <cellStyle name="Měna 4 3 8 3 4 2" xfId="36998" xr:uid="{3F48C7CA-27AB-4B28-A7E0-58A81B5D196F}"/>
    <cellStyle name="Měna 4 3 8 3 5" xfId="14948" xr:uid="{DC93E905-65CA-4968-BAD9-815628F25337}"/>
    <cellStyle name="Měna 4 3 8 3 5 2" xfId="41408" xr:uid="{B2AF83E8-691A-4552-AA13-269229135619}"/>
    <cellStyle name="Měna 4 3 8 3 6" xfId="19358" xr:uid="{F864357F-6C0E-4DDC-AD54-B91A76442478}"/>
    <cellStyle name="Měna 4 3 8 3 6 2" xfId="45818" xr:uid="{CEBF0F31-4D98-4465-B5EA-A5101E3D5DE3}"/>
    <cellStyle name="Měna 4 3 8 3 7" xfId="28178" xr:uid="{A5DDA9F9-0038-4C4E-8062-B8091D91D452}"/>
    <cellStyle name="Měna 4 3 8 4" xfId="2348" xr:uid="{F4D9B155-B397-4C87-9F1E-19F0F10F435D}"/>
    <cellStyle name="Měna 4 3 8 4 2" xfId="6758" xr:uid="{99E676F2-16D1-4A47-B1AD-0DF463779DB9}"/>
    <cellStyle name="Měna 4 3 8 4 2 2" xfId="24398" xr:uid="{BB9D23F2-6F74-4E0F-A225-30E1C1B409E8}"/>
    <cellStyle name="Měna 4 3 8 4 2 2 2" xfId="50858" xr:uid="{8C826E50-FE85-4349-9549-35BD137BB6CA}"/>
    <cellStyle name="Měna 4 3 8 4 2 3" xfId="33218" xr:uid="{3EB8BBF1-BF1C-4958-91B5-5AC2244E29B1}"/>
    <cellStyle name="Měna 4 3 8 4 3" xfId="11168" xr:uid="{7B4FBE57-836F-4C8F-967C-50F98EA5858C}"/>
    <cellStyle name="Měna 4 3 8 4 3 2" xfId="37628" xr:uid="{891B3CBE-CE59-4C1F-8B59-36AB55B8F57A}"/>
    <cellStyle name="Měna 4 3 8 4 4" xfId="15578" xr:uid="{C492605E-D5D1-4D8D-A5FB-257221425E2A}"/>
    <cellStyle name="Měna 4 3 8 4 4 2" xfId="42038" xr:uid="{D2471F34-D166-4646-82FA-535F16A11E14}"/>
    <cellStyle name="Měna 4 3 8 4 5" xfId="19988" xr:uid="{DA66B128-56BA-4F8E-9B8D-65F04FE427B9}"/>
    <cellStyle name="Měna 4 3 8 4 5 2" xfId="46448" xr:uid="{9C4383DA-0CA5-4923-A296-5C01629AB85F}"/>
    <cellStyle name="Měna 4 3 8 4 6" xfId="28808" xr:uid="{7D299163-5DEC-4051-9689-23C5E4833D75}"/>
    <cellStyle name="Měna 4 3 8 5" xfId="2978" xr:uid="{AA99984E-56F9-4186-962E-0953C03CC8D7}"/>
    <cellStyle name="Měna 4 3 8 5 2" xfId="7388" xr:uid="{DF4ABF26-E251-48D9-950B-01752DA713B6}"/>
    <cellStyle name="Měna 4 3 8 5 2 2" xfId="25028" xr:uid="{3B1DFFEE-35F2-40A4-BF60-40D925450217}"/>
    <cellStyle name="Měna 4 3 8 5 2 2 2" xfId="51488" xr:uid="{B249FDF4-DA4F-4E58-8E9A-78A87DEB52AB}"/>
    <cellStyle name="Měna 4 3 8 5 2 3" xfId="33848" xr:uid="{8651680B-13AC-4431-A7CA-F5412903F3EE}"/>
    <cellStyle name="Měna 4 3 8 5 3" xfId="11798" xr:uid="{1E2243A4-0092-46C0-AB24-EA8DDBD2B21D}"/>
    <cellStyle name="Měna 4 3 8 5 3 2" xfId="38258" xr:uid="{FD4724B1-4C2E-41D8-AA79-C9E6D4A45F8C}"/>
    <cellStyle name="Měna 4 3 8 5 4" xfId="16208" xr:uid="{B2DCD88A-ED2A-4079-9E4A-D45A007A58A3}"/>
    <cellStyle name="Měna 4 3 8 5 4 2" xfId="42668" xr:uid="{07CB1F89-61EC-467B-8F7E-4DEADE55846C}"/>
    <cellStyle name="Měna 4 3 8 5 5" xfId="20618" xr:uid="{697A3F7A-BF78-4CE7-9BBB-07E891998D36}"/>
    <cellStyle name="Měna 4 3 8 5 5 2" xfId="47078" xr:uid="{3FDB1BF3-0A99-4DE7-9780-25AD69E3DDA4}"/>
    <cellStyle name="Měna 4 3 8 5 6" xfId="29438" xr:uid="{94D15581-04B6-461C-8201-1C01FD3DF5EF}"/>
    <cellStyle name="Měna 4 3 8 6" xfId="4868" xr:uid="{3C4A16CD-8C9B-44C9-90E4-15106D39D3F7}"/>
    <cellStyle name="Měna 4 3 8 6 2" xfId="22508" xr:uid="{CF10AF21-715E-400F-A5B9-D18B7225F1CF}"/>
    <cellStyle name="Měna 4 3 8 6 2 2" xfId="48968" xr:uid="{0F075022-A67E-45F5-A50A-232CAC5D7BDE}"/>
    <cellStyle name="Měna 4 3 8 6 3" xfId="31328" xr:uid="{68FA7368-13E1-4246-B06A-B1DABF51DE85}"/>
    <cellStyle name="Měna 4 3 8 7" xfId="9278" xr:uid="{FE6C16CD-653E-4992-8A84-01A5F0D4BFA1}"/>
    <cellStyle name="Měna 4 3 8 7 2" xfId="35738" xr:uid="{4B5C10B3-0DD9-40A4-BB43-04692E2AE7D6}"/>
    <cellStyle name="Měna 4 3 8 8" xfId="13688" xr:uid="{851A290D-6F35-4464-A0C2-2274049CE47B}"/>
    <cellStyle name="Měna 4 3 8 8 2" xfId="40148" xr:uid="{958D22B8-C0D7-46B1-9F21-F1BA6FF14E70}"/>
    <cellStyle name="Měna 4 3 8 9" xfId="18098" xr:uid="{F6B023D4-ADF0-467A-9827-8710AAC688A1}"/>
    <cellStyle name="Měna 4 3 8 9 2" xfId="44558" xr:uid="{B294F7B2-C3F4-4614-9445-E76D0978CC79}"/>
    <cellStyle name="Měna 4 3 9" xfId="668" xr:uid="{32304730-D3D8-4946-9039-CE2810E6F98C}"/>
    <cellStyle name="Měna 4 3 9 2" xfId="3188" xr:uid="{66833ED5-0E19-47DD-8FE5-A987D29AEA49}"/>
    <cellStyle name="Měna 4 3 9 2 2" xfId="7598" xr:uid="{626C731E-F177-4508-B16B-87EC0F55DDD3}"/>
    <cellStyle name="Měna 4 3 9 2 2 2" xfId="25238" xr:uid="{C72F35B8-076F-4DD9-BDDB-70112E6AFA4B}"/>
    <cellStyle name="Měna 4 3 9 2 2 2 2" xfId="51698" xr:uid="{397E280D-DBA1-4083-A794-4F08F7756622}"/>
    <cellStyle name="Měna 4 3 9 2 2 3" xfId="34058" xr:uid="{14D35B8D-0B10-4BC0-AD85-D766184066B5}"/>
    <cellStyle name="Měna 4 3 9 2 3" xfId="12008" xr:uid="{6401001E-CB21-41CC-A164-21E7A8C5DC93}"/>
    <cellStyle name="Měna 4 3 9 2 3 2" xfId="38468" xr:uid="{6FA58B04-5BAD-481D-8D95-B053C26B906E}"/>
    <cellStyle name="Měna 4 3 9 2 4" xfId="16418" xr:uid="{575A54AC-D8CB-4583-A343-35EAF09BB1D1}"/>
    <cellStyle name="Měna 4 3 9 2 4 2" xfId="42878" xr:uid="{51C363BE-B410-4540-8BB4-D913D34BA20B}"/>
    <cellStyle name="Měna 4 3 9 2 5" xfId="20828" xr:uid="{91144DF9-BEFF-44D9-8130-8400B77BAF51}"/>
    <cellStyle name="Měna 4 3 9 2 5 2" xfId="47288" xr:uid="{161078F0-E3F5-4D00-8F63-E576002E001E}"/>
    <cellStyle name="Měna 4 3 9 2 6" xfId="29648" xr:uid="{EC7C5E1B-C208-4C3F-8D08-4EEC45C416C8}"/>
    <cellStyle name="Měna 4 3 9 3" xfId="5078" xr:uid="{8EC30D03-A6C2-4A23-8217-2A1CF429E453}"/>
    <cellStyle name="Měna 4 3 9 3 2" xfId="22718" xr:uid="{A685AFE3-5B09-414A-ABA1-F9E5678BB69B}"/>
    <cellStyle name="Měna 4 3 9 3 2 2" xfId="49178" xr:uid="{CA7E1E11-C222-47FD-8FEF-F62FD20AA87B}"/>
    <cellStyle name="Měna 4 3 9 3 3" xfId="31538" xr:uid="{DFEDAE2D-B5D0-40BD-8945-F72E6D223A34}"/>
    <cellStyle name="Měna 4 3 9 4" xfId="9488" xr:uid="{B99B1D5B-86D3-416C-96BE-1AE16D809B43}"/>
    <cellStyle name="Měna 4 3 9 4 2" xfId="35948" xr:uid="{5D5891BD-9245-4045-AD01-4E8AD832A749}"/>
    <cellStyle name="Měna 4 3 9 5" xfId="13898" xr:uid="{6BD32D25-9983-4DDF-913B-984AE489704F}"/>
    <cellStyle name="Měna 4 3 9 5 2" xfId="40358" xr:uid="{52299D7B-D30C-41D5-A60D-F36E9C5A6308}"/>
    <cellStyle name="Měna 4 3 9 6" xfId="18308" xr:uid="{6FDA37F7-AD6C-4755-B762-363B6921C6B3}"/>
    <cellStyle name="Měna 4 3 9 6 2" xfId="44768" xr:uid="{C51A4E5F-5322-4E42-ADC3-FFAC19B9C6A5}"/>
    <cellStyle name="Měna 4 3 9 7" xfId="27128" xr:uid="{9ACBADED-2A44-492F-A601-1F5997916F0D}"/>
    <cellStyle name="Měna 4 4" xfId="34" xr:uid="{00000000-0005-0000-0000-000021000000}"/>
    <cellStyle name="Měna 4 4 10" xfId="1930" xr:uid="{0DA5D98F-00F5-4403-941E-671A130AD094}"/>
    <cellStyle name="Měna 4 4 10 2" xfId="6340" xr:uid="{89F5EE02-144E-48CB-A24A-94B0818906B0}"/>
    <cellStyle name="Měna 4 4 10 2 2" xfId="23980" xr:uid="{0C81F853-D94F-4FF7-80FA-84BAA03403F1}"/>
    <cellStyle name="Měna 4 4 10 2 2 2" xfId="50440" xr:uid="{176E42B1-D7C4-47DF-9386-36DB2BEBA4F2}"/>
    <cellStyle name="Měna 4 4 10 2 3" xfId="32800" xr:uid="{5A8A1744-52B8-462A-9D72-A3E3B61E0491}"/>
    <cellStyle name="Měna 4 4 10 3" xfId="10750" xr:uid="{984A5B79-3AB4-4CF3-9A50-C10E9BDA2ACF}"/>
    <cellStyle name="Měna 4 4 10 3 2" xfId="37210" xr:uid="{A817D3E1-D468-4624-9B8D-7CF1FD630B34}"/>
    <cellStyle name="Měna 4 4 10 4" xfId="15160" xr:uid="{F89DA213-A534-4A75-81E3-7F3B45787F37}"/>
    <cellStyle name="Měna 4 4 10 4 2" xfId="41620" xr:uid="{21137981-DB43-430E-A650-6CC93383030C}"/>
    <cellStyle name="Měna 4 4 10 5" xfId="19570" xr:uid="{242C357F-3DF1-47CC-9D6B-4BCBF1C7DAAA}"/>
    <cellStyle name="Měna 4 4 10 5 2" xfId="46030" xr:uid="{EBC4FC21-2423-408E-813E-EF011AED9E60}"/>
    <cellStyle name="Měna 4 4 10 6" xfId="28390" xr:uid="{09A6A402-6FE5-4AE4-ABF4-546D22C66719}"/>
    <cellStyle name="Měna 4 4 11" xfId="2560" xr:uid="{32D2FFCC-2035-4F20-80CA-96EA8E18BC3A}"/>
    <cellStyle name="Měna 4 4 11 2" xfId="6970" xr:uid="{0ECE8104-A1EC-43A8-82DD-AF75F63C0FC4}"/>
    <cellStyle name="Měna 4 4 11 2 2" xfId="24610" xr:uid="{6607A2E1-8612-4094-94BC-BAF702C84C80}"/>
    <cellStyle name="Měna 4 4 11 2 2 2" xfId="51070" xr:uid="{39D43A5C-0E6C-4A10-8056-3A0AE8D08159}"/>
    <cellStyle name="Měna 4 4 11 2 3" xfId="33430" xr:uid="{3010CDF5-F0E7-4D54-8302-BCDC6316740D}"/>
    <cellStyle name="Měna 4 4 11 3" xfId="11380" xr:uid="{D4932C22-1BE7-44D2-BF17-8E556FF6883C}"/>
    <cellStyle name="Měna 4 4 11 3 2" xfId="37840" xr:uid="{2A500122-B6C7-450B-A1A1-171A91F8D709}"/>
    <cellStyle name="Měna 4 4 11 4" xfId="15790" xr:uid="{8589953A-1FCD-4929-B04E-081943DF9056}"/>
    <cellStyle name="Měna 4 4 11 4 2" xfId="42250" xr:uid="{EC223BCD-5C70-49C0-B106-FF516AAC0DFB}"/>
    <cellStyle name="Měna 4 4 11 5" xfId="20200" xr:uid="{7BFD1A07-61F1-4FB5-AC3F-15506F27063A}"/>
    <cellStyle name="Měna 4 4 11 5 2" xfId="46660" xr:uid="{D9A43BD9-C81E-47E2-84B2-D8F0C2CDDCC1}"/>
    <cellStyle name="Měna 4 4 11 6" xfId="29020" xr:uid="{6CDFBD62-D3F9-451E-90AA-0CD1E67FA659}"/>
    <cellStyle name="Měna 4 4 12" xfId="4450" xr:uid="{EEB3BB57-5E37-4541-BE78-7C14C53AB6B4}"/>
    <cellStyle name="Měna 4 4 12 2" xfId="22090" xr:uid="{E5994226-F7F5-4033-A72F-BD8B1E513604}"/>
    <cellStyle name="Měna 4 4 12 2 2" xfId="48550" xr:uid="{5A4852E0-4AC2-4CFC-B235-71808EDA29A7}"/>
    <cellStyle name="Měna 4 4 12 3" xfId="30910" xr:uid="{D201D3EA-AB00-4DEC-A0C7-4393966049E4}"/>
    <cellStyle name="Měna 4 4 13" xfId="8860" xr:uid="{83361C8F-4653-4CE4-A7DC-523CA3E8D3CD}"/>
    <cellStyle name="Měna 4 4 13 2" xfId="35320" xr:uid="{DE818E99-2564-48D2-84FF-2772CA30E234}"/>
    <cellStyle name="Měna 4 4 14" xfId="13270" xr:uid="{7A8F9B02-965D-42A1-9252-DABD11FDDD43}"/>
    <cellStyle name="Měna 4 4 14 2" xfId="39730" xr:uid="{3874104A-3843-4C9B-AB69-B3519DDD586D}"/>
    <cellStyle name="Měna 4 4 15" xfId="17680" xr:uid="{35630EAE-9260-40C1-9D36-ABBF483D7DDD}"/>
    <cellStyle name="Měna 4 4 15 2" xfId="44140" xr:uid="{03C520C9-2C13-457C-A280-198B950CA38B}"/>
    <cellStyle name="Měna 4 4 16" xfId="26500" xr:uid="{1403AC4D-619B-4920-B64F-9D4CC5FF49B1}"/>
    <cellStyle name="Měna 4 4 2" xfId="81" xr:uid="{5EF2778E-5B50-4434-A36B-9FBA3078CDF1}"/>
    <cellStyle name="Měna 4 4 2 10" xfId="13312" xr:uid="{E29C42DF-A399-4EAE-A5E3-A755064D62DB}"/>
    <cellStyle name="Měna 4 4 2 10 2" xfId="39772" xr:uid="{E80B5594-3406-4996-BA54-F741D4A556C1}"/>
    <cellStyle name="Měna 4 4 2 11" xfId="17722" xr:uid="{229DB193-177D-41BB-8EE1-FB0C8DB7B8DE}"/>
    <cellStyle name="Měna 4 4 2 11 2" xfId="44182" xr:uid="{A237C469-A40D-47ED-ACBD-CDD1EA8ABD5D}"/>
    <cellStyle name="Měna 4 4 2 12" xfId="26542" xr:uid="{42E6F00E-8A86-4E86-BE39-22A4E56CE884}"/>
    <cellStyle name="Měna 4 4 2 2" xfId="292" xr:uid="{967A1ADC-84E6-4887-B955-6F808AB2DA7E}"/>
    <cellStyle name="Měna 4 4 2 2 10" xfId="26752" xr:uid="{020FDC54-C0ED-4D8D-B2AF-82EF5F6F57BE}"/>
    <cellStyle name="Měna 4 4 2 2 2" xfId="922" xr:uid="{BBCF857E-383B-4DEE-9000-82401BEDCA94}"/>
    <cellStyle name="Měna 4 4 2 2 2 2" xfId="3442" xr:uid="{C7989AA1-8D90-45EA-9519-519BB2DF37A2}"/>
    <cellStyle name="Měna 4 4 2 2 2 2 2" xfId="7852" xr:uid="{83C7436D-F79B-4A0F-B94F-2CB34091EED4}"/>
    <cellStyle name="Měna 4 4 2 2 2 2 2 2" xfId="25492" xr:uid="{537DB7A5-C757-47D1-BDE4-E061FE490F4B}"/>
    <cellStyle name="Měna 4 4 2 2 2 2 2 2 2" xfId="51952" xr:uid="{8DC0D853-9654-4F3B-B9E3-00B88C6F1E73}"/>
    <cellStyle name="Měna 4 4 2 2 2 2 2 3" xfId="34312" xr:uid="{62CD2A88-9B05-409E-8C3C-BF72D333D78A}"/>
    <cellStyle name="Měna 4 4 2 2 2 2 3" xfId="12262" xr:uid="{F82E185F-4888-4EAA-B945-4B2FE7604E02}"/>
    <cellStyle name="Měna 4 4 2 2 2 2 3 2" xfId="38722" xr:uid="{FC2F8D20-CE6F-4583-B531-859DC8026D9B}"/>
    <cellStyle name="Měna 4 4 2 2 2 2 4" xfId="16672" xr:uid="{7BD94520-FD6F-4B7F-AF3A-6F262C90274A}"/>
    <cellStyle name="Měna 4 4 2 2 2 2 4 2" xfId="43132" xr:uid="{5CEB173D-4F1A-426C-B7CB-F6B5A3433DB1}"/>
    <cellStyle name="Měna 4 4 2 2 2 2 5" xfId="21082" xr:uid="{9DC8CAF4-DAD9-4DD3-ADA9-08C988ABC447}"/>
    <cellStyle name="Měna 4 4 2 2 2 2 5 2" xfId="47542" xr:uid="{C2FF3632-A411-4252-9276-CC7F4B8D9E55}"/>
    <cellStyle name="Měna 4 4 2 2 2 2 6" xfId="29902" xr:uid="{779F5FE2-21AB-446E-BB7F-C54D6E0E8EA6}"/>
    <cellStyle name="Měna 4 4 2 2 2 3" xfId="5332" xr:uid="{8F0C4926-8766-44B0-9C20-E81442B27328}"/>
    <cellStyle name="Měna 4 4 2 2 2 3 2" xfId="22972" xr:uid="{0B3BE619-3B8E-411C-98CD-C8B4009E9B67}"/>
    <cellStyle name="Měna 4 4 2 2 2 3 2 2" xfId="49432" xr:uid="{A2AA6A65-BCAB-4512-B5EE-5A7841A226F3}"/>
    <cellStyle name="Měna 4 4 2 2 2 3 3" xfId="31792" xr:uid="{2845429C-1E64-4B59-B2F3-05E02559C2C4}"/>
    <cellStyle name="Měna 4 4 2 2 2 4" xfId="9742" xr:uid="{EF402320-C51E-4849-9ED8-297035C4C6C4}"/>
    <cellStyle name="Měna 4 4 2 2 2 4 2" xfId="36202" xr:uid="{05CA6165-129C-4960-B632-08F5A465B209}"/>
    <cellStyle name="Měna 4 4 2 2 2 5" xfId="14152" xr:uid="{5C69CE0F-EB0F-4DC8-85CB-34D85D806360}"/>
    <cellStyle name="Měna 4 4 2 2 2 5 2" xfId="40612" xr:uid="{07E2D713-4797-4EDD-8125-76B3FD605C8E}"/>
    <cellStyle name="Měna 4 4 2 2 2 6" xfId="18562" xr:uid="{2C83CE62-CB1C-4DDE-B919-B21D79F3C2B5}"/>
    <cellStyle name="Měna 4 4 2 2 2 6 2" xfId="45022" xr:uid="{1D3B8772-62D6-44E7-B499-844F7F2D83E7}"/>
    <cellStyle name="Měna 4 4 2 2 2 7" xfId="27382" xr:uid="{38836BC6-DE80-4857-8E68-96A444F54C6C}"/>
    <cellStyle name="Měna 4 4 2 2 3" xfId="1552" xr:uid="{AE37D678-2786-4D48-92E8-53DD604108E1}"/>
    <cellStyle name="Měna 4 4 2 2 3 2" xfId="4072" xr:uid="{5763AAE7-EEAD-4A48-A96B-3EF5701DDA7F}"/>
    <cellStyle name="Měna 4 4 2 2 3 2 2" xfId="8482" xr:uid="{A53CF74F-D7B9-4AEC-8A7F-F595CE8BA306}"/>
    <cellStyle name="Měna 4 4 2 2 3 2 2 2" xfId="26122" xr:uid="{20B6EC57-FCBC-45B1-8C3E-DE075F39C74C}"/>
    <cellStyle name="Měna 4 4 2 2 3 2 2 2 2" xfId="52582" xr:uid="{CB918ACF-5436-45E7-BA4A-249830E23D53}"/>
    <cellStyle name="Měna 4 4 2 2 3 2 2 3" xfId="34942" xr:uid="{F58C163F-53A4-459B-A048-293DB19EEE11}"/>
    <cellStyle name="Měna 4 4 2 2 3 2 3" xfId="12892" xr:uid="{0ED1A323-15F1-4894-976A-C3433A19CAE5}"/>
    <cellStyle name="Měna 4 4 2 2 3 2 3 2" xfId="39352" xr:uid="{29C34E55-F57C-4893-83B6-E6A78E7D371B}"/>
    <cellStyle name="Měna 4 4 2 2 3 2 4" xfId="17302" xr:uid="{5541A016-98C7-4087-A974-D2150ECFA3C8}"/>
    <cellStyle name="Měna 4 4 2 2 3 2 4 2" xfId="43762" xr:uid="{703D0D45-408E-4246-BD56-F52A711C6B1A}"/>
    <cellStyle name="Měna 4 4 2 2 3 2 5" xfId="21712" xr:uid="{37AC51D4-9FBC-476E-87FA-94348640B5C6}"/>
    <cellStyle name="Měna 4 4 2 2 3 2 5 2" xfId="48172" xr:uid="{67551F46-CC98-4449-BBBA-CE39C621F378}"/>
    <cellStyle name="Měna 4 4 2 2 3 2 6" xfId="30532" xr:uid="{C4567666-E8C5-4193-A42D-47B7DC952EB0}"/>
    <cellStyle name="Měna 4 4 2 2 3 3" xfId="5962" xr:uid="{1DDE274F-FACE-45D8-9EAE-CCD5B22B3FCE}"/>
    <cellStyle name="Měna 4 4 2 2 3 3 2" xfId="23602" xr:uid="{8985D89B-2EB8-449C-877C-993321EAC08D}"/>
    <cellStyle name="Měna 4 4 2 2 3 3 2 2" xfId="50062" xr:uid="{DD0E02C0-E252-4339-B96C-90CF79CE22CC}"/>
    <cellStyle name="Měna 4 4 2 2 3 3 3" xfId="32422" xr:uid="{93126E18-CA9C-4466-97E1-29794C731D86}"/>
    <cellStyle name="Měna 4 4 2 2 3 4" xfId="10372" xr:uid="{50AC992B-E495-4D28-A9AD-963DC1AA1285}"/>
    <cellStyle name="Měna 4 4 2 2 3 4 2" xfId="36832" xr:uid="{3CDDCF4B-1FBC-43A6-963E-4FA1B71A9259}"/>
    <cellStyle name="Měna 4 4 2 2 3 5" xfId="14782" xr:uid="{22073467-BB96-47A0-9852-63D732516B79}"/>
    <cellStyle name="Měna 4 4 2 2 3 5 2" xfId="41242" xr:uid="{C666EB50-64E0-4C98-87E7-5BBBC0DA67BD}"/>
    <cellStyle name="Měna 4 4 2 2 3 6" xfId="19192" xr:uid="{66EBC30D-7EF8-47F8-A167-F3994A2957BC}"/>
    <cellStyle name="Měna 4 4 2 2 3 6 2" xfId="45652" xr:uid="{8A6DE6B6-F7ED-4D8F-9D3B-A05A792087E7}"/>
    <cellStyle name="Měna 4 4 2 2 3 7" xfId="28012" xr:uid="{29428660-00F4-4328-9CB3-3A70F68D628B}"/>
    <cellStyle name="Měna 4 4 2 2 4" xfId="2182" xr:uid="{244A7E61-7D67-4349-98AC-516E7EF587FC}"/>
    <cellStyle name="Měna 4 4 2 2 4 2" xfId="6592" xr:uid="{8884BA20-67BB-4D95-B65E-9C068BC38660}"/>
    <cellStyle name="Měna 4 4 2 2 4 2 2" xfId="24232" xr:uid="{BDFC9AC3-E30E-463C-8D9A-2C02976D49BA}"/>
    <cellStyle name="Měna 4 4 2 2 4 2 2 2" xfId="50692" xr:uid="{B4AE27F7-C8CC-4F1F-8995-A896946DEB41}"/>
    <cellStyle name="Měna 4 4 2 2 4 2 3" xfId="33052" xr:uid="{93CD6F4A-D46F-4EEB-BEDC-ACA8FE7D3388}"/>
    <cellStyle name="Měna 4 4 2 2 4 3" xfId="11002" xr:uid="{7070B22E-4F04-4C5B-B3B5-F920781036E5}"/>
    <cellStyle name="Měna 4 4 2 2 4 3 2" xfId="37462" xr:uid="{26B5F9CB-2268-4168-BDE5-242FE8DAED2E}"/>
    <cellStyle name="Měna 4 4 2 2 4 4" xfId="15412" xr:uid="{7F5B115E-9DC1-471B-9A4D-C46A1B1324D3}"/>
    <cellStyle name="Měna 4 4 2 2 4 4 2" xfId="41872" xr:uid="{CD105886-F2BE-4B6E-920C-C7A11D00788E}"/>
    <cellStyle name="Měna 4 4 2 2 4 5" xfId="19822" xr:uid="{0AA06567-5070-4706-A326-BC0961A665E8}"/>
    <cellStyle name="Měna 4 4 2 2 4 5 2" xfId="46282" xr:uid="{84232751-0813-452A-8FBC-F6E308B1C169}"/>
    <cellStyle name="Měna 4 4 2 2 4 6" xfId="28642" xr:uid="{0CD21C1A-ACD7-4CA3-B3FD-53F58C0D0C53}"/>
    <cellStyle name="Měna 4 4 2 2 5" xfId="2812" xr:uid="{82CA91BC-D8A0-4B30-B344-629AC3BCC646}"/>
    <cellStyle name="Měna 4 4 2 2 5 2" xfId="7222" xr:uid="{E617DA38-57C9-45CB-B637-56C0E125C162}"/>
    <cellStyle name="Měna 4 4 2 2 5 2 2" xfId="24862" xr:uid="{6A2E9E02-6999-4D55-AF76-E8520F718CF8}"/>
    <cellStyle name="Měna 4 4 2 2 5 2 2 2" xfId="51322" xr:uid="{3DF7D474-63D8-4DB9-881E-374D23C7B65C}"/>
    <cellStyle name="Měna 4 4 2 2 5 2 3" xfId="33682" xr:uid="{04AC5D86-E61A-40FC-8B37-7246AE23A64E}"/>
    <cellStyle name="Měna 4 4 2 2 5 3" xfId="11632" xr:uid="{029CCD53-5C2D-4FE1-936E-5C6DDA5AA200}"/>
    <cellStyle name="Měna 4 4 2 2 5 3 2" xfId="38092" xr:uid="{58D90322-F460-425F-B558-2772EDA9513F}"/>
    <cellStyle name="Měna 4 4 2 2 5 4" xfId="16042" xr:uid="{E4397C4F-DB8A-4BBD-A3B1-FE1E4C47744A}"/>
    <cellStyle name="Měna 4 4 2 2 5 4 2" xfId="42502" xr:uid="{64ACF3A8-89C9-46AE-B54A-51204238C823}"/>
    <cellStyle name="Měna 4 4 2 2 5 5" xfId="20452" xr:uid="{C0C22E85-006B-4622-BE49-53F432574421}"/>
    <cellStyle name="Měna 4 4 2 2 5 5 2" xfId="46912" xr:uid="{4C509D36-58CB-4699-8C4E-21D77236B599}"/>
    <cellStyle name="Měna 4 4 2 2 5 6" xfId="29272" xr:uid="{83BD0146-F5C6-4317-BA94-B07B6477BFE8}"/>
    <cellStyle name="Měna 4 4 2 2 6" xfId="4702" xr:uid="{B3856FBD-A531-48F9-9E49-ED03E84E0AB3}"/>
    <cellStyle name="Měna 4 4 2 2 6 2" xfId="22342" xr:uid="{13346604-C23E-420D-9767-926B05282834}"/>
    <cellStyle name="Měna 4 4 2 2 6 2 2" xfId="48802" xr:uid="{53CD38E4-28FF-498F-8B00-E74A03C60CCB}"/>
    <cellStyle name="Měna 4 4 2 2 6 3" xfId="31162" xr:uid="{73D19815-A39C-415F-B128-0A4A0CE6F470}"/>
    <cellStyle name="Měna 4 4 2 2 7" xfId="9112" xr:uid="{6D04FB3F-5BCF-4B41-80D8-E123941DE19E}"/>
    <cellStyle name="Měna 4 4 2 2 7 2" xfId="35572" xr:uid="{673C781D-22D9-4041-8A71-FF884850C288}"/>
    <cellStyle name="Měna 4 4 2 2 8" xfId="13522" xr:uid="{4140A7C6-478D-4385-BC50-D8A93145881B}"/>
    <cellStyle name="Měna 4 4 2 2 8 2" xfId="39982" xr:uid="{1A4DC8B3-CE41-417D-A15E-BDD6977B412A}"/>
    <cellStyle name="Měna 4 4 2 2 9" xfId="17932" xr:uid="{8610F529-2B54-499B-9BE7-4490C8DBE849}"/>
    <cellStyle name="Měna 4 4 2 2 9 2" xfId="44392" xr:uid="{6F9AE42F-153F-430C-8103-AD14C6A58F1F}"/>
    <cellStyle name="Měna 4 4 2 3" xfId="502" xr:uid="{8C495176-A5C9-4830-B23D-B09F5C4A0F81}"/>
    <cellStyle name="Měna 4 4 2 3 10" xfId="26962" xr:uid="{945F5B57-47F4-4739-B5EF-4F46473B8385}"/>
    <cellStyle name="Měna 4 4 2 3 2" xfId="1132" xr:uid="{3691A43D-0EAC-478B-839D-98F4AB617561}"/>
    <cellStyle name="Měna 4 4 2 3 2 2" xfId="3652" xr:uid="{78B45A91-F51A-4FEF-9AD2-146379C84E56}"/>
    <cellStyle name="Měna 4 4 2 3 2 2 2" xfId="8062" xr:uid="{3047CEB6-5CD5-4FBB-9868-E83AA9D05B54}"/>
    <cellStyle name="Měna 4 4 2 3 2 2 2 2" xfId="25702" xr:uid="{5D8916DF-A3AD-40C4-AEF3-B336AE90DF8B}"/>
    <cellStyle name="Měna 4 4 2 3 2 2 2 2 2" xfId="52162" xr:uid="{7DE05F56-2C02-47AC-97AF-E91A7D97AB69}"/>
    <cellStyle name="Měna 4 4 2 3 2 2 2 3" xfId="34522" xr:uid="{AC2864BA-97D2-4EB8-A1E4-FE893863A909}"/>
    <cellStyle name="Měna 4 4 2 3 2 2 3" xfId="12472" xr:uid="{BEBC04DE-AE3A-4B75-A796-15D5C04F2919}"/>
    <cellStyle name="Měna 4 4 2 3 2 2 3 2" xfId="38932" xr:uid="{23A1FD6D-384E-42E8-BC21-76F9AAFAB4F3}"/>
    <cellStyle name="Měna 4 4 2 3 2 2 4" xfId="16882" xr:uid="{25A81F02-8B4F-4859-BA4E-056385FFBFAE}"/>
    <cellStyle name="Měna 4 4 2 3 2 2 4 2" xfId="43342" xr:uid="{30F8E973-37C9-4AC7-AA1F-DB5E70A605A9}"/>
    <cellStyle name="Měna 4 4 2 3 2 2 5" xfId="21292" xr:uid="{0FBA04BA-EA5D-4F16-B57D-101CA38D4ABB}"/>
    <cellStyle name="Měna 4 4 2 3 2 2 5 2" xfId="47752" xr:uid="{6BA35103-9AAC-4264-9C5F-717F374441C9}"/>
    <cellStyle name="Měna 4 4 2 3 2 2 6" xfId="30112" xr:uid="{A11C5AAE-6832-41AD-963D-E0301CD07093}"/>
    <cellStyle name="Měna 4 4 2 3 2 3" xfId="5542" xr:uid="{12A603CF-C1CB-4BDC-B46F-55AAF1497ACB}"/>
    <cellStyle name="Měna 4 4 2 3 2 3 2" xfId="23182" xr:uid="{4614AF54-5D89-44D2-9F86-2806646ACD42}"/>
    <cellStyle name="Měna 4 4 2 3 2 3 2 2" xfId="49642" xr:uid="{967C0192-7D76-4F1D-B655-5CE49E28A689}"/>
    <cellStyle name="Měna 4 4 2 3 2 3 3" xfId="32002" xr:uid="{3F5F5E3A-395D-400A-8C36-AD8A7220CCE2}"/>
    <cellStyle name="Měna 4 4 2 3 2 4" xfId="9952" xr:uid="{D5973F1C-0155-4081-BE06-58981BC93648}"/>
    <cellStyle name="Měna 4 4 2 3 2 4 2" xfId="36412" xr:uid="{504E1C3D-14C6-4722-813D-BB5BECD9E205}"/>
    <cellStyle name="Měna 4 4 2 3 2 5" xfId="14362" xr:uid="{73832E49-61F0-4C12-B74B-0AD588150875}"/>
    <cellStyle name="Měna 4 4 2 3 2 5 2" xfId="40822" xr:uid="{947584C2-B5EB-4737-B945-37CA1C7AA4D8}"/>
    <cellStyle name="Měna 4 4 2 3 2 6" xfId="18772" xr:uid="{8D125901-018B-4425-B8DC-A90FB87D24D6}"/>
    <cellStyle name="Měna 4 4 2 3 2 6 2" xfId="45232" xr:uid="{E0E3EDFD-C482-4312-B1B7-BAE070D5C0C4}"/>
    <cellStyle name="Měna 4 4 2 3 2 7" xfId="27592" xr:uid="{4E7EE005-170A-47C7-B437-943F746BF3CE}"/>
    <cellStyle name="Měna 4 4 2 3 3" xfId="1762" xr:uid="{091CB33A-926B-4AAC-9D32-3BB4A52D2A8B}"/>
    <cellStyle name="Měna 4 4 2 3 3 2" xfId="4282" xr:uid="{CE1236B4-A063-4522-A263-A0A10B4F1742}"/>
    <cellStyle name="Měna 4 4 2 3 3 2 2" xfId="8692" xr:uid="{0C7FD600-0A5F-4506-86A2-65D07792E38D}"/>
    <cellStyle name="Měna 4 4 2 3 3 2 2 2" xfId="26332" xr:uid="{6A784B1E-AC4D-4F52-8D39-9E8E80A9205F}"/>
    <cellStyle name="Měna 4 4 2 3 3 2 2 2 2" xfId="52792" xr:uid="{F079C811-2753-4132-B728-36794F415849}"/>
    <cellStyle name="Měna 4 4 2 3 3 2 2 3" xfId="35152" xr:uid="{D96A2B07-B56B-4299-AD34-7EF24ABE693B}"/>
    <cellStyle name="Měna 4 4 2 3 3 2 3" xfId="13102" xr:uid="{75FA000B-3451-4A21-A1E7-F2B029F35257}"/>
    <cellStyle name="Měna 4 4 2 3 3 2 3 2" xfId="39562" xr:uid="{DA93875A-144A-4B9F-AFAE-4FA2B4EA282B}"/>
    <cellStyle name="Měna 4 4 2 3 3 2 4" xfId="17512" xr:uid="{63C5EA5E-9C5C-44AE-BA8C-8C7362BA9AE6}"/>
    <cellStyle name="Měna 4 4 2 3 3 2 4 2" xfId="43972" xr:uid="{D3C28EB1-93CA-4295-B57E-7FBEDC24C7A4}"/>
    <cellStyle name="Měna 4 4 2 3 3 2 5" xfId="21922" xr:uid="{15B7CABE-7B55-4E9B-AE89-DB0740A2B94A}"/>
    <cellStyle name="Měna 4 4 2 3 3 2 5 2" xfId="48382" xr:uid="{5E0ABD34-AF8E-44B3-8D82-9D6C13C9DD96}"/>
    <cellStyle name="Měna 4 4 2 3 3 2 6" xfId="30742" xr:uid="{8D2C58FD-8960-4139-A760-5B5133A3C967}"/>
    <cellStyle name="Měna 4 4 2 3 3 3" xfId="6172" xr:uid="{09F6A114-3B5C-46C5-80A9-362C8D2CBD25}"/>
    <cellStyle name="Měna 4 4 2 3 3 3 2" xfId="23812" xr:uid="{BA9FAC1D-F59C-46E3-BC05-516E16743327}"/>
    <cellStyle name="Měna 4 4 2 3 3 3 2 2" xfId="50272" xr:uid="{F80C53C5-88B6-49D7-8332-6A95CD98F2BE}"/>
    <cellStyle name="Měna 4 4 2 3 3 3 3" xfId="32632" xr:uid="{D9FE792F-E257-41C7-B1D8-82AF71507817}"/>
    <cellStyle name="Měna 4 4 2 3 3 4" xfId="10582" xr:uid="{E99A4916-EDC2-462F-ACB5-7F4ACC987EDA}"/>
    <cellStyle name="Měna 4 4 2 3 3 4 2" xfId="37042" xr:uid="{167461E9-D1E2-43FD-BEEA-74C601C1DBC1}"/>
    <cellStyle name="Měna 4 4 2 3 3 5" xfId="14992" xr:uid="{F791ABED-1CA8-41F0-B8D3-D88B581FF6C1}"/>
    <cellStyle name="Měna 4 4 2 3 3 5 2" xfId="41452" xr:uid="{FF31F345-5FF0-4DA7-B913-970BA31F9D0A}"/>
    <cellStyle name="Měna 4 4 2 3 3 6" xfId="19402" xr:uid="{4E5D8875-EFE7-4738-867D-86B45560BBE2}"/>
    <cellStyle name="Měna 4 4 2 3 3 6 2" xfId="45862" xr:uid="{0A734D1E-330C-4F03-98C2-1DB867E16AEC}"/>
    <cellStyle name="Měna 4 4 2 3 3 7" xfId="28222" xr:uid="{80A52162-E6AA-41E8-9B5B-39519E23B16F}"/>
    <cellStyle name="Měna 4 4 2 3 4" xfId="2392" xr:uid="{6DDFBAC8-4E92-4D2E-B7E8-DF74CEDB7787}"/>
    <cellStyle name="Měna 4 4 2 3 4 2" xfId="6802" xr:uid="{F8A47FAC-F594-4712-A5CA-330C1C689DAA}"/>
    <cellStyle name="Měna 4 4 2 3 4 2 2" xfId="24442" xr:uid="{5476836F-E8E5-4BFD-8751-D804F6C3026E}"/>
    <cellStyle name="Měna 4 4 2 3 4 2 2 2" xfId="50902" xr:uid="{390C7CAC-2EF3-4C98-B505-6813A2857590}"/>
    <cellStyle name="Měna 4 4 2 3 4 2 3" xfId="33262" xr:uid="{7553265B-979F-4C86-AA38-A6473D13A4C5}"/>
    <cellStyle name="Měna 4 4 2 3 4 3" xfId="11212" xr:uid="{CA307A78-1630-4C54-9586-8EC57BBE35EC}"/>
    <cellStyle name="Měna 4 4 2 3 4 3 2" xfId="37672" xr:uid="{720682E9-1A5C-492C-9E2A-479BABFB4AA6}"/>
    <cellStyle name="Měna 4 4 2 3 4 4" xfId="15622" xr:uid="{C101639D-1905-40D3-AA55-F3E4740B7064}"/>
    <cellStyle name="Měna 4 4 2 3 4 4 2" xfId="42082" xr:uid="{72CD709C-ED0E-478A-9DB7-DA5C9DD5F7D8}"/>
    <cellStyle name="Měna 4 4 2 3 4 5" xfId="20032" xr:uid="{519EE035-4F54-4DBC-B232-8D12B79FA998}"/>
    <cellStyle name="Měna 4 4 2 3 4 5 2" xfId="46492" xr:uid="{E7CC5686-C99F-43CB-BBBD-488D164EF4FF}"/>
    <cellStyle name="Měna 4 4 2 3 4 6" xfId="28852" xr:uid="{7BD475E1-C68B-46D0-A690-725E2AB8F461}"/>
    <cellStyle name="Měna 4 4 2 3 5" xfId="3022" xr:uid="{E0096DE4-73BF-4A8B-9699-6339F526CB0F}"/>
    <cellStyle name="Měna 4 4 2 3 5 2" xfId="7432" xr:uid="{A888746E-5DCF-42F5-A543-5BE79AE455BE}"/>
    <cellStyle name="Měna 4 4 2 3 5 2 2" xfId="25072" xr:uid="{5E1138C1-E6D4-4A03-BC3A-0379D131A41F}"/>
    <cellStyle name="Měna 4 4 2 3 5 2 2 2" xfId="51532" xr:uid="{BAFD4E73-EDFB-43E4-B75D-CB83BC93D37F}"/>
    <cellStyle name="Měna 4 4 2 3 5 2 3" xfId="33892" xr:uid="{19090AB8-720F-4CE1-9513-A10486BDBAF8}"/>
    <cellStyle name="Měna 4 4 2 3 5 3" xfId="11842" xr:uid="{B10F0EDA-D564-460D-987A-95D464C13960}"/>
    <cellStyle name="Měna 4 4 2 3 5 3 2" xfId="38302" xr:uid="{B0CF313F-A977-4790-824B-C3A7BF840A40}"/>
    <cellStyle name="Měna 4 4 2 3 5 4" xfId="16252" xr:uid="{183E7CCF-8000-4196-ABF5-01AD7C79CA7A}"/>
    <cellStyle name="Měna 4 4 2 3 5 4 2" xfId="42712" xr:uid="{1A266679-9391-472E-BBA8-64496C11AE48}"/>
    <cellStyle name="Měna 4 4 2 3 5 5" xfId="20662" xr:uid="{6DB47B96-A483-45A0-BEAD-A15BBA740738}"/>
    <cellStyle name="Měna 4 4 2 3 5 5 2" xfId="47122" xr:uid="{9AE7B7F7-E4BD-446B-9161-4292E367CD6F}"/>
    <cellStyle name="Měna 4 4 2 3 5 6" xfId="29482" xr:uid="{C83C74C3-CC94-4D9E-8AC7-0F23D69A4ED5}"/>
    <cellStyle name="Měna 4 4 2 3 6" xfId="4912" xr:uid="{0F7CAE8D-5715-4FE8-8BD2-2D7E5F9AE713}"/>
    <cellStyle name="Měna 4 4 2 3 6 2" xfId="22552" xr:uid="{01540B05-5510-40D2-8421-A842118CC67E}"/>
    <cellStyle name="Měna 4 4 2 3 6 2 2" xfId="49012" xr:uid="{D6764F66-1E0B-4A24-A5A2-07771EE0187E}"/>
    <cellStyle name="Měna 4 4 2 3 6 3" xfId="31372" xr:uid="{06E79234-6440-49B2-A0F5-29DFA2212106}"/>
    <cellStyle name="Měna 4 4 2 3 7" xfId="9322" xr:uid="{B857FD82-6F7A-4002-A63E-4CDA4C054CEB}"/>
    <cellStyle name="Měna 4 4 2 3 7 2" xfId="35782" xr:uid="{4CBE661E-8640-431A-AF56-3D6C0DA42424}"/>
    <cellStyle name="Měna 4 4 2 3 8" xfId="13732" xr:uid="{7D7E69E1-8E3B-4C6D-A163-C11A88C9C852}"/>
    <cellStyle name="Měna 4 4 2 3 8 2" xfId="40192" xr:uid="{FC8AF240-66D9-4657-AC93-7C1FC3B008E0}"/>
    <cellStyle name="Měna 4 4 2 3 9" xfId="18142" xr:uid="{56A758D2-F1DD-4FBF-93C1-78C356E35AF9}"/>
    <cellStyle name="Měna 4 4 2 3 9 2" xfId="44602" xr:uid="{5EE6FC0E-CE2F-4D1F-A5CD-C5C8AC56D463}"/>
    <cellStyle name="Měna 4 4 2 4" xfId="712" xr:uid="{C41C0EE6-39D3-48A0-A764-306FD9C8E66D}"/>
    <cellStyle name="Měna 4 4 2 4 2" xfId="3232" xr:uid="{6D51B9E5-C6F6-4AE2-BFBB-92A32A71FD67}"/>
    <cellStyle name="Měna 4 4 2 4 2 2" xfId="7642" xr:uid="{1E51CACD-7358-4138-B828-A3B546307B17}"/>
    <cellStyle name="Měna 4 4 2 4 2 2 2" xfId="25282" xr:uid="{9E0D431F-BFB2-42EE-BEC0-D0DC9B5D44CE}"/>
    <cellStyle name="Měna 4 4 2 4 2 2 2 2" xfId="51742" xr:uid="{842C8B49-5BA1-480F-9358-7BFC3942D2D1}"/>
    <cellStyle name="Měna 4 4 2 4 2 2 3" xfId="34102" xr:uid="{0EB2B302-B07E-4E1F-B99C-A22452B9ADA8}"/>
    <cellStyle name="Měna 4 4 2 4 2 3" xfId="12052" xr:uid="{67558975-9BE9-4CF1-854D-0A9BA2ACF7A2}"/>
    <cellStyle name="Měna 4 4 2 4 2 3 2" xfId="38512" xr:uid="{C950A61D-A8FA-42D7-850C-0EBE70E86D45}"/>
    <cellStyle name="Měna 4 4 2 4 2 4" xfId="16462" xr:uid="{FA68410E-AA69-4359-9252-FFA0546D3981}"/>
    <cellStyle name="Měna 4 4 2 4 2 4 2" xfId="42922" xr:uid="{8A7C225E-4A09-4254-85A3-9E594153668D}"/>
    <cellStyle name="Měna 4 4 2 4 2 5" xfId="20872" xr:uid="{23A202A6-F07F-45D4-801C-F4A5400BCF4C}"/>
    <cellStyle name="Měna 4 4 2 4 2 5 2" xfId="47332" xr:uid="{3AB2199E-B42F-4576-AEBE-D9F87ADD875A}"/>
    <cellStyle name="Měna 4 4 2 4 2 6" xfId="29692" xr:uid="{1F7CA047-78AA-4169-95F5-235E6EA6FF40}"/>
    <cellStyle name="Měna 4 4 2 4 3" xfId="5122" xr:uid="{0B7ADBFA-9B08-45BD-9B06-59B1DE7ACFF6}"/>
    <cellStyle name="Měna 4 4 2 4 3 2" xfId="22762" xr:uid="{34F7FFA9-377D-45C5-9538-66206285794C}"/>
    <cellStyle name="Měna 4 4 2 4 3 2 2" xfId="49222" xr:uid="{CF4D4BE3-4B2F-46FB-A47E-D2CAF913EEEC}"/>
    <cellStyle name="Měna 4 4 2 4 3 3" xfId="31582" xr:uid="{B23BBDB6-A201-49C5-A6DF-5E48AAE28A48}"/>
    <cellStyle name="Měna 4 4 2 4 4" xfId="9532" xr:uid="{4180B52D-5B61-4990-9914-5B8BD1B45476}"/>
    <cellStyle name="Měna 4 4 2 4 4 2" xfId="35992" xr:uid="{31D67E2C-BA57-4F90-B97E-4ED1359A3D00}"/>
    <cellStyle name="Měna 4 4 2 4 5" xfId="13942" xr:uid="{71C22AFB-8239-4114-B71B-62CF7CF4FCD5}"/>
    <cellStyle name="Měna 4 4 2 4 5 2" xfId="40402" xr:uid="{EDF5F2BD-1CED-4EB1-AC52-AF74FDB4172E}"/>
    <cellStyle name="Měna 4 4 2 4 6" xfId="18352" xr:uid="{70F3E38D-F63B-4616-9D5D-F892161EC2FE}"/>
    <cellStyle name="Měna 4 4 2 4 6 2" xfId="44812" xr:uid="{E74EDC6A-A3B9-4064-A591-2046D1FF1F1B}"/>
    <cellStyle name="Měna 4 4 2 4 7" xfId="27172" xr:uid="{7756B6C0-ECDD-4A17-A4E9-BA7999B6D5E9}"/>
    <cellStyle name="Měna 4 4 2 5" xfId="1342" xr:uid="{1A1E5AA4-C6F2-4877-AE53-3A7CC090143A}"/>
    <cellStyle name="Měna 4 4 2 5 2" xfId="3862" xr:uid="{455FE4C8-2CEA-410B-BD46-ECEC1AE7CBF2}"/>
    <cellStyle name="Měna 4 4 2 5 2 2" xfId="8272" xr:uid="{41DB5485-C9B3-4504-95B9-73981DCAC678}"/>
    <cellStyle name="Měna 4 4 2 5 2 2 2" xfId="25912" xr:uid="{3AB87464-482E-41DF-8F6D-8050DD8FE14C}"/>
    <cellStyle name="Měna 4 4 2 5 2 2 2 2" xfId="52372" xr:uid="{38A8F7C4-9BC1-4A63-AEDE-D6CDF1C6C526}"/>
    <cellStyle name="Měna 4 4 2 5 2 2 3" xfId="34732" xr:uid="{B8697FC1-DAEA-4A66-B9BC-12D48CF9C977}"/>
    <cellStyle name="Měna 4 4 2 5 2 3" xfId="12682" xr:uid="{B413C87F-88A9-40DD-BB39-CEF39EA12C8F}"/>
    <cellStyle name="Měna 4 4 2 5 2 3 2" xfId="39142" xr:uid="{5E3295DF-0FC3-4EB8-8CE5-423B8E53C154}"/>
    <cellStyle name="Měna 4 4 2 5 2 4" xfId="17092" xr:uid="{27582F3B-EB4B-4CEB-A6C9-909431D25622}"/>
    <cellStyle name="Měna 4 4 2 5 2 4 2" xfId="43552" xr:uid="{A8F3B2A0-CC20-400D-9ADE-CDF15CE4D03F}"/>
    <cellStyle name="Měna 4 4 2 5 2 5" xfId="21502" xr:uid="{C4A155D9-D510-478E-B55F-78AE9B46F61E}"/>
    <cellStyle name="Měna 4 4 2 5 2 5 2" xfId="47962" xr:uid="{F9D29F51-240E-4F1E-9B07-B094D96276DA}"/>
    <cellStyle name="Měna 4 4 2 5 2 6" xfId="30322" xr:uid="{51074C76-B6AB-4C62-89E5-3076872CB2B7}"/>
    <cellStyle name="Měna 4 4 2 5 3" xfId="5752" xr:uid="{9B1247E1-1AA2-4DE9-8BE2-3891CDB53DFB}"/>
    <cellStyle name="Měna 4 4 2 5 3 2" xfId="23392" xr:uid="{874221F6-2B92-4CAD-8339-05C53BB54E8E}"/>
    <cellStyle name="Měna 4 4 2 5 3 2 2" xfId="49852" xr:uid="{2F2469E6-CB6F-40F3-9EE8-8A140636D139}"/>
    <cellStyle name="Měna 4 4 2 5 3 3" xfId="32212" xr:uid="{6A9E998D-307B-44C4-AD0D-081B30DC4FB0}"/>
    <cellStyle name="Měna 4 4 2 5 4" xfId="10162" xr:uid="{2884E9DB-FEED-4184-82BD-5E80685D0F55}"/>
    <cellStyle name="Měna 4 4 2 5 4 2" xfId="36622" xr:uid="{46B14F79-534C-49EE-A5AF-BACE0579CECA}"/>
    <cellStyle name="Měna 4 4 2 5 5" xfId="14572" xr:uid="{F6B8586A-07FC-4B44-8FCF-E5E4C68670BF}"/>
    <cellStyle name="Měna 4 4 2 5 5 2" xfId="41032" xr:uid="{DF115ED3-8DD9-40E0-B088-91AC02EB49F1}"/>
    <cellStyle name="Měna 4 4 2 5 6" xfId="18982" xr:uid="{24FA752F-3378-4283-B82F-59CC8E53B331}"/>
    <cellStyle name="Měna 4 4 2 5 6 2" xfId="45442" xr:uid="{E94256A9-6150-4ACA-A690-449550752D4C}"/>
    <cellStyle name="Měna 4 4 2 5 7" xfId="27802" xr:uid="{E568AA98-4EB6-4062-98DC-3888D9A73DCB}"/>
    <cellStyle name="Měna 4 4 2 6" xfId="1972" xr:uid="{5D1FBE9D-0C98-45E6-B8D5-2A9CB9C1A707}"/>
    <cellStyle name="Měna 4 4 2 6 2" xfId="6382" xr:uid="{C0ECED05-B54B-4548-AA33-1F9155B005AC}"/>
    <cellStyle name="Měna 4 4 2 6 2 2" xfId="24022" xr:uid="{CE0CECA2-BBBA-4B3C-B02E-9B94032DCD82}"/>
    <cellStyle name="Měna 4 4 2 6 2 2 2" xfId="50482" xr:uid="{F51FB50D-821D-4845-9607-594835ACC47A}"/>
    <cellStyle name="Měna 4 4 2 6 2 3" xfId="32842" xr:uid="{303B8746-055D-4E30-BC93-9CE638E25466}"/>
    <cellStyle name="Měna 4 4 2 6 3" xfId="10792" xr:uid="{779D183D-ACD1-4FDF-B793-63993CF8C084}"/>
    <cellStyle name="Měna 4 4 2 6 3 2" xfId="37252" xr:uid="{1A95ECBC-261D-4D4D-A55A-FFFF3B3BBCB0}"/>
    <cellStyle name="Měna 4 4 2 6 4" xfId="15202" xr:uid="{D41E21E4-AF3D-4AD9-B16E-B4D413C101F0}"/>
    <cellStyle name="Měna 4 4 2 6 4 2" xfId="41662" xr:uid="{63967F71-A03F-4C54-8D85-D19F79665C03}"/>
    <cellStyle name="Měna 4 4 2 6 5" xfId="19612" xr:uid="{0F6D5017-7E39-4D47-AA09-EC32CD6E3820}"/>
    <cellStyle name="Měna 4 4 2 6 5 2" xfId="46072" xr:uid="{2D02D458-5ABA-4EE3-92B6-F3CE88C923B4}"/>
    <cellStyle name="Měna 4 4 2 6 6" xfId="28432" xr:uid="{74546D84-FE13-460A-B27D-0321F9D267BF}"/>
    <cellStyle name="Měna 4 4 2 7" xfId="2602" xr:uid="{AB6F8D32-7C36-47A3-B194-1BED2FE12C7D}"/>
    <cellStyle name="Měna 4 4 2 7 2" xfId="7012" xr:uid="{BBB13422-32D4-4394-A2C8-9A61EDD4CC38}"/>
    <cellStyle name="Měna 4 4 2 7 2 2" xfId="24652" xr:uid="{E8DC6680-DFDB-4DD9-B899-09B47130DEAF}"/>
    <cellStyle name="Měna 4 4 2 7 2 2 2" xfId="51112" xr:uid="{3805DAB5-2F56-4D17-BEE2-4A4F4C42FB19}"/>
    <cellStyle name="Měna 4 4 2 7 2 3" xfId="33472" xr:uid="{3882D005-DDF4-47D5-B7D3-94A34D3BA1E9}"/>
    <cellStyle name="Měna 4 4 2 7 3" xfId="11422" xr:uid="{9C0AA2BA-CC2E-4973-949E-4A3468F17B82}"/>
    <cellStyle name="Měna 4 4 2 7 3 2" xfId="37882" xr:uid="{27133E03-6070-404D-8D8E-B34ADD667F23}"/>
    <cellStyle name="Měna 4 4 2 7 4" xfId="15832" xr:uid="{85EC23C9-DEA8-44E9-B797-33EB3AC9F277}"/>
    <cellStyle name="Měna 4 4 2 7 4 2" xfId="42292" xr:uid="{8342A2C5-F34F-4F4D-B565-0721652DD229}"/>
    <cellStyle name="Měna 4 4 2 7 5" xfId="20242" xr:uid="{9BE77B05-0901-4A32-91C9-659BEE6E9878}"/>
    <cellStyle name="Měna 4 4 2 7 5 2" xfId="46702" xr:uid="{A865BF2C-5A7B-497A-8E3E-DA56F23BDF70}"/>
    <cellStyle name="Měna 4 4 2 7 6" xfId="29062" xr:uid="{06682BDC-2949-4FF5-B3F5-FE14CBCB461E}"/>
    <cellStyle name="Měna 4 4 2 8" xfId="4492" xr:uid="{F8C5967F-4B32-44B9-BAD9-4968BEA3683A}"/>
    <cellStyle name="Měna 4 4 2 8 2" xfId="22132" xr:uid="{5AF95593-0758-4AF3-92C6-2AD1F570B681}"/>
    <cellStyle name="Měna 4 4 2 8 2 2" xfId="48592" xr:uid="{0333C5E2-EDAF-44F9-B36D-0ACE8A58C50E}"/>
    <cellStyle name="Měna 4 4 2 8 3" xfId="30952" xr:uid="{F7C5045C-438F-4FBF-844B-4B3EEA2FE507}"/>
    <cellStyle name="Měna 4 4 2 9" xfId="8902" xr:uid="{9B221B0A-25D5-43DE-B4BD-48CA1EC9F485}"/>
    <cellStyle name="Měna 4 4 2 9 2" xfId="35362" xr:uid="{9237DC04-BC91-402C-8740-927891EDB428}"/>
    <cellStyle name="Měna 4 4 3" xfId="123" xr:uid="{15C9961B-F8E6-4ECB-BC4E-7F252C61404E}"/>
    <cellStyle name="Měna 4 4 3 10" xfId="13354" xr:uid="{4F9171E0-DBEE-4CF7-9C34-A103B3A29B3A}"/>
    <cellStyle name="Měna 4 4 3 10 2" xfId="39814" xr:uid="{6F3D3F1C-2A0C-49E5-8E3C-C7BB8BC5BF4F}"/>
    <cellStyle name="Měna 4 4 3 11" xfId="17764" xr:uid="{1D43EE06-AC26-49D9-9A6F-E5D4258D053B}"/>
    <cellStyle name="Měna 4 4 3 11 2" xfId="44224" xr:uid="{8AB93483-891C-46EC-A65F-3A82D6D20507}"/>
    <cellStyle name="Měna 4 4 3 12" xfId="26584" xr:uid="{E0293C4A-30B6-4D6F-9291-DB4C74571994}"/>
    <cellStyle name="Měna 4 4 3 2" xfId="334" xr:uid="{1026DF3E-F499-4EF2-A726-FF721DC0C9A5}"/>
    <cellStyle name="Měna 4 4 3 2 10" xfId="26794" xr:uid="{7359EAAB-EF54-457A-A03D-E4AAF13AE773}"/>
    <cellStyle name="Měna 4 4 3 2 2" xfId="964" xr:uid="{2B7219D4-3869-4E3E-AA9C-210825AEA39D}"/>
    <cellStyle name="Měna 4 4 3 2 2 2" xfId="3484" xr:uid="{46826504-B48A-459B-A15F-5584BEE88943}"/>
    <cellStyle name="Měna 4 4 3 2 2 2 2" xfId="7894" xr:uid="{51D64849-87AD-426F-A2E9-845E575B17F9}"/>
    <cellStyle name="Měna 4 4 3 2 2 2 2 2" xfId="25534" xr:uid="{63DE4BC5-37E1-4B5A-972C-428F84C69544}"/>
    <cellStyle name="Měna 4 4 3 2 2 2 2 2 2" xfId="51994" xr:uid="{04D6A3C1-7FE7-409C-9C07-A7D5BCF232F2}"/>
    <cellStyle name="Měna 4 4 3 2 2 2 2 3" xfId="34354" xr:uid="{FE37F658-AF4A-456D-B18F-119818D3DE50}"/>
    <cellStyle name="Měna 4 4 3 2 2 2 3" xfId="12304" xr:uid="{3B2C2E39-EB9C-49B7-92F5-C789B13750F2}"/>
    <cellStyle name="Měna 4 4 3 2 2 2 3 2" xfId="38764" xr:uid="{246E4EB5-627B-458B-B847-2F56EC883AC6}"/>
    <cellStyle name="Měna 4 4 3 2 2 2 4" xfId="16714" xr:uid="{7213C90C-6274-4057-96BB-4BA7A92AA188}"/>
    <cellStyle name="Měna 4 4 3 2 2 2 4 2" xfId="43174" xr:uid="{C39D1C80-3DBC-427F-B0C5-94F336856648}"/>
    <cellStyle name="Měna 4 4 3 2 2 2 5" xfId="21124" xr:uid="{EF21C45A-4441-411B-BF1A-6C9E5514AF13}"/>
    <cellStyle name="Měna 4 4 3 2 2 2 5 2" xfId="47584" xr:uid="{BF45D51B-8F44-4EE1-A18C-67E64A4DEB12}"/>
    <cellStyle name="Měna 4 4 3 2 2 2 6" xfId="29944" xr:uid="{02F2B149-4FA1-4184-958F-2277932CC05F}"/>
    <cellStyle name="Měna 4 4 3 2 2 3" xfId="5374" xr:uid="{6A74CE76-0BEC-4919-92BC-206716793DB9}"/>
    <cellStyle name="Měna 4 4 3 2 2 3 2" xfId="23014" xr:uid="{D74B234A-9D3D-40C4-96A5-F92FED55C25C}"/>
    <cellStyle name="Měna 4 4 3 2 2 3 2 2" xfId="49474" xr:uid="{48940A99-4C70-4FF1-A876-B127240B637B}"/>
    <cellStyle name="Měna 4 4 3 2 2 3 3" xfId="31834" xr:uid="{2F514CC8-70B8-438B-BF6B-95AF717C5193}"/>
    <cellStyle name="Měna 4 4 3 2 2 4" xfId="9784" xr:uid="{336EE067-E200-4F72-BE5A-EFC6FB9A08AD}"/>
    <cellStyle name="Měna 4 4 3 2 2 4 2" xfId="36244" xr:uid="{E5E40FF8-97DD-4748-89AB-F36313FFBEF4}"/>
    <cellStyle name="Měna 4 4 3 2 2 5" xfId="14194" xr:uid="{CCFA6AF7-8D88-441C-8155-96F1F9113BF1}"/>
    <cellStyle name="Měna 4 4 3 2 2 5 2" xfId="40654" xr:uid="{A428F700-4BF9-4C4B-BD33-4D57DF428D8C}"/>
    <cellStyle name="Měna 4 4 3 2 2 6" xfId="18604" xr:uid="{4D0629DE-19CD-4FB5-82A9-B4B145C4DF14}"/>
    <cellStyle name="Měna 4 4 3 2 2 6 2" xfId="45064" xr:uid="{FC3F0066-37DE-403C-BE5E-D5ACF1CCBA23}"/>
    <cellStyle name="Měna 4 4 3 2 2 7" xfId="27424" xr:uid="{08288C67-1950-4083-897D-FAC1CE7C9BD4}"/>
    <cellStyle name="Měna 4 4 3 2 3" xfId="1594" xr:uid="{1D948F27-8DD3-4993-A72E-EEE8B4C5F17A}"/>
    <cellStyle name="Měna 4 4 3 2 3 2" xfId="4114" xr:uid="{5A81AD9C-50CE-43C4-9D8C-F27B7ED07102}"/>
    <cellStyle name="Měna 4 4 3 2 3 2 2" xfId="8524" xr:uid="{D716D07D-1672-41BA-A675-D7D3F53287FA}"/>
    <cellStyle name="Měna 4 4 3 2 3 2 2 2" xfId="26164" xr:uid="{EB3D8AEA-B9D0-42E9-AC61-A586906BEDE7}"/>
    <cellStyle name="Měna 4 4 3 2 3 2 2 2 2" xfId="52624" xr:uid="{46B53334-3E70-40E7-82C6-7D376BE4AA18}"/>
    <cellStyle name="Měna 4 4 3 2 3 2 2 3" xfId="34984" xr:uid="{4FEE72BF-087D-44FC-B1AC-D7F33D2989D9}"/>
    <cellStyle name="Měna 4 4 3 2 3 2 3" xfId="12934" xr:uid="{8B221762-A064-4F91-AEF7-751850FEA099}"/>
    <cellStyle name="Měna 4 4 3 2 3 2 3 2" xfId="39394" xr:uid="{34421CA4-EF72-43CC-A90A-68FDA1E0A030}"/>
    <cellStyle name="Měna 4 4 3 2 3 2 4" xfId="17344" xr:uid="{65223452-C278-406A-B20E-3A7696E2CF29}"/>
    <cellStyle name="Měna 4 4 3 2 3 2 4 2" xfId="43804" xr:uid="{5CD242D5-4CFB-4FDF-9760-4D8A74C24236}"/>
    <cellStyle name="Měna 4 4 3 2 3 2 5" xfId="21754" xr:uid="{B244EE37-CB01-4B76-8F1C-EE8B46643B78}"/>
    <cellStyle name="Měna 4 4 3 2 3 2 5 2" xfId="48214" xr:uid="{7297138E-B04C-4351-9440-12014A0C3664}"/>
    <cellStyle name="Měna 4 4 3 2 3 2 6" xfId="30574" xr:uid="{E986268E-2C1A-4DFD-84AA-791F49F75743}"/>
    <cellStyle name="Měna 4 4 3 2 3 3" xfId="6004" xr:uid="{9CECD771-17FD-4E4C-B7BF-1EADFCF23D6F}"/>
    <cellStyle name="Měna 4 4 3 2 3 3 2" xfId="23644" xr:uid="{27E526C4-E511-4106-AF81-546788D724BC}"/>
    <cellStyle name="Měna 4 4 3 2 3 3 2 2" xfId="50104" xr:uid="{87511D0D-B2FC-4184-8966-D3AADB07F253}"/>
    <cellStyle name="Měna 4 4 3 2 3 3 3" xfId="32464" xr:uid="{FF53C55D-204B-4A4C-98C0-A394C5AA4E48}"/>
    <cellStyle name="Měna 4 4 3 2 3 4" xfId="10414" xr:uid="{30194E76-3AA5-4E57-94B1-B8B6CE0445D8}"/>
    <cellStyle name="Měna 4 4 3 2 3 4 2" xfId="36874" xr:uid="{714D518A-B8E8-4F09-A2B0-95BD5A547657}"/>
    <cellStyle name="Měna 4 4 3 2 3 5" xfId="14824" xr:uid="{CA3013C5-AFC6-4001-BCDA-31DE2AF2477A}"/>
    <cellStyle name="Měna 4 4 3 2 3 5 2" xfId="41284" xr:uid="{2C08DB83-E380-46B3-BC26-BB14DB20F4BE}"/>
    <cellStyle name="Měna 4 4 3 2 3 6" xfId="19234" xr:uid="{21637EAF-C036-4B34-9DBD-27880615359F}"/>
    <cellStyle name="Měna 4 4 3 2 3 6 2" xfId="45694" xr:uid="{6C5121F7-752C-4802-86F2-BB54808517F9}"/>
    <cellStyle name="Měna 4 4 3 2 3 7" xfId="28054" xr:uid="{0DC684E5-9255-429B-BA06-97F0394B6393}"/>
    <cellStyle name="Měna 4 4 3 2 4" xfId="2224" xr:uid="{C85F3A8A-25ED-4E80-B800-0E2A91C446B5}"/>
    <cellStyle name="Měna 4 4 3 2 4 2" xfId="6634" xr:uid="{1A104247-89D2-4E42-9D3A-EE13C6BD46C3}"/>
    <cellStyle name="Měna 4 4 3 2 4 2 2" xfId="24274" xr:uid="{76297FC0-45C3-4503-AE97-934AF085271D}"/>
    <cellStyle name="Měna 4 4 3 2 4 2 2 2" xfId="50734" xr:uid="{5EED7058-AB63-4489-981A-4095085876FD}"/>
    <cellStyle name="Měna 4 4 3 2 4 2 3" xfId="33094" xr:uid="{98581A0B-B994-49B5-8700-DB0D37BDF9D8}"/>
    <cellStyle name="Měna 4 4 3 2 4 3" xfId="11044" xr:uid="{2DA13089-76B7-4984-B694-22338CC543F1}"/>
    <cellStyle name="Měna 4 4 3 2 4 3 2" xfId="37504" xr:uid="{2334CA2E-AA66-4A5F-84B2-636ED711DAAD}"/>
    <cellStyle name="Měna 4 4 3 2 4 4" xfId="15454" xr:uid="{72C7E289-9446-49C0-9557-26958BEB9A36}"/>
    <cellStyle name="Měna 4 4 3 2 4 4 2" xfId="41914" xr:uid="{5CF370F8-D7A0-443F-AA3F-A45FCC949D16}"/>
    <cellStyle name="Měna 4 4 3 2 4 5" xfId="19864" xr:uid="{276F5C18-ED88-4885-A517-04B6926F5065}"/>
    <cellStyle name="Měna 4 4 3 2 4 5 2" xfId="46324" xr:uid="{561B2E93-2893-42D5-B834-8020D1954E8B}"/>
    <cellStyle name="Měna 4 4 3 2 4 6" xfId="28684" xr:uid="{4E716D09-77FF-4982-AC84-2D895717E6E4}"/>
    <cellStyle name="Měna 4 4 3 2 5" xfId="2854" xr:uid="{79D60DC2-0403-46C7-9BD0-4F99AE8E337E}"/>
    <cellStyle name="Měna 4 4 3 2 5 2" xfId="7264" xr:uid="{6886CBAF-5FF8-4565-B85E-9F5BC9C2739D}"/>
    <cellStyle name="Měna 4 4 3 2 5 2 2" xfId="24904" xr:uid="{4DAD7DE0-0671-4B11-8951-084DE8CE3810}"/>
    <cellStyle name="Měna 4 4 3 2 5 2 2 2" xfId="51364" xr:uid="{91826598-1FAF-4357-A4EF-2FA1B411FF74}"/>
    <cellStyle name="Měna 4 4 3 2 5 2 3" xfId="33724" xr:uid="{2A1495C4-03D7-4345-97C1-78B9CEEE1AD9}"/>
    <cellStyle name="Měna 4 4 3 2 5 3" xfId="11674" xr:uid="{886A545E-4BB2-4574-A374-F7B6691D8AED}"/>
    <cellStyle name="Měna 4 4 3 2 5 3 2" xfId="38134" xr:uid="{23239713-0D45-4CC6-A9C6-602E4C0E93EB}"/>
    <cellStyle name="Měna 4 4 3 2 5 4" xfId="16084" xr:uid="{15998A6F-AF0E-4CDD-9535-45D32E7370C3}"/>
    <cellStyle name="Měna 4 4 3 2 5 4 2" xfId="42544" xr:uid="{A753B3CA-ED19-4FAF-9B12-2ACAFCEF44E0}"/>
    <cellStyle name="Měna 4 4 3 2 5 5" xfId="20494" xr:uid="{C03B8B15-44F7-428E-93DD-3E4F13901144}"/>
    <cellStyle name="Měna 4 4 3 2 5 5 2" xfId="46954" xr:uid="{0654A894-D185-421D-8707-5077EF91697D}"/>
    <cellStyle name="Měna 4 4 3 2 5 6" xfId="29314" xr:uid="{AF47D377-FFDC-44E8-B98C-C6AB81A7DDD2}"/>
    <cellStyle name="Měna 4 4 3 2 6" xfId="4744" xr:uid="{1C93DAD8-05B2-46CE-96F9-A7054246E5FF}"/>
    <cellStyle name="Měna 4 4 3 2 6 2" xfId="22384" xr:uid="{026D8D3C-AD3A-4121-BA35-71D827640CB9}"/>
    <cellStyle name="Měna 4 4 3 2 6 2 2" xfId="48844" xr:uid="{48E91E84-92BA-4740-8AB7-F6132A593A29}"/>
    <cellStyle name="Měna 4 4 3 2 6 3" xfId="31204" xr:uid="{A1988155-304C-4193-9640-26EF9ECF3899}"/>
    <cellStyle name="Měna 4 4 3 2 7" xfId="9154" xr:uid="{059E3BCC-085B-4670-9E50-A2641053F783}"/>
    <cellStyle name="Měna 4 4 3 2 7 2" xfId="35614" xr:uid="{899FF05A-3D58-4CC3-B827-900C613A6B7F}"/>
    <cellStyle name="Měna 4 4 3 2 8" xfId="13564" xr:uid="{BF4B9119-D89F-41A7-9D51-DB9D32E14050}"/>
    <cellStyle name="Měna 4 4 3 2 8 2" xfId="40024" xr:uid="{724D80A2-C10F-44DE-A40F-23D6DC882E49}"/>
    <cellStyle name="Měna 4 4 3 2 9" xfId="17974" xr:uid="{1B916DA0-9708-4D6F-A992-AB1D19E94927}"/>
    <cellStyle name="Měna 4 4 3 2 9 2" xfId="44434" xr:uid="{E70F070E-C4A4-43EE-A725-845A2DA2D393}"/>
    <cellStyle name="Měna 4 4 3 3" xfId="544" xr:uid="{4DB6DCEE-7AAB-4DF6-8CAA-72167231A702}"/>
    <cellStyle name="Měna 4 4 3 3 10" xfId="27004" xr:uid="{B9C4FB18-3A96-4AD8-8AA8-6CE8AF4A5100}"/>
    <cellStyle name="Měna 4 4 3 3 2" xfId="1174" xr:uid="{BCE120AF-0DA7-4C39-9102-54BB69D03E7F}"/>
    <cellStyle name="Měna 4 4 3 3 2 2" xfId="3694" xr:uid="{E334E373-254F-45FE-9368-A4040FF06942}"/>
    <cellStyle name="Měna 4 4 3 3 2 2 2" xfId="8104" xr:uid="{B4C4733E-5716-4EA8-B556-037983D868DB}"/>
    <cellStyle name="Měna 4 4 3 3 2 2 2 2" xfId="25744" xr:uid="{494C88C3-1364-4F74-A296-FE1D03A1D408}"/>
    <cellStyle name="Měna 4 4 3 3 2 2 2 2 2" xfId="52204" xr:uid="{7E558B81-28DF-4471-9BE8-E9D07C1D8C6C}"/>
    <cellStyle name="Měna 4 4 3 3 2 2 2 3" xfId="34564" xr:uid="{74C99614-4164-40CE-84CA-CC4F641F73CB}"/>
    <cellStyle name="Měna 4 4 3 3 2 2 3" xfId="12514" xr:uid="{FFD5133A-0069-457B-84F2-5074FA198525}"/>
    <cellStyle name="Měna 4 4 3 3 2 2 3 2" xfId="38974" xr:uid="{CCB6B547-4D7E-4A10-89BF-6671B4931091}"/>
    <cellStyle name="Měna 4 4 3 3 2 2 4" xfId="16924" xr:uid="{CED2FCFC-BD96-4BEA-95C5-C1088997E1F7}"/>
    <cellStyle name="Měna 4 4 3 3 2 2 4 2" xfId="43384" xr:uid="{6EDF5A0A-2284-495E-8E28-FB67103A9320}"/>
    <cellStyle name="Měna 4 4 3 3 2 2 5" xfId="21334" xr:uid="{0E53E8EE-D7C0-42D6-8AA8-DFC0EFF4D219}"/>
    <cellStyle name="Měna 4 4 3 3 2 2 5 2" xfId="47794" xr:uid="{3D3C0279-1FE9-4DF1-AAA3-0F6FD4EED960}"/>
    <cellStyle name="Měna 4 4 3 3 2 2 6" xfId="30154" xr:uid="{1E9A3079-B6EE-4BE8-9E17-06C9157ECE89}"/>
    <cellStyle name="Měna 4 4 3 3 2 3" xfId="5584" xr:uid="{96E072B4-AFA4-43DA-93C9-8C64561F38A7}"/>
    <cellStyle name="Měna 4 4 3 3 2 3 2" xfId="23224" xr:uid="{5B81F604-80FA-4091-A6FF-D2F8DBFE5F99}"/>
    <cellStyle name="Měna 4 4 3 3 2 3 2 2" xfId="49684" xr:uid="{2D21C395-C5E7-4CC9-883C-BE9CC2FB1D89}"/>
    <cellStyle name="Měna 4 4 3 3 2 3 3" xfId="32044" xr:uid="{CAC2311C-560A-4275-9BCA-9A8BD946C063}"/>
    <cellStyle name="Měna 4 4 3 3 2 4" xfId="9994" xr:uid="{6F3E8902-61BD-4707-BB87-3284AE246C29}"/>
    <cellStyle name="Měna 4 4 3 3 2 4 2" xfId="36454" xr:uid="{5E66DF5F-6155-4147-A6FB-5327E0C68C58}"/>
    <cellStyle name="Měna 4 4 3 3 2 5" xfId="14404" xr:uid="{4DEDF1B0-07B6-450C-BFA6-3984E776C517}"/>
    <cellStyle name="Měna 4 4 3 3 2 5 2" xfId="40864" xr:uid="{006463B7-4BB2-4271-892E-BAF992D8D3CE}"/>
    <cellStyle name="Měna 4 4 3 3 2 6" xfId="18814" xr:uid="{4E21462F-8FD7-498F-A4DC-075450CF0463}"/>
    <cellStyle name="Měna 4 4 3 3 2 6 2" xfId="45274" xr:uid="{23B6F0FE-2C3B-41D3-BB3A-ABB3D2EB78DF}"/>
    <cellStyle name="Měna 4 4 3 3 2 7" xfId="27634" xr:uid="{2C89387B-9465-4CFC-83CA-C2315EEE65F2}"/>
    <cellStyle name="Měna 4 4 3 3 3" xfId="1804" xr:uid="{BF8CEEE6-AB68-437E-9F54-40BE4BF5C846}"/>
    <cellStyle name="Měna 4 4 3 3 3 2" xfId="4324" xr:uid="{45D7BA9B-1C64-4547-8579-464741378089}"/>
    <cellStyle name="Měna 4 4 3 3 3 2 2" xfId="8734" xr:uid="{0B1BAF0A-A27D-4F5D-8061-E5D3100EE301}"/>
    <cellStyle name="Měna 4 4 3 3 3 2 2 2" xfId="26374" xr:uid="{58C14353-C192-4717-958A-D3398AAC021D}"/>
    <cellStyle name="Měna 4 4 3 3 3 2 2 2 2" xfId="52834" xr:uid="{EAA7A76F-8952-4325-88EC-E57694D60604}"/>
    <cellStyle name="Měna 4 4 3 3 3 2 2 3" xfId="35194" xr:uid="{B0184E2C-4886-4650-AF6F-18ABF397F15B}"/>
    <cellStyle name="Měna 4 4 3 3 3 2 3" xfId="13144" xr:uid="{BF4C37E9-B07E-4641-A717-26993ED92F45}"/>
    <cellStyle name="Měna 4 4 3 3 3 2 3 2" xfId="39604" xr:uid="{3BEBD110-AB39-465C-9DA7-6E7C29B10DA9}"/>
    <cellStyle name="Měna 4 4 3 3 3 2 4" xfId="17554" xr:uid="{C3B09BE6-8F32-40F8-9C6C-CF527F4AC693}"/>
    <cellStyle name="Měna 4 4 3 3 3 2 4 2" xfId="44014" xr:uid="{D04473C6-E6B5-45FD-920F-125F9C15D86D}"/>
    <cellStyle name="Měna 4 4 3 3 3 2 5" xfId="21964" xr:uid="{3D5ED794-736D-46DF-AE34-902C7C9168D5}"/>
    <cellStyle name="Měna 4 4 3 3 3 2 5 2" xfId="48424" xr:uid="{6531475A-1528-4C50-9A52-BD2BFDEEBD92}"/>
    <cellStyle name="Měna 4 4 3 3 3 2 6" xfId="30784" xr:uid="{3C2E5296-05EC-485D-B39F-7521001D8C01}"/>
    <cellStyle name="Měna 4 4 3 3 3 3" xfId="6214" xr:uid="{C092F14E-8A7E-4F65-A8DE-EBF4280CE3A0}"/>
    <cellStyle name="Měna 4 4 3 3 3 3 2" xfId="23854" xr:uid="{189F96B0-65D8-4F08-A30A-82F9AC01642E}"/>
    <cellStyle name="Měna 4 4 3 3 3 3 2 2" xfId="50314" xr:uid="{BFC0EACB-4FEE-4BFF-BF79-639EC0928661}"/>
    <cellStyle name="Měna 4 4 3 3 3 3 3" xfId="32674" xr:uid="{6160248D-7BE8-440B-9600-267BB2C2236C}"/>
    <cellStyle name="Měna 4 4 3 3 3 4" xfId="10624" xr:uid="{2F9E6F63-8466-406B-9EBB-850D34E2D25B}"/>
    <cellStyle name="Měna 4 4 3 3 3 4 2" xfId="37084" xr:uid="{C2EDA45B-9D87-4741-8160-989E986DD56A}"/>
    <cellStyle name="Měna 4 4 3 3 3 5" xfId="15034" xr:uid="{0276B67D-0923-416E-BB73-78C0A2965D7B}"/>
    <cellStyle name="Měna 4 4 3 3 3 5 2" xfId="41494" xr:uid="{9C8D81E0-26CE-4613-8AC0-DA8387BF8BE5}"/>
    <cellStyle name="Měna 4 4 3 3 3 6" xfId="19444" xr:uid="{D4BBB19C-FD18-4A20-83FD-471C4EFEEAA3}"/>
    <cellStyle name="Měna 4 4 3 3 3 6 2" xfId="45904" xr:uid="{E4251154-5E4F-4D2E-8476-B00C28F41320}"/>
    <cellStyle name="Měna 4 4 3 3 3 7" xfId="28264" xr:uid="{313063EF-281C-433C-B147-7534F15B1C9A}"/>
    <cellStyle name="Měna 4 4 3 3 4" xfId="2434" xr:uid="{545CECEE-77AB-43B7-BF27-2D52CC5EDC66}"/>
    <cellStyle name="Měna 4 4 3 3 4 2" xfId="6844" xr:uid="{D897AADC-61C2-4799-9473-F2919EEA457C}"/>
    <cellStyle name="Měna 4 4 3 3 4 2 2" xfId="24484" xr:uid="{6D6FFFC2-B85B-4D6A-8E9A-53668BA25D28}"/>
    <cellStyle name="Měna 4 4 3 3 4 2 2 2" xfId="50944" xr:uid="{0C990DF1-57FA-4ADC-A750-B0CDE697675D}"/>
    <cellStyle name="Měna 4 4 3 3 4 2 3" xfId="33304" xr:uid="{3ED55109-2ADB-49BD-8293-9458E55ED452}"/>
    <cellStyle name="Měna 4 4 3 3 4 3" xfId="11254" xr:uid="{45CF2DD9-4F01-43BC-A721-33F34F16A524}"/>
    <cellStyle name="Měna 4 4 3 3 4 3 2" xfId="37714" xr:uid="{A44705AA-0FA6-4F78-B82C-1FFE5C6C6544}"/>
    <cellStyle name="Měna 4 4 3 3 4 4" xfId="15664" xr:uid="{772EFC8C-3CAA-47DB-B899-3616F5A8493B}"/>
    <cellStyle name="Měna 4 4 3 3 4 4 2" xfId="42124" xr:uid="{D609B506-C063-4445-A339-05A0B00D9CC8}"/>
    <cellStyle name="Měna 4 4 3 3 4 5" xfId="20074" xr:uid="{28E6A5A1-D3B0-4B68-9568-882242631D7E}"/>
    <cellStyle name="Měna 4 4 3 3 4 5 2" xfId="46534" xr:uid="{D1E51291-264C-4785-8054-48A2B9BA57D0}"/>
    <cellStyle name="Měna 4 4 3 3 4 6" xfId="28894" xr:uid="{3A39C7D8-8A24-4C60-A623-6A1CC5D64302}"/>
    <cellStyle name="Měna 4 4 3 3 5" xfId="3064" xr:uid="{8EA38DEF-25F9-4F94-8C19-32F812B094F9}"/>
    <cellStyle name="Měna 4 4 3 3 5 2" xfId="7474" xr:uid="{5540CD17-45D0-4C09-B083-154B5660DB6E}"/>
    <cellStyle name="Měna 4 4 3 3 5 2 2" xfId="25114" xr:uid="{077C02B8-347E-45BD-901B-4716381795A1}"/>
    <cellStyle name="Měna 4 4 3 3 5 2 2 2" xfId="51574" xr:uid="{70B30FC0-0034-4801-8CD8-BE6391766618}"/>
    <cellStyle name="Měna 4 4 3 3 5 2 3" xfId="33934" xr:uid="{069593CA-69EF-4D4F-82D9-4F0D73E8482D}"/>
    <cellStyle name="Měna 4 4 3 3 5 3" xfId="11884" xr:uid="{0C45C34F-AFA4-4641-B915-5BA053CB4BA3}"/>
    <cellStyle name="Měna 4 4 3 3 5 3 2" xfId="38344" xr:uid="{D9390956-3F10-41C2-9B00-D154FB2012DF}"/>
    <cellStyle name="Měna 4 4 3 3 5 4" xfId="16294" xr:uid="{A2776639-AF34-4899-8B43-9A8B76384303}"/>
    <cellStyle name="Měna 4 4 3 3 5 4 2" xfId="42754" xr:uid="{D032BF6C-56BF-48B6-AAC0-AA5CFB02EF04}"/>
    <cellStyle name="Měna 4 4 3 3 5 5" xfId="20704" xr:uid="{9795C60E-0368-49FC-8EFA-FB60A9D66FD0}"/>
    <cellStyle name="Měna 4 4 3 3 5 5 2" xfId="47164" xr:uid="{163CF060-7722-482B-B52D-E21A5B4B6D99}"/>
    <cellStyle name="Měna 4 4 3 3 5 6" xfId="29524" xr:uid="{9CE75207-93F0-4AEA-AC9A-26C4CAFF0A71}"/>
    <cellStyle name="Měna 4 4 3 3 6" xfId="4954" xr:uid="{1F22C121-3595-4729-9543-CBD7CA064FF6}"/>
    <cellStyle name="Měna 4 4 3 3 6 2" xfId="22594" xr:uid="{F4F35CA1-5A85-4945-8559-9CF468C5CF99}"/>
    <cellStyle name="Měna 4 4 3 3 6 2 2" xfId="49054" xr:uid="{1393001F-A018-4256-809A-5148D63F60AC}"/>
    <cellStyle name="Měna 4 4 3 3 6 3" xfId="31414" xr:uid="{F182CCD5-5333-4B19-B68B-CBE97CCE892E}"/>
    <cellStyle name="Měna 4 4 3 3 7" xfId="9364" xr:uid="{01304185-8B40-4BEF-B8AF-C3A1807E7B41}"/>
    <cellStyle name="Měna 4 4 3 3 7 2" xfId="35824" xr:uid="{8B7B589A-499F-4EB9-A8EE-FD3D21092F63}"/>
    <cellStyle name="Měna 4 4 3 3 8" xfId="13774" xr:uid="{455E38A5-4B0E-4338-8CCC-7A2FC613D46C}"/>
    <cellStyle name="Měna 4 4 3 3 8 2" xfId="40234" xr:uid="{1CD4675B-A478-444E-BF16-34E45352BF67}"/>
    <cellStyle name="Měna 4 4 3 3 9" xfId="18184" xr:uid="{9FDDBCA3-F229-426C-ABFB-67E623941619}"/>
    <cellStyle name="Měna 4 4 3 3 9 2" xfId="44644" xr:uid="{F0F69A2E-5844-494A-81E9-5BF9A4BE4E46}"/>
    <cellStyle name="Měna 4 4 3 4" xfId="754" xr:uid="{722E6085-FCB9-4C04-91C1-135445EC873E}"/>
    <cellStyle name="Měna 4 4 3 4 2" xfId="3274" xr:uid="{3B5B6563-0C75-4B95-86D3-1E77702178EA}"/>
    <cellStyle name="Měna 4 4 3 4 2 2" xfId="7684" xr:uid="{5A49C76E-2C5E-4EA0-9E50-123E29CFA1E8}"/>
    <cellStyle name="Měna 4 4 3 4 2 2 2" xfId="25324" xr:uid="{823D55AE-8A96-43DA-B8B5-AC0824B228AD}"/>
    <cellStyle name="Měna 4 4 3 4 2 2 2 2" xfId="51784" xr:uid="{53E8E4B9-FC60-4740-A478-1552B1CEB219}"/>
    <cellStyle name="Měna 4 4 3 4 2 2 3" xfId="34144" xr:uid="{A4DCA6A6-7B0D-4760-AE81-C7F30E889658}"/>
    <cellStyle name="Měna 4 4 3 4 2 3" xfId="12094" xr:uid="{AACD9515-AC8C-41F4-9661-F7FD2306978D}"/>
    <cellStyle name="Měna 4 4 3 4 2 3 2" xfId="38554" xr:uid="{73191FCA-AE54-46D9-854D-D55D2DEF25F6}"/>
    <cellStyle name="Měna 4 4 3 4 2 4" xfId="16504" xr:uid="{C51F1C2E-2421-41D4-8355-C4F6EED5C1C9}"/>
    <cellStyle name="Měna 4 4 3 4 2 4 2" xfId="42964" xr:uid="{68A11B63-BAF2-49C7-BEEA-360F31ECE6C1}"/>
    <cellStyle name="Měna 4 4 3 4 2 5" xfId="20914" xr:uid="{96E6F1E7-B35E-4E8F-B3A9-E6F3A4AB1961}"/>
    <cellStyle name="Měna 4 4 3 4 2 5 2" xfId="47374" xr:uid="{F73E0D14-888E-48D3-9F1C-6CC80D390402}"/>
    <cellStyle name="Měna 4 4 3 4 2 6" xfId="29734" xr:uid="{7A913FDD-BB77-45D8-BDC1-23644004FFB5}"/>
    <cellStyle name="Měna 4 4 3 4 3" xfId="5164" xr:uid="{5EE5B961-4104-4E61-900C-1A6B4D7A4858}"/>
    <cellStyle name="Měna 4 4 3 4 3 2" xfId="22804" xr:uid="{E1FD3D58-C8ED-4A50-8744-4D674EEC7A77}"/>
    <cellStyle name="Měna 4 4 3 4 3 2 2" xfId="49264" xr:uid="{CC36BB7F-886B-4B4C-95B5-39EBB42A933D}"/>
    <cellStyle name="Měna 4 4 3 4 3 3" xfId="31624" xr:uid="{AB4FCF74-5C05-4FC2-8BD2-61D9E12FDD07}"/>
    <cellStyle name="Měna 4 4 3 4 4" xfId="9574" xr:uid="{CAD44309-D779-4C3F-B665-C3015D797CE3}"/>
    <cellStyle name="Měna 4 4 3 4 4 2" xfId="36034" xr:uid="{96DB29DC-371D-4830-BE18-338B61695AB0}"/>
    <cellStyle name="Měna 4 4 3 4 5" xfId="13984" xr:uid="{912FF6A0-531D-4432-8EFC-683E3BA5EF84}"/>
    <cellStyle name="Měna 4 4 3 4 5 2" xfId="40444" xr:uid="{077865BE-FC26-45D9-A848-93287BE93F0D}"/>
    <cellStyle name="Měna 4 4 3 4 6" xfId="18394" xr:uid="{E6A76C44-F923-4C70-82E5-8E0AB24B8659}"/>
    <cellStyle name="Měna 4 4 3 4 6 2" xfId="44854" xr:uid="{CBBBFB0D-8228-4265-9018-7CFE6DDB092D}"/>
    <cellStyle name="Měna 4 4 3 4 7" xfId="27214" xr:uid="{0A81401D-4013-46F6-8175-5DD96A879951}"/>
    <cellStyle name="Měna 4 4 3 5" xfId="1384" xr:uid="{1B96E705-33D3-4DA1-970A-5846878AFD56}"/>
    <cellStyle name="Měna 4 4 3 5 2" xfId="3904" xr:uid="{A5AF33F5-2B66-4023-A5C3-8013F102611C}"/>
    <cellStyle name="Měna 4 4 3 5 2 2" xfId="8314" xr:uid="{F90C1A2E-BC9C-4CE3-BF28-05C07561F0F5}"/>
    <cellStyle name="Měna 4 4 3 5 2 2 2" xfId="25954" xr:uid="{CA054CBD-BE54-4864-BAA2-F54604DAFE14}"/>
    <cellStyle name="Měna 4 4 3 5 2 2 2 2" xfId="52414" xr:uid="{A18240B3-091A-4EB6-983C-90BBD45F6CFF}"/>
    <cellStyle name="Měna 4 4 3 5 2 2 3" xfId="34774" xr:uid="{E6AB75E3-21CD-4DD1-BA9D-0B744A2387A4}"/>
    <cellStyle name="Měna 4 4 3 5 2 3" xfId="12724" xr:uid="{70BEBBE6-D51D-4458-BD5E-F338B41C106E}"/>
    <cellStyle name="Měna 4 4 3 5 2 3 2" xfId="39184" xr:uid="{B8A597EA-5A68-4560-90B3-4C0010139605}"/>
    <cellStyle name="Měna 4 4 3 5 2 4" xfId="17134" xr:uid="{D37B7BF2-D155-4787-9FA7-0A7C3037EA34}"/>
    <cellStyle name="Měna 4 4 3 5 2 4 2" xfId="43594" xr:uid="{D5D0286C-16AC-48E7-A3E6-4F69F8F1629C}"/>
    <cellStyle name="Měna 4 4 3 5 2 5" xfId="21544" xr:uid="{B3A992C3-0E0D-491B-AB11-40D2A893D7E2}"/>
    <cellStyle name="Měna 4 4 3 5 2 5 2" xfId="48004" xr:uid="{D7EFF76B-4790-47F1-8713-24BFC263D9A7}"/>
    <cellStyle name="Měna 4 4 3 5 2 6" xfId="30364" xr:uid="{752B5D9E-6B9C-411F-BF13-69DB0348157B}"/>
    <cellStyle name="Měna 4 4 3 5 3" xfId="5794" xr:uid="{2681E1E5-7E38-40CE-93C1-1C0BFF1B49CC}"/>
    <cellStyle name="Měna 4 4 3 5 3 2" xfId="23434" xr:uid="{E53F7754-D7AB-4AB5-8ED7-4EE000EBB0F2}"/>
    <cellStyle name="Měna 4 4 3 5 3 2 2" xfId="49894" xr:uid="{85272E28-98D3-48C0-9DD2-86022A83F87E}"/>
    <cellStyle name="Měna 4 4 3 5 3 3" xfId="32254" xr:uid="{444E6016-0A08-4991-9C18-CFA344CF6D72}"/>
    <cellStyle name="Měna 4 4 3 5 4" xfId="10204" xr:uid="{A7BFEE51-0AA3-4722-B862-AF17661A163E}"/>
    <cellStyle name="Měna 4 4 3 5 4 2" xfId="36664" xr:uid="{22DB134A-0E1D-4CE6-8460-BFD19DBC1841}"/>
    <cellStyle name="Měna 4 4 3 5 5" xfId="14614" xr:uid="{8BB372B4-90D6-461C-9C2C-AF8B80C853EA}"/>
    <cellStyle name="Měna 4 4 3 5 5 2" xfId="41074" xr:uid="{5EE706AF-E6DC-4797-8826-F4281AB8C2FE}"/>
    <cellStyle name="Měna 4 4 3 5 6" xfId="19024" xr:uid="{B38CA6E1-8C3B-4284-949C-7F16554A8087}"/>
    <cellStyle name="Měna 4 4 3 5 6 2" xfId="45484" xr:uid="{2063242A-DA73-40E4-B2E4-9A72D2195D3F}"/>
    <cellStyle name="Měna 4 4 3 5 7" xfId="27844" xr:uid="{E835122C-683C-46F4-9C94-0BE235A374AA}"/>
    <cellStyle name="Měna 4 4 3 6" xfId="2014" xr:uid="{C14CAD1D-2034-48A3-8C5F-3D69599CA4C3}"/>
    <cellStyle name="Měna 4 4 3 6 2" xfId="6424" xr:uid="{4571B1D4-BBAE-48F9-B609-AA9810658FD8}"/>
    <cellStyle name="Měna 4 4 3 6 2 2" xfId="24064" xr:uid="{2896C2FB-064F-41FD-8C14-B7D6AC83F813}"/>
    <cellStyle name="Měna 4 4 3 6 2 2 2" xfId="50524" xr:uid="{B3B7EED2-6F0A-402E-A628-01A56651367C}"/>
    <cellStyle name="Měna 4 4 3 6 2 3" xfId="32884" xr:uid="{465212A1-CC56-44FD-93C0-C6DBD842AE88}"/>
    <cellStyle name="Měna 4 4 3 6 3" xfId="10834" xr:uid="{950CBF07-3768-4B3A-9C97-B7F0FD8ADC5C}"/>
    <cellStyle name="Měna 4 4 3 6 3 2" xfId="37294" xr:uid="{9D6A51FF-7C1F-49D8-8DA1-9F7D93DC00AB}"/>
    <cellStyle name="Měna 4 4 3 6 4" xfId="15244" xr:uid="{7EA42445-4BEA-439D-AE54-2BC342E91750}"/>
    <cellStyle name="Měna 4 4 3 6 4 2" xfId="41704" xr:uid="{6434C89D-ACAB-4739-BE8D-1ED74FCD5D12}"/>
    <cellStyle name="Měna 4 4 3 6 5" xfId="19654" xr:uid="{868C9B87-3C03-4E9E-BF82-8F59D33639EB}"/>
    <cellStyle name="Měna 4 4 3 6 5 2" xfId="46114" xr:uid="{FD0E5777-F56F-4D67-ABD1-18851DDDE902}"/>
    <cellStyle name="Měna 4 4 3 6 6" xfId="28474" xr:uid="{FE886A2F-8FFD-467F-AB2E-86506ED6CE95}"/>
    <cellStyle name="Měna 4 4 3 7" xfId="2644" xr:uid="{12B21032-CCD7-45B1-A449-017292DF6A4D}"/>
    <cellStyle name="Měna 4 4 3 7 2" xfId="7054" xr:uid="{F443AE4A-0DD9-47CF-8EB8-71FF73A9BC5B}"/>
    <cellStyle name="Měna 4 4 3 7 2 2" xfId="24694" xr:uid="{1905D3AC-ABDE-44D6-B84F-641194FE12AC}"/>
    <cellStyle name="Měna 4 4 3 7 2 2 2" xfId="51154" xr:uid="{950F9119-89B0-4183-B41D-B345841A4258}"/>
    <cellStyle name="Měna 4 4 3 7 2 3" xfId="33514" xr:uid="{A19A71AF-31B2-455E-B009-C0D0F09357BB}"/>
    <cellStyle name="Měna 4 4 3 7 3" xfId="11464" xr:uid="{7612587D-12D4-432F-BADD-40C6D3D922F7}"/>
    <cellStyle name="Měna 4 4 3 7 3 2" xfId="37924" xr:uid="{DA01C6F7-BEA0-430F-9BE1-6C121CB9CA2C}"/>
    <cellStyle name="Měna 4 4 3 7 4" xfId="15874" xr:uid="{A7E9EEF4-63F8-428E-82BB-606C1B11D54E}"/>
    <cellStyle name="Měna 4 4 3 7 4 2" xfId="42334" xr:uid="{6E829569-2675-4C00-A237-8D4D42CF83A7}"/>
    <cellStyle name="Měna 4 4 3 7 5" xfId="20284" xr:uid="{F195851B-68E5-4F05-818B-7860B8B3D9AF}"/>
    <cellStyle name="Měna 4 4 3 7 5 2" xfId="46744" xr:uid="{E3BA1C8B-9D10-403E-A577-5AC6671B404A}"/>
    <cellStyle name="Měna 4 4 3 7 6" xfId="29104" xr:uid="{9B706693-7C09-4643-8CEE-EE26D44FBCC3}"/>
    <cellStyle name="Měna 4 4 3 8" xfId="4534" xr:uid="{7768169B-5399-4E51-87A6-AFEE68241BFD}"/>
    <cellStyle name="Měna 4 4 3 8 2" xfId="22174" xr:uid="{51DCCFB0-C702-4C64-8E9C-12E144FD9E8D}"/>
    <cellStyle name="Měna 4 4 3 8 2 2" xfId="48634" xr:uid="{D48363B5-C602-462A-9487-15F5DEC12DA1}"/>
    <cellStyle name="Měna 4 4 3 8 3" xfId="30994" xr:uid="{304088F0-DC30-4EE0-9701-914A3435B27B}"/>
    <cellStyle name="Měna 4 4 3 9" xfId="8944" xr:uid="{C5705D1D-9A1B-42B6-9F07-E346C3B3FB74}"/>
    <cellStyle name="Měna 4 4 3 9 2" xfId="35404" xr:uid="{385A171A-ED0F-42F7-9969-AC6CEFD75846}"/>
    <cellStyle name="Měna 4 4 4" xfId="165" xr:uid="{C3208691-DF66-4DC9-A4DD-63A3E80102EE}"/>
    <cellStyle name="Měna 4 4 4 10" xfId="13396" xr:uid="{6DD9F196-48B8-4BA7-924B-033BFBC0499D}"/>
    <cellStyle name="Měna 4 4 4 10 2" xfId="39856" xr:uid="{824EEB85-621A-413D-BAF5-07E71EC14ACE}"/>
    <cellStyle name="Měna 4 4 4 11" xfId="17806" xr:uid="{5A48AAB3-43E2-4B1A-BCAE-5BA396D87AF5}"/>
    <cellStyle name="Měna 4 4 4 11 2" xfId="44266" xr:uid="{5325EB34-7926-4E1D-8058-579DEB2AC5AB}"/>
    <cellStyle name="Měna 4 4 4 12" xfId="26626" xr:uid="{5277E5E0-0860-4AB1-9C08-084050028381}"/>
    <cellStyle name="Měna 4 4 4 2" xfId="376" xr:uid="{32AF8F4D-8310-47DD-9626-7E32061A24B2}"/>
    <cellStyle name="Měna 4 4 4 2 10" xfId="26836" xr:uid="{D9996D03-7BF4-483B-844E-72242B0698B7}"/>
    <cellStyle name="Měna 4 4 4 2 2" xfId="1006" xr:uid="{2DB7BE5B-55AB-458B-B40B-8C9B95861637}"/>
    <cellStyle name="Měna 4 4 4 2 2 2" xfId="3526" xr:uid="{E48686FD-FFE1-44FC-94D8-8D8E32087CE5}"/>
    <cellStyle name="Měna 4 4 4 2 2 2 2" xfId="7936" xr:uid="{A76B2AF4-39BA-4D64-9B0C-354D2FA1BECB}"/>
    <cellStyle name="Měna 4 4 4 2 2 2 2 2" xfId="25576" xr:uid="{1009EC47-5331-43FC-9673-2B268CC6268C}"/>
    <cellStyle name="Měna 4 4 4 2 2 2 2 2 2" xfId="52036" xr:uid="{DE4B861D-7C18-4F13-9375-552E31E33DA4}"/>
    <cellStyle name="Měna 4 4 4 2 2 2 2 3" xfId="34396" xr:uid="{5DFC48E2-3F38-4AC1-82B9-ED61CBBF628E}"/>
    <cellStyle name="Měna 4 4 4 2 2 2 3" xfId="12346" xr:uid="{D140BF29-75E0-464E-BBA5-BA40BC0C4F25}"/>
    <cellStyle name="Měna 4 4 4 2 2 2 3 2" xfId="38806" xr:uid="{71CF0E20-116C-4599-910F-2E3B04C9B002}"/>
    <cellStyle name="Měna 4 4 4 2 2 2 4" xfId="16756" xr:uid="{D0A7B257-4854-40D5-B46F-D80B198B048A}"/>
    <cellStyle name="Měna 4 4 4 2 2 2 4 2" xfId="43216" xr:uid="{1CD09B53-20A1-4E8E-AEAE-A0732336CF63}"/>
    <cellStyle name="Měna 4 4 4 2 2 2 5" xfId="21166" xr:uid="{BF428F0B-ED0F-4904-B601-5392B83720E7}"/>
    <cellStyle name="Měna 4 4 4 2 2 2 5 2" xfId="47626" xr:uid="{CA9A6D84-D90D-4E5B-8962-F47A1BCFAB04}"/>
    <cellStyle name="Měna 4 4 4 2 2 2 6" xfId="29986" xr:uid="{611FDFD5-84FF-47CE-A4BC-B780DF88C360}"/>
    <cellStyle name="Měna 4 4 4 2 2 3" xfId="5416" xr:uid="{BBF91992-C423-46D9-B3FB-9F05909C4952}"/>
    <cellStyle name="Měna 4 4 4 2 2 3 2" xfId="23056" xr:uid="{849F4D74-B269-4640-9876-EBF30F4FED89}"/>
    <cellStyle name="Měna 4 4 4 2 2 3 2 2" xfId="49516" xr:uid="{9167DDDC-8AAB-4332-89CD-06AE1C4043FD}"/>
    <cellStyle name="Měna 4 4 4 2 2 3 3" xfId="31876" xr:uid="{1B38EDB1-2D4A-417E-861B-27E9936086AA}"/>
    <cellStyle name="Měna 4 4 4 2 2 4" xfId="9826" xr:uid="{9329BBE0-1807-4A78-AF91-58AF3019116C}"/>
    <cellStyle name="Měna 4 4 4 2 2 4 2" xfId="36286" xr:uid="{B6402EFE-4893-4D07-9990-0D071349E94E}"/>
    <cellStyle name="Měna 4 4 4 2 2 5" xfId="14236" xr:uid="{A63E5556-7D19-4C56-898F-B37830A243DB}"/>
    <cellStyle name="Měna 4 4 4 2 2 5 2" xfId="40696" xr:uid="{724FD6B1-06C2-46EB-B617-EA5EE5E974B4}"/>
    <cellStyle name="Měna 4 4 4 2 2 6" xfId="18646" xr:uid="{F8090DEB-E94D-47D0-8017-D54163D90EB8}"/>
    <cellStyle name="Měna 4 4 4 2 2 6 2" xfId="45106" xr:uid="{39665D9D-8C49-48B3-80AA-DEC2E7369BD5}"/>
    <cellStyle name="Měna 4 4 4 2 2 7" xfId="27466" xr:uid="{88FDDF65-6D55-4635-A36D-B5A9F5CD3A0D}"/>
    <cellStyle name="Měna 4 4 4 2 3" xfId="1636" xr:uid="{9BE4190A-0E07-4FAC-BF24-9DD324D4A15C}"/>
    <cellStyle name="Měna 4 4 4 2 3 2" xfId="4156" xr:uid="{8ADB7C28-0024-4F72-ADDC-891E3372A3F5}"/>
    <cellStyle name="Měna 4 4 4 2 3 2 2" xfId="8566" xr:uid="{0B683AB6-3DEE-4EF3-A5BF-4420A8609EBE}"/>
    <cellStyle name="Měna 4 4 4 2 3 2 2 2" xfId="26206" xr:uid="{EDA166FE-5877-4EA1-AEB7-09F19751FA49}"/>
    <cellStyle name="Měna 4 4 4 2 3 2 2 2 2" xfId="52666" xr:uid="{393C0ECE-B8B6-468E-A7BE-0EBD3FDE9D63}"/>
    <cellStyle name="Měna 4 4 4 2 3 2 2 3" xfId="35026" xr:uid="{C0263EBF-DECF-4B46-BAD2-A85FE4957ECB}"/>
    <cellStyle name="Měna 4 4 4 2 3 2 3" xfId="12976" xr:uid="{200DF61B-3B2E-415C-9AC9-51AEE45F4EC7}"/>
    <cellStyle name="Měna 4 4 4 2 3 2 3 2" xfId="39436" xr:uid="{A54B1AE1-B95B-4557-84AE-60EBA911166C}"/>
    <cellStyle name="Měna 4 4 4 2 3 2 4" xfId="17386" xr:uid="{DACE6282-BF3A-4C34-841D-8D27A649972D}"/>
    <cellStyle name="Měna 4 4 4 2 3 2 4 2" xfId="43846" xr:uid="{A7EC4514-30AE-4647-A060-1494B80440F0}"/>
    <cellStyle name="Měna 4 4 4 2 3 2 5" xfId="21796" xr:uid="{77CE0624-8406-4497-AA20-F397A6B57C85}"/>
    <cellStyle name="Měna 4 4 4 2 3 2 5 2" xfId="48256" xr:uid="{098EB959-267A-4562-8937-88E8815EC3D6}"/>
    <cellStyle name="Měna 4 4 4 2 3 2 6" xfId="30616" xr:uid="{734E0D54-0562-4986-880F-E9FCF51B52C9}"/>
    <cellStyle name="Měna 4 4 4 2 3 3" xfId="6046" xr:uid="{928D32DD-B501-42DE-9F05-C8E254E21C05}"/>
    <cellStyle name="Měna 4 4 4 2 3 3 2" xfId="23686" xr:uid="{C75FF26A-2C27-4FB0-A097-62951328B7F7}"/>
    <cellStyle name="Měna 4 4 4 2 3 3 2 2" xfId="50146" xr:uid="{73D9B87B-B094-4FA4-965D-A054E1089575}"/>
    <cellStyle name="Měna 4 4 4 2 3 3 3" xfId="32506" xr:uid="{4C05C11C-0A21-4A53-8EFE-1E26A479BF3A}"/>
    <cellStyle name="Měna 4 4 4 2 3 4" xfId="10456" xr:uid="{F3666464-BFDE-4901-9BCF-6C186FEFD105}"/>
    <cellStyle name="Měna 4 4 4 2 3 4 2" xfId="36916" xr:uid="{AB9F933B-89B3-49F4-A429-B20C9392C5DD}"/>
    <cellStyle name="Měna 4 4 4 2 3 5" xfId="14866" xr:uid="{EEBD8859-113F-44D6-9C49-0E2F61CB09AF}"/>
    <cellStyle name="Měna 4 4 4 2 3 5 2" xfId="41326" xr:uid="{EA2BD3EB-B326-45D0-BEB0-29BDB06A1CDA}"/>
    <cellStyle name="Měna 4 4 4 2 3 6" xfId="19276" xr:uid="{0BB145A5-4C02-4D90-840D-D0858FD1438C}"/>
    <cellStyle name="Měna 4 4 4 2 3 6 2" xfId="45736" xr:uid="{845AB781-0A6A-4317-BCC5-F4C25AD777D9}"/>
    <cellStyle name="Měna 4 4 4 2 3 7" xfId="28096" xr:uid="{AB4FD907-9F27-4AFC-8AC2-5C3541A2E784}"/>
    <cellStyle name="Měna 4 4 4 2 4" xfId="2266" xr:uid="{5E548F76-14FA-493A-A0C0-C5B83FDD85AA}"/>
    <cellStyle name="Měna 4 4 4 2 4 2" xfId="6676" xr:uid="{3F5ECF9C-5B9F-4CDC-8BF7-7BF01B37F7E1}"/>
    <cellStyle name="Měna 4 4 4 2 4 2 2" xfId="24316" xr:uid="{AA36089D-A448-47B5-954D-9E15DA9AC770}"/>
    <cellStyle name="Měna 4 4 4 2 4 2 2 2" xfId="50776" xr:uid="{02F408B2-B2E0-4176-9D93-5D8822E9AE12}"/>
    <cellStyle name="Měna 4 4 4 2 4 2 3" xfId="33136" xr:uid="{FA524C74-A1F4-41D6-9257-743E1A8124B5}"/>
    <cellStyle name="Měna 4 4 4 2 4 3" xfId="11086" xr:uid="{A7526C4E-E60C-472E-8B1B-EA6DC38E4106}"/>
    <cellStyle name="Měna 4 4 4 2 4 3 2" xfId="37546" xr:uid="{37D63611-ED7A-463D-974E-AC79FE6F3D1E}"/>
    <cellStyle name="Měna 4 4 4 2 4 4" xfId="15496" xr:uid="{8C073335-1A04-4BD2-B75A-67CB8ABE466A}"/>
    <cellStyle name="Měna 4 4 4 2 4 4 2" xfId="41956" xr:uid="{FCFDA321-D0B2-4BC2-A3FE-E437641448D7}"/>
    <cellStyle name="Měna 4 4 4 2 4 5" xfId="19906" xr:uid="{7F07F4B6-3766-426B-9D3A-B64B80956006}"/>
    <cellStyle name="Měna 4 4 4 2 4 5 2" xfId="46366" xr:uid="{9FF99A07-6EF9-46B9-A262-AC9F1F10FD90}"/>
    <cellStyle name="Měna 4 4 4 2 4 6" xfId="28726" xr:uid="{BA3FF7F0-4149-4529-9D91-8C9E934AC4CC}"/>
    <cellStyle name="Měna 4 4 4 2 5" xfId="2896" xr:uid="{9AE07D77-49E6-4162-ADE8-A4CB6D1E7A16}"/>
    <cellStyle name="Měna 4 4 4 2 5 2" xfId="7306" xr:uid="{95923E39-19C7-4021-92F8-CDC48846BF00}"/>
    <cellStyle name="Měna 4 4 4 2 5 2 2" xfId="24946" xr:uid="{6CCE3019-72F4-44F4-90E6-735140002D0D}"/>
    <cellStyle name="Měna 4 4 4 2 5 2 2 2" xfId="51406" xr:uid="{633FC38A-4368-4649-B2FE-32E4A87996E0}"/>
    <cellStyle name="Měna 4 4 4 2 5 2 3" xfId="33766" xr:uid="{0C0EB493-FEF8-4CC4-90A0-D6AD701548C5}"/>
    <cellStyle name="Měna 4 4 4 2 5 3" xfId="11716" xr:uid="{3DAB4C5E-4686-435A-8109-3394C38A7861}"/>
    <cellStyle name="Měna 4 4 4 2 5 3 2" xfId="38176" xr:uid="{36D8098C-C0E2-4CB2-8151-7767134A6110}"/>
    <cellStyle name="Měna 4 4 4 2 5 4" xfId="16126" xr:uid="{5B233735-84CA-4471-B10B-5141A16B8636}"/>
    <cellStyle name="Měna 4 4 4 2 5 4 2" xfId="42586" xr:uid="{25C77673-9649-41F6-B2F3-8CA1B3465A00}"/>
    <cellStyle name="Měna 4 4 4 2 5 5" xfId="20536" xr:uid="{0D95A1F7-4E6C-4A18-A1CF-D641FA33CA55}"/>
    <cellStyle name="Měna 4 4 4 2 5 5 2" xfId="46996" xr:uid="{B1604C7B-9CA9-4FAB-96A3-7C4DF4024D8B}"/>
    <cellStyle name="Měna 4 4 4 2 5 6" xfId="29356" xr:uid="{92EEC38D-1F0F-40CE-A80A-2E8D6F2F6F22}"/>
    <cellStyle name="Měna 4 4 4 2 6" xfId="4786" xr:uid="{8825FFC2-05AA-46DC-AFE5-D98C356A3ED8}"/>
    <cellStyle name="Měna 4 4 4 2 6 2" xfId="22426" xr:uid="{179D125C-D89A-45AD-B136-212FB6F0E31E}"/>
    <cellStyle name="Měna 4 4 4 2 6 2 2" xfId="48886" xr:uid="{0D1623B8-F4BB-4D8D-967F-08F8E43F9CBF}"/>
    <cellStyle name="Měna 4 4 4 2 6 3" xfId="31246" xr:uid="{1B3B8C93-207C-4828-A20D-3FC42A6974F1}"/>
    <cellStyle name="Měna 4 4 4 2 7" xfId="9196" xr:uid="{162CCBA0-D3E8-422E-AA26-86DDC92B2763}"/>
    <cellStyle name="Měna 4 4 4 2 7 2" xfId="35656" xr:uid="{51035298-9757-40E9-9CE9-94ECE9A23C6A}"/>
    <cellStyle name="Měna 4 4 4 2 8" xfId="13606" xr:uid="{D10D6BB1-45E1-4092-BB5C-6A18A84F2545}"/>
    <cellStyle name="Měna 4 4 4 2 8 2" xfId="40066" xr:uid="{C3D599F1-40F1-4A72-BE8B-7F6A3EDEA82E}"/>
    <cellStyle name="Měna 4 4 4 2 9" xfId="18016" xr:uid="{AC7B9FD8-61DA-4AFB-9AAB-8FCD5256D979}"/>
    <cellStyle name="Měna 4 4 4 2 9 2" xfId="44476" xr:uid="{02B69DEF-036B-4FB1-B292-BAD29E8077C7}"/>
    <cellStyle name="Měna 4 4 4 3" xfId="586" xr:uid="{F10A7C01-B18E-4913-9EB7-526167127842}"/>
    <cellStyle name="Měna 4 4 4 3 10" xfId="27046" xr:uid="{96555DE7-0181-4131-A329-6679AC820F6E}"/>
    <cellStyle name="Měna 4 4 4 3 2" xfId="1216" xr:uid="{F47D4277-D844-4A45-B4BD-0AEC6A9792DD}"/>
    <cellStyle name="Měna 4 4 4 3 2 2" xfId="3736" xr:uid="{858431F0-B2A7-4910-B25B-3537390B4C7A}"/>
    <cellStyle name="Měna 4 4 4 3 2 2 2" xfId="8146" xr:uid="{469D7940-B174-4EBD-894C-829E37B9B7DB}"/>
    <cellStyle name="Měna 4 4 4 3 2 2 2 2" xfId="25786" xr:uid="{DF33D74D-E26C-49CB-9F77-8F78E14359E9}"/>
    <cellStyle name="Měna 4 4 4 3 2 2 2 2 2" xfId="52246" xr:uid="{02F244B8-56BD-48A9-8AB9-513B527AD4BE}"/>
    <cellStyle name="Měna 4 4 4 3 2 2 2 3" xfId="34606" xr:uid="{C3B83E70-7841-43EF-86D6-C0B5D46655AA}"/>
    <cellStyle name="Měna 4 4 4 3 2 2 3" xfId="12556" xr:uid="{51BC604E-45EF-4F3D-B6BD-A194FAC5E396}"/>
    <cellStyle name="Měna 4 4 4 3 2 2 3 2" xfId="39016" xr:uid="{C637EF41-2F5A-459C-A10E-94574F335A9C}"/>
    <cellStyle name="Měna 4 4 4 3 2 2 4" xfId="16966" xr:uid="{9AC3D6C3-B68A-4423-87BA-31320EFA3910}"/>
    <cellStyle name="Měna 4 4 4 3 2 2 4 2" xfId="43426" xr:uid="{36A31622-6364-438B-9727-2F106764D076}"/>
    <cellStyle name="Měna 4 4 4 3 2 2 5" xfId="21376" xr:uid="{2EA8A606-5E67-4EEB-91A7-70F3821F6CA4}"/>
    <cellStyle name="Měna 4 4 4 3 2 2 5 2" xfId="47836" xr:uid="{EAB0CC63-A9B8-4FF3-93C6-1AF45251A262}"/>
    <cellStyle name="Měna 4 4 4 3 2 2 6" xfId="30196" xr:uid="{AC0160B5-9287-4C9F-A772-C9C53F57A19E}"/>
    <cellStyle name="Měna 4 4 4 3 2 3" xfId="5626" xr:uid="{F41A825C-18D6-4C73-B176-BB0280A7F5B1}"/>
    <cellStyle name="Měna 4 4 4 3 2 3 2" xfId="23266" xr:uid="{CCCDA5C2-ADEB-4778-86BF-7F10EB6C810D}"/>
    <cellStyle name="Měna 4 4 4 3 2 3 2 2" xfId="49726" xr:uid="{FF9E1789-AE43-4DD0-9E4B-E80F0DA9B34B}"/>
    <cellStyle name="Měna 4 4 4 3 2 3 3" xfId="32086" xr:uid="{92E291B6-4590-4719-BCBC-BA3DFF26AE78}"/>
    <cellStyle name="Měna 4 4 4 3 2 4" xfId="10036" xr:uid="{A32B0FE1-456A-4CF3-B71B-83EDCEB63BF1}"/>
    <cellStyle name="Měna 4 4 4 3 2 4 2" xfId="36496" xr:uid="{10EC0D42-581A-4DE8-9C60-82CAFBC999CC}"/>
    <cellStyle name="Měna 4 4 4 3 2 5" xfId="14446" xr:uid="{12C80D61-A8FE-46F5-9FC0-69ACE0A11130}"/>
    <cellStyle name="Měna 4 4 4 3 2 5 2" xfId="40906" xr:uid="{1BDC201E-9B73-4DE6-8339-C3F275E36FD3}"/>
    <cellStyle name="Měna 4 4 4 3 2 6" xfId="18856" xr:uid="{46E42E50-92BF-40BA-8B0F-B584B44B4525}"/>
    <cellStyle name="Měna 4 4 4 3 2 6 2" xfId="45316" xr:uid="{DACB1D73-D075-4AA7-B8A2-31C9844D68FD}"/>
    <cellStyle name="Měna 4 4 4 3 2 7" xfId="27676" xr:uid="{ADDCF634-477D-4C98-AE0D-955F1F024051}"/>
    <cellStyle name="Měna 4 4 4 3 3" xfId="1846" xr:uid="{AA8F1217-7A90-447B-817C-D2383207BEA9}"/>
    <cellStyle name="Měna 4 4 4 3 3 2" xfId="4366" xr:uid="{F0E01979-5EFF-44DE-9233-DAF8F048B1D9}"/>
    <cellStyle name="Měna 4 4 4 3 3 2 2" xfId="8776" xr:uid="{1384D6C4-5A20-40CA-B321-AF414F20AFF5}"/>
    <cellStyle name="Měna 4 4 4 3 3 2 2 2" xfId="26416" xr:uid="{8F013D90-0BF2-43E8-9AA2-FACC9ACA6613}"/>
    <cellStyle name="Měna 4 4 4 3 3 2 2 2 2" xfId="52876" xr:uid="{3A010273-9EE3-43C4-9472-B79C9939D228}"/>
    <cellStyle name="Měna 4 4 4 3 3 2 2 3" xfId="35236" xr:uid="{D5D7A7D6-BDDE-49AF-8460-BBA77D455E4D}"/>
    <cellStyle name="Měna 4 4 4 3 3 2 3" xfId="13186" xr:uid="{75B8C2E1-5C37-427A-9BA6-0A8D022B891E}"/>
    <cellStyle name="Měna 4 4 4 3 3 2 3 2" xfId="39646" xr:uid="{A1A41B5F-E4B4-46D8-B65B-1AD40CAF157C}"/>
    <cellStyle name="Měna 4 4 4 3 3 2 4" xfId="17596" xr:uid="{6D78728B-B85F-463E-9EAC-F604191D45B6}"/>
    <cellStyle name="Měna 4 4 4 3 3 2 4 2" xfId="44056" xr:uid="{51560205-C980-45D5-88E6-E481B61081B8}"/>
    <cellStyle name="Měna 4 4 4 3 3 2 5" xfId="22006" xr:uid="{0B16A11D-E98E-461E-88BB-943B49A71B34}"/>
    <cellStyle name="Měna 4 4 4 3 3 2 5 2" xfId="48466" xr:uid="{E3679A7B-8BE4-4847-AEBC-7A722FCED616}"/>
    <cellStyle name="Měna 4 4 4 3 3 2 6" xfId="30826" xr:uid="{D92A2FA6-096E-4CA4-98AA-F6E26B651C33}"/>
    <cellStyle name="Měna 4 4 4 3 3 3" xfId="6256" xr:uid="{146F75B8-AFF2-4629-B2D3-DB5C2D159678}"/>
    <cellStyle name="Měna 4 4 4 3 3 3 2" xfId="23896" xr:uid="{614C5078-28DA-4BEE-8329-018F9E22A88E}"/>
    <cellStyle name="Měna 4 4 4 3 3 3 2 2" xfId="50356" xr:uid="{863A8D4F-3F5B-44B0-993E-24BADBC309CE}"/>
    <cellStyle name="Měna 4 4 4 3 3 3 3" xfId="32716" xr:uid="{D45138E1-15E0-4C0B-9C3B-92985CE09739}"/>
    <cellStyle name="Měna 4 4 4 3 3 4" xfId="10666" xr:uid="{DF256675-F62C-4623-98A8-6674E35793E3}"/>
    <cellStyle name="Měna 4 4 4 3 3 4 2" xfId="37126" xr:uid="{BDBB0031-A742-40FA-84DD-D98C413E9AE8}"/>
    <cellStyle name="Měna 4 4 4 3 3 5" xfId="15076" xr:uid="{DD781E39-B92C-495B-AFA1-5DF5982243E9}"/>
    <cellStyle name="Měna 4 4 4 3 3 5 2" xfId="41536" xr:uid="{ADD22927-EBAB-4923-B561-9DFB0D4F09C4}"/>
    <cellStyle name="Měna 4 4 4 3 3 6" xfId="19486" xr:uid="{C6345782-74AF-4A10-8A30-EADF96393325}"/>
    <cellStyle name="Měna 4 4 4 3 3 6 2" xfId="45946" xr:uid="{A4BB356E-5F93-4835-82D8-76118C3FB4FE}"/>
    <cellStyle name="Měna 4 4 4 3 3 7" xfId="28306" xr:uid="{ED4B01B9-2DE9-4073-8798-20980F7340BD}"/>
    <cellStyle name="Měna 4 4 4 3 4" xfId="2476" xr:uid="{F23502F1-B434-4721-85BF-753C4CC0BF47}"/>
    <cellStyle name="Měna 4 4 4 3 4 2" xfId="6886" xr:uid="{2D2CF908-2DDF-409B-92D4-C49B90B58E0A}"/>
    <cellStyle name="Měna 4 4 4 3 4 2 2" xfId="24526" xr:uid="{36F61BED-6106-4027-8244-E79932FE1F4C}"/>
    <cellStyle name="Měna 4 4 4 3 4 2 2 2" xfId="50986" xr:uid="{FB14D0F6-B2AC-4C2B-93F1-B36008359442}"/>
    <cellStyle name="Měna 4 4 4 3 4 2 3" xfId="33346" xr:uid="{7D2C299A-21F7-414B-BBED-D8D89D11CCBF}"/>
    <cellStyle name="Měna 4 4 4 3 4 3" xfId="11296" xr:uid="{31137DA2-1B6B-4AC7-A26B-89A096BAA89B}"/>
    <cellStyle name="Měna 4 4 4 3 4 3 2" xfId="37756" xr:uid="{958CB0D4-6F97-490C-86DD-1EAFDF104462}"/>
    <cellStyle name="Měna 4 4 4 3 4 4" xfId="15706" xr:uid="{E323A46B-F5FA-41D8-82A0-13EBC2A9A639}"/>
    <cellStyle name="Měna 4 4 4 3 4 4 2" xfId="42166" xr:uid="{7C6A4A28-A5AA-4E6A-BD04-3B600C1BA7E7}"/>
    <cellStyle name="Měna 4 4 4 3 4 5" xfId="20116" xr:uid="{28A6BA0B-73B7-4B51-854B-56C3A16DBD89}"/>
    <cellStyle name="Měna 4 4 4 3 4 5 2" xfId="46576" xr:uid="{9EA7AB55-4A6B-4CF6-B573-3822BA9765AF}"/>
    <cellStyle name="Měna 4 4 4 3 4 6" xfId="28936" xr:uid="{0D0C0399-9605-4A49-8E8D-6F21A4D7A724}"/>
    <cellStyle name="Měna 4 4 4 3 5" xfId="3106" xr:uid="{0FAE9F91-BE26-4176-9F96-7246BB9AE772}"/>
    <cellStyle name="Měna 4 4 4 3 5 2" xfId="7516" xr:uid="{F3D0E796-FB42-4AEA-BFC1-ECD660F8EAA6}"/>
    <cellStyle name="Měna 4 4 4 3 5 2 2" xfId="25156" xr:uid="{4FE36A82-111A-4C86-9214-00AFE1CDD0F3}"/>
    <cellStyle name="Měna 4 4 4 3 5 2 2 2" xfId="51616" xr:uid="{CFA1FD67-4184-4603-BDAE-871B87B3445F}"/>
    <cellStyle name="Měna 4 4 4 3 5 2 3" xfId="33976" xr:uid="{21332AD4-C657-4F66-8F6A-AB2B0E57E61F}"/>
    <cellStyle name="Měna 4 4 4 3 5 3" xfId="11926" xr:uid="{3378D649-2F26-40DC-8844-4F38B2E9F9FD}"/>
    <cellStyle name="Měna 4 4 4 3 5 3 2" xfId="38386" xr:uid="{5829345D-4E7E-4DEA-8B75-5F86359AB5A7}"/>
    <cellStyle name="Měna 4 4 4 3 5 4" xfId="16336" xr:uid="{98A3FBDE-E1ED-4A91-9AA0-10A6E47A4F0B}"/>
    <cellStyle name="Měna 4 4 4 3 5 4 2" xfId="42796" xr:uid="{6B7FDAA9-90AA-4A18-8A65-801880FDA1E2}"/>
    <cellStyle name="Měna 4 4 4 3 5 5" xfId="20746" xr:uid="{CAC77C86-30E8-445C-A47A-921D96720161}"/>
    <cellStyle name="Měna 4 4 4 3 5 5 2" xfId="47206" xr:uid="{416A9962-FC4A-44A6-9C57-8DF50739B0AD}"/>
    <cellStyle name="Měna 4 4 4 3 5 6" xfId="29566" xr:uid="{248D6BCE-6B74-41C9-868E-606737A484DF}"/>
    <cellStyle name="Měna 4 4 4 3 6" xfId="4996" xr:uid="{4A832A5A-C653-46A4-AA42-B93081EB4DC0}"/>
    <cellStyle name="Měna 4 4 4 3 6 2" xfId="22636" xr:uid="{BF04C537-858D-4C8B-A416-D8DFD2767F8B}"/>
    <cellStyle name="Měna 4 4 4 3 6 2 2" xfId="49096" xr:uid="{475842FA-EC41-49C2-842F-85EE37C8751A}"/>
    <cellStyle name="Měna 4 4 4 3 6 3" xfId="31456" xr:uid="{16E936BA-ED8F-41CF-838D-1369E575AB52}"/>
    <cellStyle name="Měna 4 4 4 3 7" xfId="9406" xr:uid="{352B184D-09C9-4CBF-B86E-7ED4B1557AC4}"/>
    <cellStyle name="Měna 4 4 4 3 7 2" xfId="35866" xr:uid="{E2AD5A03-8D0F-42F4-9D29-00FA57AFF47D}"/>
    <cellStyle name="Měna 4 4 4 3 8" xfId="13816" xr:uid="{D147E80F-3E46-40E0-8B56-1D0E416862AC}"/>
    <cellStyle name="Měna 4 4 4 3 8 2" xfId="40276" xr:uid="{C941FB83-BC80-4C09-A8A4-0D62E7224471}"/>
    <cellStyle name="Měna 4 4 4 3 9" xfId="18226" xr:uid="{0D3E5DF0-CF5F-4EF5-B003-1C5A6EB90AA2}"/>
    <cellStyle name="Měna 4 4 4 3 9 2" xfId="44686" xr:uid="{6B17F908-CB74-4912-A57A-1160822E8F36}"/>
    <cellStyle name="Měna 4 4 4 4" xfId="796" xr:uid="{2DD70C40-C517-4962-92B8-93F1D7404F04}"/>
    <cellStyle name="Měna 4 4 4 4 2" xfId="3316" xr:uid="{1C602AA5-A9D6-48FC-B8DE-4589287CA78D}"/>
    <cellStyle name="Měna 4 4 4 4 2 2" xfId="7726" xr:uid="{3C37A1B9-E5D3-43A9-A9A6-497B66ABE277}"/>
    <cellStyle name="Měna 4 4 4 4 2 2 2" xfId="25366" xr:uid="{2E1616C0-F26E-4E81-9C09-EC729A622D80}"/>
    <cellStyle name="Měna 4 4 4 4 2 2 2 2" xfId="51826" xr:uid="{28925243-43CE-4022-98C7-CB05E8DEDA73}"/>
    <cellStyle name="Měna 4 4 4 4 2 2 3" xfId="34186" xr:uid="{4779CEBA-74E2-49FA-989C-62AE2454AC13}"/>
    <cellStyle name="Měna 4 4 4 4 2 3" xfId="12136" xr:uid="{E3FF71B4-8136-402F-B4EE-7508CC8BA1A7}"/>
    <cellStyle name="Měna 4 4 4 4 2 3 2" xfId="38596" xr:uid="{C13E0982-D2FA-48A1-A819-DF989651BE5A}"/>
    <cellStyle name="Měna 4 4 4 4 2 4" xfId="16546" xr:uid="{7ADCCD5A-E1BD-4558-B805-8C440FFFE10F}"/>
    <cellStyle name="Měna 4 4 4 4 2 4 2" xfId="43006" xr:uid="{3704A8FA-D59C-4373-9A8A-200826872368}"/>
    <cellStyle name="Měna 4 4 4 4 2 5" xfId="20956" xr:uid="{FABFF847-7722-4279-9FD9-92F8E993AD21}"/>
    <cellStyle name="Měna 4 4 4 4 2 5 2" xfId="47416" xr:uid="{DDA1DBDC-23F9-414A-AC5F-A2AECBE8BA88}"/>
    <cellStyle name="Měna 4 4 4 4 2 6" xfId="29776" xr:uid="{75D444E2-B2BE-4016-B290-9364FE09AFC2}"/>
    <cellStyle name="Měna 4 4 4 4 3" xfId="5206" xr:uid="{E893BB77-D721-4763-97B1-1BE7B8C7C50C}"/>
    <cellStyle name="Měna 4 4 4 4 3 2" xfId="22846" xr:uid="{C8579851-6317-4270-A30A-7FB07A02BFB7}"/>
    <cellStyle name="Měna 4 4 4 4 3 2 2" xfId="49306" xr:uid="{FDA4FD18-473C-429C-9F9F-21E5479C3DB3}"/>
    <cellStyle name="Měna 4 4 4 4 3 3" xfId="31666" xr:uid="{C5F3C0CE-82E9-4BC9-8020-C6294B5889AD}"/>
    <cellStyle name="Měna 4 4 4 4 4" xfId="9616" xr:uid="{2424B380-0D41-4226-9C7C-0292F99D42EA}"/>
    <cellStyle name="Měna 4 4 4 4 4 2" xfId="36076" xr:uid="{062AA462-7CA3-45A2-B1D3-31F306959961}"/>
    <cellStyle name="Měna 4 4 4 4 5" xfId="14026" xr:uid="{2CBA65A9-00D4-4BF0-A3DE-43A1F744A69D}"/>
    <cellStyle name="Měna 4 4 4 4 5 2" xfId="40486" xr:uid="{3B54C01C-56C2-4133-BA90-DC3E8C34E171}"/>
    <cellStyle name="Měna 4 4 4 4 6" xfId="18436" xr:uid="{D69335EF-10FB-4808-827B-9836BF6CF278}"/>
    <cellStyle name="Měna 4 4 4 4 6 2" xfId="44896" xr:uid="{8E66C8C9-FE56-4AE5-A1B5-D7D7C117554D}"/>
    <cellStyle name="Měna 4 4 4 4 7" xfId="27256" xr:uid="{E60F3D89-DAAB-42E5-9D43-29BEF71DACED}"/>
    <cellStyle name="Měna 4 4 4 5" xfId="1426" xr:uid="{93B5BB7A-9676-4EAB-AA3E-EDE4E8E223F5}"/>
    <cellStyle name="Měna 4 4 4 5 2" xfId="3946" xr:uid="{2FC552C1-1D96-4041-B23B-143FE58B1619}"/>
    <cellStyle name="Měna 4 4 4 5 2 2" xfId="8356" xr:uid="{07794EA4-58B0-487D-AE66-4D0FEED12CF5}"/>
    <cellStyle name="Měna 4 4 4 5 2 2 2" xfId="25996" xr:uid="{C126948F-0091-4F31-8EB6-E94A32D1429D}"/>
    <cellStyle name="Měna 4 4 4 5 2 2 2 2" xfId="52456" xr:uid="{5F5B2E98-C400-4C40-A6BE-7B6BF391F256}"/>
    <cellStyle name="Měna 4 4 4 5 2 2 3" xfId="34816" xr:uid="{545D7049-9D54-4EF0-9319-A16DE9DBB8A9}"/>
    <cellStyle name="Měna 4 4 4 5 2 3" xfId="12766" xr:uid="{B034AC53-ABAB-40DE-B64B-695410916227}"/>
    <cellStyle name="Měna 4 4 4 5 2 3 2" xfId="39226" xr:uid="{8C2449E6-FDC4-4265-9AA4-19B58E1F14CF}"/>
    <cellStyle name="Měna 4 4 4 5 2 4" xfId="17176" xr:uid="{1E3C20D3-072C-4403-987A-C6814B6CB9E8}"/>
    <cellStyle name="Měna 4 4 4 5 2 4 2" xfId="43636" xr:uid="{A13B9B1D-35FC-461F-8BFE-50CFE5CBCB82}"/>
    <cellStyle name="Měna 4 4 4 5 2 5" xfId="21586" xr:uid="{F35291ED-2519-465E-BEF9-44CFFFDEB009}"/>
    <cellStyle name="Měna 4 4 4 5 2 5 2" xfId="48046" xr:uid="{8DF1E7A7-7E26-447D-B785-32EF713322C0}"/>
    <cellStyle name="Měna 4 4 4 5 2 6" xfId="30406" xr:uid="{468BBFF9-4863-4673-B8FD-7F1FA6644554}"/>
    <cellStyle name="Měna 4 4 4 5 3" xfId="5836" xr:uid="{D1E0F03C-CC98-4739-937A-4BCC36187C0D}"/>
    <cellStyle name="Měna 4 4 4 5 3 2" xfId="23476" xr:uid="{359717C0-9B53-4E16-9709-02C2FC6B029B}"/>
    <cellStyle name="Měna 4 4 4 5 3 2 2" xfId="49936" xr:uid="{69D14A1E-6138-47CF-A77C-B00FC1D24A7D}"/>
    <cellStyle name="Měna 4 4 4 5 3 3" xfId="32296" xr:uid="{BA08DB1C-97E7-4909-A309-512458DE2C8A}"/>
    <cellStyle name="Měna 4 4 4 5 4" xfId="10246" xr:uid="{5FB59436-CCC5-4A49-9793-DC4EEDA3C004}"/>
    <cellStyle name="Měna 4 4 4 5 4 2" xfId="36706" xr:uid="{B4475E57-C3A0-45D4-90AD-B93D91B69E18}"/>
    <cellStyle name="Měna 4 4 4 5 5" xfId="14656" xr:uid="{CF378ED3-CE06-4A1F-9F53-AC8A7EE13741}"/>
    <cellStyle name="Měna 4 4 4 5 5 2" xfId="41116" xr:uid="{F255EA54-DAB8-4FCD-96A1-0D0BCEFA21DF}"/>
    <cellStyle name="Měna 4 4 4 5 6" xfId="19066" xr:uid="{86BF28BE-8443-452F-BF3A-0D9B38D31FA0}"/>
    <cellStyle name="Měna 4 4 4 5 6 2" xfId="45526" xr:uid="{641B657C-D784-454F-A7F2-ED8A0C05C6A2}"/>
    <cellStyle name="Měna 4 4 4 5 7" xfId="27886" xr:uid="{66D20BDE-3252-4D28-93EF-AD4BE4738E7C}"/>
    <cellStyle name="Měna 4 4 4 6" xfId="2056" xr:uid="{18BE2201-4E51-4A65-B3CD-106C6425D4B5}"/>
    <cellStyle name="Měna 4 4 4 6 2" xfId="6466" xr:uid="{9E37B29C-975B-47BF-9F3D-77529F594937}"/>
    <cellStyle name="Měna 4 4 4 6 2 2" xfId="24106" xr:uid="{308260C8-849F-44BA-9A4E-15FE7371AC0D}"/>
    <cellStyle name="Měna 4 4 4 6 2 2 2" xfId="50566" xr:uid="{B8D12D36-AD02-4F73-8EC6-7944572C053B}"/>
    <cellStyle name="Měna 4 4 4 6 2 3" xfId="32926" xr:uid="{C9030945-7D71-4DE0-9DE4-FFCEA8C687C0}"/>
    <cellStyle name="Měna 4 4 4 6 3" xfId="10876" xr:uid="{EBDA0405-5BFB-4DDF-9B64-42A84C0B8A32}"/>
    <cellStyle name="Měna 4 4 4 6 3 2" xfId="37336" xr:uid="{EDA2DA92-F822-4B57-9211-B71A9E85FD99}"/>
    <cellStyle name="Měna 4 4 4 6 4" xfId="15286" xr:uid="{190788C3-7164-4092-9F7F-3DD0962F548C}"/>
    <cellStyle name="Měna 4 4 4 6 4 2" xfId="41746" xr:uid="{6C948063-81F4-46EF-9BCE-6BD7A5A0F7B7}"/>
    <cellStyle name="Měna 4 4 4 6 5" xfId="19696" xr:uid="{0015F9F1-7903-4F31-91FB-1A5443715919}"/>
    <cellStyle name="Měna 4 4 4 6 5 2" xfId="46156" xr:uid="{CC6FA3F4-4248-4099-9F93-B66C2774C87A}"/>
    <cellStyle name="Měna 4 4 4 6 6" xfId="28516" xr:uid="{34BF36DA-6DBE-4015-970D-2C473AD6E449}"/>
    <cellStyle name="Měna 4 4 4 7" xfId="2686" xr:uid="{BD588E2B-3B80-45D7-870E-C48B76F7DDB5}"/>
    <cellStyle name="Měna 4 4 4 7 2" xfId="7096" xr:uid="{E76B3EE6-6DAE-4B68-9FB7-46387582136E}"/>
    <cellStyle name="Měna 4 4 4 7 2 2" xfId="24736" xr:uid="{F325F5EC-2117-4252-BEF4-15ADDEB4D6A7}"/>
    <cellStyle name="Měna 4 4 4 7 2 2 2" xfId="51196" xr:uid="{838ADD5A-E8D5-4D50-A235-EF6927667BAB}"/>
    <cellStyle name="Měna 4 4 4 7 2 3" xfId="33556" xr:uid="{67FD5659-2FE6-4D9E-99E3-1712C39CC4ED}"/>
    <cellStyle name="Měna 4 4 4 7 3" xfId="11506" xr:uid="{D44975FC-BB6F-4A6C-A77B-E7FB580B04D5}"/>
    <cellStyle name="Měna 4 4 4 7 3 2" xfId="37966" xr:uid="{90F9F935-C85C-4D84-B74A-E35D3B10AEA4}"/>
    <cellStyle name="Měna 4 4 4 7 4" xfId="15916" xr:uid="{5E7DBFFF-E495-4A15-B045-3E7A09084004}"/>
    <cellStyle name="Měna 4 4 4 7 4 2" xfId="42376" xr:uid="{9CD9667A-999F-41C0-9977-FCE84414D08E}"/>
    <cellStyle name="Měna 4 4 4 7 5" xfId="20326" xr:uid="{37461E52-852F-47A4-89AA-039D3C662F11}"/>
    <cellStyle name="Měna 4 4 4 7 5 2" xfId="46786" xr:uid="{23C4DE16-902A-43E8-946C-AEFC7D82279C}"/>
    <cellStyle name="Měna 4 4 4 7 6" xfId="29146" xr:uid="{C9CA8F2E-5044-4680-BF25-7CE29209135D}"/>
    <cellStyle name="Měna 4 4 4 8" xfId="4576" xr:uid="{69587FA4-83F8-4DA9-80BB-94FA4396E7E1}"/>
    <cellStyle name="Měna 4 4 4 8 2" xfId="22216" xr:uid="{A07A6D01-D301-41B3-B3AA-0FA9C43D1817}"/>
    <cellStyle name="Měna 4 4 4 8 2 2" xfId="48676" xr:uid="{35AC13BA-664E-4171-A3F9-813B141C3EAD}"/>
    <cellStyle name="Měna 4 4 4 8 3" xfId="31036" xr:uid="{74243D72-4839-4DFF-B338-0BA05460F137}"/>
    <cellStyle name="Měna 4 4 4 9" xfId="8986" xr:uid="{406FE34B-A705-411D-953A-FA1CCA01758F}"/>
    <cellStyle name="Měna 4 4 4 9 2" xfId="35446" xr:uid="{E643160D-0A03-4958-9AAA-0DBDA1DB2FC7}"/>
    <cellStyle name="Měna 4 4 5" xfId="207" xr:uid="{33641DFD-13FC-4234-8457-A6EE750D757F}"/>
    <cellStyle name="Měna 4 4 5 10" xfId="13438" xr:uid="{08A800C8-6DDF-4BB7-BACB-B7A7034F769C}"/>
    <cellStyle name="Měna 4 4 5 10 2" xfId="39898" xr:uid="{403B123B-A73C-4737-84FB-A2257BE3135A}"/>
    <cellStyle name="Měna 4 4 5 11" xfId="17848" xr:uid="{B77361F1-388C-4E28-BC29-EEE711B3029A}"/>
    <cellStyle name="Měna 4 4 5 11 2" xfId="44308" xr:uid="{332A06D1-EE66-4706-91F3-402E189C0A14}"/>
    <cellStyle name="Měna 4 4 5 12" xfId="26668" xr:uid="{6A48630B-3827-4B89-91C0-79DF3D02B37F}"/>
    <cellStyle name="Měna 4 4 5 2" xfId="418" xr:uid="{72EAC359-951C-405D-B94D-F5BB8C0CBE93}"/>
    <cellStyle name="Měna 4 4 5 2 10" xfId="26878" xr:uid="{A28C5605-C6B8-4BA9-BE4E-B1876325FD15}"/>
    <cellStyle name="Měna 4 4 5 2 2" xfId="1048" xr:uid="{434FCE93-1881-40CA-806E-2EEDE2D163F5}"/>
    <cellStyle name="Měna 4 4 5 2 2 2" xfId="3568" xr:uid="{8F7B81A2-0327-4827-B181-73B1AF910FCA}"/>
    <cellStyle name="Měna 4 4 5 2 2 2 2" xfId="7978" xr:uid="{799D9553-4E9A-434E-8619-06D887BAD79F}"/>
    <cellStyle name="Měna 4 4 5 2 2 2 2 2" xfId="25618" xr:uid="{9373097A-3CC7-4001-9555-5131BEF53D41}"/>
    <cellStyle name="Měna 4 4 5 2 2 2 2 2 2" xfId="52078" xr:uid="{E92B0205-C3A4-449A-882B-50A922EDECC1}"/>
    <cellStyle name="Měna 4 4 5 2 2 2 2 3" xfId="34438" xr:uid="{7D33243C-CC4D-4837-8444-801849BCD5BD}"/>
    <cellStyle name="Měna 4 4 5 2 2 2 3" xfId="12388" xr:uid="{1B053C39-9197-4EE8-B789-CC23401A62E6}"/>
    <cellStyle name="Měna 4 4 5 2 2 2 3 2" xfId="38848" xr:uid="{8B34D4DC-1E17-468B-9EC7-F24557F75A9C}"/>
    <cellStyle name="Měna 4 4 5 2 2 2 4" xfId="16798" xr:uid="{9CC21E36-C0E5-4B88-B19D-72D66BD6EE6C}"/>
    <cellStyle name="Měna 4 4 5 2 2 2 4 2" xfId="43258" xr:uid="{4505C242-047B-46B7-8200-1F54BA61B34E}"/>
    <cellStyle name="Měna 4 4 5 2 2 2 5" xfId="21208" xr:uid="{2296FFAA-29E4-4A1E-87E7-16EFFD2DB01C}"/>
    <cellStyle name="Měna 4 4 5 2 2 2 5 2" xfId="47668" xr:uid="{1E6985C5-9B1D-4216-80BE-536DDBA86DAA}"/>
    <cellStyle name="Měna 4 4 5 2 2 2 6" xfId="30028" xr:uid="{CB24E2E3-A7EC-4B86-B8E1-81DE16E5F106}"/>
    <cellStyle name="Měna 4 4 5 2 2 3" xfId="5458" xr:uid="{4E6AAE54-0A3C-477E-B75E-D70969E9F08C}"/>
    <cellStyle name="Měna 4 4 5 2 2 3 2" xfId="23098" xr:uid="{6BB73520-3AD6-4890-A13A-7DE7DC927F70}"/>
    <cellStyle name="Měna 4 4 5 2 2 3 2 2" xfId="49558" xr:uid="{BC15A2AD-25C2-40DD-9713-73F1C9757575}"/>
    <cellStyle name="Měna 4 4 5 2 2 3 3" xfId="31918" xr:uid="{4060F618-BB09-460D-93B7-035F077F696A}"/>
    <cellStyle name="Měna 4 4 5 2 2 4" xfId="9868" xr:uid="{AC366E99-FC2D-458D-9B5B-BF51F8ABB9F6}"/>
    <cellStyle name="Měna 4 4 5 2 2 4 2" xfId="36328" xr:uid="{2C6240C7-36FD-4411-A2B2-97DC9C4598EC}"/>
    <cellStyle name="Měna 4 4 5 2 2 5" xfId="14278" xr:uid="{EF7DFEE3-86A3-442F-99A5-A4F6ED22E359}"/>
    <cellStyle name="Měna 4 4 5 2 2 5 2" xfId="40738" xr:uid="{604208F2-B2B9-49F8-A184-D4CAE68C9B67}"/>
    <cellStyle name="Měna 4 4 5 2 2 6" xfId="18688" xr:uid="{1B5661A6-F528-4ADE-A86F-504D728B53AA}"/>
    <cellStyle name="Měna 4 4 5 2 2 6 2" xfId="45148" xr:uid="{621BDDAC-CF3F-4582-8E84-FFBA135E61EB}"/>
    <cellStyle name="Měna 4 4 5 2 2 7" xfId="27508" xr:uid="{9A68CDE5-60F6-4C53-9EFD-750DE18FB5BC}"/>
    <cellStyle name="Měna 4 4 5 2 3" xfId="1678" xr:uid="{1C26CC3B-0FDA-4923-9FB5-30D38F8653FE}"/>
    <cellStyle name="Měna 4 4 5 2 3 2" xfId="4198" xr:uid="{8286CEA4-B04A-4558-9121-CD5C866BAADC}"/>
    <cellStyle name="Měna 4 4 5 2 3 2 2" xfId="8608" xr:uid="{7EF66E7F-572A-4D32-B7CA-772889A8D7BC}"/>
    <cellStyle name="Měna 4 4 5 2 3 2 2 2" xfId="26248" xr:uid="{A4AEE0BF-85C8-43A9-980C-5E1E2E07DA8D}"/>
    <cellStyle name="Měna 4 4 5 2 3 2 2 2 2" xfId="52708" xr:uid="{1C006F89-9434-4A8A-80C8-6351A126EACB}"/>
    <cellStyle name="Měna 4 4 5 2 3 2 2 3" xfId="35068" xr:uid="{2483D27E-F598-4065-8124-3A12970BD045}"/>
    <cellStyle name="Měna 4 4 5 2 3 2 3" xfId="13018" xr:uid="{741F3783-13FC-4479-845E-C37DF65175A3}"/>
    <cellStyle name="Měna 4 4 5 2 3 2 3 2" xfId="39478" xr:uid="{997B667D-1D20-435A-83BB-B9ED2EF15646}"/>
    <cellStyle name="Měna 4 4 5 2 3 2 4" xfId="17428" xr:uid="{B047462A-D8ED-4539-8239-ACB5E3EA0DEA}"/>
    <cellStyle name="Měna 4 4 5 2 3 2 4 2" xfId="43888" xr:uid="{C111E5D3-8DC5-4582-9463-F6FB84F9693F}"/>
    <cellStyle name="Měna 4 4 5 2 3 2 5" xfId="21838" xr:uid="{F97ADD70-4091-4ACB-90A7-F2417BDBD3F6}"/>
    <cellStyle name="Měna 4 4 5 2 3 2 5 2" xfId="48298" xr:uid="{F1CBB969-8044-42C4-B24E-623D75E54A54}"/>
    <cellStyle name="Měna 4 4 5 2 3 2 6" xfId="30658" xr:uid="{F56E6F8B-DF85-45C5-8007-585C2B8C3913}"/>
    <cellStyle name="Měna 4 4 5 2 3 3" xfId="6088" xr:uid="{3CE97E9E-EDFC-4875-8758-70BD8D5A2154}"/>
    <cellStyle name="Měna 4 4 5 2 3 3 2" xfId="23728" xr:uid="{1314445C-5599-4D1E-B92D-8C0AEFC5F7B0}"/>
    <cellStyle name="Měna 4 4 5 2 3 3 2 2" xfId="50188" xr:uid="{5586B7B7-4601-4C66-9A5F-496E563E23D9}"/>
    <cellStyle name="Měna 4 4 5 2 3 3 3" xfId="32548" xr:uid="{06EBBA87-3896-4009-9FFB-98BCAD359D25}"/>
    <cellStyle name="Měna 4 4 5 2 3 4" xfId="10498" xr:uid="{012ACA27-714A-4B67-927E-EF0D34C5171C}"/>
    <cellStyle name="Měna 4 4 5 2 3 4 2" xfId="36958" xr:uid="{E624501F-D204-4D4F-8A5A-282560E69832}"/>
    <cellStyle name="Měna 4 4 5 2 3 5" xfId="14908" xr:uid="{B7258792-D42F-4846-87E4-7361AE70CA6A}"/>
    <cellStyle name="Měna 4 4 5 2 3 5 2" xfId="41368" xr:uid="{8D455C0D-DF96-4A55-97B0-E587EC92FCBC}"/>
    <cellStyle name="Měna 4 4 5 2 3 6" xfId="19318" xr:uid="{EF588592-3B5A-4C74-8842-18BD409114C4}"/>
    <cellStyle name="Měna 4 4 5 2 3 6 2" xfId="45778" xr:uid="{48BBF30A-4EC0-4D4B-95EF-B587BF759396}"/>
    <cellStyle name="Měna 4 4 5 2 3 7" xfId="28138" xr:uid="{9C981351-B9AF-4F18-9435-21F48B9F0F3E}"/>
    <cellStyle name="Měna 4 4 5 2 4" xfId="2308" xr:uid="{3E79EB43-15DE-42B4-BBB1-12E3FA73FE5A}"/>
    <cellStyle name="Měna 4 4 5 2 4 2" xfId="6718" xr:uid="{EA3EED25-1988-40A4-A676-AD68C14059D2}"/>
    <cellStyle name="Měna 4 4 5 2 4 2 2" xfId="24358" xr:uid="{102560EC-A231-44CC-A69D-5ED4C792F639}"/>
    <cellStyle name="Měna 4 4 5 2 4 2 2 2" xfId="50818" xr:uid="{D4D1C545-7829-4C73-8570-75034BDA4C45}"/>
    <cellStyle name="Měna 4 4 5 2 4 2 3" xfId="33178" xr:uid="{76143643-9B50-4B71-A49A-EF146D9BE485}"/>
    <cellStyle name="Měna 4 4 5 2 4 3" xfId="11128" xr:uid="{3BA1B52A-13EF-466D-B4AC-BA6743D924D4}"/>
    <cellStyle name="Měna 4 4 5 2 4 3 2" xfId="37588" xr:uid="{95F8E9F1-C681-4826-BEE7-FBEE21568E3A}"/>
    <cellStyle name="Měna 4 4 5 2 4 4" xfId="15538" xr:uid="{CAD2E6AD-CFC8-4CEA-BA0B-8714EAF47E43}"/>
    <cellStyle name="Měna 4 4 5 2 4 4 2" xfId="41998" xr:uid="{241F7A0E-5C57-40B5-9467-4F5C150BD4DD}"/>
    <cellStyle name="Měna 4 4 5 2 4 5" xfId="19948" xr:uid="{1BED30CB-20FA-49C2-8163-6637CF16144F}"/>
    <cellStyle name="Měna 4 4 5 2 4 5 2" xfId="46408" xr:uid="{EC1F3D17-456D-43EA-B930-11BDCF7FC2B6}"/>
    <cellStyle name="Měna 4 4 5 2 4 6" xfId="28768" xr:uid="{A1B4FD84-0325-4281-9F21-F651B68ACE0C}"/>
    <cellStyle name="Měna 4 4 5 2 5" xfId="2938" xr:uid="{9EDA51A0-D2A0-4425-BD90-7B083BC4ABA0}"/>
    <cellStyle name="Měna 4 4 5 2 5 2" xfId="7348" xr:uid="{9E45C00F-7AC0-4CB6-B24B-7566510EC390}"/>
    <cellStyle name="Měna 4 4 5 2 5 2 2" xfId="24988" xr:uid="{43A67128-E86E-4B16-9D7F-889253A70D3B}"/>
    <cellStyle name="Měna 4 4 5 2 5 2 2 2" xfId="51448" xr:uid="{F307AD67-2A6D-4614-82A3-7768BED123F0}"/>
    <cellStyle name="Měna 4 4 5 2 5 2 3" xfId="33808" xr:uid="{24173B1F-2218-4CD4-8E45-0B1706D406FC}"/>
    <cellStyle name="Měna 4 4 5 2 5 3" xfId="11758" xr:uid="{0A218172-B40A-4207-AC2D-C23741D42257}"/>
    <cellStyle name="Měna 4 4 5 2 5 3 2" xfId="38218" xr:uid="{CB2A1146-7D58-4E02-A11A-5AD5B2CD8B98}"/>
    <cellStyle name="Měna 4 4 5 2 5 4" xfId="16168" xr:uid="{D2107324-22B7-4A51-913C-31F0B58BE9E2}"/>
    <cellStyle name="Měna 4 4 5 2 5 4 2" xfId="42628" xr:uid="{130FC3E1-FF71-4BB0-9606-110D41C9FDB0}"/>
    <cellStyle name="Měna 4 4 5 2 5 5" xfId="20578" xr:uid="{7EDDFA89-632F-4BE3-B427-5DF53BCEA533}"/>
    <cellStyle name="Měna 4 4 5 2 5 5 2" xfId="47038" xr:uid="{88C1910E-2F7F-46C5-8EE6-E78FFA954A85}"/>
    <cellStyle name="Měna 4 4 5 2 5 6" xfId="29398" xr:uid="{5882CD1E-536B-4886-89D7-81BC072647E0}"/>
    <cellStyle name="Měna 4 4 5 2 6" xfId="4828" xr:uid="{4FB084F5-E9D8-4E43-8DDF-02FBB19E7111}"/>
    <cellStyle name="Měna 4 4 5 2 6 2" xfId="22468" xr:uid="{5C7B4081-9454-4CE4-9867-55BB55A41565}"/>
    <cellStyle name="Měna 4 4 5 2 6 2 2" xfId="48928" xr:uid="{236ADCB4-3902-42EB-8444-DE1E97195E6F}"/>
    <cellStyle name="Měna 4 4 5 2 6 3" xfId="31288" xr:uid="{1BBD8885-EB2C-46B1-942F-F5E6C94A2859}"/>
    <cellStyle name="Měna 4 4 5 2 7" xfId="9238" xr:uid="{2C4E0443-039D-4652-B272-5B0C41ADF239}"/>
    <cellStyle name="Měna 4 4 5 2 7 2" xfId="35698" xr:uid="{3F6446A0-F091-48DD-820F-F87ED5158443}"/>
    <cellStyle name="Měna 4 4 5 2 8" xfId="13648" xr:uid="{F9CFF17B-21FE-4D0C-BD12-1DB7F00F205D}"/>
    <cellStyle name="Měna 4 4 5 2 8 2" xfId="40108" xr:uid="{8FE3016F-A9B3-4BA5-9352-413873D43BED}"/>
    <cellStyle name="Měna 4 4 5 2 9" xfId="18058" xr:uid="{A131603C-5916-4A3C-BD7D-A56334B093DA}"/>
    <cellStyle name="Měna 4 4 5 2 9 2" xfId="44518" xr:uid="{933E6D10-4E35-40D1-A1EC-6C8882192D26}"/>
    <cellStyle name="Měna 4 4 5 3" xfId="628" xr:uid="{C1D7D06D-75CB-4515-A6FF-75541C27526A}"/>
    <cellStyle name="Měna 4 4 5 3 10" xfId="27088" xr:uid="{FAE2C381-0591-402E-916D-FCA7A0D42048}"/>
    <cellStyle name="Měna 4 4 5 3 2" xfId="1258" xr:uid="{92B200B4-C6FF-438D-A3A1-BC98C6DC2B1A}"/>
    <cellStyle name="Měna 4 4 5 3 2 2" xfId="3778" xr:uid="{2EF21151-D051-4967-B78A-D162FC6055EF}"/>
    <cellStyle name="Měna 4 4 5 3 2 2 2" xfId="8188" xr:uid="{5080F1B9-D654-4EA0-98DD-DBB751E48821}"/>
    <cellStyle name="Měna 4 4 5 3 2 2 2 2" xfId="25828" xr:uid="{BFD2D825-C5CB-46AD-9659-CA041ED322FB}"/>
    <cellStyle name="Měna 4 4 5 3 2 2 2 2 2" xfId="52288" xr:uid="{FB08D541-5EA0-4597-9817-7B929C349504}"/>
    <cellStyle name="Měna 4 4 5 3 2 2 2 3" xfId="34648" xr:uid="{7B784669-CEDA-4C27-B979-7CB52EE31B3A}"/>
    <cellStyle name="Měna 4 4 5 3 2 2 3" xfId="12598" xr:uid="{111699D9-8511-4EEF-99DD-BF92B5DAED40}"/>
    <cellStyle name="Měna 4 4 5 3 2 2 3 2" xfId="39058" xr:uid="{3CFB3872-9227-4FC3-B4F1-532C7E47AA60}"/>
    <cellStyle name="Měna 4 4 5 3 2 2 4" xfId="17008" xr:uid="{78DFEFC3-0092-43BF-9626-A88C34AC9CD0}"/>
    <cellStyle name="Měna 4 4 5 3 2 2 4 2" xfId="43468" xr:uid="{6FCCB8CB-967D-4823-91AB-C21DE76B9457}"/>
    <cellStyle name="Měna 4 4 5 3 2 2 5" xfId="21418" xr:uid="{D0B0BFB4-62F1-49CA-B76A-EF1EC3C3FD5A}"/>
    <cellStyle name="Měna 4 4 5 3 2 2 5 2" xfId="47878" xr:uid="{FA8C65F3-0EE9-4672-BB85-4D19B94ECC80}"/>
    <cellStyle name="Měna 4 4 5 3 2 2 6" xfId="30238" xr:uid="{52AC4379-0CF7-4EEC-854C-2F8DC1115A04}"/>
    <cellStyle name="Měna 4 4 5 3 2 3" xfId="5668" xr:uid="{35CCCE2B-9557-434B-9C2B-7598B90F3220}"/>
    <cellStyle name="Měna 4 4 5 3 2 3 2" xfId="23308" xr:uid="{10F36B21-8260-422A-ADDF-007B5949793A}"/>
    <cellStyle name="Měna 4 4 5 3 2 3 2 2" xfId="49768" xr:uid="{497705BC-52F3-4C8F-B918-900A17BE60B4}"/>
    <cellStyle name="Měna 4 4 5 3 2 3 3" xfId="32128" xr:uid="{F03273B5-1260-4128-B631-25E1F35386D7}"/>
    <cellStyle name="Měna 4 4 5 3 2 4" xfId="10078" xr:uid="{32B527CD-EBFF-4572-8377-915CF33EF090}"/>
    <cellStyle name="Měna 4 4 5 3 2 4 2" xfId="36538" xr:uid="{8D3030A5-864A-4D81-AC14-DF6E2DC2A65D}"/>
    <cellStyle name="Měna 4 4 5 3 2 5" xfId="14488" xr:uid="{907075BD-C818-43EA-97D7-63DDD34C4DE6}"/>
    <cellStyle name="Měna 4 4 5 3 2 5 2" xfId="40948" xr:uid="{B8DCCDAB-E236-48DC-8EE3-FF4173899C42}"/>
    <cellStyle name="Měna 4 4 5 3 2 6" xfId="18898" xr:uid="{CCD21BB3-8AF6-45AF-BF2F-B9FE64AD6CDA}"/>
    <cellStyle name="Měna 4 4 5 3 2 6 2" xfId="45358" xr:uid="{F129CCB3-5F9C-486A-9C7C-91FD5071DFE7}"/>
    <cellStyle name="Měna 4 4 5 3 2 7" xfId="27718" xr:uid="{500C26A4-FF0C-4AEF-B644-2CB97A3409C8}"/>
    <cellStyle name="Měna 4 4 5 3 3" xfId="1888" xr:uid="{C804E7A5-F3D1-4D02-BF4F-641AAAE605BA}"/>
    <cellStyle name="Měna 4 4 5 3 3 2" xfId="4408" xr:uid="{1F73FFA1-487C-42B0-AAE8-BD52C187E3D3}"/>
    <cellStyle name="Měna 4 4 5 3 3 2 2" xfId="8818" xr:uid="{13FA3524-C11A-484B-9A7D-0B0D26EE376B}"/>
    <cellStyle name="Měna 4 4 5 3 3 2 2 2" xfId="26458" xr:uid="{F902D243-8B9B-40AB-9778-945448FC90A7}"/>
    <cellStyle name="Měna 4 4 5 3 3 2 2 2 2" xfId="52918" xr:uid="{CB10032A-AF3A-4728-9738-F355136B4879}"/>
    <cellStyle name="Měna 4 4 5 3 3 2 2 3" xfId="35278" xr:uid="{46BB5A93-52E1-40E9-BAC1-0E5CCE83EF66}"/>
    <cellStyle name="Měna 4 4 5 3 3 2 3" xfId="13228" xr:uid="{FC3545C8-22E4-4458-B50C-D7801E724DA7}"/>
    <cellStyle name="Měna 4 4 5 3 3 2 3 2" xfId="39688" xr:uid="{D015FFA1-38BA-4C23-93DE-EA3D8CEA2508}"/>
    <cellStyle name="Měna 4 4 5 3 3 2 4" xfId="17638" xr:uid="{5723C5B4-97E2-4BF6-90E8-D2AECD4BD168}"/>
    <cellStyle name="Měna 4 4 5 3 3 2 4 2" xfId="44098" xr:uid="{BDCCAF6A-1DB7-4FA0-AC8A-EB7354C6A30E}"/>
    <cellStyle name="Měna 4 4 5 3 3 2 5" xfId="22048" xr:uid="{853199C3-92C1-4583-8465-582897B0B4D4}"/>
    <cellStyle name="Měna 4 4 5 3 3 2 5 2" xfId="48508" xr:uid="{5775D6E7-D22D-4F17-8715-6B1A1823C398}"/>
    <cellStyle name="Měna 4 4 5 3 3 2 6" xfId="30868" xr:uid="{372DE0F3-7686-43BD-A9F8-C342905E470C}"/>
    <cellStyle name="Měna 4 4 5 3 3 3" xfId="6298" xr:uid="{B68200DF-5AB7-4FE7-BB49-99D08D21C7C7}"/>
    <cellStyle name="Měna 4 4 5 3 3 3 2" xfId="23938" xr:uid="{9C56047C-04E8-45FA-AF83-550F10D59062}"/>
    <cellStyle name="Měna 4 4 5 3 3 3 2 2" xfId="50398" xr:uid="{F2C2C235-D076-4214-8328-A43DBB31713D}"/>
    <cellStyle name="Měna 4 4 5 3 3 3 3" xfId="32758" xr:uid="{AE52AC91-6832-4FAB-9B7C-723FAD4CFBE0}"/>
    <cellStyle name="Měna 4 4 5 3 3 4" xfId="10708" xr:uid="{B90EEA36-4A9F-4B1B-B23A-44A60F5DC233}"/>
    <cellStyle name="Měna 4 4 5 3 3 4 2" xfId="37168" xr:uid="{EF1FB761-DD6E-46C5-B5BC-8F98AFBA8811}"/>
    <cellStyle name="Měna 4 4 5 3 3 5" xfId="15118" xr:uid="{B2AC9E57-5647-486D-930F-57CA988D7F06}"/>
    <cellStyle name="Měna 4 4 5 3 3 5 2" xfId="41578" xr:uid="{0D45FC5F-D3DE-4F8D-9B1E-95DDB7FAE08F}"/>
    <cellStyle name="Měna 4 4 5 3 3 6" xfId="19528" xr:uid="{34C29F4A-E2C5-4617-B93B-11ABC43A97F2}"/>
    <cellStyle name="Měna 4 4 5 3 3 6 2" xfId="45988" xr:uid="{69ECC027-E69B-4222-A83D-5768E2E0FFF2}"/>
    <cellStyle name="Měna 4 4 5 3 3 7" xfId="28348" xr:uid="{A522AFB4-5B55-4B48-991B-467FFA2D7FC6}"/>
    <cellStyle name="Měna 4 4 5 3 4" xfId="2518" xr:uid="{F0E32395-8E74-4732-A654-CA3D9B94C117}"/>
    <cellStyle name="Měna 4 4 5 3 4 2" xfId="6928" xr:uid="{999210BF-D077-49CA-85F2-F56EE24D6A4A}"/>
    <cellStyle name="Měna 4 4 5 3 4 2 2" xfId="24568" xr:uid="{3D47A434-CD12-47EF-B5E4-A61B3D0FE3AC}"/>
    <cellStyle name="Měna 4 4 5 3 4 2 2 2" xfId="51028" xr:uid="{26409B86-EB2B-4582-ACF4-F4B39CC3E0AC}"/>
    <cellStyle name="Měna 4 4 5 3 4 2 3" xfId="33388" xr:uid="{067A187C-4463-4D9E-9D43-9C1A1D79D409}"/>
    <cellStyle name="Měna 4 4 5 3 4 3" xfId="11338" xr:uid="{CA219057-A432-4B56-935C-41644827D33E}"/>
    <cellStyle name="Měna 4 4 5 3 4 3 2" xfId="37798" xr:uid="{590928E2-EACE-45D5-B2CE-C5080AC211C7}"/>
    <cellStyle name="Měna 4 4 5 3 4 4" xfId="15748" xr:uid="{68118C3D-A306-4E5C-B38E-D1D08B75C483}"/>
    <cellStyle name="Měna 4 4 5 3 4 4 2" xfId="42208" xr:uid="{6ECCC2FB-D292-4043-B562-FC789D7A03DC}"/>
    <cellStyle name="Měna 4 4 5 3 4 5" xfId="20158" xr:uid="{07292011-AD2A-4128-9404-81F03DD13CA6}"/>
    <cellStyle name="Měna 4 4 5 3 4 5 2" xfId="46618" xr:uid="{23E85441-C5B9-4B24-8A51-239DD17AB555}"/>
    <cellStyle name="Měna 4 4 5 3 4 6" xfId="28978" xr:uid="{BCEBBE40-B3EF-46E6-8B45-669E3199508C}"/>
    <cellStyle name="Měna 4 4 5 3 5" xfId="3148" xr:uid="{1095EDF5-5C75-4402-B0CF-49E94D296FE5}"/>
    <cellStyle name="Měna 4 4 5 3 5 2" xfId="7558" xr:uid="{0E1355A5-5579-4C16-9637-54C9AED7CD5D}"/>
    <cellStyle name="Měna 4 4 5 3 5 2 2" xfId="25198" xr:uid="{9B56F532-D8CA-4673-919D-4F558DE07674}"/>
    <cellStyle name="Měna 4 4 5 3 5 2 2 2" xfId="51658" xr:uid="{78C295A9-B795-43E7-9F08-45DF1D4C7B11}"/>
    <cellStyle name="Měna 4 4 5 3 5 2 3" xfId="34018" xr:uid="{33693CF5-C061-47CB-A636-2ADEDCE5C658}"/>
    <cellStyle name="Měna 4 4 5 3 5 3" xfId="11968" xr:uid="{474D81BB-B765-4C13-84B0-64FA3A4654E3}"/>
    <cellStyle name="Měna 4 4 5 3 5 3 2" xfId="38428" xr:uid="{0EC6EC47-FEBB-489B-A5BC-6108A365A84B}"/>
    <cellStyle name="Měna 4 4 5 3 5 4" xfId="16378" xr:uid="{C1C04206-8D73-4A62-B92E-C461B567C553}"/>
    <cellStyle name="Měna 4 4 5 3 5 4 2" xfId="42838" xr:uid="{98B60A68-4A97-4CAF-A8EF-34C401ED6C64}"/>
    <cellStyle name="Měna 4 4 5 3 5 5" xfId="20788" xr:uid="{3643E851-5029-4170-8547-DE114F24FDCC}"/>
    <cellStyle name="Měna 4 4 5 3 5 5 2" xfId="47248" xr:uid="{47D60097-132E-4C63-BD01-6BDABDFD898B}"/>
    <cellStyle name="Měna 4 4 5 3 5 6" xfId="29608" xr:uid="{9ECB1D98-14C0-48A5-90DB-CAF245BB123F}"/>
    <cellStyle name="Měna 4 4 5 3 6" xfId="5038" xr:uid="{9BBCFCB6-88E8-44B4-97D1-B37635433603}"/>
    <cellStyle name="Měna 4 4 5 3 6 2" xfId="22678" xr:uid="{1131F441-CF33-4F63-9AE0-34E0E8FF74D4}"/>
    <cellStyle name="Měna 4 4 5 3 6 2 2" xfId="49138" xr:uid="{2ACA1BBD-1D07-4357-8C30-8A6803AF40EA}"/>
    <cellStyle name="Měna 4 4 5 3 6 3" xfId="31498" xr:uid="{EC230429-8D92-4531-9F87-65BFE45430E8}"/>
    <cellStyle name="Měna 4 4 5 3 7" xfId="9448" xr:uid="{FA16A51E-7615-455B-816A-75F31E7DE082}"/>
    <cellStyle name="Měna 4 4 5 3 7 2" xfId="35908" xr:uid="{CBDB7B41-47A5-441B-84DB-820F1B09FE8D}"/>
    <cellStyle name="Měna 4 4 5 3 8" xfId="13858" xr:uid="{806A637B-0150-4F65-BFE5-29D344EB6068}"/>
    <cellStyle name="Měna 4 4 5 3 8 2" xfId="40318" xr:uid="{ECA29DA6-0760-40B9-8CCA-142B1C42917C}"/>
    <cellStyle name="Měna 4 4 5 3 9" xfId="18268" xr:uid="{A587148F-F8D9-4474-9406-8945B815B598}"/>
    <cellStyle name="Měna 4 4 5 3 9 2" xfId="44728" xr:uid="{F4ACEB47-6949-4338-BC71-9600F9B41EA0}"/>
    <cellStyle name="Měna 4 4 5 4" xfId="838" xr:uid="{64200E3D-13D4-4320-AE85-EDA06185C670}"/>
    <cellStyle name="Měna 4 4 5 4 2" xfId="3358" xr:uid="{F4B7A14C-194E-4AF7-9B2B-3C329FCDF686}"/>
    <cellStyle name="Měna 4 4 5 4 2 2" xfId="7768" xr:uid="{7DBB68CC-5257-49D0-AA56-478B5602B09D}"/>
    <cellStyle name="Měna 4 4 5 4 2 2 2" xfId="25408" xr:uid="{46324060-AC9E-47EE-AAB6-305F83C252BC}"/>
    <cellStyle name="Měna 4 4 5 4 2 2 2 2" xfId="51868" xr:uid="{08FDB100-8607-414A-8F48-8ED35EBA5252}"/>
    <cellStyle name="Měna 4 4 5 4 2 2 3" xfId="34228" xr:uid="{3105662C-4235-4A42-8122-2DD18E20E266}"/>
    <cellStyle name="Měna 4 4 5 4 2 3" xfId="12178" xr:uid="{AEAFAE56-084E-424F-8DC8-5284E6962C2B}"/>
    <cellStyle name="Měna 4 4 5 4 2 3 2" xfId="38638" xr:uid="{87901518-19D8-4B64-A7FB-EE8152C2DF5B}"/>
    <cellStyle name="Měna 4 4 5 4 2 4" xfId="16588" xr:uid="{EA5546C6-B22F-4B66-B119-25CB2F92366E}"/>
    <cellStyle name="Měna 4 4 5 4 2 4 2" xfId="43048" xr:uid="{3A6716FF-0DFF-4F51-B393-B537A10CF7BA}"/>
    <cellStyle name="Měna 4 4 5 4 2 5" xfId="20998" xr:uid="{F6477C16-4F13-4F8B-8AF5-509B1A7E45CA}"/>
    <cellStyle name="Měna 4 4 5 4 2 5 2" xfId="47458" xr:uid="{87455963-BFB9-4683-A1E1-48E22D900B5D}"/>
    <cellStyle name="Měna 4 4 5 4 2 6" xfId="29818" xr:uid="{C71BFDEC-F562-4746-94A2-81320DDDD25F}"/>
    <cellStyle name="Měna 4 4 5 4 3" xfId="5248" xr:uid="{8E111815-2375-48C9-A2AA-0ABDFAA17B11}"/>
    <cellStyle name="Měna 4 4 5 4 3 2" xfId="22888" xr:uid="{13A0C286-D6A9-4621-A726-51480026C174}"/>
    <cellStyle name="Měna 4 4 5 4 3 2 2" xfId="49348" xr:uid="{7D73BFA0-40C5-4C98-B2B2-16E2605140D2}"/>
    <cellStyle name="Měna 4 4 5 4 3 3" xfId="31708" xr:uid="{B6F68758-EC07-4871-8E33-9C36B4581060}"/>
    <cellStyle name="Měna 4 4 5 4 4" xfId="9658" xr:uid="{62E2A465-77CB-4AE2-8F6C-5EE7A60542D3}"/>
    <cellStyle name="Měna 4 4 5 4 4 2" xfId="36118" xr:uid="{4EBB7B7D-2887-439A-BCDA-64B87A11CE80}"/>
    <cellStyle name="Měna 4 4 5 4 5" xfId="14068" xr:uid="{DE156D2D-8566-44AD-BCFB-45AB45D16543}"/>
    <cellStyle name="Měna 4 4 5 4 5 2" xfId="40528" xr:uid="{DE4FF578-E648-47C2-B143-6833B34E9604}"/>
    <cellStyle name="Měna 4 4 5 4 6" xfId="18478" xr:uid="{FA4F309A-C416-41D9-A83F-DE303B13A5B6}"/>
    <cellStyle name="Měna 4 4 5 4 6 2" xfId="44938" xr:uid="{71A88808-A5E0-43B6-92D6-E6B92C095331}"/>
    <cellStyle name="Měna 4 4 5 4 7" xfId="27298" xr:uid="{A7E56012-AB16-4401-865B-AB7A92FB8F95}"/>
    <cellStyle name="Měna 4 4 5 5" xfId="1468" xr:uid="{863EDE7D-CD18-4985-828D-89B9C6068D07}"/>
    <cellStyle name="Měna 4 4 5 5 2" xfId="3988" xr:uid="{C493BAB6-D40C-48B7-BF0E-6993E0505ED0}"/>
    <cellStyle name="Měna 4 4 5 5 2 2" xfId="8398" xr:uid="{93B4CD30-B35C-4252-BBF9-6393FD74BE77}"/>
    <cellStyle name="Měna 4 4 5 5 2 2 2" xfId="26038" xr:uid="{B1387069-158F-4056-8B94-A477B0C00DF1}"/>
    <cellStyle name="Měna 4 4 5 5 2 2 2 2" xfId="52498" xr:uid="{BA336644-9AA1-4C10-8E39-D334CCFD825B}"/>
    <cellStyle name="Měna 4 4 5 5 2 2 3" xfId="34858" xr:uid="{DA7DFD9B-7DFC-40D5-A54D-06DBFDF6D4C7}"/>
    <cellStyle name="Měna 4 4 5 5 2 3" xfId="12808" xr:uid="{852DD758-0668-49D0-B797-30CDF8365E65}"/>
    <cellStyle name="Měna 4 4 5 5 2 3 2" xfId="39268" xr:uid="{538437DC-35C0-4720-922A-C762C2F4FFB1}"/>
    <cellStyle name="Měna 4 4 5 5 2 4" xfId="17218" xr:uid="{1B149771-6D76-4BDC-AAF2-DA86F22ACD4B}"/>
    <cellStyle name="Měna 4 4 5 5 2 4 2" xfId="43678" xr:uid="{57F96238-5C90-440F-B410-C474AE3F8C16}"/>
    <cellStyle name="Měna 4 4 5 5 2 5" xfId="21628" xr:uid="{7E3D0BD3-61C3-4C71-800F-C77F330C174E}"/>
    <cellStyle name="Měna 4 4 5 5 2 5 2" xfId="48088" xr:uid="{6ED3539A-8250-416E-81C8-422803481937}"/>
    <cellStyle name="Měna 4 4 5 5 2 6" xfId="30448" xr:uid="{A6DD919D-3673-451D-AFB5-2F7256C8E6E8}"/>
    <cellStyle name="Měna 4 4 5 5 3" xfId="5878" xr:uid="{8FC84DA2-20EF-4290-94E9-479BD2BAF011}"/>
    <cellStyle name="Měna 4 4 5 5 3 2" xfId="23518" xr:uid="{10ED4F7D-B9A2-49B3-AFFB-6B418A5F8204}"/>
    <cellStyle name="Měna 4 4 5 5 3 2 2" xfId="49978" xr:uid="{42188FF1-99C8-41AE-B1F5-E44595F23EC9}"/>
    <cellStyle name="Měna 4 4 5 5 3 3" xfId="32338" xr:uid="{79E0DA52-4124-414A-A637-84FB73A10C48}"/>
    <cellStyle name="Měna 4 4 5 5 4" xfId="10288" xr:uid="{B805F4CC-E7C3-4A58-93D2-BEAF3468BCC9}"/>
    <cellStyle name="Měna 4 4 5 5 4 2" xfId="36748" xr:uid="{3BBF1CE5-E7F4-4E0F-A59E-BD93B7AD3852}"/>
    <cellStyle name="Měna 4 4 5 5 5" xfId="14698" xr:uid="{15FF04FA-FC9F-4FBB-9B3E-CFAAC8F037CC}"/>
    <cellStyle name="Měna 4 4 5 5 5 2" xfId="41158" xr:uid="{A7C4BFF3-028B-4E86-8609-3762D35CF89F}"/>
    <cellStyle name="Měna 4 4 5 5 6" xfId="19108" xr:uid="{6E3511F1-C899-4295-9161-16E1E4EBD7C5}"/>
    <cellStyle name="Měna 4 4 5 5 6 2" xfId="45568" xr:uid="{88C5BB49-A8A4-4D77-A657-5CAD9CFCDD84}"/>
    <cellStyle name="Měna 4 4 5 5 7" xfId="27928" xr:uid="{2D8079EE-F0A2-4A0D-B2C4-36D038BA7A11}"/>
    <cellStyle name="Měna 4 4 5 6" xfId="2098" xr:uid="{73CE0AF0-ECBC-4D0D-89F0-C1A562806337}"/>
    <cellStyle name="Měna 4 4 5 6 2" xfId="6508" xr:uid="{7384479A-C322-4DD3-AB59-E02E56D4E90D}"/>
    <cellStyle name="Měna 4 4 5 6 2 2" xfId="24148" xr:uid="{4924FE98-7D49-4A15-9473-EA34F8BC35C4}"/>
    <cellStyle name="Měna 4 4 5 6 2 2 2" xfId="50608" xr:uid="{FBD746E2-C9C1-437E-9F35-13D542D5D4DB}"/>
    <cellStyle name="Měna 4 4 5 6 2 3" xfId="32968" xr:uid="{7BE71674-0EF3-4DFE-A743-13EDA174D4FE}"/>
    <cellStyle name="Měna 4 4 5 6 3" xfId="10918" xr:uid="{7323487A-9F51-4A83-A3C1-360BB8775F47}"/>
    <cellStyle name="Měna 4 4 5 6 3 2" xfId="37378" xr:uid="{CBC3701F-89A1-49CB-A0E0-0E7B780316A5}"/>
    <cellStyle name="Měna 4 4 5 6 4" xfId="15328" xr:uid="{8401D951-E76A-4FCF-98B0-1FE989C25593}"/>
    <cellStyle name="Měna 4 4 5 6 4 2" xfId="41788" xr:uid="{360285B2-87EE-428F-BA97-1E37E62CECCF}"/>
    <cellStyle name="Měna 4 4 5 6 5" xfId="19738" xr:uid="{D957605A-654D-42FA-A921-215F2B51ADE4}"/>
    <cellStyle name="Měna 4 4 5 6 5 2" xfId="46198" xr:uid="{DCD65BE4-A09D-4671-85E9-7EFCBBEB3DEE}"/>
    <cellStyle name="Měna 4 4 5 6 6" xfId="28558" xr:uid="{4EBCC47D-6149-456E-90FD-55E3BA5923B7}"/>
    <cellStyle name="Měna 4 4 5 7" xfId="2728" xr:uid="{C2AFB88A-E41B-4201-B422-F1CF796C50DF}"/>
    <cellStyle name="Měna 4 4 5 7 2" xfId="7138" xr:uid="{B68F5442-D5AC-40F0-9C9F-C0529D824219}"/>
    <cellStyle name="Měna 4 4 5 7 2 2" xfId="24778" xr:uid="{804184B5-867B-4449-8C77-0BB8216B28DA}"/>
    <cellStyle name="Měna 4 4 5 7 2 2 2" xfId="51238" xr:uid="{029E7F2C-8E7A-4712-94BB-91BA8A3B83D4}"/>
    <cellStyle name="Měna 4 4 5 7 2 3" xfId="33598" xr:uid="{B179F3BF-7D57-4664-BACD-8C298C81F310}"/>
    <cellStyle name="Měna 4 4 5 7 3" xfId="11548" xr:uid="{57C5A27E-2FD9-4C88-BD08-5DA0C351C19C}"/>
    <cellStyle name="Měna 4 4 5 7 3 2" xfId="38008" xr:uid="{F1D6B8A9-20F5-4777-8FDE-A6FC986CAED9}"/>
    <cellStyle name="Měna 4 4 5 7 4" xfId="15958" xr:uid="{9CF654D4-2A48-412B-A6CC-02E15BE65737}"/>
    <cellStyle name="Měna 4 4 5 7 4 2" xfId="42418" xr:uid="{D72FB904-8630-4228-8576-E4016808F3A9}"/>
    <cellStyle name="Měna 4 4 5 7 5" xfId="20368" xr:uid="{41A436B5-5E68-4CBA-BC5A-FBAB26EC07F1}"/>
    <cellStyle name="Měna 4 4 5 7 5 2" xfId="46828" xr:uid="{4F1DCF64-7AA8-48D3-9408-8724E0B30B96}"/>
    <cellStyle name="Měna 4 4 5 7 6" xfId="29188" xr:uid="{A8BF54E6-67C0-4DAB-97E1-40D68C167814}"/>
    <cellStyle name="Měna 4 4 5 8" xfId="4618" xr:uid="{7773DB55-3215-4765-9D16-C22386EDE47D}"/>
    <cellStyle name="Měna 4 4 5 8 2" xfId="22258" xr:uid="{5C859EB8-3003-462C-9C31-D43C992F273F}"/>
    <cellStyle name="Měna 4 4 5 8 2 2" xfId="48718" xr:uid="{697070BF-19BD-41FD-85AB-DF904BC16FFA}"/>
    <cellStyle name="Měna 4 4 5 8 3" xfId="31078" xr:uid="{C8E2A2B8-65B5-4699-9678-E7421EB7673F}"/>
    <cellStyle name="Měna 4 4 5 9" xfId="9028" xr:uid="{7165CCC6-3A8D-4F5A-A751-CF7047B31267}"/>
    <cellStyle name="Měna 4 4 5 9 2" xfId="35488" xr:uid="{411A001E-EEEF-4DD8-AADF-62809B44169A}"/>
    <cellStyle name="Měna 4 4 6" xfId="250" xr:uid="{5D82FEF8-D3E7-40B5-BC55-635763E54242}"/>
    <cellStyle name="Měna 4 4 6 10" xfId="26710" xr:uid="{CDDA4C84-08B0-4A83-A172-DA3E4776B51C}"/>
    <cellStyle name="Měna 4 4 6 2" xfId="880" xr:uid="{856519EA-2AB3-43C1-A9B1-1580B458C0A9}"/>
    <cellStyle name="Měna 4 4 6 2 2" xfId="3400" xr:uid="{8384A853-C685-4FF0-8CB9-4945CE0A1017}"/>
    <cellStyle name="Měna 4 4 6 2 2 2" xfId="7810" xr:uid="{0979ADA6-7AB0-4878-BDFB-0D178E94A754}"/>
    <cellStyle name="Měna 4 4 6 2 2 2 2" xfId="25450" xr:uid="{0A2181CC-9BC9-4774-9ABD-26E0621DA4B5}"/>
    <cellStyle name="Měna 4 4 6 2 2 2 2 2" xfId="51910" xr:uid="{BB25573A-A537-4614-A29B-390D11DD2F33}"/>
    <cellStyle name="Měna 4 4 6 2 2 2 3" xfId="34270" xr:uid="{58036715-F8DE-4540-8577-81C54F4E3965}"/>
    <cellStyle name="Měna 4 4 6 2 2 3" xfId="12220" xr:uid="{A36BAE55-75F6-4667-93AC-5AA38549608D}"/>
    <cellStyle name="Měna 4 4 6 2 2 3 2" xfId="38680" xr:uid="{803CB77C-3067-47C9-B7A2-A888A621558C}"/>
    <cellStyle name="Měna 4 4 6 2 2 4" xfId="16630" xr:uid="{BFA78006-14F6-4D4C-8873-189A7E2C1EB1}"/>
    <cellStyle name="Měna 4 4 6 2 2 4 2" xfId="43090" xr:uid="{42BAE409-0ADE-476C-AC17-8F6FF68A3085}"/>
    <cellStyle name="Měna 4 4 6 2 2 5" xfId="21040" xr:uid="{2C08E59B-57D5-4D44-BAB9-4EBCEF8B2105}"/>
    <cellStyle name="Měna 4 4 6 2 2 5 2" xfId="47500" xr:uid="{AEB5E968-C7C2-4D51-933A-1FE42B7847DF}"/>
    <cellStyle name="Měna 4 4 6 2 2 6" xfId="29860" xr:uid="{6A468A66-9D1B-4929-A41B-7DD0FE27DBAD}"/>
    <cellStyle name="Měna 4 4 6 2 3" xfId="5290" xr:uid="{ED15D58B-F320-4C2D-890C-ABDF974E3883}"/>
    <cellStyle name="Měna 4 4 6 2 3 2" xfId="22930" xr:uid="{775486BC-AAC5-431B-87A4-BCCC4EA53AE4}"/>
    <cellStyle name="Měna 4 4 6 2 3 2 2" xfId="49390" xr:uid="{EA031032-5038-47DA-AF6F-2E97610ACD81}"/>
    <cellStyle name="Měna 4 4 6 2 3 3" xfId="31750" xr:uid="{98C9BB7A-197F-4BA3-9E13-7E7F1BECEDE7}"/>
    <cellStyle name="Měna 4 4 6 2 4" xfId="9700" xr:uid="{DA0A0992-5D03-449A-9CE7-5060C006A866}"/>
    <cellStyle name="Měna 4 4 6 2 4 2" xfId="36160" xr:uid="{98582748-1991-47B6-8D94-F6A1FE781C31}"/>
    <cellStyle name="Měna 4 4 6 2 5" xfId="14110" xr:uid="{E7675A0C-FD0D-4461-812E-7C77048C7F56}"/>
    <cellStyle name="Měna 4 4 6 2 5 2" xfId="40570" xr:uid="{79177D34-FA5C-4393-865A-D2070D9D1C18}"/>
    <cellStyle name="Měna 4 4 6 2 6" xfId="18520" xr:uid="{977302B7-8FC7-4538-B0B1-1D65411A199C}"/>
    <cellStyle name="Měna 4 4 6 2 6 2" xfId="44980" xr:uid="{108E3A41-CE75-4A17-AA40-D9E15EC9F8D7}"/>
    <cellStyle name="Měna 4 4 6 2 7" xfId="27340" xr:uid="{64FCECCE-FC59-46E1-B16A-248EDEF81D2E}"/>
    <cellStyle name="Měna 4 4 6 3" xfId="1510" xr:uid="{146F8814-2E4B-4F54-A1E2-660E4094FBC4}"/>
    <cellStyle name="Měna 4 4 6 3 2" xfId="4030" xr:uid="{8D369527-4C20-4523-99A1-CB59C79A3758}"/>
    <cellStyle name="Měna 4 4 6 3 2 2" xfId="8440" xr:uid="{2342E354-3DD4-4FDA-8F63-5F4580523A19}"/>
    <cellStyle name="Měna 4 4 6 3 2 2 2" xfId="26080" xr:uid="{DAEB9808-8BEF-428B-ACFA-18681C1D8879}"/>
    <cellStyle name="Měna 4 4 6 3 2 2 2 2" xfId="52540" xr:uid="{2A98A54E-69CD-44DA-91D4-7079796C3C61}"/>
    <cellStyle name="Měna 4 4 6 3 2 2 3" xfId="34900" xr:uid="{EF87B557-9958-40DA-B82B-4C7878FDC993}"/>
    <cellStyle name="Měna 4 4 6 3 2 3" xfId="12850" xr:uid="{4FCD86AB-6D61-450B-B7D6-05CC9FCBBE37}"/>
    <cellStyle name="Měna 4 4 6 3 2 3 2" xfId="39310" xr:uid="{403D59D4-2DD5-4499-B331-19A1ADE5EEDB}"/>
    <cellStyle name="Měna 4 4 6 3 2 4" xfId="17260" xr:uid="{06BE2E4E-BBED-4689-8270-BA0A43E8D274}"/>
    <cellStyle name="Měna 4 4 6 3 2 4 2" xfId="43720" xr:uid="{6E3E9D69-3ED9-4152-A4BD-EEB63E1F1748}"/>
    <cellStyle name="Měna 4 4 6 3 2 5" xfId="21670" xr:uid="{40A5601C-DED1-4887-8A8A-447A847C34DF}"/>
    <cellStyle name="Měna 4 4 6 3 2 5 2" xfId="48130" xr:uid="{FBC45AE1-F590-468C-B9CF-01C090CF26E0}"/>
    <cellStyle name="Měna 4 4 6 3 2 6" xfId="30490" xr:uid="{B7874B36-DA1F-4F9A-916B-B345F00AC78C}"/>
    <cellStyle name="Měna 4 4 6 3 3" xfId="5920" xr:uid="{C57F4101-BE64-4F44-9C2F-F8AFFD082F77}"/>
    <cellStyle name="Měna 4 4 6 3 3 2" xfId="23560" xr:uid="{204CCB31-2CDF-48F7-8076-BEF796958C0A}"/>
    <cellStyle name="Měna 4 4 6 3 3 2 2" xfId="50020" xr:uid="{AB5294A1-D7E6-4B66-8CE5-267CAA8AF16C}"/>
    <cellStyle name="Měna 4 4 6 3 3 3" xfId="32380" xr:uid="{9BE1C7A6-F4C8-4988-9F87-136ADABA0241}"/>
    <cellStyle name="Měna 4 4 6 3 4" xfId="10330" xr:uid="{36835667-A241-401E-9330-695BC5E6A5ED}"/>
    <cellStyle name="Měna 4 4 6 3 4 2" xfId="36790" xr:uid="{B82AB532-EE73-4E0F-B1C4-1D181B02E161}"/>
    <cellStyle name="Měna 4 4 6 3 5" xfId="14740" xr:uid="{2DE7BF54-F0B6-4CBE-99F2-02D20FCB74BC}"/>
    <cellStyle name="Měna 4 4 6 3 5 2" xfId="41200" xr:uid="{9D8ECAA0-FB10-4D68-A41F-4DA7410AD3DF}"/>
    <cellStyle name="Měna 4 4 6 3 6" xfId="19150" xr:uid="{F8783E8F-8E75-4A39-A578-51574EE25987}"/>
    <cellStyle name="Měna 4 4 6 3 6 2" xfId="45610" xr:uid="{A2EFBD2C-9440-44B2-B5D2-0CBD21763EF7}"/>
    <cellStyle name="Měna 4 4 6 3 7" xfId="27970" xr:uid="{5B694517-D7AC-4BAA-943A-D729AE3ABA29}"/>
    <cellStyle name="Měna 4 4 6 4" xfId="2140" xr:uid="{A55D79E4-BAF9-47F5-B674-141FC0805916}"/>
    <cellStyle name="Měna 4 4 6 4 2" xfId="6550" xr:uid="{29AB7B23-BA5D-4351-85A9-8C335376FA6A}"/>
    <cellStyle name="Měna 4 4 6 4 2 2" xfId="24190" xr:uid="{77762B21-64E5-4857-A3F0-960692511473}"/>
    <cellStyle name="Měna 4 4 6 4 2 2 2" xfId="50650" xr:uid="{C69217B5-0CD7-49C0-8FD1-FB81DCA5E22A}"/>
    <cellStyle name="Měna 4 4 6 4 2 3" xfId="33010" xr:uid="{1CE33820-5B12-4B6A-B468-5AB47CBBC7B2}"/>
    <cellStyle name="Měna 4 4 6 4 3" xfId="10960" xr:uid="{8AB791D4-DC84-4FAF-9C83-6FF541840704}"/>
    <cellStyle name="Měna 4 4 6 4 3 2" xfId="37420" xr:uid="{7A39510E-DC90-4F07-A14F-7464BFAD654D}"/>
    <cellStyle name="Měna 4 4 6 4 4" xfId="15370" xr:uid="{C1F4B6AF-F7CB-4C2D-BAFB-071F1C10E8C8}"/>
    <cellStyle name="Měna 4 4 6 4 4 2" xfId="41830" xr:uid="{663FF786-A270-49F7-9186-490BFDF00306}"/>
    <cellStyle name="Měna 4 4 6 4 5" xfId="19780" xr:uid="{181AEC34-DD67-400C-858B-0037EC0B0367}"/>
    <cellStyle name="Měna 4 4 6 4 5 2" xfId="46240" xr:uid="{7442AFFD-85AC-49CC-AE45-50A134FE3975}"/>
    <cellStyle name="Měna 4 4 6 4 6" xfId="28600" xr:uid="{65B7A519-3357-4F5D-8A4B-D657CE2C07B0}"/>
    <cellStyle name="Měna 4 4 6 5" xfId="2770" xr:uid="{A0CED6A6-F654-465D-88E8-ECE7A1D3A5DB}"/>
    <cellStyle name="Měna 4 4 6 5 2" xfId="7180" xr:uid="{4D47CCD2-7E33-4B90-9C65-810850100233}"/>
    <cellStyle name="Měna 4 4 6 5 2 2" xfId="24820" xr:uid="{8E964A76-C87F-4F79-86D0-4F61C3B11FA7}"/>
    <cellStyle name="Měna 4 4 6 5 2 2 2" xfId="51280" xr:uid="{7AC78A2F-4AC4-48E2-977E-474C931935AE}"/>
    <cellStyle name="Měna 4 4 6 5 2 3" xfId="33640" xr:uid="{3C712E7C-F418-4A6C-A407-0272506865FF}"/>
    <cellStyle name="Měna 4 4 6 5 3" xfId="11590" xr:uid="{A72442BD-8FF4-4694-A2E7-CEE969EFBBA7}"/>
    <cellStyle name="Měna 4 4 6 5 3 2" xfId="38050" xr:uid="{F245FF9A-63A9-4255-BC52-944470FA9914}"/>
    <cellStyle name="Měna 4 4 6 5 4" xfId="16000" xr:uid="{F4E7EAE5-0BE7-427D-8CD0-719B7BA58E6A}"/>
    <cellStyle name="Měna 4 4 6 5 4 2" xfId="42460" xr:uid="{B0C8B8CA-7CEC-4864-86C3-EC2CC5C4BE36}"/>
    <cellStyle name="Měna 4 4 6 5 5" xfId="20410" xr:uid="{235B5740-C480-4439-AFCF-C2A6FEDC90ED}"/>
    <cellStyle name="Měna 4 4 6 5 5 2" xfId="46870" xr:uid="{A3FF185E-525E-499C-B1A7-436E36955DB3}"/>
    <cellStyle name="Měna 4 4 6 5 6" xfId="29230" xr:uid="{AC8E66F7-D4EF-4807-AEBD-E7742059A7C9}"/>
    <cellStyle name="Měna 4 4 6 6" xfId="4660" xr:uid="{D203A85F-CC5D-4A9A-BB88-8F04109C1D25}"/>
    <cellStyle name="Měna 4 4 6 6 2" xfId="22300" xr:uid="{2ADB35A5-D15F-4E54-BDE7-FBBB8D2F16A8}"/>
    <cellStyle name="Měna 4 4 6 6 2 2" xfId="48760" xr:uid="{E552D24D-AB75-42B1-AB1A-C182B35BB4CC}"/>
    <cellStyle name="Měna 4 4 6 6 3" xfId="31120" xr:uid="{E8C10CB7-08D9-4E1F-8CDE-A679E9DADE16}"/>
    <cellStyle name="Měna 4 4 6 7" xfId="9070" xr:uid="{2466B36D-032A-4C3C-BED7-EE6F4193F0FA}"/>
    <cellStyle name="Měna 4 4 6 7 2" xfId="35530" xr:uid="{ED71628E-AF27-4D79-AB81-37691D45823D}"/>
    <cellStyle name="Měna 4 4 6 8" xfId="13480" xr:uid="{E4BEB2C6-06A2-4FD0-9D6E-CAFC65F9BFCC}"/>
    <cellStyle name="Měna 4 4 6 8 2" xfId="39940" xr:uid="{8AB83410-039D-44C5-8A7C-D176AA4FF440}"/>
    <cellStyle name="Měna 4 4 6 9" xfId="17890" xr:uid="{AFDC4EA8-2E60-413C-8DE1-6A8BD8F50B4F}"/>
    <cellStyle name="Měna 4 4 6 9 2" xfId="44350" xr:uid="{045FD4D4-DEBD-4291-B1DD-CF8A11F4B853}"/>
    <cellStyle name="Měna 4 4 7" xfId="460" xr:uid="{F994774F-93DF-415F-9E46-4BE902A6F17E}"/>
    <cellStyle name="Měna 4 4 7 10" xfId="26920" xr:uid="{726D5DA6-B2D3-4940-B534-8BFD6F66D995}"/>
    <cellStyle name="Měna 4 4 7 2" xfId="1090" xr:uid="{365AC285-D301-4195-A9E4-B85CFD8E6A7C}"/>
    <cellStyle name="Měna 4 4 7 2 2" xfId="3610" xr:uid="{7E283246-EB31-4273-ACAF-0C3092C009D2}"/>
    <cellStyle name="Měna 4 4 7 2 2 2" xfId="8020" xr:uid="{7BCDA031-ACFD-4FEE-BB9C-0A8F995EFA6A}"/>
    <cellStyle name="Měna 4 4 7 2 2 2 2" xfId="25660" xr:uid="{60ED4927-5B57-4C6D-A4F4-8AAF889FA2C9}"/>
    <cellStyle name="Měna 4 4 7 2 2 2 2 2" xfId="52120" xr:uid="{5B064405-A872-4097-B18C-43DD02747766}"/>
    <cellStyle name="Měna 4 4 7 2 2 2 3" xfId="34480" xr:uid="{14F1A02D-7049-4654-8940-7FA73D9BE13C}"/>
    <cellStyle name="Měna 4 4 7 2 2 3" xfId="12430" xr:uid="{4A211FA8-A129-4508-935E-34A6B874CAC7}"/>
    <cellStyle name="Měna 4 4 7 2 2 3 2" xfId="38890" xr:uid="{27263588-DBBD-4738-BE1F-B64A1EE5D430}"/>
    <cellStyle name="Měna 4 4 7 2 2 4" xfId="16840" xr:uid="{F8E087BD-17DF-41BA-AF09-489EA1B49D48}"/>
    <cellStyle name="Měna 4 4 7 2 2 4 2" xfId="43300" xr:uid="{4A9A90A6-FF56-42E5-84B4-242DFB5912D9}"/>
    <cellStyle name="Měna 4 4 7 2 2 5" xfId="21250" xr:uid="{B08BF988-5055-4F7A-B528-7EF118DEDCA1}"/>
    <cellStyle name="Měna 4 4 7 2 2 5 2" xfId="47710" xr:uid="{EA548DAB-7D82-4703-8CA6-7AFBAECB1271}"/>
    <cellStyle name="Měna 4 4 7 2 2 6" xfId="30070" xr:uid="{A6650D3B-A9E3-4E7E-ADDC-36B2C01A8F26}"/>
    <cellStyle name="Měna 4 4 7 2 3" xfId="5500" xr:uid="{E5E2F19E-32C7-4CC1-847B-0A9F7CB64305}"/>
    <cellStyle name="Měna 4 4 7 2 3 2" xfId="23140" xr:uid="{8FAF283F-A48A-4214-99C4-5F31A4D302CD}"/>
    <cellStyle name="Měna 4 4 7 2 3 2 2" xfId="49600" xr:uid="{39207C9E-FF72-49F2-914B-B96697FAF740}"/>
    <cellStyle name="Měna 4 4 7 2 3 3" xfId="31960" xr:uid="{B7AE0C02-4DD7-4EC3-A2BE-2A089B0E71A7}"/>
    <cellStyle name="Měna 4 4 7 2 4" xfId="9910" xr:uid="{5D5564B6-7FC2-4A68-83BB-A18A83B90E37}"/>
    <cellStyle name="Měna 4 4 7 2 4 2" xfId="36370" xr:uid="{F06F4EF0-F045-49B2-88A1-5A5DE7FA6E37}"/>
    <cellStyle name="Měna 4 4 7 2 5" xfId="14320" xr:uid="{12F3CE94-7459-429C-BDB8-2F83EDE353A4}"/>
    <cellStyle name="Měna 4 4 7 2 5 2" xfId="40780" xr:uid="{F4C877E9-44F3-4643-A500-F47C45444EF4}"/>
    <cellStyle name="Měna 4 4 7 2 6" xfId="18730" xr:uid="{343AD4A5-ABFA-4BD7-AB06-9F425074C735}"/>
    <cellStyle name="Měna 4 4 7 2 6 2" xfId="45190" xr:uid="{11E8F668-E73D-43C6-943F-88B31A113DF6}"/>
    <cellStyle name="Měna 4 4 7 2 7" xfId="27550" xr:uid="{D9922F50-DE9D-47AB-8ED6-C586F3CC477B}"/>
    <cellStyle name="Měna 4 4 7 3" xfId="1720" xr:uid="{33CE6541-F550-41AD-A870-635D9D301A64}"/>
    <cellStyle name="Měna 4 4 7 3 2" xfId="4240" xr:uid="{7CB40BB5-2CB5-4938-B376-894E82FEE57C}"/>
    <cellStyle name="Měna 4 4 7 3 2 2" xfId="8650" xr:uid="{7CCB4839-E09A-4D53-94B3-FD8AA06F624A}"/>
    <cellStyle name="Měna 4 4 7 3 2 2 2" xfId="26290" xr:uid="{13CA46D9-3032-4583-93A4-3FB1793610D8}"/>
    <cellStyle name="Měna 4 4 7 3 2 2 2 2" xfId="52750" xr:uid="{C95B87B3-FB32-4951-BB51-AE056510D545}"/>
    <cellStyle name="Měna 4 4 7 3 2 2 3" xfId="35110" xr:uid="{04B11824-394A-4FCD-94BC-EA9D76BFBA0B}"/>
    <cellStyle name="Měna 4 4 7 3 2 3" xfId="13060" xr:uid="{D3604911-FE67-4CEC-B0AA-DBB4032B1F45}"/>
    <cellStyle name="Měna 4 4 7 3 2 3 2" xfId="39520" xr:uid="{FDC4C6DF-1E2C-4F34-9A3B-DD4BA4351E0F}"/>
    <cellStyle name="Měna 4 4 7 3 2 4" xfId="17470" xr:uid="{297BBFA5-F482-4390-AEB1-81105FD9458D}"/>
    <cellStyle name="Měna 4 4 7 3 2 4 2" xfId="43930" xr:uid="{BC126DE0-642F-4AAB-B686-FC8380BEB0EC}"/>
    <cellStyle name="Měna 4 4 7 3 2 5" xfId="21880" xr:uid="{603E58B4-14C1-4358-87BF-C8D3DCCACF2D}"/>
    <cellStyle name="Měna 4 4 7 3 2 5 2" xfId="48340" xr:uid="{6238D240-CC31-4FD0-9F8E-750E8D44939A}"/>
    <cellStyle name="Měna 4 4 7 3 2 6" xfId="30700" xr:uid="{12D1473A-93BA-4DFD-A1A7-D28053FB8960}"/>
    <cellStyle name="Měna 4 4 7 3 3" xfId="6130" xr:uid="{118AD459-F401-4295-85D1-7762A8B2B03F}"/>
    <cellStyle name="Měna 4 4 7 3 3 2" xfId="23770" xr:uid="{2A55151C-02AE-4ECE-9457-334BDCB74B1F}"/>
    <cellStyle name="Měna 4 4 7 3 3 2 2" xfId="50230" xr:uid="{3A726398-C6A0-4100-B58E-399A48B1D4DD}"/>
    <cellStyle name="Měna 4 4 7 3 3 3" xfId="32590" xr:uid="{AF6D6946-8792-4735-8A7D-E47984D35929}"/>
    <cellStyle name="Měna 4 4 7 3 4" xfId="10540" xr:uid="{D685B6F3-D8DD-447B-8283-C0CD8B107B37}"/>
    <cellStyle name="Měna 4 4 7 3 4 2" xfId="37000" xr:uid="{93927A05-C788-461C-BD7C-1CE1D1493C3B}"/>
    <cellStyle name="Měna 4 4 7 3 5" xfId="14950" xr:uid="{20ADCC50-48D1-469F-82C1-AB9B299926E4}"/>
    <cellStyle name="Měna 4 4 7 3 5 2" xfId="41410" xr:uid="{26AC386A-7841-4585-B459-58F6D4FAE29B}"/>
    <cellStyle name="Měna 4 4 7 3 6" xfId="19360" xr:uid="{0DE56EA6-6455-4476-886D-5450EA7C2ECA}"/>
    <cellStyle name="Měna 4 4 7 3 6 2" xfId="45820" xr:uid="{97C66A02-F0EB-42FB-992E-F5E187E10A3B}"/>
    <cellStyle name="Měna 4 4 7 3 7" xfId="28180" xr:uid="{1446C802-E027-4027-A7B9-0A025D9E50C6}"/>
    <cellStyle name="Měna 4 4 7 4" xfId="2350" xr:uid="{3AB1BD36-A7A2-4EC5-856B-995DA09A1B31}"/>
    <cellStyle name="Měna 4 4 7 4 2" xfId="6760" xr:uid="{372AF437-53E9-41C8-8AC7-8181D5DEBBA8}"/>
    <cellStyle name="Měna 4 4 7 4 2 2" xfId="24400" xr:uid="{1159B5FC-1D70-4837-A471-C733D806CBAB}"/>
    <cellStyle name="Měna 4 4 7 4 2 2 2" xfId="50860" xr:uid="{91DF6378-463A-4DD1-92CA-8194E81E62DE}"/>
    <cellStyle name="Měna 4 4 7 4 2 3" xfId="33220" xr:uid="{87678275-2158-4F89-8E37-D488AF733234}"/>
    <cellStyle name="Měna 4 4 7 4 3" xfId="11170" xr:uid="{004E1F8F-F030-4CC1-9403-A51CBB3C2F25}"/>
    <cellStyle name="Měna 4 4 7 4 3 2" xfId="37630" xr:uid="{D9D60670-EE1F-47C9-AB10-391821D40ABC}"/>
    <cellStyle name="Měna 4 4 7 4 4" xfId="15580" xr:uid="{656AACB5-0AAC-4E00-8193-B66A69B5CC56}"/>
    <cellStyle name="Měna 4 4 7 4 4 2" xfId="42040" xr:uid="{E8134440-ED06-4765-9F99-0BFF2E2A1D56}"/>
    <cellStyle name="Měna 4 4 7 4 5" xfId="19990" xr:uid="{F5AB9799-2F3B-4CB4-958B-15FCD30ECB9B}"/>
    <cellStyle name="Měna 4 4 7 4 5 2" xfId="46450" xr:uid="{56DA5D5C-E8D0-49D6-B567-F0A7F6711C6E}"/>
    <cellStyle name="Měna 4 4 7 4 6" xfId="28810" xr:uid="{51025131-8700-4FF1-992F-B1DBE8A00F80}"/>
    <cellStyle name="Měna 4 4 7 5" xfId="2980" xr:uid="{F6989995-92E7-48A4-A9D2-A62CF8E9B0E4}"/>
    <cellStyle name="Měna 4 4 7 5 2" xfId="7390" xr:uid="{673125F1-B460-4AD7-BCBA-D74E7F734BC2}"/>
    <cellStyle name="Měna 4 4 7 5 2 2" xfId="25030" xr:uid="{1C6CECFC-C988-4359-A3FA-490404E6FA33}"/>
    <cellStyle name="Měna 4 4 7 5 2 2 2" xfId="51490" xr:uid="{6A48C7F6-1737-4A60-A2FC-762381C889EE}"/>
    <cellStyle name="Měna 4 4 7 5 2 3" xfId="33850" xr:uid="{CCE7638E-709A-463C-BC46-629A067AACC3}"/>
    <cellStyle name="Měna 4 4 7 5 3" xfId="11800" xr:uid="{D7FFB84D-FBA4-418C-9573-947EDEBD9AFF}"/>
    <cellStyle name="Měna 4 4 7 5 3 2" xfId="38260" xr:uid="{B9A126C7-A504-4FF0-A4D3-5D2EFCCCC8D1}"/>
    <cellStyle name="Měna 4 4 7 5 4" xfId="16210" xr:uid="{E254F17D-E608-4199-9E38-1E71B73D4FB9}"/>
    <cellStyle name="Měna 4 4 7 5 4 2" xfId="42670" xr:uid="{D6AD8B6A-5FF0-41DC-8D96-C5F0E841667A}"/>
    <cellStyle name="Měna 4 4 7 5 5" xfId="20620" xr:uid="{30C52985-FF06-4FDA-B162-D222C820139D}"/>
    <cellStyle name="Měna 4 4 7 5 5 2" xfId="47080" xr:uid="{EA8749D2-F9F5-4ECD-822B-CE11C4A9A6CD}"/>
    <cellStyle name="Měna 4 4 7 5 6" xfId="29440" xr:uid="{DB40ECC4-EBA1-47B3-AFF5-0373DC6F3CF9}"/>
    <cellStyle name="Měna 4 4 7 6" xfId="4870" xr:uid="{0A33F635-CAF7-4EBB-884B-96DFD3698FEE}"/>
    <cellStyle name="Měna 4 4 7 6 2" xfId="22510" xr:uid="{8E120269-A76E-4A2F-B641-6EF446F2917D}"/>
    <cellStyle name="Měna 4 4 7 6 2 2" xfId="48970" xr:uid="{7E34C42A-DECB-4182-89F0-A52489DA3904}"/>
    <cellStyle name="Měna 4 4 7 6 3" xfId="31330" xr:uid="{CCAF6037-5987-4F65-AFE1-CC94B5FD0BE6}"/>
    <cellStyle name="Měna 4 4 7 7" xfId="9280" xr:uid="{2A42697F-0C8F-4BAD-BE01-7A5C72DF667E}"/>
    <cellStyle name="Měna 4 4 7 7 2" xfId="35740" xr:uid="{AFF5A068-B067-4A1C-9A7A-941073A3B2DD}"/>
    <cellStyle name="Měna 4 4 7 8" xfId="13690" xr:uid="{112D9719-94F9-4400-8BE2-89831A0505CE}"/>
    <cellStyle name="Měna 4 4 7 8 2" xfId="40150" xr:uid="{C54ABAD6-12D4-4F19-8405-924F2F569BB6}"/>
    <cellStyle name="Měna 4 4 7 9" xfId="18100" xr:uid="{7FC6C04E-BBD0-4C3D-A1F2-2D5E338E510C}"/>
    <cellStyle name="Měna 4 4 7 9 2" xfId="44560" xr:uid="{62C88252-370C-4233-8E14-FC3F05284A79}"/>
    <cellStyle name="Měna 4 4 8" xfId="670" xr:uid="{18928565-1A40-4937-B19C-20C726AAF154}"/>
    <cellStyle name="Měna 4 4 8 2" xfId="3190" xr:uid="{6A62892A-0D8C-40B5-893B-592434C2D596}"/>
    <cellStyle name="Měna 4 4 8 2 2" xfId="7600" xr:uid="{D93DD88A-AEA1-497C-86EF-B1AB06FFE441}"/>
    <cellStyle name="Měna 4 4 8 2 2 2" xfId="25240" xr:uid="{F5819BAB-4CC3-47EF-9578-3874706097AA}"/>
    <cellStyle name="Měna 4 4 8 2 2 2 2" xfId="51700" xr:uid="{3B42B4DF-0173-462A-8F98-0C8841868D89}"/>
    <cellStyle name="Měna 4 4 8 2 2 3" xfId="34060" xr:uid="{1306AEDC-CB97-4110-8B15-EEB901BA71A7}"/>
    <cellStyle name="Měna 4 4 8 2 3" xfId="12010" xr:uid="{DD3E86B3-A9BA-4763-BB3D-E213BE361CE9}"/>
    <cellStyle name="Měna 4 4 8 2 3 2" xfId="38470" xr:uid="{DD8040D1-AAA6-4DFE-BD2E-4AF5B8515D82}"/>
    <cellStyle name="Měna 4 4 8 2 4" xfId="16420" xr:uid="{E2139890-901E-4133-9CE1-9F2DE5A0AD2E}"/>
    <cellStyle name="Měna 4 4 8 2 4 2" xfId="42880" xr:uid="{ACA973C0-9423-490B-8699-0FD9EC7EA95E}"/>
    <cellStyle name="Měna 4 4 8 2 5" xfId="20830" xr:uid="{73F8FB8F-459A-4CD2-9EC2-D70E88EF91E4}"/>
    <cellStyle name="Měna 4 4 8 2 5 2" xfId="47290" xr:uid="{A19EBBFB-27B5-4E45-AD6E-6B84AC939851}"/>
    <cellStyle name="Měna 4 4 8 2 6" xfId="29650" xr:uid="{0EF4C659-1377-4F0F-A5D3-787F514F78D0}"/>
    <cellStyle name="Měna 4 4 8 3" xfId="5080" xr:uid="{8FF01830-2F2C-49E0-A40F-8B8F2DA3004A}"/>
    <cellStyle name="Měna 4 4 8 3 2" xfId="22720" xr:uid="{89A10E31-9BB1-48F9-B8CC-381A8D37DDD5}"/>
    <cellStyle name="Měna 4 4 8 3 2 2" xfId="49180" xr:uid="{D7E59E0A-0468-4680-8521-637FA94ECF38}"/>
    <cellStyle name="Měna 4 4 8 3 3" xfId="31540" xr:uid="{FB5066BF-5E19-494B-BC45-A7BE2216D90F}"/>
    <cellStyle name="Měna 4 4 8 4" xfId="9490" xr:uid="{BECD9CC4-BDF9-4473-BD24-CD3100C70177}"/>
    <cellStyle name="Měna 4 4 8 4 2" xfId="35950" xr:uid="{FE718332-0D35-4F09-93A5-5D3F2EA4628D}"/>
    <cellStyle name="Měna 4 4 8 5" xfId="13900" xr:uid="{33D19851-5F2D-4F6D-838C-99BE4CFF0D08}"/>
    <cellStyle name="Měna 4 4 8 5 2" xfId="40360" xr:uid="{76644D52-C850-45F9-874F-5B5E9F9A3DB0}"/>
    <cellStyle name="Měna 4 4 8 6" xfId="18310" xr:uid="{34BA795B-A26B-46B9-A398-29EEB1604908}"/>
    <cellStyle name="Měna 4 4 8 6 2" xfId="44770" xr:uid="{DBF1BA7C-1005-4F97-8947-4316BD4D49D6}"/>
    <cellStyle name="Měna 4 4 8 7" xfId="27130" xr:uid="{77E8C833-D947-44B0-AE41-0B9D1EAB7D39}"/>
    <cellStyle name="Měna 4 4 9" xfId="1300" xr:uid="{CE0AB768-79B7-499E-9C3C-9EF4A90BED14}"/>
    <cellStyle name="Měna 4 4 9 2" xfId="3820" xr:uid="{33AC9787-1D94-4882-B0DF-B6981C3A70A5}"/>
    <cellStyle name="Měna 4 4 9 2 2" xfId="8230" xr:uid="{D3D7D7A6-22EF-4DEB-88C6-BB2EAB0663C8}"/>
    <cellStyle name="Měna 4 4 9 2 2 2" xfId="25870" xr:uid="{83C69A20-42D1-4F8E-AAED-893B86F0907C}"/>
    <cellStyle name="Měna 4 4 9 2 2 2 2" xfId="52330" xr:uid="{BC1C4C07-E5DA-4494-914B-B2C3A89888F7}"/>
    <cellStyle name="Měna 4 4 9 2 2 3" xfId="34690" xr:uid="{8B14BBDA-E6A8-4A80-8770-5AD05683EC71}"/>
    <cellStyle name="Měna 4 4 9 2 3" xfId="12640" xr:uid="{29BBD78F-7358-4B55-A0BE-32FDE7BC0180}"/>
    <cellStyle name="Měna 4 4 9 2 3 2" xfId="39100" xr:uid="{5A60909C-378A-4ABF-AC8B-0BACB24EAB7D}"/>
    <cellStyle name="Měna 4 4 9 2 4" xfId="17050" xr:uid="{B9C6D5A9-AC97-4E23-B3AE-EDA8C44B5AB8}"/>
    <cellStyle name="Měna 4 4 9 2 4 2" xfId="43510" xr:uid="{1F679927-E99D-4F21-A685-B78C528783E6}"/>
    <cellStyle name="Měna 4 4 9 2 5" xfId="21460" xr:uid="{E317E35B-FAB7-431E-9809-08136E033EE9}"/>
    <cellStyle name="Měna 4 4 9 2 5 2" xfId="47920" xr:uid="{EF7A9452-D047-4D66-9CE9-8E4D99B069FC}"/>
    <cellStyle name="Měna 4 4 9 2 6" xfId="30280" xr:uid="{BCE39643-2507-495C-94E2-2F288AAD6C90}"/>
    <cellStyle name="Měna 4 4 9 3" xfId="5710" xr:uid="{D6543D43-F39F-45B1-A89E-793690790915}"/>
    <cellStyle name="Měna 4 4 9 3 2" xfId="23350" xr:uid="{B068AAAC-B079-4A9E-BD42-097A8E89643C}"/>
    <cellStyle name="Měna 4 4 9 3 2 2" xfId="49810" xr:uid="{4718C131-4F90-4D1A-B268-48DEE3CFEFF9}"/>
    <cellStyle name="Měna 4 4 9 3 3" xfId="32170" xr:uid="{8AC7F33E-FEEE-4E08-82A7-EBB7E38DE2A3}"/>
    <cellStyle name="Měna 4 4 9 4" xfId="10120" xr:uid="{D25C474E-97CC-4DFD-9BAB-0C97D64070F0}"/>
    <cellStyle name="Měna 4 4 9 4 2" xfId="36580" xr:uid="{596B7636-456F-419D-A94D-F220AC9F6F30}"/>
    <cellStyle name="Měna 4 4 9 5" xfId="14530" xr:uid="{766B868F-AC45-4762-99D5-F7992000B65B}"/>
    <cellStyle name="Měna 4 4 9 5 2" xfId="40990" xr:uid="{0D653C60-A70D-4B1D-B6F3-64BFB9AB0C41}"/>
    <cellStyle name="Měna 4 4 9 6" xfId="18940" xr:uid="{85DFB289-B5B2-4D53-BA73-62A50E8A086C}"/>
    <cellStyle name="Měna 4 4 9 6 2" xfId="45400" xr:uid="{67BC10A8-F5EF-4948-BEBE-66E7A6372048}"/>
    <cellStyle name="Měna 4 4 9 7" xfId="27760" xr:uid="{21FB1A6B-A5A1-4DB5-AB83-259CD68DAE96}"/>
    <cellStyle name="Měna 4 5" xfId="76" xr:uid="{F658906B-CEB0-422D-9C24-901E1B0740E9}"/>
    <cellStyle name="Měna 4 5 10" xfId="13307" xr:uid="{6413737F-D00C-474F-87F4-01B4EB9AECB5}"/>
    <cellStyle name="Měna 4 5 10 2" xfId="39767" xr:uid="{2EA91014-C115-4B62-A604-94C7E98432CC}"/>
    <cellStyle name="Měna 4 5 11" xfId="17717" xr:uid="{C00C31C6-1ECF-45C7-8686-868E05AB1A38}"/>
    <cellStyle name="Měna 4 5 11 2" xfId="44177" xr:uid="{3FBCA30A-B8D9-46AA-8867-E8DE27AD0FDC}"/>
    <cellStyle name="Měna 4 5 12" xfId="26537" xr:uid="{0C16E24F-5EB5-4E5E-A367-1AE50D69ECAE}"/>
    <cellStyle name="Měna 4 5 2" xfId="287" xr:uid="{75CF8AB3-2DF8-4BE8-B438-A185CD8C0242}"/>
    <cellStyle name="Měna 4 5 2 10" xfId="26747" xr:uid="{1565AF62-831A-437A-B010-272895EB4191}"/>
    <cellStyle name="Měna 4 5 2 2" xfId="917" xr:uid="{65C6A05B-3E6D-4359-89A2-BC4873861DB8}"/>
    <cellStyle name="Měna 4 5 2 2 2" xfId="3437" xr:uid="{8ED09712-CA44-40E1-8D05-22431A7E013C}"/>
    <cellStyle name="Měna 4 5 2 2 2 2" xfId="7847" xr:uid="{6C173961-49B0-403D-933F-27C4798BD6D0}"/>
    <cellStyle name="Měna 4 5 2 2 2 2 2" xfId="25487" xr:uid="{9D474FE6-BD2A-47C3-BDB4-FE32C45E37A6}"/>
    <cellStyle name="Měna 4 5 2 2 2 2 2 2" xfId="51947" xr:uid="{8EC26E5B-A479-4438-A870-768E839E0C2C}"/>
    <cellStyle name="Měna 4 5 2 2 2 2 3" xfId="34307" xr:uid="{7E9C7BAC-CF76-4EB8-B9F2-03E59CBF9ACA}"/>
    <cellStyle name="Měna 4 5 2 2 2 3" xfId="12257" xr:uid="{A12BB757-3BE8-4E92-B40B-5D9F3FA43F3E}"/>
    <cellStyle name="Měna 4 5 2 2 2 3 2" xfId="38717" xr:uid="{50A6A52F-9AC4-4E32-A178-535452D27D30}"/>
    <cellStyle name="Měna 4 5 2 2 2 4" xfId="16667" xr:uid="{7CF8A3A0-FC11-4751-B680-3371935D31B8}"/>
    <cellStyle name="Měna 4 5 2 2 2 4 2" xfId="43127" xr:uid="{4BFE0976-2299-4250-BA4D-4233F9C81DA9}"/>
    <cellStyle name="Měna 4 5 2 2 2 5" xfId="21077" xr:uid="{E2C703C2-9799-4486-AF1A-9DE16F8C51BD}"/>
    <cellStyle name="Měna 4 5 2 2 2 5 2" xfId="47537" xr:uid="{2FFC0AD3-7D03-4076-9617-50FADB7DACF9}"/>
    <cellStyle name="Měna 4 5 2 2 2 6" xfId="29897" xr:uid="{7C823FC0-2321-41B5-9FF7-1EB8EA8884C9}"/>
    <cellStyle name="Měna 4 5 2 2 3" xfId="5327" xr:uid="{046B21B2-57F5-4A26-BD37-D24A773A70D1}"/>
    <cellStyle name="Měna 4 5 2 2 3 2" xfId="22967" xr:uid="{F3E749DD-6D03-46B4-BFFD-AF0EFE76C857}"/>
    <cellStyle name="Měna 4 5 2 2 3 2 2" xfId="49427" xr:uid="{72FF7864-28D3-4AC3-BCFA-3BB62B858F3E}"/>
    <cellStyle name="Měna 4 5 2 2 3 3" xfId="31787" xr:uid="{87ADC04E-B043-4ED4-A141-1B8CE7D9FA2B}"/>
    <cellStyle name="Měna 4 5 2 2 4" xfId="9737" xr:uid="{AE6A9C0F-C749-46BE-96A6-FA2BA3735AD3}"/>
    <cellStyle name="Měna 4 5 2 2 4 2" xfId="36197" xr:uid="{284ECFAF-6201-46C9-8720-9E7742B8D18D}"/>
    <cellStyle name="Měna 4 5 2 2 5" xfId="14147" xr:uid="{6893DDE4-B7D8-4489-9E3C-06450CE87D04}"/>
    <cellStyle name="Měna 4 5 2 2 5 2" xfId="40607" xr:uid="{5C29BF61-6029-4400-8D7E-94C240594DE7}"/>
    <cellStyle name="Měna 4 5 2 2 6" xfId="18557" xr:uid="{C1969658-2064-4696-8E5C-038975B93301}"/>
    <cellStyle name="Měna 4 5 2 2 6 2" xfId="45017" xr:uid="{3DC44C54-C877-4D69-9294-9429C78F92D4}"/>
    <cellStyle name="Měna 4 5 2 2 7" xfId="27377" xr:uid="{51C687D9-1BD2-4F21-B7D4-A28F9308BDE9}"/>
    <cellStyle name="Měna 4 5 2 3" xfId="1547" xr:uid="{1680B42E-4CAC-4D4F-8CFD-ADF1FEB6308F}"/>
    <cellStyle name="Měna 4 5 2 3 2" xfId="4067" xr:uid="{9FFF9BBC-B6DF-4A57-BD38-EE2B641E5957}"/>
    <cellStyle name="Měna 4 5 2 3 2 2" xfId="8477" xr:uid="{7A986AE1-CF1F-4F6E-AF76-598A04E7F681}"/>
    <cellStyle name="Měna 4 5 2 3 2 2 2" xfId="26117" xr:uid="{8BF99DD8-8CBD-420E-B47F-DC78D0518643}"/>
    <cellStyle name="Měna 4 5 2 3 2 2 2 2" xfId="52577" xr:uid="{0D9EF5DD-2A3E-496A-81D7-7E10C24F57A9}"/>
    <cellStyle name="Měna 4 5 2 3 2 2 3" xfId="34937" xr:uid="{089CBE32-4418-4360-808A-B72E24DF61C0}"/>
    <cellStyle name="Měna 4 5 2 3 2 3" xfId="12887" xr:uid="{214609C4-DB9C-4120-9A52-03330BBED30F}"/>
    <cellStyle name="Měna 4 5 2 3 2 3 2" xfId="39347" xr:uid="{1F9FF7C5-C4A3-4FAE-AA8B-9278DC6CEC88}"/>
    <cellStyle name="Měna 4 5 2 3 2 4" xfId="17297" xr:uid="{C958013B-1E2A-4B80-B7EB-84039D051419}"/>
    <cellStyle name="Měna 4 5 2 3 2 4 2" xfId="43757" xr:uid="{C703FC4C-7E5F-4CCA-A487-2E2894E9A7F2}"/>
    <cellStyle name="Měna 4 5 2 3 2 5" xfId="21707" xr:uid="{D57278D4-C01C-4A3D-9CB5-84521797AB76}"/>
    <cellStyle name="Měna 4 5 2 3 2 5 2" xfId="48167" xr:uid="{273FB986-28C3-4355-80DD-D3C02FB2107B}"/>
    <cellStyle name="Měna 4 5 2 3 2 6" xfId="30527" xr:uid="{1086A2E1-6324-452A-97B2-CC6962A049B3}"/>
    <cellStyle name="Měna 4 5 2 3 3" xfId="5957" xr:uid="{B09B09AC-E394-4B97-A25B-1954ACBC53F6}"/>
    <cellStyle name="Měna 4 5 2 3 3 2" xfId="23597" xr:uid="{684A7939-F296-4845-B14F-628F9C366EE6}"/>
    <cellStyle name="Měna 4 5 2 3 3 2 2" xfId="50057" xr:uid="{AEE28951-30C3-43EE-9CA4-D8B9188CD2C4}"/>
    <cellStyle name="Měna 4 5 2 3 3 3" xfId="32417" xr:uid="{9BDEC302-ACDA-4FF1-860B-8A0D1B7CB72F}"/>
    <cellStyle name="Měna 4 5 2 3 4" xfId="10367" xr:uid="{0E2A9654-54B0-401A-9984-BC60EF563B62}"/>
    <cellStyle name="Měna 4 5 2 3 4 2" xfId="36827" xr:uid="{AE4E8758-2D03-435C-8798-83B88AF17D1E}"/>
    <cellStyle name="Měna 4 5 2 3 5" xfId="14777" xr:uid="{3110E49E-DE91-4E0F-9D38-8D00B9AD9583}"/>
    <cellStyle name="Měna 4 5 2 3 5 2" xfId="41237" xr:uid="{548DB05D-0C8A-46F3-BA1D-BD6FAF281ED5}"/>
    <cellStyle name="Měna 4 5 2 3 6" xfId="19187" xr:uid="{6686EF68-D27A-4F4A-8CE8-AF67C1FE68F0}"/>
    <cellStyle name="Měna 4 5 2 3 6 2" xfId="45647" xr:uid="{42EDCD84-97BF-44AC-B3BD-20F6989FD046}"/>
    <cellStyle name="Měna 4 5 2 3 7" xfId="28007" xr:uid="{7F688917-2FD9-4956-AB80-75A321AE113C}"/>
    <cellStyle name="Měna 4 5 2 4" xfId="2177" xr:uid="{F42B1FDA-0C85-4CE1-9931-6FB01CE0323B}"/>
    <cellStyle name="Měna 4 5 2 4 2" xfId="6587" xr:uid="{5768BCE6-0C2A-4D93-90B8-2BBB2E0A8727}"/>
    <cellStyle name="Měna 4 5 2 4 2 2" xfId="24227" xr:uid="{95243941-DD22-47E9-AC22-985619AF46E7}"/>
    <cellStyle name="Měna 4 5 2 4 2 2 2" xfId="50687" xr:uid="{38A55E5D-FD98-42AF-9191-936C95214F14}"/>
    <cellStyle name="Měna 4 5 2 4 2 3" xfId="33047" xr:uid="{6DF4AC54-3859-4A95-9B66-AF428396CA48}"/>
    <cellStyle name="Měna 4 5 2 4 3" xfId="10997" xr:uid="{A9BA90D7-A861-4D81-BAA9-56F2D61E4917}"/>
    <cellStyle name="Měna 4 5 2 4 3 2" xfId="37457" xr:uid="{0D9E0FE2-A1DA-4F31-85B3-4758C584018E}"/>
    <cellStyle name="Měna 4 5 2 4 4" xfId="15407" xr:uid="{7211D009-D167-40FC-860A-78A927CBD4BE}"/>
    <cellStyle name="Měna 4 5 2 4 4 2" xfId="41867" xr:uid="{BC59E4CE-4419-4EA2-B6D5-ECA59754E335}"/>
    <cellStyle name="Měna 4 5 2 4 5" xfId="19817" xr:uid="{E8D6CC5B-E0F7-4484-80D6-7D1984FE1322}"/>
    <cellStyle name="Měna 4 5 2 4 5 2" xfId="46277" xr:uid="{30D0792E-61E0-41AD-9063-A85E454A06CF}"/>
    <cellStyle name="Měna 4 5 2 4 6" xfId="28637" xr:uid="{52C0E4AF-351C-4FCD-9E5C-8B0139DDFB1C}"/>
    <cellStyle name="Měna 4 5 2 5" xfId="2807" xr:uid="{F46ED1A9-A325-4AB5-AEED-831C42F57E65}"/>
    <cellStyle name="Měna 4 5 2 5 2" xfId="7217" xr:uid="{0F673A76-C81D-4B4C-B30F-705E4C7A8889}"/>
    <cellStyle name="Měna 4 5 2 5 2 2" xfId="24857" xr:uid="{339DE16B-4D3C-4237-B907-A9A7E7726D1E}"/>
    <cellStyle name="Měna 4 5 2 5 2 2 2" xfId="51317" xr:uid="{6F670B3D-A910-4689-8BAB-B4252B9BDD33}"/>
    <cellStyle name="Měna 4 5 2 5 2 3" xfId="33677" xr:uid="{8EFF8FA3-2646-48C3-AE03-AEE60EA6EFD3}"/>
    <cellStyle name="Měna 4 5 2 5 3" xfId="11627" xr:uid="{9751CCD0-B206-4B69-B26C-1D821452D41F}"/>
    <cellStyle name="Měna 4 5 2 5 3 2" xfId="38087" xr:uid="{CCB24C61-6D75-4004-9E70-EA670640BCBD}"/>
    <cellStyle name="Měna 4 5 2 5 4" xfId="16037" xr:uid="{FADC15D5-B685-4295-89AB-29BB242E7A0C}"/>
    <cellStyle name="Měna 4 5 2 5 4 2" xfId="42497" xr:uid="{B22580E0-BEB0-46EE-8C25-08F359A4B672}"/>
    <cellStyle name="Měna 4 5 2 5 5" xfId="20447" xr:uid="{3D56D212-7D69-432E-9AA7-D79D0474448C}"/>
    <cellStyle name="Měna 4 5 2 5 5 2" xfId="46907" xr:uid="{2668B08A-D9E1-49C3-BE17-77C0F96DB3EA}"/>
    <cellStyle name="Měna 4 5 2 5 6" xfId="29267" xr:uid="{8237B378-4A93-4F84-BCFA-312F177C58C8}"/>
    <cellStyle name="Měna 4 5 2 6" xfId="4697" xr:uid="{4EEA4420-94EA-48E4-99F6-DCEAB5D2E659}"/>
    <cellStyle name="Měna 4 5 2 6 2" xfId="22337" xr:uid="{D68BD174-AF20-46F8-8333-EBAE6B8702C8}"/>
    <cellStyle name="Měna 4 5 2 6 2 2" xfId="48797" xr:uid="{B440DD44-2788-489E-A60A-EF880D38C462}"/>
    <cellStyle name="Měna 4 5 2 6 3" xfId="31157" xr:uid="{420E2319-3728-4482-98CB-3A286B15F69A}"/>
    <cellStyle name="Měna 4 5 2 7" xfId="9107" xr:uid="{8F9DA57E-E206-4A6F-AD9F-0B19208B9CF9}"/>
    <cellStyle name="Měna 4 5 2 7 2" xfId="35567" xr:uid="{FBF77C60-3801-49BA-AA48-D27708B52719}"/>
    <cellStyle name="Měna 4 5 2 8" xfId="13517" xr:uid="{923CE8E3-378F-4751-9733-91FC04E99706}"/>
    <cellStyle name="Měna 4 5 2 8 2" xfId="39977" xr:uid="{4DEA04DB-F8F6-4AA9-A073-DFEED797C71C}"/>
    <cellStyle name="Měna 4 5 2 9" xfId="17927" xr:uid="{B5043A97-B328-40DD-88F0-07F5688C8CD1}"/>
    <cellStyle name="Měna 4 5 2 9 2" xfId="44387" xr:uid="{2365EDC1-C64C-49E4-9EC3-6CAF6F9DFCB6}"/>
    <cellStyle name="Měna 4 5 3" xfId="497" xr:uid="{CAA7F949-C73B-4916-8041-D6991F273DC8}"/>
    <cellStyle name="Měna 4 5 3 10" xfId="26957" xr:uid="{E0B1AAC9-454E-4A7D-9961-3EA13FD6C382}"/>
    <cellStyle name="Měna 4 5 3 2" xfId="1127" xr:uid="{ADBE2DDF-28C8-4246-8415-CDE98926E461}"/>
    <cellStyle name="Měna 4 5 3 2 2" xfId="3647" xr:uid="{D3A30A4C-C919-49D4-A2F4-88D99636D6BA}"/>
    <cellStyle name="Měna 4 5 3 2 2 2" xfId="8057" xr:uid="{5AE12858-B247-4D3B-866E-D231158AD1B4}"/>
    <cellStyle name="Měna 4 5 3 2 2 2 2" xfId="25697" xr:uid="{6B0008B6-D0C7-4EEB-8457-F19FC7650896}"/>
    <cellStyle name="Měna 4 5 3 2 2 2 2 2" xfId="52157" xr:uid="{1294EC69-10EE-4DB6-A1A8-FFEFD7C335A6}"/>
    <cellStyle name="Měna 4 5 3 2 2 2 3" xfId="34517" xr:uid="{1A28A3A1-5216-4C73-A442-C9A61AC79B4A}"/>
    <cellStyle name="Měna 4 5 3 2 2 3" xfId="12467" xr:uid="{2099000C-4E04-4E5D-AAFD-6E0F712113F6}"/>
    <cellStyle name="Měna 4 5 3 2 2 3 2" xfId="38927" xr:uid="{14F82E4C-A77F-4A46-B84A-06AB65B1627E}"/>
    <cellStyle name="Měna 4 5 3 2 2 4" xfId="16877" xr:uid="{74988E47-553A-4AC1-8971-4F0F070F1EB0}"/>
    <cellStyle name="Měna 4 5 3 2 2 4 2" xfId="43337" xr:uid="{4B2045F2-A4B5-4BE2-AFE6-A9C90F07C63F}"/>
    <cellStyle name="Měna 4 5 3 2 2 5" xfId="21287" xr:uid="{5DA7F57A-2D25-42FB-85C3-7FCF97169AC9}"/>
    <cellStyle name="Měna 4 5 3 2 2 5 2" xfId="47747" xr:uid="{8B518ED1-6644-4306-BC64-479979BB6A1B}"/>
    <cellStyle name="Měna 4 5 3 2 2 6" xfId="30107" xr:uid="{6A85F949-5E25-475B-90BC-4E31D6C9A819}"/>
    <cellStyle name="Měna 4 5 3 2 3" xfId="5537" xr:uid="{5079E1C8-DA9A-425C-9884-98B9EA1DE50D}"/>
    <cellStyle name="Měna 4 5 3 2 3 2" xfId="23177" xr:uid="{CF693149-FDC6-4EA1-9AB5-9DE0284597E9}"/>
    <cellStyle name="Měna 4 5 3 2 3 2 2" xfId="49637" xr:uid="{654B871B-D22B-49A4-8FB7-E10CD4246451}"/>
    <cellStyle name="Měna 4 5 3 2 3 3" xfId="31997" xr:uid="{92B09D5E-445D-46A9-A9F6-9CE0A3588C71}"/>
    <cellStyle name="Měna 4 5 3 2 4" xfId="9947" xr:uid="{8346AC40-1985-4812-851D-0C66AD1C1533}"/>
    <cellStyle name="Měna 4 5 3 2 4 2" xfId="36407" xr:uid="{62336A2D-30FE-44D8-849A-12AF1F3F9229}"/>
    <cellStyle name="Měna 4 5 3 2 5" xfId="14357" xr:uid="{A11ECFA6-F0A9-489C-83DE-9CC50010B688}"/>
    <cellStyle name="Měna 4 5 3 2 5 2" xfId="40817" xr:uid="{6AF43F9B-6C3E-4BEF-835D-5D834A17A476}"/>
    <cellStyle name="Měna 4 5 3 2 6" xfId="18767" xr:uid="{72FCA13B-CD60-49FF-A5F1-1738E9F1DB29}"/>
    <cellStyle name="Měna 4 5 3 2 6 2" xfId="45227" xr:uid="{08C5A79F-CBA7-4FDB-BB09-EF0BFFEA684C}"/>
    <cellStyle name="Měna 4 5 3 2 7" xfId="27587" xr:uid="{F4ED0A5F-8B82-4257-B0E2-9D161D78DC19}"/>
    <cellStyle name="Měna 4 5 3 3" xfId="1757" xr:uid="{4A68C04A-1942-48D7-9215-80EAD9248A58}"/>
    <cellStyle name="Měna 4 5 3 3 2" xfId="4277" xr:uid="{C443D223-9366-4E46-8820-51586712D44F}"/>
    <cellStyle name="Měna 4 5 3 3 2 2" xfId="8687" xr:uid="{2295318E-E47C-47B1-A603-BB04710E165E}"/>
    <cellStyle name="Měna 4 5 3 3 2 2 2" xfId="26327" xr:uid="{5EAFBD22-9CE8-4A3E-93CA-705A7FD73089}"/>
    <cellStyle name="Měna 4 5 3 3 2 2 2 2" xfId="52787" xr:uid="{7135A835-E635-472B-98BC-5D0B75D65D33}"/>
    <cellStyle name="Měna 4 5 3 3 2 2 3" xfId="35147" xr:uid="{8E55E886-5BF0-4C89-9463-370631351FEC}"/>
    <cellStyle name="Měna 4 5 3 3 2 3" xfId="13097" xr:uid="{6EC89C05-6FD9-43EC-84C1-2626AAA4A167}"/>
    <cellStyle name="Měna 4 5 3 3 2 3 2" xfId="39557" xr:uid="{025B74AD-734C-4E97-8DA1-9A7241C7ED92}"/>
    <cellStyle name="Měna 4 5 3 3 2 4" xfId="17507" xr:uid="{D85793E3-D8BF-4A47-9AA1-ED0CA10AD46B}"/>
    <cellStyle name="Měna 4 5 3 3 2 4 2" xfId="43967" xr:uid="{F21014E6-7D0D-4D35-9716-003504403906}"/>
    <cellStyle name="Měna 4 5 3 3 2 5" xfId="21917" xr:uid="{187987C5-0822-4E31-99BE-45DCE0F9982D}"/>
    <cellStyle name="Měna 4 5 3 3 2 5 2" xfId="48377" xr:uid="{0F146F02-011A-4F4B-91E3-D3417B09517E}"/>
    <cellStyle name="Měna 4 5 3 3 2 6" xfId="30737" xr:uid="{62A7275D-0002-4065-81CA-96AA45B6AD48}"/>
    <cellStyle name="Měna 4 5 3 3 3" xfId="6167" xr:uid="{3C879658-F9AA-4CA1-9D72-975464ACD729}"/>
    <cellStyle name="Měna 4 5 3 3 3 2" xfId="23807" xr:uid="{975F45DD-84F2-435B-A923-21CC1B0A1FBB}"/>
    <cellStyle name="Měna 4 5 3 3 3 2 2" xfId="50267" xr:uid="{6D7FD858-C04A-4959-966A-EE82A75BD7B8}"/>
    <cellStyle name="Měna 4 5 3 3 3 3" xfId="32627" xr:uid="{4343F29C-0535-4616-A98C-043F2E877AE2}"/>
    <cellStyle name="Měna 4 5 3 3 4" xfId="10577" xr:uid="{CD04D1ED-EFF0-4F09-BAF7-2832D80B1011}"/>
    <cellStyle name="Měna 4 5 3 3 4 2" xfId="37037" xr:uid="{80C394FB-4F9E-4BC5-86A5-0E89A96CAC7C}"/>
    <cellStyle name="Měna 4 5 3 3 5" xfId="14987" xr:uid="{7C3A1BFF-1029-49E2-85E9-F637F24660B9}"/>
    <cellStyle name="Měna 4 5 3 3 5 2" xfId="41447" xr:uid="{94D63279-6721-4BFC-93EF-E3821CBF07B0}"/>
    <cellStyle name="Měna 4 5 3 3 6" xfId="19397" xr:uid="{F61A9FA6-A7AD-4EDE-B0F9-768B107ADC15}"/>
    <cellStyle name="Měna 4 5 3 3 6 2" xfId="45857" xr:uid="{16B819A7-73D5-47FB-B3C6-F56C61DC73D4}"/>
    <cellStyle name="Měna 4 5 3 3 7" xfId="28217" xr:uid="{0652FFB5-8B64-4363-A0C7-2B21F06909E6}"/>
    <cellStyle name="Měna 4 5 3 4" xfId="2387" xr:uid="{4E16450C-8967-42B2-BAF4-CBCBBEE27870}"/>
    <cellStyle name="Měna 4 5 3 4 2" xfId="6797" xr:uid="{6AA4296D-8FBC-48C0-83DA-005024F3EE4C}"/>
    <cellStyle name="Měna 4 5 3 4 2 2" xfId="24437" xr:uid="{D9BC0D3C-71A7-4F44-8460-B658D04FAD2A}"/>
    <cellStyle name="Měna 4 5 3 4 2 2 2" xfId="50897" xr:uid="{1397D7A7-74FA-4D0A-80FD-812D420BB74E}"/>
    <cellStyle name="Měna 4 5 3 4 2 3" xfId="33257" xr:uid="{D72B66A9-30FB-438C-A813-82567E0B9E84}"/>
    <cellStyle name="Měna 4 5 3 4 3" xfId="11207" xr:uid="{9E7032EE-C4FB-4B60-A3DD-69411B04B0AD}"/>
    <cellStyle name="Měna 4 5 3 4 3 2" xfId="37667" xr:uid="{51A760F3-2C2B-4314-9EA5-041074AFEFE6}"/>
    <cellStyle name="Měna 4 5 3 4 4" xfId="15617" xr:uid="{0556BBD7-2129-4158-B20B-4F59BCD056D0}"/>
    <cellStyle name="Měna 4 5 3 4 4 2" xfId="42077" xr:uid="{FC45B55D-5F26-4550-AACD-DC2E2787DBAC}"/>
    <cellStyle name="Měna 4 5 3 4 5" xfId="20027" xr:uid="{8CBB1ECA-9321-4DD3-8122-595224A5BBDE}"/>
    <cellStyle name="Měna 4 5 3 4 5 2" xfId="46487" xr:uid="{6940816C-12C7-408B-A617-E7B84281A35D}"/>
    <cellStyle name="Měna 4 5 3 4 6" xfId="28847" xr:uid="{B29A1291-ECE4-4B32-A9C7-48806808A0D3}"/>
    <cellStyle name="Měna 4 5 3 5" xfId="3017" xr:uid="{0BB7EB06-35DD-43DA-B1B5-37FC27B3467D}"/>
    <cellStyle name="Měna 4 5 3 5 2" xfId="7427" xr:uid="{266F1C94-1E99-41C4-A2EE-73C4DE7ADAA2}"/>
    <cellStyle name="Měna 4 5 3 5 2 2" xfId="25067" xr:uid="{A89F4248-EB6A-4514-ACEF-225E2DF92188}"/>
    <cellStyle name="Měna 4 5 3 5 2 2 2" xfId="51527" xr:uid="{CFC74091-7C81-46B8-95FC-5451F24BF4DC}"/>
    <cellStyle name="Měna 4 5 3 5 2 3" xfId="33887" xr:uid="{09390E49-5094-4A4D-AD6F-1152D791EE43}"/>
    <cellStyle name="Měna 4 5 3 5 3" xfId="11837" xr:uid="{D424FF23-677C-471C-B211-3BB115F42D00}"/>
    <cellStyle name="Měna 4 5 3 5 3 2" xfId="38297" xr:uid="{195FE642-E374-4067-9325-52BA239993E0}"/>
    <cellStyle name="Měna 4 5 3 5 4" xfId="16247" xr:uid="{589BF862-39D6-44F8-AD27-CB3769CE9CD6}"/>
    <cellStyle name="Měna 4 5 3 5 4 2" xfId="42707" xr:uid="{0215CCBA-538B-4E20-9E53-107F034F57DD}"/>
    <cellStyle name="Měna 4 5 3 5 5" xfId="20657" xr:uid="{6DE95C0E-CC1B-487C-A224-9048F33C56FA}"/>
    <cellStyle name="Měna 4 5 3 5 5 2" xfId="47117" xr:uid="{49057F22-2D60-4496-B9F0-4C758028F73F}"/>
    <cellStyle name="Měna 4 5 3 5 6" xfId="29477" xr:uid="{B7BB9221-D446-4CAA-9498-DCA5D088B05F}"/>
    <cellStyle name="Měna 4 5 3 6" xfId="4907" xr:uid="{AC66AB81-294B-4805-B18F-877E08C90585}"/>
    <cellStyle name="Měna 4 5 3 6 2" xfId="22547" xr:uid="{077F1719-143D-46D6-8F75-267821E91E09}"/>
    <cellStyle name="Měna 4 5 3 6 2 2" xfId="49007" xr:uid="{CB285506-4374-482E-B9A8-FEF56E5D86D2}"/>
    <cellStyle name="Měna 4 5 3 6 3" xfId="31367" xr:uid="{8D8D1CB3-CBDF-47DE-85B4-81986F3D5C4B}"/>
    <cellStyle name="Měna 4 5 3 7" xfId="9317" xr:uid="{A2DAB6C0-3940-462F-AAC0-8D1BAF443357}"/>
    <cellStyle name="Měna 4 5 3 7 2" xfId="35777" xr:uid="{2561D982-3DD6-4116-85AE-21FB3EE531E4}"/>
    <cellStyle name="Měna 4 5 3 8" xfId="13727" xr:uid="{58A75D66-A20E-4535-B736-072484D1880F}"/>
    <cellStyle name="Měna 4 5 3 8 2" xfId="40187" xr:uid="{BC21BAF2-8142-4922-A7A3-6EFC8CDF8F49}"/>
    <cellStyle name="Měna 4 5 3 9" xfId="18137" xr:uid="{D389AE88-E8C7-45D6-AF54-4ACE236C7463}"/>
    <cellStyle name="Měna 4 5 3 9 2" xfId="44597" xr:uid="{8AC5798D-E46E-486B-A73E-EBFE1AEB3C49}"/>
    <cellStyle name="Měna 4 5 4" xfId="707" xr:uid="{7CF9A0B9-9CFC-44D9-A695-E94427999892}"/>
    <cellStyle name="Měna 4 5 4 2" xfId="3227" xr:uid="{5D9D6369-7357-494D-98AE-DFBBBF2900D7}"/>
    <cellStyle name="Měna 4 5 4 2 2" xfId="7637" xr:uid="{5B4531BB-517C-4806-8296-022A22D399C9}"/>
    <cellStyle name="Měna 4 5 4 2 2 2" xfId="25277" xr:uid="{513F6D68-243E-467B-8AAF-15DF75D19DCE}"/>
    <cellStyle name="Měna 4 5 4 2 2 2 2" xfId="51737" xr:uid="{B36143FF-BB0D-4DF3-BDCF-CECE6BC66A4A}"/>
    <cellStyle name="Měna 4 5 4 2 2 3" xfId="34097" xr:uid="{9A1C4074-90F5-4C6E-A628-B854B5683079}"/>
    <cellStyle name="Měna 4 5 4 2 3" xfId="12047" xr:uid="{A7F5C726-A922-4BF6-96BC-DFF149213AE4}"/>
    <cellStyle name="Měna 4 5 4 2 3 2" xfId="38507" xr:uid="{F608D0BF-59CD-4C75-A501-0B8147803966}"/>
    <cellStyle name="Měna 4 5 4 2 4" xfId="16457" xr:uid="{8FEF8A51-8A13-4F5A-855D-E33A674CBBC8}"/>
    <cellStyle name="Měna 4 5 4 2 4 2" xfId="42917" xr:uid="{A21B6207-7A0B-4DE2-98BB-A284D4EEF4F6}"/>
    <cellStyle name="Měna 4 5 4 2 5" xfId="20867" xr:uid="{42540705-D8EB-4207-B8A3-B4DE95A30DE7}"/>
    <cellStyle name="Měna 4 5 4 2 5 2" xfId="47327" xr:uid="{F8515E7D-7CEE-44F3-8CF7-5D8BE29D6667}"/>
    <cellStyle name="Měna 4 5 4 2 6" xfId="29687" xr:uid="{868A8A81-5A89-4A70-949A-308CC7F89DD0}"/>
    <cellStyle name="Měna 4 5 4 3" xfId="5117" xr:uid="{2897FD7B-0320-4DDF-B2C4-948FA10287F7}"/>
    <cellStyle name="Měna 4 5 4 3 2" xfId="22757" xr:uid="{26C1EDCF-6D6D-493E-A2E3-95645515D80E}"/>
    <cellStyle name="Měna 4 5 4 3 2 2" xfId="49217" xr:uid="{F5E64AAD-795A-4EE7-8A98-6076A86E4E3C}"/>
    <cellStyle name="Měna 4 5 4 3 3" xfId="31577" xr:uid="{49BB468F-159B-4620-AF3B-6A078D7DA7F9}"/>
    <cellStyle name="Měna 4 5 4 4" xfId="9527" xr:uid="{9971D8C8-762D-415A-95C6-854082BF832E}"/>
    <cellStyle name="Měna 4 5 4 4 2" xfId="35987" xr:uid="{53E056E0-43B7-4FBA-A952-7FD35677A81F}"/>
    <cellStyle name="Měna 4 5 4 5" xfId="13937" xr:uid="{056624BD-90E1-4978-9092-B7D8171F21A9}"/>
    <cellStyle name="Měna 4 5 4 5 2" xfId="40397" xr:uid="{0AE5D010-0B1B-4D45-AC82-01896603237B}"/>
    <cellStyle name="Měna 4 5 4 6" xfId="18347" xr:uid="{6AF57176-2D84-42DB-8290-02650475AFD8}"/>
    <cellStyle name="Měna 4 5 4 6 2" xfId="44807" xr:uid="{4AA799B0-B03E-4A77-A0C5-E9DD0F6A0A7D}"/>
    <cellStyle name="Měna 4 5 4 7" xfId="27167" xr:uid="{CC6AE6C3-C412-48C0-9248-3E6FCB59A255}"/>
    <cellStyle name="Měna 4 5 5" xfId="1337" xr:uid="{1AF10270-E2D2-4F34-9217-023A88BC8687}"/>
    <cellStyle name="Měna 4 5 5 2" xfId="3857" xr:uid="{227B14FC-0D68-4F21-9A89-4865F6417DC3}"/>
    <cellStyle name="Měna 4 5 5 2 2" xfId="8267" xr:uid="{F2A5A5EB-C865-488A-907C-8D159DE431B9}"/>
    <cellStyle name="Měna 4 5 5 2 2 2" xfId="25907" xr:uid="{403AE997-2013-4B86-BBED-EF04E72CB893}"/>
    <cellStyle name="Měna 4 5 5 2 2 2 2" xfId="52367" xr:uid="{32AB3CBB-7B02-43CA-92B8-C7DF444E447A}"/>
    <cellStyle name="Měna 4 5 5 2 2 3" xfId="34727" xr:uid="{7E25FE8A-3136-4612-8737-AC5906F39BD3}"/>
    <cellStyle name="Měna 4 5 5 2 3" xfId="12677" xr:uid="{9101812E-D0B6-4440-9D6D-C8AC7D7C14EA}"/>
    <cellStyle name="Měna 4 5 5 2 3 2" xfId="39137" xr:uid="{3835456E-D0A0-4C4D-A642-0702B57B6ED5}"/>
    <cellStyle name="Měna 4 5 5 2 4" xfId="17087" xr:uid="{6E6593C9-CA31-41B2-A407-BB8C25C1A0A2}"/>
    <cellStyle name="Měna 4 5 5 2 4 2" xfId="43547" xr:uid="{F6B4CFEF-2E88-4574-AA87-942648D7AEC2}"/>
    <cellStyle name="Měna 4 5 5 2 5" xfId="21497" xr:uid="{F0B73C20-5BE3-4268-BC57-3DAD4939BEED}"/>
    <cellStyle name="Měna 4 5 5 2 5 2" xfId="47957" xr:uid="{D7A8FE08-FFE7-4EE6-B353-567FDC2CB00D}"/>
    <cellStyle name="Měna 4 5 5 2 6" xfId="30317" xr:uid="{7F3C27A2-F482-4593-8AB6-81B32BF474D4}"/>
    <cellStyle name="Měna 4 5 5 3" xfId="5747" xr:uid="{D86DEF2C-4E25-408A-A2F1-BEB1D73E7FB5}"/>
    <cellStyle name="Měna 4 5 5 3 2" xfId="23387" xr:uid="{98F03BE6-8C89-4C37-A545-1E7046585266}"/>
    <cellStyle name="Měna 4 5 5 3 2 2" xfId="49847" xr:uid="{FB0730BD-438A-4A21-A199-75E41A8CDAE1}"/>
    <cellStyle name="Měna 4 5 5 3 3" xfId="32207" xr:uid="{422CA873-880B-46E6-A396-263BB7447334}"/>
    <cellStyle name="Měna 4 5 5 4" xfId="10157" xr:uid="{AF2A2BF9-C277-4630-A529-21E3BDD6771D}"/>
    <cellStyle name="Měna 4 5 5 4 2" xfId="36617" xr:uid="{AAF93CD6-9C91-40F8-85C1-6EA923CEBA05}"/>
    <cellStyle name="Měna 4 5 5 5" xfId="14567" xr:uid="{7A1C945A-70DE-4FA0-8836-753A0CC579C4}"/>
    <cellStyle name="Měna 4 5 5 5 2" xfId="41027" xr:uid="{69EC4081-906F-44DB-8CB1-F7B5DA873C30}"/>
    <cellStyle name="Měna 4 5 5 6" xfId="18977" xr:uid="{CD07F17A-F020-458C-A4A4-4864BC73B175}"/>
    <cellStyle name="Měna 4 5 5 6 2" xfId="45437" xr:uid="{222062A2-0EFD-4229-A9C1-1E931F6C945F}"/>
    <cellStyle name="Měna 4 5 5 7" xfId="27797" xr:uid="{9AE3179B-5952-4ED5-87CD-EACCCDEACAA6}"/>
    <cellStyle name="Měna 4 5 6" xfId="1967" xr:uid="{18A1A654-A2B3-46E8-916F-C3D88EB23BCF}"/>
    <cellStyle name="Měna 4 5 6 2" xfId="6377" xr:uid="{CC54DE6D-6995-4EC8-97A4-98884D7ADAE7}"/>
    <cellStyle name="Měna 4 5 6 2 2" xfId="24017" xr:uid="{5434B24D-C590-4B46-B834-38964E0F1A80}"/>
    <cellStyle name="Měna 4 5 6 2 2 2" xfId="50477" xr:uid="{626A0FDF-1E8C-401B-AB07-BE1A52D31324}"/>
    <cellStyle name="Měna 4 5 6 2 3" xfId="32837" xr:uid="{D6929F4F-808B-45D4-902D-4BACC4D4068C}"/>
    <cellStyle name="Měna 4 5 6 3" xfId="10787" xr:uid="{9BB64173-E381-48C2-9E10-19D578E61EB0}"/>
    <cellStyle name="Měna 4 5 6 3 2" xfId="37247" xr:uid="{0D6ACF9A-FC80-4EDE-AB68-B302385502EE}"/>
    <cellStyle name="Měna 4 5 6 4" xfId="15197" xr:uid="{BBBD54FA-D24B-468F-9A0D-03A123732248}"/>
    <cellStyle name="Měna 4 5 6 4 2" xfId="41657" xr:uid="{FC438B76-10FA-410F-A4C5-1AA82BD8C354}"/>
    <cellStyle name="Měna 4 5 6 5" xfId="19607" xr:uid="{9ACAEFF1-8E02-43D9-9785-EF7BB9786AA6}"/>
    <cellStyle name="Měna 4 5 6 5 2" xfId="46067" xr:uid="{CD452DC7-379B-42E4-A185-EAB4B090A203}"/>
    <cellStyle name="Měna 4 5 6 6" xfId="28427" xr:uid="{AD43CD0E-278A-43D0-95C8-F7D1202CBF6D}"/>
    <cellStyle name="Měna 4 5 7" xfId="2597" xr:uid="{C70F7405-DC12-4808-8269-40C035A0D4E8}"/>
    <cellStyle name="Měna 4 5 7 2" xfId="7007" xr:uid="{15F15966-1925-4E48-B66A-DCBC689CFF56}"/>
    <cellStyle name="Měna 4 5 7 2 2" xfId="24647" xr:uid="{51FB078B-B49A-4FD5-A313-53819B2F41ED}"/>
    <cellStyle name="Měna 4 5 7 2 2 2" xfId="51107" xr:uid="{1ACFF87F-F9FF-4AD8-AC0B-45127986204D}"/>
    <cellStyle name="Měna 4 5 7 2 3" xfId="33467" xr:uid="{B184AAF0-D51E-41C2-9023-9ED03C536D6D}"/>
    <cellStyle name="Měna 4 5 7 3" xfId="11417" xr:uid="{2CE8F553-D5D6-4FD5-BACB-659C57649A68}"/>
    <cellStyle name="Měna 4 5 7 3 2" xfId="37877" xr:uid="{272B5C10-3263-4EB9-B067-E6F9F96A5631}"/>
    <cellStyle name="Měna 4 5 7 4" xfId="15827" xr:uid="{6B01F7A6-2C0A-472F-823D-28B22336333C}"/>
    <cellStyle name="Měna 4 5 7 4 2" xfId="42287" xr:uid="{1B89F3E2-C013-426F-ABB1-647E48EF98B2}"/>
    <cellStyle name="Měna 4 5 7 5" xfId="20237" xr:uid="{9C96E8BC-571C-4F87-9998-F3317063D483}"/>
    <cellStyle name="Měna 4 5 7 5 2" xfId="46697" xr:uid="{8F8377BC-3B19-4F7C-8A61-A15F4336F616}"/>
    <cellStyle name="Měna 4 5 7 6" xfId="29057" xr:uid="{462951E6-C068-4F4E-97C1-A9FB9347F18F}"/>
    <cellStyle name="Měna 4 5 8" xfId="4487" xr:uid="{AFB81322-7331-4FC1-AE3A-FD746C2F2F76}"/>
    <cellStyle name="Měna 4 5 8 2" xfId="22127" xr:uid="{22135D78-BB59-449D-AD87-79F36701B17B}"/>
    <cellStyle name="Měna 4 5 8 2 2" xfId="48587" xr:uid="{D4E1DBA1-87EE-4D02-A65B-18C7E5386A02}"/>
    <cellStyle name="Měna 4 5 8 3" xfId="30947" xr:uid="{8D153E92-9E61-49F0-BBFA-17B4B2E01A19}"/>
    <cellStyle name="Měna 4 5 9" xfId="8897" xr:uid="{AF9C9036-2FEC-4E26-820F-BB28A76FB8BD}"/>
    <cellStyle name="Měna 4 5 9 2" xfId="35357" xr:uid="{A74392F7-C454-416C-9130-FA4E5BE77E73}"/>
    <cellStyle name="Měna 4 6" xfId="118" xr:uid="{59528230-D3AC-425A-B4C1-0C0DD578BFD2}"/>
    <cellStyle name="Měna 4 6 10" xfId="13349" xr:uid="{CEDE5BC9-EF41-4138-82E4-B13FD607B692}"/>
    <cellStyle name="Měna 4 6 10 2" xfId="39809" xr:uid="{4700E63D-9128-4048-8CF7-025146E6D41C}"/>
    <cellStyle name="Měna 4 6 11" xfId="17759" xr:uid="{CD23C84D-C782-45D5-8CB9-8DC0185279EE}"/>
    <cellStyle name="Měna 4 6 11 2" xfId="44219" xr:uid="{4F155A7F-D174-4E7B-AFCB-BDB531258FA6}"/>
    <cellStyle name="Měna 4 6 12" xfId="26579" xr:uid="{23653D35-8320-490C-B5A8-932FDBD4FDFC}"/>
    <cellStyle name="Měna 4 6 2" xfId="329" xr:uid="{245F4B75-69A2-4A18-A6C3-26F2AB2B4BB8}"/>
    <cellStyle name="Měna 4 6 2 10" xfId="26789" xr:uid="{4B6A262D-1315-4FC6-81F5-247F7F50DADD}"/>
    <cellStyle name="Měna 4 6 2 2" xfId="959" xr:uid="{B38ECD31-4A47-4B60-89E7-1146740D1DD3}"/>
    <cellStyle name="Měna 4 6 2 2 2" xfId="3479" xr:uid="{C27BAD78-23BB-423F-B3D9-9EF3C9A9F587}"/>
    <cellStyle name="Měna 4 6 2 2 2 2" xfId="7889" xr:uid="{C6DE8FAC-7ED8-4342-B721-3E3266E05DE5}"/>
    <cellStyle name="Měna 4 6 2 2 2 2 2" xfId="25529" xr:uid="{D367A67C-8DAA-4A14-9B08-DD5252CACF02}"/>
    <cellStyle name="Měna 4 6 2 2 2 2 2 2" xfId="51989" xr:uid="{F3DEE41C-B551-4B36-9F6C-D537173AEAFB}"/>
    <cellStyle name="Měna 4 6 2 2 2 2 3" xfId="34349" xr:uid="{C5BA4267-CB52-4B93-AB72-C5DF209596A0}"/>
    <cellStyle name="Měna 4 6 2 2 2 3" xfId="12299" xr:uid="{FA5B7D14-EFD6-4D86-B88B-61228DCCA385}"/>
    <cellStyle name="Měna 4 6 2 2 2 3 2" xfId="38759" xr:uid="{6F9DEC1B-1C4F-411C-88FD-410C80DA48F0}"/>
    <cellStyle name="Měna 4 6 2 2 2 4" xfId="16709" xr:uid="{ABF8DEFA-C096-42A1-ACC8-642924E99204}"/>
    <cellStyle name="Měna 4 6 2 2 2 4 2" xfId="43169" xr:uid="{DECDD445-729A-44A8-B879-61B330FAF254}"/>
    <cellStyle name="Měna 4 6 2 2 2 5" xfId="21119" xr:uid="{27DB97CC-40F4-46C8-86F0-A3DC960892EA}"/>
    <cellStyle name="Měna 4 6 2 2 2 5 2" xfId="47579" xr:uid="{BAB44B85-B376-44B6-A693-3D08FF05FBD0}"/>
    <cellStyle name="Měna 4 6 2 2 2 6" xfId="29939" xr:uid="{EAAFB9B7-6503-4947-9FF3-415B26B5550D}"/>
    <cellStyle name="Měna 4 6 2 2 3" xfId="5369" xr:uid="{329DC2C4-EFE3-4329-A9C4-70F71FF1C14C}"/>
    <cellStyle name="Měna 4 6 2 2 3 2" xfId="23009" xr:uid="{CD675ADD-0F19-4CEA-B583-8396D0138C46}"/>
    <cellStyle name="Měna 4 6 2 2 3 2 2" xfId="49469" xr:uid="{39674661-C1C9-4AC2-B47B-F949D66B46DE}"/>
    <cellStyle name="Měna 4 6 2 2 3 3" xfId="31829" xr:uid="{02E100A7-AFE2-494A-8263-8ED74C4CBC9F}"/>
    <cellStyle name="Měna 4 6 2 2 4" xfId="9779" xr:uid="{B9A614C1-18A1-4B26-83D6-8EE388B95F84}"/>
    <cellStyle name="Měna 4 6 2 2 4 2" xfId="36239" xr:uid="{93F089F7-BB3D-40DE-9EEB-108F9E10B5C3}"/>
    <cellStyle name="Měna 4 6 2 2 5" xfId="14189" xr:uid="{48489CD1-848D-46E9-8A39-F40B9D6133DE}"/>
    <cellStyle name="Měna 4 6 2 2 5 2" xfId="40649" xr:uid="{D033D77D-86E5-4060-B9A4-193EDBC67BDF}"/>
    <cellStyle name="Měna 4 6 2 2 6" xfId="18599" xr:uid="{D4FB65C6-7824-4CAA-8DD5-1028234BDABD}"/>
    <cellStyle name="Měna 4 6 2 2 6 2" xfId="45059" xr:uid="{DA5925F5-2139-4C0F-BB59-FCCCD6D9A4C8}"/>
    <cellStyle name="Měna 4 6 2 2 7" xfId="27419" xr:uid="{1A0257E9-3E4C-4492-A554-4D6BC04F7790}"/>
    <cellStyle name="Měna 4 6 2 3" xfId="1589" xr:uid="{43B5CCF2-684F-4B74-82B3-D64D36607D38}"/>
    <cellStyle name="Měna 4 6 2 3 2" xfId="4109" xr:uid="{09D153BE-C690-4F38-8114-BC247D584609}"/>
    <cellStyle name="Měna 4 6 2 3 2 2" xfId="8519" xr:uid="{AC52AAE1-FBBB-4644-9574-9A45FAF4BB35}"/>
    <cellStyle name="Měna 4 6 2 3 2 2 2" xfId="26159" xr:uid="{866AB119-2F9E-42AB-924C-F06085A922F0}"/>
    <cellStyle name="Měna 4 6 2 3 2 2 2 2" xfId="52619" xr:uid="{42DAFE37-153E-437E-9C62-B9804A1B770F}"/>
    <cellStyle name="Měna 4 6 2 3 2 2 3" xfId="34979" xr:uid="{994A388C-034E-4733-847F-8795B4CF9A82}"/>
    <cellStyle name="Měna 4 6 2 3 2 3" xfId="12929" xr:uid="{D9B5A6DA-B7E2-4A57-9DD4-BE3D951AADBA}"/>
    <cellStyle name="Měna 4 6 2 3 2 3 2" xfId="39389" xr:uid="{B37000C9-5568-4AB4-9965-36601A64CE72}"/>
    <cellStyle name="Měna 4 6 2 3 2 4" xfId="17339" xr:uid="{01EEB46F-66E0-48C3-9583-27217B2425F2}"/>
    <cellStyle name="Měna 4 6 2 3 2 4 2" xfId="43799" xr:uid="{118DDF36-A3FF-47B4-A4B4-F6040BC326B2}"/>
    <cellStyle name="Měna 4 6 2 3 2 5" xfId="21749" xr:uid="{23B0BC6A-9723-475B-A9BD-7AC98C18F689}"/>
    <cellStyle name="Měna 4 6 2 3 2 5 2" xfId="48209" xr:uid="{7F836967-82BE-4812-B9CB-4742F366B5DE}"/>
    <cellStyle name="Měna 4 6 2 3 2 6" xfId="30569" xr:uid="{BE6E80D7-9FFD-415F-AC38-B189CF530288}"/>
    <cellStyle name="Měna 4 6 2 3 3" xfId="5999" xr:uid="{17BA20F9-6FAB-4107-823C-1B5A0B65136F}"/>
    <cellStyle name="Měna 4 6 2 3 3 2" xfId="23639" xr:uid="{E1E24BB0-181E-47E2-BED8-6FFB5E57C97B}"/>
    <cellStyle name="Měna 4 6 2 3 3 2 2" xfId="50099" xr:uid="{BC178F39-EE03-4740-A7A1-47DB343D364B}"/>
    <cellStyle name="Měna 4 6 2 3 3 3" xfId="32459" xr:uid="{5BE5924B-EE3E-4FE2-B8FB-28247BD15086}"/>
    <cellStyle name="Měna 4 6 2 3 4" xfId="10409" xr:uid="{F198317C-1D51-4CE1-BAA7-A7862E95E971}"/>
    <cellStyle name="Měna 4 6 2 3 4 2" xfId="36869" xr:uid="{41A3833C-D0D8-4172-B8AD-594E763BD8D0}"/>
    <cellStyle name="Měna 4 6 2 3 5" xfId="14819" xr:uid="{EFF1329D-D459-44AE-A20C-37E3CBBDF0F9}"/>
    <cellStyle name="Měna 4 6 2 3 5 2" xfId="41279" xr:uid="{094F1045-EF9D-4D68-BAE7-146CA67E988A}"/>
    <cellStyle name="Měna 4 6 2 3 6" xfId="19229" xr:uid="{2FEE84DE-7C86-464F-8AFA-EA9A55A15E13}"/>
    <cellStyle name="Měna 4 6 2 3 6 2" xfId="45689" xr:uid="{D3886D96-009E-4A20-80D5-32AB27EBD8ED}"/>
    <cellStyle name="Měna 4 6 2 3 7" xfId="28049" xr:uid="{2A72FFD4-3EFB-430B-BEC5-25CE015CD50D}"/>
    <cellStyle name="Měna 4 6 2 4" xfId="2219" xr:uid="{FB0C623B-8382-437F-8BD7-81FD834CAA36}"/>
    <cellStyle name="Měna 4 6 2 4 2" xfId="6629" xr:uid="{9E600DF4-0267-46AA-B8BF-397E82EDD9B0}"/>
    <cellStyle name="Měna 4 6 2 4 2 2" xfId="24269" xr:uid="{A52A036C-F096-4F00-9077-A28239E31B0D}"/>
    <cellStyle name="Měna 4 6 2 4 2 2 2" xfId="50729" xr:uid="{428CF6BC-698B-4661-98C6-5071488A9608}"/>
    <cellStyle name="Měna 4 6 2 4 2 3" xfId="33089" xr:uid="{85C9A700-C062-476A-BAC9-CEC7071D1663}"/>
    <cellStyle name="Měna 4 6 2 4 3" xfId="11039" xr:uid="{1C7D80C8-1D0C-4524-8F33-B9B97644DDCE}"/>
    <cellStyle name="Měna 4 6 2 4 3 2" xfId="37499" xr:uid="{20C138B9-0F71-4D2B-98AD-2156FE08DAE5}"/>
    <cellStyle name="Měna 4 6 2 4 4" xfId="15449" xr:uid="{94704445-11EB-4E99-9143-522BF8CEF2AB}"/>
    <cellStyle name="Měna 4 6 2 4 4 2" xfId="41909" xr:uid="{153B9CEB-9F6D-465C-8AAD-FB019F12957F}"/>
    <cellStyle name="Měna 4 6 2 4 5" xfId="19859" xr:uid="{6BDB5ABC-5B4B-4994-9E34-A57E3E681BD2}"/>
    <cellStyle name="Měna 4 6 2 4 5 2" xfId="46319" xr:uid="{696539D3-D1ED-4B76-B25F-46DE61E3FFA0}"/>
    <cellStyle name="Měna 4 6 2 4 6" xfId="28679" xr:uid="{6F1472B8-2A9B-4F75-8854-7326AA8DA1E3}"/>
    <cellStyle name="Měna 4 6 2 5" xfId="2849" xr:uid="{F906151E-DBC4-427F-91CF-D8E0735F6A02}"/>
    <cellStyle name="Měna 4 6 2 5 2" xfId="7259" xr:uid="{28825580-7C96-4657-A311-38E02338E06C}"/>
    <cellStyle name="Měna 4 6 2 5 2 2" xfId="24899" xr:uid="{04419894-258B-4D4C-8550-23B119E24795}"/>
    <cellStyle name="Měna 4 6 2 5 2 2 2" xfId="51359" xr:uid="{75EEE91E-414A-4E51-B976-F23125541277}"/>
    <cellStyle name="Měna 4 6 2 5 2 3" xfId="33719" xr:uid="{E5EAEDDC-A415-4E4C-8463-9D58B66C1DFD}"/>
    <cellStyle name="Měna 4 6 2 5 3" xfId="11669" xr:uid="{8FB8FAC5-E9D6-4AA4-A799-73734E9CCA6F}"/>
    <cellStyle name="Měna 4 6 2 5 3 2" xfId="38129" xr:uid="{2EE7C1A2-778E-41AB-AB33-7FA482ED39B4}"/>
    <cellStyle name="Měna 4 6 2 5 4" xfId="16079" xr:uid="{B39A7585-B65A-47A5-8563-64729BBFBC13}"/>
    <cellStyle name="Měna 4 6 2 5 4 2" xfId="42539" xr:uid="{73600AD2-177C-4F2F-B07D-109CF79E060D}"/>
    <cellStyle name="Měna 4 6 2 5 5" xfId="20489" xr:uid="{BBF35747-8F23-4E80-8A7A-9F6C79E90098}"/>
    <cellStyle name="Měna 4 6 2 5 5 2" xfId="46949" xr:uid="{85461221-0B8F-49E0-A307-6D0A03788865}"/>
    <cellStyle name="Měna 4 6 2 5 6" xfId="29309" xr:uid="{1FA3459E-0496-41BD-9C31-98B02231F3AB}"/>
    <cellStyle name="Měna 4 6 2 6" xfId="4739" xr:uid="{5421E1AD-6D22-4CA5-A078-C2C179C84A7C}"/>
    <cellStyle name="Měna 4 6 2 6 2" xfId="22379" xr:uid="{67483314-9E94-4F68-9208-E4CB3A48EDC8}"/>
    <cellStyle name="Měna 4 6 2 6 2 2" xfId="48839" xr:uid="{784EE9A4-6182-49FD-BE94-F3673623CE64}"/>
    <cellStyle name="Měna 4 6 2 6 3" xfId="31199" xr:uid="{33796E55-311D-4C20-A923-954522636A65}"/>
    <cellStyle name="Měna 4 6 2 7" xfId="9149" xr:uid="{9D7DF396-4E8E-47D3-8D70-F4B37D4BD05C}"/>
    <cellStyle name="Měna 4 6 2 7 2" xfId="35609" xr:uid="{C40B77B6-490D-4552-A9D2-83E05578BFCF}"/>
    <cellStyle name="Měna 4 6 2 8" xfId="13559" xr:uid="{4DD8D01F-7ECE-4D4E-B127-0BF24E77D682}"/>
    <cellStyle name="Měna 4 6 2 8 2" xfId="40019" xr:uid="{8F1A8B9B-D8AD-4D60-ADD4-93C322CC4FED}"/>
    <cellStyle name="Měna 4 6 2 9" xfId="17969" xr:uid="{366B0FF0-6816-4287-AD2C-FC3A5FB32DCE}"/>
    <cellStyle name="Měna 4 6 2 9 2" xfId="44429" xr:uid="{406B24A5-8DC8-497F-BE4C-BA1FF3580D09}"/>
    <cellStyle name="Měna 4 6 3" xfId="539" xr:uid="{CE2D83B7-123A-47BD-9C64-3DAAA064225B}"/>
    <cellStyle name="Měna 4 6 3 10" xfId="26999" xr:uid="{5C4F1BDE-67BC-419D-B467-54B6A64FDC98}"/>
    <cellStyle name="Měna 4 6 3 2" xfId="1169" xr:uid="{12A14B98-ED5B-47B4-A371-CB8AFF63B2DA}"/>
    <cellStyle name="Měna 4 6 3 2 2" xfId="3689" xr:uid="{73D81FAF-6190-4F6A-B0DE-067E43BB169E}"/>
    <cellStyle name="Měna 4 6 3 2 2 2" xfId="8099" xr:uid="{87497213-3CF8-402F-A8B7-0DA035C03FED}"/>
    <cellStyle name="Měna 4 6 3 2 2 2 2" xfId="25739" xr:uid="{3EF4D843-F060-44C7-971E-B76A871BA0E2}"/>
    <cellStyle name="Měna 4 6 3 2 2 2 2 2" xfId="52199" xr:uid="{8EC98D77-B56F-4329-BF3F-BCC138227C2A}"/>
    <cellStyle name="Měna 4 6 3 2 2 2 3" xfId="34559" xr:uid="{F9C1931C-2B50-4FD4-A34D-3E556ED619C2}"/>
    <cellStyle name="Měna 4 6 3 2 2 3" xfId="12509" xr:uid="{ECAF5643-720B-45C1-A514-4B624EA4D701}"/>
    <cellStyle name="Měna 4 6 3 2 2 3 2" xfId="38969" xr:uid="{4C9B1890-C027-495F-B3C9-7ECD8BDAB751}"/>
    <cellStyle name="Měna 4 6 3 2 2 4" xfId="16919" xr:uid="{DEAA55B5-0506-496F-9636-726CF2DAAE2F}"/>
    <cellStyle name="Měna 4 6 3 2 2 4 2" xfId="43379" xr:uid="{B6B7015F-227E-467A-8921-0CB512030A7C}"/>
    <cellStyle name="Měna 4 6 3 2 2 5" xfId="21329" xr:uid="{C0276418-84B6-44C1-870C-1E8C5C08AEEC}"/>
    <cellStyle name="Měna 4 6 3 2 2 5 2" xfId="47789" xr:uid="{6B1E8A27-28F8-4DE7-A5FC-2FE4970CD8B1}"/>
    <cellStyle name="Měna 4 6 3 2 2 6" xfId="30149" xr:uid="{B43A0192-583F-4C01-964B-17BEA9EE21C0}"/>
    <cellStyle name="Měna 4 6 3 2 3" xfId="5579" xr:uid="{5349E887-F066-4A33-B501-148F07DCAEF0}"/>
    <cellStyle name="Měna 4 6 3 2 3 2" xfId="23219" xr:uid="{8A0C2CB8-0D8A-4C2E-8199-94CDE39A16FB}"/>
    <cellStyle name="Měna 4 6 3 2 3 2 2" xfId="49679" xr:uid="{49553789-1AC8-4C88-927D-09D60D31DE59}"/>
    <cellStyle name="Měna 4 6 3 2 3 3" xfId="32039" xr:uid="{5CA45411-AE6A-4DDF-B4EC-362D707351B0}"/>
    <cellStyle name="Měna 4 6 3 2 4" xfId="9989" xr:uid="{85AA4903-BE19-4250-B63F-972621CBC1D6}"/>
    <cellStyle name="Měna 4 6 3 2 4 2" xfId="36449" xr:uid="{FE65D18D-9075-4F8D-A67D-99B2F4F566A0}"/>
    <cellStyle name="Měna 4 6 3 2 5" xfId="14399" xr:uid="{654C1D17-00A9-4B45-B9BC-EF8726A30B49}"/>
    <cellStyle name="Měna 4 6 3 2 5 2" xfId="40859" xr:uid="{C04B5795-2D1F-481E-96F7-3879719578FE}"/>
    <cellStyle name="Měna 4 6 3 2 6" xfId="18809" xr:uid="{EA25D1E7-4159-4E7D-A3EB-F76DDA50D943}"/>
    <cellStyle name="Měna 4 6 3 2 6 2" xfId="45269" xr:uid="{39DBAB65-321D-4EDD-9372-CD13B92DEFB2}"/>
    <cellStyle name="Měna 4 6 3 2 7" xfId="27629" xr:uid="{6E0BC2FA-C6E1-4083-97DD-8F7879D2A6B8}"/>
    <cellStyle name="Měna 4 6 3 3" xfId="1799" xr:uid="{829ADB04-EB11-4D73-9EF1-4B085817D99F}"/>
    <cellStyle name="Měna 4 6 3 3 2" xfId="4319" xr:uid="{F51FF55F-5AA8-4465-B963-E6C01344AACD}"/>
    <cellStyle name="Měna 4 6 3 3 2 2" xfId="8729" xr:uid="{6C87EAC2-10B6-4C4F-AC08-2E66A3EE3E91}"/>
    <cellStyle name="Měna 4 6 3 3 2 2 2" xfId="26369" xr:uid="{3AC741F1-E329-48CF-97F8-0C2C69CE8F7D}"/>
    <cellStyle name="Měna 4 6 3 3 2 2 2 2" xfId="52829" xr:uid="{69BB8B53-DDFD-42F3-85FD-C336EF6B15CD}"/>
    <cellStyle name="Měna 4 6 3 3 2 2 3" xfId="35189" xr:uid="{D6DC185D-304D-4662-BB98-4033982983A2}"/>
    <cellStyle name="Měna 4 6 3 3 2 3" xfId="13139" xr:uid="{DC31E898-490B-4446-AF88-9FF2258CD51A}"/>
    <cellStyle name="Měna 4 6 3 3 2 3 2" xfId="39599" xr:uid="{559D85E5-F599-4FF3-9E76-3614367C9F76}"/>
    <cellStyle name="Měna 4 6 3 3 2 4" xfId="17549" xr:uid="{FA01FC5C-15BB-40E4-93E7-4D9EC0FD277A}"/>
    <cellStyle name="Měna 4 6 3 3 2 4 2" xfId="44009" xr:uid="{96D1AF0C-0CED-4310-B9BA-4C5128E8F4D3}"/>
    <cellStyle name="Měna 4 6 3 3 2 5" xfId="21959" xr:uid="{0CC2F430-F2F8-43DC-B533-274730B52A3D}"/>
    <cellStyle name="Měna 4 6 3 3 2 5 2" xfId="48419" xr:uid="{7BBF9972-ADCD-4FE7-B5F5-929D7A73557D}"/>
    <cellStyle name="Měna 4 6 3 3 2 6" xfId="30779" xr:uid="{BFB5895F-E00B-4266-960C-93DCF577B101}"/>
    <cellStyle name="Měna 4 6 3 3 3" xfId="6209" xr:uid="{CDA7F169-4E4E-45F8-B7CC-94970644E2F6}"/>
    <cellStyle name="Měna 4 6 3 3 3 2" xfId="23849" xr:uid="{EE9BCAFE-B857-46BF-804E-58074F89DD27}"/>
    <cellStyle name="Měna 4 6 3 3 3 2 2" xfId="50309" xr:uid="{63AC20D6-73DD-420D-B379-0E5199FE1829}"/>
    <cellStyle name="Měna 4 6 3 3 3 3" xfId="32669" xr:uid="{A5CADF63-CC77-4451-9581-7954E2E7FB98}"/>
    <cellStyle name="Měna 4 6 3 3 4" xfId="10619" xr:uid="{ACA72222-9477-440A-86CE-C1209C11D1FA}"/>
    <cellStyle name="Měna 4 6 3 3 4 2" xfId="37079" xr:uid="{F55E1782-C26C-46A6-9722-7DEE2866C6B9}"/>
    <cellStyle name="Měna 4 6 3 3 5" xfId="15029" xr:uid="{E1D440B7-C045-45B4-83F8-20A7B0117882}"/>
    <cellStyle name="Měna 4 6 3 3 5 2" xfId="41489" xr:uid="{B02A24CE-0257-4F59-B8E7-8E7966E2D946}"/>
    <cellStyle name="Měna 4 6 3 3 6" xfId="19439" xr:uid="{4839E633-D5F2-4D92-A9D3-FA65C107088A}"/>
    <cellStyle name="Měna 4 6 3 3 6 2" xfId="45899" xr:uid="{C88F1EB9-0306-484F-A5E7-B8075A14D743}"/>
    <cellStyle name="Měna 4 6 3 3 7" xfId="28259" xr:uid="{89E6BE94-2349-4902-B08B-7B65F69139B3}"/>
    <cellStyle name="Měna 4 6 3 4" xfId="2429" xr:uid="{C24ACE29-3706-480F-9DBC-86E59EC4D06A}"/>
    <cellStyle name="Měna 4 6 3 4 2" xfId="6839" xr:uid="{7450207D-C73A-43AC-B29B-C431DAF8EE76}"/>
    <cellStyle name="Měna 4 6 3 4 2 2" xfId="24479" xr:uid="{7631D90E-6A9A-4CE5-8EF2-E014BA0EDBFC}"/>
    <cellStyle name="Měna 4 6 3 4 2 2 2" xfId="50939" xr:uid="{01333631-E16F-449B-B22D-7C7630E50349}"/>
    <cellStyle name="Měna 4 6 3 4 2 3" xfId="33299" xr:uid="{49A9B45A-3EF9-41DF-9D08-DD2F351577E7}"/>
    <cellStyle name="Měna 4 6 3 4 3" xfId="11249" xr:uid="{206BA019-358E-4509-9421-CD8BACFF8DD1}"/>
    <cellStyle name="Měna 4 6 3 4 3 2" xfId="37709" xr:uid="{FCDAA2A4-A2F2-42D4-8F99-B532CAC69303}"/>
    <cellStyle name="Měna 4 6 3 4 4" xfId="15659" xr:uid="{28D9B477-76E3-454E-8DB7-2A7E3C5DF652}"/>
    <cellStyle name="Měna 4 6 3 4 4 2" xfId="42119" xr:uid="{136043D1-069A-48C1-B91E-BF0C3EE2B662}"/>
    <cellStyle name="Měna 4 6 3 4 5" xfId="20069" xr:uid="{3B03B3F9-6E86-4267-AE78-73AFDBE567F3}"/>
    <cellStyle name="Měna 4 6 3 4 5 2" xfId="46529" xr:uid="{79FDF6D6-D8F3-4F52-8DB1-08A652E10544}"/>
    <cellStyle name="Měna 4 6 3 4 6" xfId="28889" xr:uid="{D85D32DE-A71B-484E-BCC6-513E4121FDEC}"/>
    <cellStyle name="Měna 4 6 3 5" xfId="3059" xr:uid="{6A03C1E0-0545-4A28-ADE6-7508989FC514}"/>
    <cellStyle name="Měna 4 6 3 5 2" xfId="7469" xr:uid="{A7CF3EDD-C789-476D-9B82-6AFA78E72CF5}"/>
    <cellStyle name="Měna 4 6 3 5 2 2" xfId="25109" xr:uid="{CD9C05D0-8A35-4BC4-84F6-02EFE54B8BA2}"/>
    <cellStyle name="Měna 4 6 3 5 2 2 2" xfId="51569" xr:uid="{EE2B4CCE-BD11-4FA6-970A-518910A2DFAF}"/>
    <cellStyle name="Měna 4 6 3 5 2 3" xfId="33929" xr:uid="{48F02837-E80D-4ABF-BD53-E927A5C49A4D}"/>
    <cellStyle name="Měna 4 6 3 5 3" xfId="11879" xr:uid="{5779DA43-0B13-4C22-9535-0F08839706DB}"/>
    <cellStyle name="Měna 4 6 3 5 3 2" xfId="38339" xr:uid="{C36E9A03-85CC-4B55-A7C7-5A90009F06AF}"/>
    <cellStyle name="Měna 4 6 3 5 4" xfId="16289" xr:uid="{7DB87DB2-63BD-44A8-9B7D-0C0727B1AD04}"/>
    <cellStyle name="Měna 4 6 3 5 4 2" xfId="42749" xr:uid="{85158673-ADDE-4A95-A7F5-F9E6795D22FA}"/>
    <cellStyle name="Měna 4 6 3 5 5" xfId="20699" xr:uid="{8D2A05C9-EECD-40AB-97C6-8BC235795B19}"/>
    <cellStyle name="Měna 4 6 3 5 5 2" xfId="47159" xr:uid="{2B6B1C4F-2D8F-47CF-ABCE-59A579CFB539}"/>
    <cellStyle name="Měna 4 6 3 5 6" xfId="29519" xr:uid="{B0685D90-B0D6-493B-8736-E2E69F042B88}"/>
    <cellStyle name="Měna 4 6 3 6" xfId="4949" xr:uid="{D7E67345-3559-4CA1-BACE-4C4F007BF202}"/>
    <cellStyle name="Měna 4 6 3 6 2" xfId="22589" xr:uid="{B75CC84C-81E0-4B3A-9397-43746902384C}"/>
    <cellStyle name="Měna 4 6 3 6 2 2" xfId="49049" xr:uid="{253FD7DB-4621-4066-893C-7BC7764E5F09}"/>
    <cellStyle name="Měna 4 6 3 6 3" xfId="31409" xr:uid="{1F10F8F6-B5EE-43E2-9308-1F9E66B442A2}"/>
    <cellStyle name="Měna 4 6 3 7" xfId="9359" xr:uid="{EAE2FF2F-BA04-4D57-9556-FE37D5C922C4}"/>
    <cellStyle name="Měna 4 6 3 7 2" xfId="35819" xr:uid="{94AABA43-B3D5-4C02-9BB7-C137867F96BF}"/>
    <cellStyle name="Měna 4 6 3 8" xfId="13769" xr:uid="{B785138C-28B2-4117-B64E-524E77E936B7}"/>
    <cellStyle name="Měna 4 6 3 8 2" xfId="40229" xr:uid="{628E77A9-2181-413D-946A-D74C9E3B6C9F}"/>
    <cellStyle name="Měna 4 6 3 9" xfId="18179" xr:uid="{6F347489-115D-4273-A82A-8F643C96EDCF}"/>
    <cellStyle name="Měna 4 6 3 9 2" xfId="44639" xr:uid="{654FB4DD-F8A1-4D25-9503-EEDDC75A6BFD}"/>
    <cellStyle name="Měna 4 6 4" xfId="749" xr:uid="{29BB70C7-A122-4586-9F8A-9517F4CD9428}"/>
    <cellStyle name="Měna 4 6 4 2" xfId="3269" xr:uid="{BFADAD96-EF58-4A6D-B600-C4B301EC9124}"/>
    <cellStyle name="Měna 4 6 4 2 2" xfId="7679" xr:uid="{C016BC5E-7A56-48C5-8960-46A243847D79}"/>
    <cellStyle name="Měna 4 6 4 2 2 2" xfId="25319" xr:uid="{3E920DD1-2284-4155-910A-99EF5AFFDBF1}"/>
    <cellStyle name="Měna 4 6 4 2 2 2 2" xfId="51779" xr:uid="{69A95F85-26DF-43A1-B963-C40FE698EC16}"/>
    <cellStyle name="Měna 4 6 4 2 2 3" xfId="34139" xr:uid="{26405CD5-43A1-4203-A44A-ED60E064662F}"/>
    <cellStyle name="Měna 4 6 4 2 3" xfId="12089" xr:uid="{C24FC51D-7211-4357-B6ED-B8C2B26F54A5}"/>
    <cellStyle name="Měna 4 6 4 2 3 2" xfId="38549" xr:uid="{4DF7BD02-2859-4E64-B21C-C1E94BB2F98B}"/>
    <cellStyle name="Měna 4 6 4 2 4" xfId="16499" xr:uid="{A4C43E53-D999-4756-9AD9-9FD30E448571}"/>
    <cellStyle name="Měna 4 6 4 2 4 2" xfId="42959" xr:uid="{09BF0E77-A31A-4762-8FEB-66998E7D7F46}"/>
    <cellStyle name="Měna 4 6 4 2 5" xfId="20909" xr:uid="{E07A4F93-167B-42D3-AA98-61EACC5B6755}"/>
    <cellStyle name="Měna 4 6 4 2 5 2" xfId="47369" xr:uid="{C9A666F0-256F-4943-B44B-69BFA18A7DB3}"/>
    <cellStyle name="Měna 4 6 4 2 6" xfId="29729" xr:uid="{FB8C0EB7-33BD-4C0F-B06E-DA237B6D84E6}"/>
    <cellStyle name="Měna 4 6 4 3" xfId="5159" xr:uid="{E92EAD04-D081-4D9C-927D-E2715092CB1F}"/>
    <cellStyle name="Měna 4 6 4 3 2" xfId="22799" xr:uid="{5301FA57-A841-41EA-8DE7-A529C331B697}"/>
    <cellStyle name="Měna 4 6 4 3 2 2" xfId="49259" xr:uid="{27733DD9-92CD-4361-8580-CFC1DCD83353}"/>
    <cellStyle name="Měna 4 6 4 3 3" xfId="31619" xr:uid="{6FB95215-0845-4DE9-8C78-CBDF65DD4D73}"/>
    <cellStyle name="Měna 4 6 4 4" xfId="9569" xr:uid="{B882D68A-9088-4D7B-B7BE-A03D2259E2CC}"/>
    <cellStyle name="Měna 4 6 4 4 2" xfId="36029" xr:uid="{87575605-F28C-49DB-B2B6-123DA4F35493}"/>
    <cellStyle name="Měna 4 6 4 5" xfId="13979" xr:uid="{06C515AC-33FA-415B-831C-2758D4355E6C}"/>
    <cellStyle name="Měna 4 6 4 5 2" xfId="40439" xr:uid="{3C0E41DA-81EF-419E-AB63-9316BDB66B9B}"/>
    <cellStyle name="Měna 4 6 4 6" xfId="18389" xr:uid="{DA64C5C0-9F9C-4DC4-9181-A86A4C24BEBD}"/>
    <cellStyle name="Měna 4 6 4 6 2" xfId="44849" xr:uid="{3B87FA5C-8A9B-443E-B42C-DF26DC0DCCC8}"/>
    <cellStyle name="Měna 4 6 4 7" xfId="27209" xr:uid="{050A13AF-BC7E-4720-99E7-42E0486C687E}"/>
    <cellStyle name="Měna 4 6 5" xfId="1379" xr:uid="{17914725-23CB-4FFB-A405-9ADCBC09B8E5}"/>
    <cellStyle name="Měna 4 6 5 2" xfId="3899" xr:uid="{AB74CA2F-DC3A-4D7C-AB09-50131B07F428}"/>
    <cellStyle name="Měna 4 6 5 2 2" xfId="8309" xr:uid="{F7D5D8F4-8488-4B47-8659-B17DDB0780D6}"/>
    <cellStyle name="Měna 4 6 5 2 2 2" xfId="25949" xr:uid="{939A4D6A-AA22-4D3E-AC80-6C43C1A23E6F}"/>
    <cellStyle name="Měna 4 6 5 2 2 2 2" xfId="52409" xr:uid="{ED7AF78F-319F-4053-900C-52CFD59F7823}"/>
    <cellStyle name="Měna 4 6 5 2 2 3" xfId="34769" xr:uid="{E1A6D0DF-9B5E-4456-90EF-BCD4CFEC4C79}"/>
    <cellStyle name="Měna 4 6 5 2 3" xfId="12719" xr:uid="{93FC66C6-2045-42BB-BABA-07E0D73C0607}"/>
    <cellStyle name="Měna 4 6 5 2 3 2" xfId="39179" xr:uid="{BBE71179-6F70-4AC0-9B9F-B753A7F52428}"/>
    <cellStyle name="Měna 4 6 5 2 4" xfId="17129" xr:uid="{C004F89B-B91A-4C56-9FC1-6EC886A655FB}"/>
    <cellStyle name="Měna 4 6 5 2 4 2" xfId="43589" xr:uid="{D7CBE3BF-4EC1-4B98-9D21-23AFD0D3296C}"/>
    <cellStyle name="Měna 4 6 5 2 5" xfId="21539" xr:uid="{E29A8BD4-8372-4F66-93D4-A912BAC61FA4}"/>
    <cellStyle name="Měna 4 6 5 2 5 2" xfId="47999" xr:uid="{A0396C19-2B0F-427D-8FFF-2CC3203B7DB1}"/>
    <cellStyle name="Měna 4 6 5 2 6" xfId="30359" xr:uid="{88335222-654A-4969-983B-7E98C944D0A4}"/>
    <cellStyle name="Měna 4 6 5 3" xfId="5789" xr:uid="{CE9A4B3D-BE68-4C3C-865B-A7439EC6D4B7}"/>
    <cellStyle name="Měna 4 6 5 3 2" xfId="23429" xr:uid="{304823BB-6992-4F07-985C-47AAE412E6E7}"/>
    <cellStyle name="Měna 4 6 5 3 2 2" xfId="49889" xr:uid="{00F69687-009F-44BD-A051-2926C85138BF}"/>
    <cellStyle name="Měna 4 6 5 3 3" xfId="32249" xr:uid="{35421D07-46EA-443A-8064-128D6746F412}"/>
    <cellStyle name="Měna 4 6 5 4" xfId="10199" xr:uid="{FE21380E-05D3-4404-BB96-2EDBF541605A}"/>
    <cellStyle name="Měna 4 6 5 4 2" xfId="36659" xr:uid="{2E68BE35-34F4-4085-AA07-5FE09F654BD0}"/>
    <cellStyle name="Měna 4 6 5 5" xfId="14609" xr:uid="{714CF67F-378C-49F3-B3F2-80E041CC424D}"/>
    <cellStyle name="Měna 4 6 5 5 2" xfId="41069" xr:uid="{416A2158-5F43-4121-B2A9-58420549CC89}"/>
    <cellStyle name="Měna 4 6 5 6" xfId="19019" xr:uid="{15990156-4855-4B36-90CE-AA78A7271D95}"/>
    <cellStyle name="Měna 4 6 5 6 2" xfId="45479" xr:uid="{4972E5CE-0350-4564-8492-90E3D688AE5E}"/>
    <cellStyle name="Měna 4 6 5 7" xfId="27839" xr:uid="{6373A76D-D427-409B-95BD-F75BBD62BADA}"/>
    <cellStyle name="Měna 4 6 6" xfId="2009" xr:uid="{7C6EADB8-0393-4BDA-BF99-5C9CB9A29316}"/>
    <cellStyle name="Měna 4 6 6 2" xfId="6419" xr:uid="{251EF711-3D06-497D-A5C0-F273B1A39598}"/>
    <cellStyle name="Měna 4 6 6 2 2" xfId="24059" xr:uid="{F9097DB9-E1FC-43DF-9242-B65C9AD05E78}"/>
    <cellStyle name="Měna 4 6 6 2 2 2" xfId="50519" xr:uid="{BF2DCE3C-B00E-4402-A80C-F10D50883942}"/>
    <cellStyle name="Měna 4 6 6 2 3" xfId="32879" xr:uid="{1D48D628-9C1C-46D7-806F-FE55FBCA48F8}"/>
    <cellStyle name="Měna 4 6 6 3" xfId="10829" xr:uid="{1E7D6AED-5B38-426B-9391-4DA7F3A52067}"/>
    <cellStyle name="Měna 4 6 6 3 2" xfId="37289" xr:uid="{E904E26C-809D-4E84-93F2-6B5A92953645}"/>
    <cellStyle name="Měna 4 6 6 4" xfId="15239" xr:uid="{F25052FC-5336-452F-8701-53B244E09042}"/>
    <cellStyle name="Měna 4 6 6 4 2" xfId="41699" xr:uid="{F49B22B6-89E1-4246-908C-1CCFC424697D}"/>
    <cellStyle name="Měna 4 6 6 5" xfId="19649" xr:uid="{17657D31-B45E-4E5E-AA63-8175C49C27E4}"/>
    <cellStyle name="Měna 4 6 6 5 2" xfId="46109" xr:uid="{62E4AC63-62C0-4E00-B673-B2C4339D0023}"/>
    <cellStyle name="Měna 4 6 6 6" xfId="28469" xr:uid="{862A2CFC-4F7E-4506-9188-D127E91391D2}"/>
    <cellStyle name="Měna 4 6 7" xfId="2639" xr:uid="{E952A94D-E085-4082-A8A5-E5461DE9D08F}"/>
    <cellStyle name="Měna 4 6 7 2" xfId="7049" xr:uid="{D7FB6038-3CD5-4F18-8697-E4807A943388}"/>
    <cellStyle name="Měna 4 6 7 2 2" xfId="24689" xr:uid="{E0E6DE40-9C9A-40FD-AE04-938467727795}"/>
    <cellStyle name="Měna 4 6 7 2 2 2" xfId="51149" xr:uid="{A3B28A8B-5589-4465-B049-42CFAC403EAA}"/>
    <cellStyle name="Měna 4 6 7 2 3" xfId="33509" xr:uid="{0EA4E676-1C21-4858-94C7-6D9B83FA63DF}"/>
    <cellStyle name="Měna 4 6 7 3" xfId="11459" xr:uid="{2F2F551E-93B2-40A4-A895-F8D0442BA2C2}"/>
    <cellStyle name="Měna 4 6 7 3 2" xfId="37919" xr:uid="{75C9A326-EBEE-46CF-9202-FD07076028CC}"/>
    <cellStyle name="Měna 4 6 7 4" xfId="15869" xr:uid="{186D2580-6262-4273-B561-15CF1D320BEC}"/>
    <cellStyle name="Měna 4 6 7 4 2" xfId="42329" xr:uid="{FF73C2B7-26CE-4823-B03A-9530C5561F87}"/>
    <cellStyle name="Měna 4 6 7 5" xfId="20279" xr:uid="{0F0C70E4-78DB-4ECC-AADA-2E948549B601}"/>
    <cellStyle name="Měna 4 6 7 5 2" xfId="46739" xr:uid="{A3A32EDC-0D11-4A78-91A8-0445407FE8C7}"/>
    <cellStyle name="Měna 4 6 7 6" xfId="29099" xr:uid="{84C017AF-02F5-4144-9CDF-E1830F1AE0DD}"/>
    <cellStyle name="Měna 4 6 8" xfId="4529" xr:uid="{4A5DB231-CB83-47A6-8132-F35876E63B6C}"/>
    <cellStyle name="Měna 4 6 8 2" xfId="22169" xr:uid="{2C38C52C-BB6A-4D21-A24A-53DC422EF9E3}"/>
    <cellStyle name="Měna 4 6 8 2 2" xfId="48629" xr:uid="{314B9F4F-B47E-479A-A701-E0CE076E9C79}"/>
    <cellStyle name="Měna 4 6 8 3" xfId="30989" xr:uid="{BA20ACE7-64A4-4FD0-8CFE-9792D745DCFD}"/>
    <cellStyle name="Měna 4 6 9" xfId="8939" xr:uid="{144931A8-B874-4728-A49C-E0501AB6FF4D}"/>
    <cellStyle name="Měna 4 6 9 2" xfId="35399" xr:uid="{CD97BC08-B269-4B88-AA2D-FF235A622C96}"/>
    <cellStyle name="Měna 4 7" xfId="160" xr:uid="{69982A6A-1510-4415-B769-B3684E777FDA}"/>
    <cellStyle name="Měna 4 7 10" xfId="13391" xr:uid="{F502421A-F7ED-4988-A920-99FD8FBD8A92}"/>
    <cellStyle name="Měna 4 7 10 2" xfId="39851" xr:uid="{3265F8DA-898C-48F5-9368-4CF6C13BA52A}"/>
    <cellStyle name="Měna 4 7 11" xfId="17801" xr:uid="{35F5963B-7095-4DA6-8A0D-9D69A9D5DF9A}"/>
    <cellStyle name="Měna 4 7 11 2" xfId="44261" xr:uid="{5003538C-1B71-422A-9421-D7BF90A3B3AC}"/>
    <cellStyle name="Měna 4 7 12" xfId="26621" xr:uid="{D72D1F9A-AE84-490C-BCA4-DD2CFE5F077F}"/>
    <cellStyle name="Měna 4 7 2" xfId="371" xr:uid="{DF90C584-D7FD-426F-A0C3-3B74470BCAFC}"/>
    <cellStyle name="Měna 4 7 2 10" xfId="26831" xr:uid="{D27E6003-FEBE-4B34-AEB4-2713A7395E50}"/>
    <cellStyle name="Měna 4 7 2 2" xfId="1001" xr:uid="{E30F4957-283C-4550-B4C9-E081B0FC33E3}"/>
    <cellStyle name="Měna 4 7 2 2 2" xfId="3521" xr:uid="{AF9D0043-4D1D-4BFC-AB85-F1FAE27695FB}"/>
    <cellStyle name="Měna 4 7 2 2 2 2" xfId="7931" xr:uid="{8C8471FE-B2D2-4A9A-A540-D8CC4E30D512}"/>
    <cellStyle name="Měna 4 7 2 2 2 2 2" xfId="25571" xr:uid="{32AB1661-39B8-48B6-8EB5-C29A3E150F5D}"/>
    <cellStyle name="Měna 4 7 2 2 2 2 2 2" xfId="52031" xr:uid="{23D860D7-9BAE-4121-9745-3A3F5A00BDC2}"/>
    <cellStyle name="Měna 4 7 2 2 2 2 3" xfId="34391" xr:uid="{01ECAFF0-9508-4F9B-AD91-88422738FC75}"/>
    <cellStyle name="Měna 4 7 2 2 2 3" xfId="12341" xr:uid="{FA5668E9-3380-4655-8A78-8752E0CA017C}"/>
    <cellStyle name="Měna 4 7 2 2 2 3 2" xfId="38801" xr:uid="{9E8E9C61-CE12-4C1E-8C93-8BC0D697D337}"/>
    <cellStyle name="Měna 4 7 2 2 2 4" xfId="16751" xr:uid="{58A1E76F-DE8C-447E-B5C0-BFB95376F9D5}"/>
    <cellStyle name="Měna 4 7 2 2 2 4 2" xfId="43211" xr:uid="{6172B978-3EB1-4419-B91A-B88AEE332202}"/>
    <cellStyle name="Měna 4 7 2 2 2 5" xfId="21161" xr:uid="{AE9BCA05-6ED4-4EA7-9896-24656702CFC4}"/>
    <cellStyle name="Měna 4 7 2 2 2 5 2" xfId="47621" xr:uid="{44C0974B-DA12-424B-82D7-12927D7F1D29}"/>
    <cellStyle name="Měna 4 7 2 2 2 6" xfId="29981" xr:uid="{938C460E-9ADD-4243-B76F-CE4C22FA79E2}"/>
    <cellStyle name="Měna 4 7 2 2 3" xfId="5411" xr:uid="{8E8B5EA6-0A0B-448B-8D53-EA70FF2378F0}"/>
    <cellStyle name="Měna 4 7 2 2 3 2" xfId="23051" xr:uid="{9C689B37-9A87-433E-85F5-B3CF073E3CFE}"/>
    <cellStyle name="Měna 4 7 2 2 3 2 2" xfId="49511" xr:uid="{C3C8A257-6537-4BF1-AE0E-B2DE7045105C}"/>
    <cellStyle name="Měna 4 7 2 2 3 3" xfId="31871" xr:uid="{211413A9-97E1-4CBA-94BB-B10074F7C2DD}"/>
    <cellStyle name="Měna 4 7 2 2 4" xfId="9821" xr:uid="{BFC05E2E-FEED-4BA7-A158-A13261B537D3}"/>
    <cellStyle name="Měna 4 7 2 2 4 2" xfId="36281" xr:uid="{F795B25C-E96C-4A87-987B-F9436A734DC2}"/>
    <cellStyle name="Měna 4 7 2 2 5" xfId="14231" xr:uid="{FB64D640-ED6E-4E62-8F9F-C436A2502A26}"/>
    <cellStyle name="Měna 4 7 2 2 5 2" xfId="40691" xr:uid="{DB700A51-86E8-4B93-AFFD-C7A15ADB072E}"/>
    <cellStyle name="Měna 4 7 2 2 6" xfId="18641" xr:uid="{C8344BCC-10A3-4E1E-A35D-118DA4129A3C}"/>
    <cellStyle name="Měna 4 7 2 2 6 2" xfId="45101" xr:uid="{7FD7B01E-4A90-400C-AC2B-3D0DF7957167}"/>
    <cellStyle name="Měna 4 7 2 2 7" xfId="27461" xr:uid="{462F6908-1CB8-404F-A211-E950A66333E8}"/>
    <cellStyle name="Měna 4 7 2 3" xfId="1631" xr:uid="{719BBF32-F750-49D3-9AF6-36A2C55FE1F1}"/>
    <cellStyle name="Měna 4 7 2 3 2" xfId="4151" xr:uid="{CACFF33F-6D95-4E39-A969-AF3217D7257F}"/>
    <cellStyle name="Měna 4 7 2 3 2 2" xfId="8561" xr:uid="{8EA62B9D-8B45-40FF-A8D2-236715B544E5}"/>
    <cellStyle name="Měna 4 7 2 3 2 2 2" xfId="26201" xr:uid="{927F328D-1DA5-4D9B-A0D1-6E9C51D5CB8A}"/>
    <cellStyle name="Měna 4 7 2 3 2 2 2 2" xfId="52661" xr:uid="{0ACB659F-FF47-4B25-ABC2-E54CFEC4E8A9}"/>
    <cellStyle name="Měna 4 7 2 3 2 2 3" xfId="35021" xr:uid="{4DDAAD62-0465-4372-A7A3-6BD9D75F140A}"/>
    <cellStyle name="Měna 4 7 2 3 2 3" xfId="12971" xr:uid="{4AF5E6AA-76F4-4428-B8F7-E92128D3E5D5}"/>
    <cellStyle name="Měna 4 7 2 3 2 3 2" xfId="39431" xr:uid="{78304A9B-AB6C-4ED5-AE42-C138A77AEB19}"/>
    <cellStyle name="Měna 4 7 2 3 2 4" xfId="17381" xr:uid="{420E2669-FD23-4896-BAC7-DDA4A28EAFFF}"/>
    <cellStyle name="Měna 4 7 2 3 2 4 2" xfId="43841" xr:uid="{6FF6EEAB-970D-4DFF-AE6E-3DA83B4C372B}"/>
    <cellStyle name="Měna 4 7 2 3 2 5" xfId="21791" xr:uid="{CE28B600-73BB-489C-8BFA-84386B7BBCEA}"/>
    <cellStyle name="Měna 4 7 2 3 2 5 2" xfId="48251" xr:uid="{547C16D4-6675-42F6-A0CA-175E3B1F124F}"/>
    <cellStyle name="Měna 4 7 2 3 2 6" xfId="30611" xr:uid="{4ADF9B47-476C-4A08-A7CD-7AAC88325AC5}"/>
    <cellStyle name="Měna 4 7 2 3 3" xfId="6041" xr:uid="{122DD2AA-0F79-4DFA-AE11-32BFA4C5AF66}"/>
    <cellStyle name="Měna 4 7 2 3 3 2" xfId="23681" xr:uid="{CA9EA3DC-8C20-42A0-8B9D-3AF34B9196F2}"/>
    <cellStyle name="Měna 4 7 2 3 3 2 2" xfId="50141" xr:uid="{B3CF9BE6-DF8B-4961-A816-B6DFF390EF13}"/>
    <cellStyle name="Měna 4 7 2 3 3 3" xfId="32501" xr:uid="{ED080658-87A7-45E8-8ECB-9DB0B12A4ABB}"/>
    <cellStyle name="Měna 4 7 2 3 4" xfId="10451" xr:uid="{C0E10CFB-900F-430E-AF14-7BCCF8BABBBB}"/>
    <cellStyle name="Měna 4 7 2 3 4 2" xfId="36911" xr:uid="{A78C180F-070F-4B0A-B7AF-9740E2222B81}"/>
    <cellStyle name="Měna 4 7 2 3 5" xfId="14861" xr:uid="{54B2F8F3-EFE4-432F-B8CE-617B91A60687}"/>
    <cellStyle name="Měna 4 7 2 3 5 2" xfId="41321" xr:uid="{E2889112-6858-484F-AB5D-0A1ADFC12D60}"/>
    <cellStyle name="Měna 4 7 2 3 6" xfId="19271" xr:uid="{16ADE3A6-5043-4643-9CE9-DDE96126E914}"/>
    <cellStyle name="Měna 4 7 2 3 6 2" xfId="45731" xr:uid="{663061B4-4E39-4BB8-8908-96DC3A2EF954}"/>
    <cellStyle name="Měna 4 7 2 3 7" xfId="28091" xr:uid="{286F47AB-BB35-460D-8B35-E46FB4E70E59}"/>
    <cellStyle name="Měna 4 7 2 4" xfId="2261" xr:uid="{01118682-D68D-4AAA-A2B6-207EB8BD0A62}"/>
    <cellStyle name="Měna 4 7 2 4 2" xfId="6671" xr:uid="{37AE4C24-92ED-4390-8D21-3E1A5B21CB8E}"/>
    <cellStyle name="Měna 4 7 2 4 2 2" xfId="24311" xr:uid="{56D7E5AF-80DD-49AA-802E-89FAB2B98B6F}"/>
    <cellStyle name="Měna 4 7 2 4 2 2 2" xfId="50771" xr:uid="{767709A0-4331-4BDF-A847-0EC80FD8BFED}"/>
    <cellStyle name="Měna 4 7 2 4 2 3" xfId="33131" xr:uid="{AA43C708-5D19-4E4B-92C9-55ADFE78C96C}"/>
    <cellStyle name="Měna 4 7 2 4 3" xfId="11081" xr:uid="{B1CECC32-DA89-4D83-95E9-0DAE5D49A505}"/>
    <cellStyle name="Měna 4 7 2 4 3 2" xfId="37541" xr:uid="{DA93CB43-0DB6-4B68-9067-01DF0F8BE63C}"/>
    <cellStyle name="Měna 4 7 2 4 4" xfId="15491" xr:uid="{B765F0B5-4B94-4B81-83CD-9BB0E31A391A}"/>
    <cellStyle name="Měna 4 7 2 4 4 2" xfId="41951" xr:uid="{3A4C12A7-F8F3-4C92-8F17-3C20F8C17CC4}"/>
    <cellStyle name="Měna 4 7 2 4 5" xfId="19901" xr:uid="{EF3A35F2-80FA-4BB6-BB9D-48560E3D86D7}"/>
    <cellStyle name="Měna 4 7 2 4 5 2" xfId="46361" xr:uid="{E9A6150B-EFC4-4379-9CBE-E3BCE968F114}"/>
    <cellStyle name="Měna 4 7 2 4 6" xfId="28721" xr:uid="{777D79A6-D5F9-4F92-8CB6-1A0D26EF2FCF}"/>
    <cellStyle name="Měna 4 7 2 5" xfId="2891" xr:uid="{20E34946-F141-42C1-B22A-7FBD913AF9EE}"/>
    <cellStyle name="Měna 4 7 2 5 2" xfId="7301" xr:uid="{2AE8E941-87E2-4C2C-8504-7C3A9377CDBF}"/>
    <cellStyle name="Měna 4 7 2 5 2 2" xfId="24941" xr:uid="{A2321204-41AE-4EF7-90F7-1AF218C1DB09}"/>
    <cellStyle name="Měna 4 7 2 5 2 2 2" xfId="51401" xr:uid="{11B48344-FFEC-47FF-BDD0-DE88E5ADFA1B}"/>
    <cellStyle name="Měna 4 7 2 5 2 3" xfId="33761" xr:uid="{F24B84AF-7BC1-4429-9D11-7288F6DBAA89}"/>
    <cellStyle name="Měna 4 7 2 5 3" xfId="11711" xr:uid="{127C06A6-ECD5-489D-A063-B8ED6FC3F6D6}"/>
    <cellStyle name="Měna 4 7 2 5 3 2" xfId="38171" xr:uid="{D09E43FD-F79A-4F13-A597-1D3CF278FCF2}"/>
    <cellStyle name="Měna 4 7 2 5 4" xfId="16121" xr:uid="{36036BCA-7307-45E0-91ED-537D3DF20689}"/>
    <cellStyle name="Měna 4 7 2 5 4 2" xfId="42581" xr:uid="{E846C23D-B06C-484C-A9AB-FC44CF6DF714}"/>
    <cellStyle name="Měna 4 7 2 5 5" xfId="20531" xr:uid="{7EFFFAB2-C29A-42CB-805E-2761D4E95B14}"/>
    <cellStyle name="Měna 4 7 2 5 5 2" xfId="46991" xr:uid="{661858CE-6156-4A2E-8D8A-62505BBD1B0A}"/>
    <cellStyle name="Měna 4 7 2 5 6" xfId="29351" xr:uid="{948AEB8C-575C-42D9-85CA-3C5DB9A811A6}"/>
    <cellStyle name="Měna 4 7 2 6" xfId="4781" xr:uid="{256D2CC2-CD1D-4DD8-AC2B-D0EB1D005C12}"/>
    <cellStyle name="Měna 4 7 2 6 2" xfId="22421" xr:uid="{A2D367C0-B109-401C-8050-79AFAF25F0AD}"/>
    <cellStyle name="Měna 4 7 2 6 2 2" xfId="48881" xr:uid="{601AA37C-FD46-4DBF-A5EB-04B70A023B18}"/>
    <cellStyle name="Měna 4 7 2 6 3" xfId="31241" xr:uid="{B2976B53-FC39-4BEB-BD80-A1429C1FB7E5}"/>
    <cellStyle name="Měna 4 7 2 7" xfId="9191" xr:uid="{222AC367-BE23-4137-B932-D7B102E10FE2}"/>
    <cellStyle name="Měna 4 7 2 7 2" xfId="35651" xr:uid="{D5A3B0E7-861D-4545-8E7E-D66AAA8839A3}"/>
    <cellStyle name="Měna 4 7 2 8" xfId="13601" xr:uid="{FC3B6994-9644-4284-BB26-9D0E8529FE7E}"/>
    <cellStyle name="Měna 4 7 2 8 2" xfId="40061" xr:uid="{FBE4A8B0-D952-49A1-B815-610181B703E0}"/>
    <cellStyle name="Měna 4 7 2 9" xfId="18011" xr:uid="{A819C5C1-5DDC-4FC9-B06D-8BB69C8FA1E7}"/>
    <cellStyle name="Měna 4 7 2 9 2" xfId="44471" xr:uid="{0F5C67DC-5B85-4E57-B123-E3D295EEACEE}"/>
    <cellStyle name="Měna 4 7 3" xfId="581" xr:uid="{6672E89D-2E14-40F5-9C83-52D832E178E4}"/>
    <cellStyle name="Měna 4 7 3 10" xfId="27041" xr:uid="{2ED443AD-ACBF-4647-8AB9-DF8A33F12280}"/>
    <cellStyle name="Měna 4 7 3 2" xfId="1211" xr:uid="{FCB189D4-04B8-434B-A47E-2E3A40E63B55}"/>
    <cellStyle name="Měna 4 7 3 2 2" xfId="3731" xr:uid="{44986301-373C-4106-85C9-4259A918CFF8}"/>
    <cellStyle name="Měna 4 7 3 2 2 2" xfId="8141" xr:uid="{83CF0E9E-7A29-4254-AC33-8D4E7A9E2266}"/>
    <cellStyle name="Měna 4 7 3 2 2 2 2" xfId="25781" xr:uid="{19C9C3B2-C5C5-4143-A0BB-32E9B8344A48}"/>
    <cellStyle name="Měna 4 7 3 2 2 2 2 2" xfId="52241" xr:uid="{AE9F63DD-B1B2-4CD2-8791-97D3A220F2FC}"/>
    <cellStyle name="Měna 4 7 3 2 2 2 3" xfId="34601" xr:uid="{8071E29C-A16B-427C-8061-37AA1AB2D69D}"/>
    <cellStyle name="Měna 4 7 3 2 2 3" xfId="12551" xr:uid="{1E4A88A0-90BD-4A6B-AFA4-E5EB5ECA41CF}"/>
    <cellStyle name="Měna 4 7 3 2 2 3 2" xfId="39011" xr:uid="{519104BC-3294-49B9-B3AA-FB4E6996A773}"/>
    <cellStyle name="Měna 4 7 3 2 2 4" xfId="16961" xr:uid="{9FA7394C-6764-436D-A72C-E674710F30FE}"/>
    <cellStyle name="Měna 4 7 3 2 2 4 2" xfId="43421" xr:uid="{77786D17-2B99-4CD0-B079-776A31DDEC23}"/>
    <cellStyle name="Měna 4 7 3 2 2 5" xfId="21371" xr:uid="{2E6D909B-D533-4E99-8950-0C35DC21DAAC}"/>
    <cellStyle name="Měna 4 7 3 2 2 5 2" xfId="47831" xr:uid="{AAC03EA4-63B3-4576-A926-E4BFF15042E5}"/>
    <cellStyle name="Měna 4 7 3 2 2 6" xfId="30191" xr:uid="{0750F8D2-C60A-460B-8ECC-C0C6D9B1A62B}"/>
    <cellStyle name="Měna 4 7 3 2 3" xfId="5621" xr:uid="{A0E38065-81C6-4248-9E44-8865191C7EAE}"/>
    <cellStyle name="Měna 4 7 3 2 3 2" xfId="23261" xr:uid="{76035595-DD5D-41FE-B33B-8BFAE22D7D1B}"/>
    <cellStyle name="Měna 4 7 3 2 3 2 2" xfId="49721" xr:uid="{6BB15356-CD8F-4BDD-8D73-8331A69BEF41}"/>
    <cellStyle name="Měna 4 7 3 2 3 3" xfId="32081" xr:uid="{E69B6B92-6CBD-4C5C-B2E1-F744A4867E71}"/>
    <cellStyle name="Měna 4 7 3 2 4" xfId="10031" xr:uid="{63F1D07D-66FC-4FA8-AA8C-D223E6D24664}"/>
    <cellStyle name="Měna 4 7 3 2 4 2" xfId="36491" xr:uid="{28619D53-365F-4708-A182-3552D70F12D1}"/>
    <cellStyle name="Měna 4 7 3 2 5" xfId="14441" xr:uid="{06744654-F56B-4CD6-ABC6-4F97612BAA2A}"/>
    <cellStyle name="Měna 4 7 3 2 5 2" xfId="40901" xr:uid="{00C676C4-C116-4128-8F5B-A5DDE9F7D573}"/>
    <cellStyle name="Měna 4 7 3 2 6" xfId="18851" xr:uid="{B454E0FD-12F6-4C72-A1B3-92A464E82543}"/>
    <cellStyle name="Měna 4 7 3 2 6 2" xfId="45311" xr:uid="{042A34F2-9544-4063-A199-1A72F927DD7F}"/>
    <cellStyle name="Měna 4 7 3 2 7" xfId="27671" xr:uid="{FF685646-14B4-4856-B7D4-115345C1CE30}"/>
    <cellStyle name="Měna 4 7 3 3" xfId="1841" xr:uid="{84FADF6D-B8A0-4AC8-99A6-8C65EC0E3B6B}"/>
    <cellStyle name="Měna 4 7 3 3 2" xfId="4361" xr:uid="{BE167105-7284-4C38-B210-D3904BB13963}"/>
    <cellStyle name="Měna 4 7 3 3 2 2" xfId="8771" xr:uid="{D63F2F07-3819-4129-BD89-F8D8459A2604}"/>
    <cellStyle name="Měna 4 7 3 3 2 2 2" xfId="26411" xr:uid="{2479E0D4-C233-4503-A84B-9CCE79B5E4FC}"/>
    <cellStyle name="Měna 4 7 3 3 2 2 2 2" xfId="52871" xr:uid="{56478EA4-C714-4EC2-896A-FE034F3F7882}"/>
    <cellStyle name="Měna 4 7 3 3 2 2 3" xfId="35231" xr:uid="{EFAD0D71-DFA7-41DB-8EF2-1D17D0F4F426}"/>
    <cellStyle name="Měna 4 7 3 3 2 3" xfId="13181" xr:uid="{219F91F6-B2A4-4A08-838B-30755FA113F8}"/>
    <cellStyle name="Měna 4 7 3 3 2 3 2" xfId="39641" xr:uid="{CB24FCC0-F770-4EFF-BEC2-FE29B6365DAD}"/>
    <cellStyle name="Měna 4 7 3 3 2 4" xfId="17591" xr:uid="{63ED1C97-7A12-4C3C-B800-47D2574EC5E0}"/>
    <cellStyle name="Měna 4 7 3 3 2 4 2" xfId="44051" xr:uid="{B9C312D5-3266-470C-A084-5358CC8AC302}"/>
    <cellStyle name="Měna 4 7 3 3 2 5" xfId="22001" xr:uid="{14AFED40-0EAB-4352-AEA6-6CF2288E86AC}"/>
    <cellStyle name="Měna 4 7 3 3 2 5 2" xfId="48461" xr:uid="{9B34A609-4852-4231-B761-C20421155885}"/>
    <cellStyle name="Měna 4 7 3 3 2 6" xfId="30821" xr:uid="{C09075BB-A1A9-4996-8744-80C2B876B2DA}"/>
    <cellStyle name="Měna 4 7 3 3 3" xfId="6251" xr:uid="{B994DE03-135C-4121-8A13-6DFABDB807D8}"/>
    <cellStyle name="Měna 4 7 3 3 3 2" xfId="23891" xr:uid="{FDA0BA8E-DFAE-4FEA-855E-171685F89B1B}"/>
    <cellStyle name="Měna 4 7 3 3 3 2 2" xfId="50351" xr:uid="{44CB51E9-D048-49C3-87ED-EE609E34C29B}"/>
    <cellStyle name="Měna 4 7 3 3 3 3" xfId="32711" xr:uid="{D7862D56-1487-4C57-834D-7EC6092FD5ED}"/>
    <cellStyle name="Měna 4 7 3 3 4" xfId="10661" xr:uid="{E95554F9-F63D-4D0E-9F5F-3A6386809B7B}"/>
    <cellStyle name="Měna 4 7 3 3 4 2" xfId="37121" xr:uid="{5FEECAFA-E43E-4E02-89C6-F79B79001BB5}"/>
    <cellStyle name="Měna 4 7 3 3 5" xfId="15071" xr:uid="{444E1B9E-2F8F-45DE-A543-EB9BB63D56EF}"/>
    <cellStyle name="Měna 4 7 3 3 5 2" xfId="41531" xr:uid="{D82A29C6-209E-4218-95F2-3D55CDF56BDD}"/>
    <cellStyle name="Měna 4 7 3 3 6" xfId="19481" xr:uid="{4610CB91-9973-4255-BA55-D8C89142B469}"/>
    <cellStyle name="Měna 4 7 3 3 6 2" xfId="45941" xr:uid="{B52C05CC-27F5-4849-9265-E2DDBDA531B8}"/>
    <cellStyle name="Měna 4 7 3 3 7" xfId="28301" xr:uid="{2AC56FDB-EEB6-43B7-9905-E3B6FB05EA03}"/>
    <cellStyle name="Měna 4 7 3 4" xfId="2471" xr:uid="{DB9F9606-6986-4C19-9C36-A5BD66FA43ED}"/>
    <cellStyle name="Měna 4 7 3 4 2" xfId="6881" xr:uid="{6B1819F8-1A14-4A64-80AB-2790080B780B}"/>
    <cellStyle name="Měna 4 7 3 4 2 2" xfId="24521" xr:uid="{EC179689-26F9-4953-A4A9-0CFA7C6BE449}"/>
    <cellStyle name="Měna 4 7 3 4 2 2 2" xfId="50981" xr:uid="{66A65C82-B6D5-4FF9-AAEE-5A99822FC75A}"/>
    <cellStyle name="Měna 4 7 3 4 2 3" xfId="33341" xr:uid="{50885F35-604B-4FC8-B9CE-5F63CE3219BA}"/>
    <cellStyle name="Měna 4 7 3 4 3" xfId="11291" xr:uid="{BEDE8318-23B3-4F49-8416-DE3481DDB4B1}"/>
    <cellStyle name="Měna 4 7 3 4 3 2" xfId="37751" xr:uid="{6F691B90-50D4-40BD-99FE-2816514AB93B}"/>
    <cellStyle name="Měna 4 7 3 4 4" xfId="15701" xr:uid="{78E05F99-D141-48F6-A3F0-218B7FFAC836}"/>
    <cellStyle name="Měna 4 7 3 4 4 2" xfId="42161" xr:uid="{4596215F-1AEB-48D9-9623-8A401647669F}"/>
    <cellStyle name="Měna 4 7 3 4 5" xfId="20111" xr:uid="{A4E74E19-4516-489E-AB86-87B6376F51CA}"/>
    <cellStyle name="Měna 4 7 3 4 5 2" xfId="46571" xr:uid="{F2E12260-9F15-470A-8247-D84B620C9980}"/>
    <cellStyle name="Měna 4 7 3 4 6" xfId="28931" xr:uid="{83F4CB2A-B89F-4F49-899F-85E7292AF6F4}"/>
    <cellStyle name="Měna 4 7 3 5" xfId="3101" xr:uid="{AB9AFF70-6EA7-4973-BC16-AD11765B2D84}"/>
    <cellStyle name="Měna 4 7 3 5 2" xfId="7511" xr:uid="{2C2CA074-0DAA-4B80-A0CA-3879C9DACE8D}"/>
    <cellStyle name="Měna 4 7 3 5 2 2" xfId="25151" xr:uid="{4CC05180-F4A5-49E3-BECE-13F232CEEEDB}"/>
    <cellStyle name="Měna 4 7 3 5 2 2 2" xfId="51611" xr:uid="{9296EF4E-6928-4C47-AE80-CBAB221575B9}"/>
    <cellStyle name="Měna 4 7 3 5 2 3" xfId="33971" xr:uid="{DDC3D28C-64DC-4DD1-81ED-90BEF8DEA9EC}"/>
    <cellStyle name="Měna 4 7 3 5 3" xfId="11921" xr:uid="{9A0DEFFB-CB01-4A80-9C8F-8AC6F39541B2}"/>
    <cellStyle name="Měna 4 7 3 5 3 2" xfId="38381" xr:uid="{B34A6AAB-4B2C-4177-9238-D16486C0BC0D}"/>
    <cellStyle name="Měna 4 7 3 5 4" xfId="16331" xr:uid="{A1CBB30B-7E91-414E-99AE-9C96A848DCA5}"/>
    <cellStyle name="Měna 4 7 3 5 4 2" xfId="42791" xr:uid="{AE5F5FBD-A5BF-4D3D-93DA-7D24BBEA9641}"/>
    <cellStyle name="Měna 4 7 3 5 5" xfId="20741" xr:uid="{308DA1CE-6921-425F-8609-85C79B9CEC76}"/>
    <cellStyle name="Měna 4 7 3 5 5 2" xfId="47201" xr:uid="{325D8441-0E3B-4CB0-BE29-7FD55DA30109}"/>
    <cellStyle name="Měna 4 7 3 5 6" xfId="29561" xr:uid="{71F5F1AD-E38C-404A-B692-5BE2F7ABF8F1}"/>
    <cellStyle name="Měna 4 7 3 6" xfId="4991" xr:uid="{1545A5CC-274E-43D2-8A8C-941022FC619B}"/>
    <cellStyle name="Měna 4 7 3 6 2" xfId="22631" xr:uid="{9335530E-C037-45D3-A250-A5B5525BF67D}"/>
    <cellStyle name="Měna 4 7 3 6 2 2" xfId="49091" xr:uid="{86C9EFC0-56C4-4EB0-A43E-6B62B1CB78B5}"/>
    <cellStyle name="Měna 4 7 3 6 3" xfId="31451" xr:uid="{ED1F97C6-B514-4C4B-A201-46C1503AB947}"/>
    <cellStyle name="Měna 4 7 3 7" xfId="9401" xr:uid="{5F785FC9-B979-40E9-A5D5-4E0426764815}"/>
    <cellStyle name="Měna 4 7 3 7 2" xfId="35861" xr:uid="{89689016-6BF3-4285-8C5C-D3D1C8385E8E}"/>
    <cellStyle name="Měna 4 7 3 8" xfId="13811" xr:uid="{C04BE5D2-323D-42F4-9AE5-D5075CAECC01}"/>
    <cellStyle name="Měna 4 7 3 8 2" xfId="40271" xr:uid="{58F988DB-EECE-45E2-877A-4F919790448B}"/>
    <cellStyle name="Měna 4 7 3 9" xfId="18221" xr:uid="{A3E6BA9C-01CD-417A-8FF7-468E5E4D3614}"/>
    <cellStyle name="Měna 4 7 3 9 2" xfId="44681" xr:uid="{3FA86C7D-D0A8-4DAD-9005-F7ED1AE9DF72}"/>
    <cellStyle name="Měna 4 7 4" xfId="791" xr:uid="{4A2FAAE7-5E79-45CA-9B0D-2E08290A7464}"/>
    <cellStyle name="Měna 4 7 4 2" xfId="3311" xr:uid="{3EDFBABB-5D56-49B7-8FB2-CCC950AEC6EA}"/>
    <cellStyle name="Měna 4 7 4 2 2" xfId="7721" xr:uid="{A317CA36-CB12-4367-AE62-C06076D37D5B}"/>
    <cellStyle name="Měna 4 7 4 2 2 2" xfId="25361" xr:uid="{BFE24D66-781C-4AA3-8A09-78AD2D4297DB}"/>
    <cellStyle name="Měna 4 7 4 2 2 2 2" xfId="51821" xr:uid="{57B015FE-E53D-45B8-B50A-517FB05750A1}"/>
    <cellStyle name="Měna 4 7 4 2 2 3" xfId="34181" xr:uid="{BCAE9927-183A-4AF3-8601-FE4B54906D4E}"/>
    <cellStyle name="Měna 4 7 4 2 3" xfId="12131" xr:uid="{D0D498C9-9D29-472A-8764-0B7BA772AE0A}"/>
    <cellStyle name="Měna 4 7 4 2 3 2" xfId="38591" xr:uid="{C5511684-5AFF-467F-BD11-7EAAB16F62BA}"/>
    <cellStyle name="Měna 4 7 4 2 4" xfId="16541" xr:uid="{18683E81-59A4-449B-B2B9-F9106CE30EF4}"/>
    <cellStyle name="Měna 4 7 4 2 4 2" xfId="43001" xr:uid="{E6A90AF6-4870-466E-9132-CC4238AB54A7}"/>
    <cellStyle name="Měna 4 7 4 2 5" xfId="20951" xr:uid="{F007CB25-D687-4F47-A6D4-95D22F0B084F}"/>
    <cellStyle name="Měna 4 7 4 2 5 2" xfId="47411" xr:uid="{BE7C0731-3AD9-4866-9CD7-FBB5372EBEE3}"/>
    <cellStyle name="Měna 4 7 4 2 6" xfId="29771" xr:uid="{5D7A984E-5498-4EB2-8E13-39339E5F3C2C}"/>
    <cellStyle name="Měna 4 7 4 3" xfId="5201" xr:uid="{422ED624-68FB-44B5-BE82-777C34C2C5A7}"/>
    <cellStyle name="Měna 4 7 4 3 2" xfId="22841" xr:uid="{61BD5D58-8E84-42CC-AAFD-E7DF5F0BA8CA}"/>
    <cellStyle name="Měna 4 7 4 3 2 2" xfId="49301" xr:uid="{89062FAC-E7C7-4CEC-9830-A16FF6C8B7D7}"/>
    <cellStyle name="Měna 4 7 4 3 3" xfId="31661" xr:uid="{F987E5AA-EE56-4399-BB0D-03CA501C6B19}"/>
    <cellStyle name="Měna 4 7 4 4" xfId="9611" xr:uid="{8F0CDBD3-F585-4758-BE2B-F485B4808356}"/>
    <cellStyle name="Měna 4 7 4 4 2" xfId="36071" xr:uid="{75FAC989-E74D-4960-B82D-B0074E8CC1D3}"/>
    <cellStyle name="Měna 4 7 4 5" xfId="14021" xr:uid="{3E181E5E-D03F-4D81-BFD1-BEB147FD7B83}"/>
    <cellStyle name="Měna 4 7 4 5 2" xfId="40481" xr:uid="{284D0CF3-062A-47BB-BB87-5B4EEBCBE2E0}"/>
    <cellStyle name="Měna 4 7 4 6" xfId="18431" xr:uid="{E6030BC8-1982-4FD9-B8F6-4D1F9A1ACDB9}"/>
    <cellStyle name="Měna 4 7 4 6 2" xfId="44891" xr:uid="{B04260E2-DC24-4DFA-8A35-C8AB1C27E506}"/>
    <cellStyle name="Měna 4 7 4 7" xfId="27251" xr:uid="{B6FA4C37-D1E8-4968-B4A8-B862CB02FE8A}"/>
    <cellStyle name="Měna 4 7 5" xfId="1421" xr:uid="{DA79B2D7-110B-40BF-B34C-6FDCD504C60C}"/>
    <cellStyle name="Měna 4 7 5 2" xfId="3941" xr:uid="{609B0A5E-08B4-486C-AD6D-4C58E273D6A6}"/>
    <cellStyle name="Měna 4 7 5 2 2" xfId="8351" xr:uid="{834F89DE-9434-4202-B19F-877496AAD587}"/>
    <cellStyle name="Měna 4 7 5 2 2 2" xfId="25991" xr:uid="{B426C55D-6835-48F5-993D-74253CDB47B9}"/>
    <cellStyle name="Měna 4 7 5 2 2 2 2" xfId="52451" xr:uid="{9E822ACA-156C-4032-9276-69066F9B647D}"/>
    <cellStyle name="Měna 4 7 5 2 2 3" xfId="34811" xr:uid="{B7F38FE7-0744-4609-A713-4A65DA943877}"/>
    <cellStyle name="Měna 4 7 5 2 3" xfId="12761" xr:uid="{C6529697-EF1F-400A-9100-C40BCA14A5B1}"/>
    <cellStyle name="Měna 4 7 5 2 3 2" xfId="39221" xr:uid="{FE3A376D-82BB-4C2A-8F14-8D2DF637D685}"/>
    <cellStyle name="Měna 4 7 5 2 4" xfId="17171" xr:uid="{AFABEB5A-587A-431F-8480-630B92F61476}"/>
    <cellStyle name="Měna 4 7 5 2 4 2" xfId="43631" xr:uid="{4C309FD1-47F4-4A24-B502-D88272979DF4}"/>
    <cellStyle name="Měna 4 7 5 2 5" xfId="21581" xr:uid="{CF98225D-879C-4AD3-AD41-5DBE2A560AF5}"/>
    <cellStyle name="Měna 4 7 5 2 5 2" xfId="48041" xr:uid="{8458EE41-07F1-4D83-9C15-7B5557C5C3F6}"/>
    <cellStyle name="Měna 4 7 5 2 6" xfId="30401" xr:uid="{4D6D2C8F-D94E-4159-9597-B9D3F35FC620}"/>
    <cellStyle name="Měna 4 7 5 3" xfId="5831" xr:uid="{9FDFD162-C01D-44CE-AE97-98BD1ABD3383}"/>
    <cellStyle name="Měna 4 7 5 3 2" xfId="23471" xr:uid="{C65AEF5F-DC92-42F7-B9CA-DA37D62C63FE}"/>
    <cellStyle name="Měna 4 7 5 3 2 2" xfId="49931" xr:uid="{FFB45920-EEBA-4B24-98A3-641AED7701EF}"/>
    <cellStyle name="Měna 4 7 5 3 3" xfId="32291" xr:uid="{D2C65448-5769-4973-901A-5A508F51D3C9}"/>
    <cellStyle name="Měna 4 7 5 4" xfId="10241" xr:uid="{F9FE181F-16A7-4C4F-8C8A-48AAD320435D}"/>
    <cellStyle name="Měna 4 7 5 4 2" xfId="36701" xr:uid="{E9892446-F571-4AFD-ADD5-4720E10F399E}"/>
    <cellStyle name="Měna 4 7 5 5" xfId="14651" xr:uid="{1C4328C0-B09E-4A77-A1B1-87CA5EE530BB}"/>
    <cellStyle name="Měna 4 7 5 5 2" xfId="41111" xr:uid="{80BC8145-164C-48A9-8B61-6A6E472E8E65}"/>
    <cellStyle name="Měna 4 7 5 6" xfId="19061" xr:uid="{59B990F0-7D09-4E99-8CC8-CFE44A2B8990}"/>
    <cellStyle name="Měna 4 7 5 6 2" xfId="45521" xr:uid="{942545F8-5CD9-4F4A-8C95-4C848E50C530}"/>
    <cellStyle name="Měna 4 7 5 7" xfId="27881" xr:uid="{9C5D573E-5377-4BFA-BF85-DF875BFC12B7}"/>
    <cellStyle name="Měna 4 7 6" xfId="2051" xr:uid="{57AC4B45-1132-4C14-8D7E-CBC5D5628A1F}"/>
    <cellStyle name="Měna 4 7 6 2" xfId="6461" xr:uid="{3723432C-0441-47A8-8F4E-6CDC34F06510}"/>
    <cellStyle name="Měna 4 7 6 2 2" xfId="24101" xr:uid="{068FF9EB-C445-45C3-925C-EBB9ED2886F0}"/>
    <cellStyle name="Měna 4 7 6 2 2 2" xfId="50561" xr:uid="{87619A3D-144E-4A1B-9DA5-0F8966552D3C}"/>
    <cellStyle name="Měna 4 7 6 2 3" xfId="32921" xr:uid="{26C3A7E5-1DC6-4B16-A847-BC7C46CD0772}"/>
    <cellStyle name="Měna 4 7 6 3" xfId="10871" xr:uid="{868B112C-8AAB-4F2F-BE4E-1413EE9B50DA}"/>
    <cellStyle name="Měna 4 7 6 3 2" xfId="37331" xr:uid="{2AD1CFC4-9027-4819-8B3D-D670D9F96217}"/>
    <cellStyle name="Měna 4 7 6 4" xfId="15281" xr:uid="{EE2272C8-E1B4-425F-A2F6-C4F2F04B209D}"/>
    <cellStyle name="Měna 4 7 6 4 2" xfId="41741" xr:uid="{9CA7E85B-AC01-4763-B241-12696A648812}"/>
    <cellStyle name="Měna 4 7 6 5" xfId="19691" xr:uid="{44E8F847-675A-4702-AB09-A3CF431A32B1}"/>
    <cellStyle name="Měna 4 7 6 5 2" xfId="46151" xr:uid="{A30A984E-EB99-460B-9F1B-F9429B7CE78A}"/>
    <cellStyle name="Měna 4 7 6 6" xfId="28511" xr:uid="{CE381B69-55AA-4567-B142-D53B0490FB72}"/>
    <cellStyle name="Měna 4 7 7" xfId="2681" xr:uid="{C31D0BC1-E7D0-4E2C-98DA-6A8097453937}"/>
    <cellStyle name="Měna 4 7 7 2" xfId="7091" xr:uid="{70FE0FEB-47CA-4430-B780-799F9CF9C9A3}"/>
    <cellStyle name="Měna 4 7 7 2 2" xfId="24731" xr:uid="{165C7F4D-AD06-4F01-91DB-22C5FBFED612}"/>
    <cellStyle name="Měna 4 7 7 2 2 2" xfId="51191" xr:uid="{5EFF9CB2-C5E5-417C-AB4E-3F63BD1C6101}"/>
    <cellStyle name="Měna 4 7 7 2 3" xfId="33551" xr:uid="{21E80B80-B023-4E91-A5A0-A84E903FE35C}"/>
    <cellStyle name="Měna 4 7 7 3" xfId="11501" xr:uid="{0D4F6654-BFFE-4D38-A1E2-DB3DD7D5B2D0}"/>
    <cellStyle name="Měna 4 7 7 3 2" xfId="37961" xr:uid="{7F296817-6A3D-4965-96BB-BEB51C295272}"/>
    <cellStyle name="Měna 4 7 7 4" xfId="15911" xr:uid="{C34A4052-A060-42B5-A48E-6B2156042F87}"/>
    <cellStyle name="Měna 4 7 7 4 2" xfId="42371" xr:uid="{152EA213-7D1A-4C8F-B077-F8A8F5C50B26}"/>
    <cellStyle name="Měna 4 7 7 5" xfId="20321" xr:uid="{C0DFF474-03AB-4770-A7BB-6ACD66319CD2}"/>
    <cellStyle name="Měna 4 7 7 5 2" xfId="46781" xr:uid="{6FB27C68-F1C5-406F-890A-F8BCFC83288C}"/>
    <cellStyle name="Měna 4 7 7 6" xfId="29141" xr:uid="{71BC4075-D85D-40D8-86D3-F494B0A71AF2}"/>
    <cellStyle name="Měna 4 7 8" xfId="4571" xr:uid="{1C356CEF-1BBE-49F8-9D6B-F311D9EC11B3}"/>
    <cellStyle name="Měna 4 7 8 2" xfId="22211" xr:uid="{805F7487-0AB5-46B4-915A-405C69DC1B0D}"/>
    <cellStyle name="Měna 4 7 8 2 2" xfId="48671" xr:uid="{75FC2038-F205-4313-9603-F020FF15D5B0}"/>
    <cellStyle name="Měna 4 7 8 3" xfId="31031" xr:uid="{17F1673F-B2E2-466A-86CA-B8BE285A9070}"/>
    <cellStyle name="Měna 4 7 9" xfId="8981" xr:uid="{3793D168-17C6-48D8-9A29-BBC8E08E2C12}"/>
    <cellStyle name="Měna 4 7 9 2" xfId="35441" xr:uid="{25D9946E-E4BA-4FF8-A5A6-917948DD16C8}"/>
    <cellStyle name="Měna 4 8" xfId="202" xr:uid="{4CCF4515-4442-4051-A015-CC66B0CD44A4}"/>
    <cellStyle name="Měna 4 8 10" xfId="13433" xr:uid="{959491FC-4E5A-466C-A4D3-DD329F1D7B55}"/>
    <cellStyle name="Měna 4 8 10 2" xfId="39893" xr:uid="{7C3D5D17-4582-45AE-BBD0-52E1512C9EC2}"/>
    <cellStyle name="Měna 4 8 11" xfId="17843" xr:uid="{1B4B1A48-E43D-485C-8298-0A6413F8A25F}"/>
    <cellStyle name="Měna 4 8 11 2" xfId="44303" xr:uid="{63BF0B76-86B7-4017-8CFC-38DD298F6187}"/>
    <cellStyle name="Měna 4 8 12" xfId="26663" xr:uid="{13D6E3E6-34F9-4E4D-82CB-5D9B0619D8B1}"/>
    <cellStyle name="Měna 4 8 2" xfId="413" xr:uid="{F80104DD-0B86-4D6A-97C2-176DBF3F827B}"/>
    <cellStyle name="Měna 4 8 2 10" xfId="26873" xr:uid="{334CA516-AF9B-4EC8-9A45-2BA66C509DE5}"/>
    <cellStyle name="Měna 4 8 2 2" xfId="1043" xr:uid="{04749E26-D060-49CF-9AEA-70B22EAEEEDD}"/>
    <cellStyle name="Měna 4 8 2 2 2" xfId="3563" xr:uid="{99C753F7-8A1F-493F-B292-70EF986960F8}"/>
    <cellStyle name="Měna 4 8 2 2 2 2" xfId="7973" xr:uid="{8BE8E92C-FE17-4580-924B-78AE5F545AEF}"/>
    <cellStyle name="Měna 4 8 2 2 2 2 2" xfId="25613" xr:uid="{AAD38C01-89E9-4092-8736-1A445377050D}"/>
    <cellStyle name="Měna 4 8 2 2 2 2 2 2" xfId="52073" xr:uid="{CB22C771-B4EF-451C-AAC0-B2D94B301EDB}"/>
    <cellStyle name="Měna 4 8 2 2 2 2 3" xfId="34433" xr:uid="{5334B6BC-FD6D-4597-8C1E-FBD935A9C270}"/>
    <cellStyle name="Měna 4 8 2 2 2 3" xfId="12383" xr:uid="{29BA8A8C-77E1-4A18-A6CE-A2DFEB0A57FA}"/>
    <cellStyle name="Měna 4 8 2 2 2 3 2" xfId="38843" xr:uid="{BB1B1F8D-A6BF-4D47-B3EE-E54A657BFB89}"/>
    <cellStyle name="Měna 4 8 2 2 2 4" xfId="16793" xr:uid="{EC18FF95-15D3-4804-B4FB-55A0F54D97AF}"/>
    <cellStyle name="Měna 4 8 2 2 2 4 2" xfId="43253" xr:uid="{8B93B891-18FE-4C3C-88FE-903E0FE588F5}"/>
    <cellStyle name="Měna 4 8 2 2 2 5" xfId="21203" xr:uid="{C314FFC7-8630-4B71-A936-6D8D7932F224}"/>
    <cellStyle name="Měna 4 8 2 2 2 5 2" xfId="47663" xr:uid="{5BCC25F7-2836-4796-AC3E-AC1D7F6D0B51}"/>
    <cellStyle name="Měna 4 8 2 2 2 6" xfId="30023" xr:uid="{E138F375-1E81-4002-9B15-EEA5D1F192DA}"/>
    <cellStyle name="Měna 4 8 2 2 3" xfId="5453" xr:uid="{D3C8363F-3014-437F-B05E-1DBBEAA4BCC6}"/>
    <cellStyle name="Měna 4 8 2 2 3 2" xfId="23093" xr:uid="{1A71AF14-90F8-426A-9DAD-305F6A135320}"/>
    <cellStyle name="Měna 4 8 2 2 3 2 2" xfId="49553" xr:uid="{58C45F90-501C-489C-9498-FFF45370FFBC}"/>
    <cellStyle name="Měna 4 8 2 2 3 3" xfId="31913" xr:uid="{63030137-21A0-4BF6-94F5-C5F3A7BCC332}"/>
    <cellStyle name="Měna 4 8 2 2 4" xfId="9863" xr:uid="{8936B7FA-6D22-4DE7-865D-3992D2DE2DCD}"/>
    <cellStyle name="Měna 4 8 2 2 4 2" xfId="36323" xr:uid="{84F90126-59D5-4468-AFF4-DAAFC83C7EF2}"/>
    <cellStyle name="Měna 4 8 2 2 5" xfId="14273" xr:uid="{439A23F7-FB23-4CB6-A6AA-EED3B90D33BC}"/>
    <cellStyle name="Měna 4 8 2 2 5 2" xfId="40733" xr:uid="{94A60D58-314E-4DC6-9B01-8CA54951411C}"/>
    <cellStyle name="Měna 4 8 2 2 6" xfId="18683" xr:uid="{880B45E8-3163-4F6D-A787-7148D3D800F6}"/>
    <cellStyle name="Měna 4 8 2 2 6 2" xfId="45143" xr:uid="{B1121D65-B19E-43F6-BF7C-1BFB22719CBB}"/>
    <cellStyle name="Měna 4 8 2 2 7" xfId="27503" xr:uid="{52138C9C-557F-4193-9E89-62442F3F12FD}"/>
    <cellStyle name="Měna 4 8 2 3" xfId="1673" xr:uid="{63E6E80A-39E1-401D-B17D-BDC45DF0AE06}"/>
    <cellStyle name="Měna 4 8 2 3 2" xfId="4193" xr:uid="{D7B1252E-267E-45C4-AA0B-3FB3F355465E}"/>
    <cellStyle name="Měna 4 8 2 3 2 2" xfId="8603" xr:uid="{4C802898-9390-41AC-881A-A329884E5D9B}"/>
    <cellStyle name="Měna 4 8 2 3 2 2 2" xfId="26243" xr:uid="{9B79CEAE-319E-4EB0-9DA5-19AC3F545F42}"/>
    <cellStyle name="Měna 4 8 2 3 2 2 2 2" xfId="52703" xr:uid="{F4C8FAF1-1E86-4810-8F0D-76E5087360BD}"/>
    <cellStyle name="Měna 4 8 2 3 2 2 3" xfId="35063" xr:uid="{8D82330C-412D-42E7-A7E0-441640339D8E}"/>
    <cellStyle name="Měna 4 8 2 3 2 3" xfId="13013" xr:uid="{9F50E14D-AF2B-4D8C-B718-9AFF11F3391E}"/>
    <cellStyle name="Měna 4 8 2 3 2 3 2" xfId="39473" xr:uid="{CB0F86CD-6156-4BA5-B3D3-A80E12CDDE48}"/>
    <cellStyle name="Měna 4 8 2 3 2 4" xfId="17423" xr:uid="{83613BCF-D40A-4D69-AA1F-0876CCD8F7E2}"/>
    <cellStyle name="Měna 4 8 2 3 2 4 2" xfId="43883" xr:uid="{43E0947F-E5E2-431C-B77F-489648A6818B}"/>
    <cellStyle name="Měna 4 8 2 3 2 5" xfId="21833" xr:uid="{90418C40-ACD7-4DF1-88D5-DD8CD8F5F841}"/>
    <cellStyle name="Měna 4 8 2 3 2 5 2" xfId="48293" xr:uid="{4093F38F-3679-496F-BEE4-0474D56FD60C}"/>
    <cellStyle name="Měna 4 8 2 3 2 6" xfId="30653" xr:uid="{75195564-CD9A-4707-B77F-5995B4F51216}"/>
    <cellStyle name="Měna 4 8 2 3 3" xfId="6083" xr:uid="{5B49AC2E-87AD-47B1-89EB-27D40331292E}"/>
    <cellStyle name="Měna 4 8 2 3 3 2" xfId="23723" xr:uid="{6102F58D-A284-45BE-9670-4720D7B49869}"/>
    <cellStyle name="Měna 4 8 2 3 3 2 2" xfId="50183" xr:uid="{928B303F-8F8B-4218-ADF2-896B4F6C12CB}"/>
    <cellStyle name="Měna 4 8 2 3 3 3" xfId="32543" xr:uid="{C694F5FB-18E0-404C-B14F-90783F903469}"/>
    <cellStyle name="Měna 4 8 2 3 4" xfId="10493" xr:uid="{93F9B397-B6DF-4512-AD62-FD60F865A8DF}"/>
    <cellStyle name="Měna 4 8 2 3 4 2" xfId="36953" xr:uid="{13ADCFE0-065E-4277-9410-F25E95873FF6}"/>
    <cellStyle name="Měna 4 8 2 3 5" xfId="14903" xr:uid="{0AFDC0B8-FFCA-41CF-B85E-7AC0E85C40F2}"/>
    <cellStyle name="Měna 4 8 2 3 5 2" xfId="41363" xr:uid="{186D00ED-9508-41AB-80EB-0558A2F42744}"/>
    <cellStyle name="Měna 4 8 2 3 6" xfId="19313" xr:uid="{53B1FE2E-01B2-4943-87AC-53A3149670E7}"/>
    <cellStyle name="Měna 4 8 2 3 6 2" xfId="45773" xr:uid="{C5A11ECB-EAB1-4284-A850-DEDE7CCF3F78}"/>
    <cellStyle name="Měna 4 8 2 3 7" xfId="28133" xr:uid="{6D074983-B21F-40D2-9654-91EB2DE381E6}"/>
    <cellStyle name="Měna 4 8 2 4" xfId="2303" xr:uid="{0C99C6E1-DC58-4357-8A0C-873EF09E4408}"/>
    <cellStyle name="Měna 4 8 2 4 2" xfId="6713" xr:uid="{690CFC45-84B1-4BC2-B5AF-1BEDDB377697}"/>
    <cellStyle name="Měna 4 8 2 4 2 2" xfId="24353" xr:uid="{F7AE0059-C74E-4D9D-8117-72007CA823F0}"/>
    <cellStyle name="Měna 4 8 2 4 2 2 2" xfId="50813" xr:uid="{AAA11E82-74C9-4835-B03B-AF371647B695}"/>
    <cellStyle name="Měna 4 8 2 4 2 3" xfId="33173" xr:uid="{0B8D4F20-DB9A-489D-9C73-EA842E20360D}"/>
    <cellStyle name="Měna 4 8 2 4 3" xfId="11123" xr:uid="{42AB0CDD-A95F-4DC9-B41C-C677F638B28D}"/>
    <cellStyle name="Měna 4 8 2 4 3 2" xfId="37583" xr:uid="{B6A8636C-8656-417A-8C32-267B55DA03E0}"/>
    <cellStyle name="Měna 4 8 2 4 4" xfId="15533" xr:uid="{48E82354-A754-4555-8EC7-2910640AC92A}"/>
    <cellStyle name="Měna 4 8 2 4 4 2" xfId="41993" xr:uid="{2CDDDC24-D8F9-4E2D-99C8-43CE4DF30E37}"/>
    <cellStyle name="Měna 4 8 2 4 5" xfId="19943" xr:uid="{C636DCFF-FBB7-4BAD-9649-CC8E8EA1D916}"/>
    <cellStyle name="Měna 4 8 2 4 5 2" xfId="46403" xr:uid="{B3DAD420-2BA9-4779-B7C0-A7A1082B99EB}"/>
    <cellStyle name="Měna 4 8 2 4 6" xfId="28763" xr:uid="{098CBBDD-AED7-46B0-836B-5DBF60D73579}"/>
    <cellStyle name="Měna 4 8 2 5" xfId="2933" xr:uid="{DC3EC759-F253-4EAB-93B4-1A84D128E1C4}"/>
    <cellStyle name="Měna 4 8 2 5 2" xfId="7343" xr:uid="{20CDDA5B-744D-4C76-B8C4-3A346329CC10}"/>
    <cellStyle name="Měna 4 8 2 5 2 2" xfId="24983" xr:uid="{F0FF4F39-817B-4DF8-ABB1-7D2185B724A0}"/>
    <cellStyle name="Měna 4 8 2 5 2 2 2" xfId="51443" xr:uid="{5DF59958-D47D-41A2-B5C5-15412412F3D6}"/>
    <cellStyle name="Měna 4 8 2 5 2 3" xfId="33803" xr:uid="{87B7E123-C80C-41F0-A5E2-E533F30DEE31}"/>
    <cellStyle name="Měna 4 8 2 5 3" xfId="11753" xr:uid="{7CAF6E91-6167-48B9-B80D-C53490564523}"/>
    <cellStyle name="Měna 4 8 2 5 3 2" xfId="38213" xr:uid="{A962996E-1C19-4B40-9B4E-6F7527CA5500}"/>
    <cellStyle name="Měna 4 8 2 5 4" xfId="16163" xr:uid="{B789472A-CB77-4E72-8497-FF05B1A79C4A}"/>
    <cellStyle name="Měna 4 8 2 5 4 2" xfId="42623" xr:uid="{522C4500-1A79-4079-8EF6-4F14E7061F38}"/>
    <cellStyle name="Měna 4 8 2 5 5" xfId="20573" xr:uid="{2695B00A-8D83-4CD1-9388-A2570C1437E2}"/>
    <cellStyle name="Měna 4 8 2 5 5 2" xfId="47033" xr:uid="{5930BBBB-B385-4AF6-BDE5-4BF7020B68DC}"/>
    <cellStyle name="Měna 4 8 2 5 6" xfId="29393" xr:uid="{23A55438-4FBD-494E-ACF9-27CC6F8B9620}"/>
    <cellStyle name="Měna 4 8 2 6" xfId="4823" xr:uid="{249C1A4D-199B-4C06-ACAE-5DB6AED3CFDC}"/>
    <cellStyle name="Měna 4 8 2 6 2" xfId="22463" xr:uid="{762A0775-5B8E-48D5-8116-96F2E6AEBAD3}"/>
    <cellStyle name="Měna 4 8 2 6 2 2" xfId="48923" xr:uid="{D0EEBD51-4360-47E4-915B-024E1631C2CC}"/>
    <cellStyle name="Měna 4 8 2 6 3" xfId="31283" xr:uid="{C1E26C8C-B7CB-4BB5-B1AE-A2533A41AC46}"/>
    <cellStyle name="Měna 4 8 2 7" xfId="9233" xr:uid="{A4FB4768-3497-4EF2-A794-BC734BA9C0DB}"/>
    <cellStyle name="Měna 4 8 2 7 2" xfId="35693" xr:uid="{E26495BE-BC57-48D1-8E9A-85721CBBA7C9}"/>
    <cellStyle name="Měna 4 8 2 8" xfId="13643" xr:uid="{031708A3-9739-44EE-AA82-4B7A3AEDB7CB}"/>
    <cellStyle name="Měna 4 8 2 8 2" xfId="40103" xr:uid="{9A42603A-BBC8-4B1D-B2AA-5578967BA7E8}"/>
    <cellStyle name="Měna 4 8 2 9" xfId="18053" xr:uid="{35572498-7BD5-4633-81E6-89539C656693}"/>
    <cellStyle name="Měna 4 8 2 9 2" xfId="44513" xr:uid="{FB47D66C-356F-465D-9027-72A9218B0FCD}"/>
    <cellStyle name="Měna 4 8 3" xfId="623" xr:uid="{B3B6FBB1-DA85-46DD-AF24-83FE26360F7D}"/>
    <cellStyle name="Měna 4 8 3 10" xfId="27083" xr:uid="{EA94A70A-55A5-40DA-A121-11024D145660}"/>
    <cellStyle name="Měna 4 8 3 2" xfId="1253" xr:uid="{86D082E4-8614-4944-A36A-CDD963FD98D9}"/>
    <cellStyle name="Měna 4 8 3 2 2" xfId="3773" xr:uid="{EF629C56-0DBD-432D-94F4-8BCC9ECDDC2F}"/>
    <cellStyle name="Měna 4 8 3 2 2 2" xfId="8183" xr:uid="{5A154135-C278-47A8-9646-A528A32178DE}"/>
    <cellStyle name="Měna 4 8 3 2 2 2 2" xfId="25823" xr:uid="{49839E08-D44C-48A6-A017-CC82C2723AFC}"/>
    <cellStyle name="Měna 4 8 3 2 2 2 2 2" xfId="52283" xr:uid="{5AE19F5E-1E42-4036-B7D5-A4E2AC2DA459}"/>
    <cellStyle name="Měna 4 8 3 2 2 2 3" xfId="34643" xr:uid="{A7A0FB85-BA15-453C-A14D-7E9AD8877321}"/>
    <cellStyle name="Měna 4 8 3 2 2 3" xfId="12593" xr:uid="{A61F7FD0-A34A-47B4-9CAC-390CB29ECBFB}"/>
    <cellStyle name="Měna 4 8 3 2 2 3 2" xfId="39053" xr:uid="{BFD049FD-B69E-4956-BD57-17E3FBC1B40E}"/>
    <cellStyle name="Měna 4 8 3 2 2 4" xfId="17003" xr:uid="{75062CD5-DD58-4DD0-A331-E64F48B4C23C}"/>
    <cellStyle name="Měna 4 8 3 2 2 4 2" xfId="43463" xr:uid="{903665A5-79DF-44D8-BCBF-AAFC3802F758}"/>
    <cellStyle name="Měna 4 8 3 2 2 5" xfId="21413" xr:uid="{A0FD8E49-A0AE-4989-BD67-48AF784262BA}"/>
    <cellStyle name="Měna 4 8 3 2 2 5 2" xfId="47873" xr:uid="{9A8F0628-D8EA-44DC-99EB-309CB1225FFC}"/>
    <cellStyle name="Měna 4 8 3 2 2 6" xfId="30233" xr:uid="{3C8076F4-3255-44AF-8AB1-3CDB6B225C90}"/>
    <cellStyle name="Měna 4 8 3 2 3" xfId="5663" xr:uid="{83E48F34-AC66-45FB-9F40-CAE6850AC9A9}"/>
    <cellStyle name="Měna 4 8 3 2 3 2" xfId="23303" xr:uid="{673D9902-C045-4F13-9ACE-255157AEC6CF}"/>
    <cellStyle name="Měna 4 8 3 2 3 2 2" xfId="49763" xr:uid="{26D43DE7-21A0-4CE8-8E94-2052F1F7B67D}"/>
    <cellStyle name="Měna 4 8 3 2 3 3" xfId="32123" xr:uid="{990BECC1-5065-46B8-B021-05D614FCCD98}"/>
    <cellStyle name="Měna 4 8 3 2 4" xfId="10073" xr:uid="{3AA5D501-7A6B-49A4-985C-B375F5D5CD95}"/>
    <cellStyle name="Měna 4 8 3 2 4 2" xfId="36533" xr:uid="{5786E267-C8BB-4D65-BF7A-A70726E782B3}"/>
    <cellStyle name="Měna 4 8 3 2 5" xfId="14483" xr:uid="{29CA45CA-09E4-4011-936F-07008A612444}"/>
    <cellStyle name="Měna 4 8 3 2 5 2" xfId="40943" xr:uid="{CA3CA436-003B-4641-AB57-AAA6DAEEC394}"/>
    <cellStyle name="Měna 4 8 3 2 6" xfId="18893" xr:uid="{F9B8286B-E3B7-4FA3-8E12-1091810CFB48}"/>
    <cellStyle name="Měna 4 8 3 2 6 2" xfId="45353" xr:uid="{98D3523A-0056-4406-988E-066925D27C1D}"/>
    <cellStyle name="Měna 4 8 3 2 7" xfId="27713" xr:uid="{0CB68281-79E7-452F-A053-00A2998C2DF9}"/>
    <cellStyle name="Měna 4 8 3 3" xfId="1883" xr:uid="{1B030988-8503-45E1-9F9B-1748225B9F4E}"/>
    <cellStyle name="Měna 4 8 3 3 2" xfId="4403" xr:uid="{6E4C1334-9FBE-4241-A4BB-66DBAB9A9C8C}"/>
    <cellStyle name="Měna 4 8 3 3 2 2" xfId="8813" xr:uid="{CF99A044-9996-4C1B-84C7-34478DA93938}"/>
    <cellStyle name="Měna 4 8 3 3 2 2 2" xfId="26453" xr:uid="{B7D94FD3-2F09-48EF-AF67-1579E55151F4}"/>
    <cellStyle name="Měna 4 8 3 3 2 2 2 2" xfId="52913" xr:uid="{ED9A4C0E-EC34-4CF4-9A92-E26FA7EE09CE}"/>
    <cellStyle name="Měna 4 8 3 3 2 2 3" xfId="35273" xr:uid="{8251E506-ECEB-4D8B-A8C5-1A82C8D755DD}"/>
    <cellStyle name="Měna 4 8 3 3 2 3" xfId="13223" xr:uid="{60BE7EB3-8833-4A8F-A098-F727B51CFD29}"/>
    <cellStyle name="Měna 4 8 3 3 2 3 2" xfId="39683" xr:uid="{7A1C76C9-F3B2-4F9A-8592-55A5DEE3A005}"/>
    <cellStyle name="Měna 4 8 3 3 2 4" xfId="17633" xr:uid="{1528C3BD-9127-4226-BC90-26C7088897ED}"/>
    <cellStyle name="Měna 4 8 3 3 2 4 2" xfId="44093" xr:uid="{AF1C23AA-9F8E-4B24-8689-9B9C8E7D9303}"/>
    <cellStyle name="Měna 4 8 3 3 2 5" xfId="22043" xr:uid="{32F1A4BF-2BA3-4051-BA55-BE7C4CAC9BC6}"/>
    <cellStyle name="Měna 4 8 3 3 2 5 2" xfId="48503" xr:uid="{E6232146-BB63-4E27-9781-2CB7A236A6A3}"/>
    <cellStyle name="Měna 4 8 3 3 2 6" xfId="30863" xr:uid="{894DD8A0-DDF3-4C80-8CDB-8C6DE94F8CAD}"/>
    <cellStyle name="Měna 4 8 3 3 3" xfId="6293" xr:uid="{4B51D13F-E3DC-4EF7-8CF6-CAA9E4A9232C}"/>
    <cellStyle name="Měna 4 8 3 3 3 2" xfId="23933" xr:uid="{B40EA66C-58F1-42CA-96CE-245A21F82875}"/>
    <cellStyle name="Měna 4 8 3 3 3 2 2" xfId="50393" xr:uid="{D1233055-3585-4566-A6DA-BCF7CED1B113}"/>
    <cellStyle name="Měna 4 8 3 3 3 3" xfId="32753" xr:uid="{C23A29E8-9A5A-4BC4-A004-202BA69824B1}"/>
    <cellStyle name="Měna 4 8 3 3 4" xfId="10703" xr:uid="{CBE8FF05-EC6C-484F-A969-62FEFFD528CF}"/>
    <cellStyle name="Měna 4 8 3 3 4 2" xfId="37163" xr:uid="{7E8E2741-017B-49F6-BEE1-3E5C68EDCE76}"/>
    <cellStyle name="Měna 4 8 3 3 5" xfId="15113" xr:uid="{4EFB0A1E-6AB5-4A83-AA21-FBA039E6A64E}"/>
    <cellStyle name="Měna 4 8 3 3 5 2" xfId="41573" xr:uid="{7E41050D-6792-40F1-BD9C-845867F0F009}"/>
    <cellStyle name="Měna 4 8 3 3 6" xfId="19523" xr:uid="{4CBE97DA-F825-41AE-8117-B4873E0E0020}"/>
    <cellStyle name="Měna 4 8 3 3 6 2" xfId="45983" xr:uid="{D61F9A34-73E2-4575-94E5-6827A974901B}"/>
    <cellStyle name="Měna 4 8 3 3 7" xfId="28343" xr:uid="{A88CFE6C-669A-4E31-91E6-790EFCD9F822}"/>
    <cellStyle name="Měna 4 8 3 4" xfId="2513" xr:uid="{FF2A5495-3C34-47CC-A90F-A6DAB3BC0876}"/>
    <cellStyle name="Měna 4 8 3 4 2" xfId="6923" xr:uid="{2D35B205-40BD-4788-B6BC-17ECA1BA4B3A}"/>
    <cellStyle name="Měna 4 8 3 4 2 2" xfId="24563" xr:uid="{0869B688-775C-40D0-97AE-303AB0B71916}"/>
    <cellStyle name="Měna 4 8 3 4 2 2 2" xfId="51023" xr:uid="{045CCD3C-0EE6-4542-B6C7-DD0F6C4A4C4E}"/>
    <cellStyle name="Měna 4 8 3 4 2 3" xfId="33383" xr:uid="{ABDBB9D6-94F8-4012-A472-8559C3B9D954}"/>
    <cellStyle name="Měna 4 8 3 4 3" xfId="11333" xr:uid="{C61D28AD-30C3-4786-BBBF-439D96694033}"/>
    <cellStyle name="Měna 4 8 3 4 3 2" xfId="37793" xr:uid="{D7CB96C9-4C3B-49F5-A151-1BB90C1DC767}"/>
    <cellStyle name="Měna 4 8 3 4 4" xfId="15743" xr:uid="{CBFD6217-BB8C-4ACB-9A92-27A4DE1D61E8}"/>
    <cellStyle name="Měna 4 8 3 4 4 2" xfId="42203" xr:uid="{244BB2E0-600C-4B75-88FF-F423B343FD39}"/>
    <cellStyle name="Měna 4 8 3 4 5" xfId="20153" xr:uid="{7AEC7C12-FF43-4D80-9684-67CB1C94E263}"/>
    <cellStyle name="Měna 4 8 3 4 5 2" xfId="46613" xr:uid="{90DEB29F-7E7B-4426-B239-5503C37CF1E2}"/>
    <cellStyle name="Měna 4 8 3 4 6" xfId="28973" xr:uid="{37C125B5-F76B-4ED2-8025-6F6B0F7AA9D5}"/>
    <cellStyle name="Měna 4 8 3 5" xfId="3143" xr:uid="{7AC1F182-3561-423D-A5F8-477FF7F37865}"/>
    <cellStyle name="Měna 4 8 3 5 2" xfId="7553" xr:uid="{95F59EAE-7ABA-4B73-9A27-FED7C9CCA93C}"/>
    <cellStyle name="Měna 4 8 3 5 2 2" xfId="25193" xr:uid="{AC78C87E-EF54-43EE-A1BD-A3200F2E023D}"/>
    <cellStyle name="Měna 4 8 3 5 2 2 2" xfId="51653" xr:uid="{7B2BC2F1-3FBC-4E9D-A93B-C7FB0DE67530}"/>
    <cellStyle name="Měna 4 8 3 5 2 3" xfId="34013" xr:uid="{1C8D43AD-5781-46D8-8135-87208886ADC0}"/>
    <cellStyle name="Měna 4 8 3 5 3" xfId="11963" xr:uid="{0A16E4EB-2836-425C-97E3-BFF9DDD06238}"/>
    <cellStyle name="Měna 4 8 3 5 3 2" xfId="38423" xr:uid="{2C2F7A87-7180-4C1E-B63A-427D45367768}"/>
    <cellStyle name="Měna 4 8 3 5 4" xfId="16373" xr:uid="{6F46C2D4-4DFB-4BDB-9A64-F617477CEF86}"/>
    <cellStyle name="Měna 4 8 3 5 4 2" xfId="42833" xr:uid="{70127041-0679-4F94-B532-0AB751F499A2}"/>
    <cellStyle name="Měna 4 8 3 5 5" xfId="20783" xr:uid="{6F71B53D-1275-4FA7-8CA3-28CE023C308F}"/>
    <cellStyle name="Měna 4 8 3 5 5 2" xfId="47243" xr:uid="{BB224A86-216C-439F-A302-51977346806E}"/>
    <cellStyle name="Měna 4 8 3 5 6" xfId="29603" xr:uid="{EDB92980-FBC8-4E91-A212-841664F99A88}"/>
    <cellStyle name="Měna 4 8 3 6" xfId="5033" xr:uid="{9832A2D2-FA9D-42F1-977C-73B3F81629A4}"/>
    <cellStyle name="Měna 4 8 3 6 2" xfId="22673" xr:uid="{39DF90B1-0833-4694-8BFD-9A24C3E3A308}"/>
    <cellStyle name="Měna 4 8 3 6 2 2" xfId="49133" xr:uid="{D235B3DC-3AEC-4D76-A220-2FE3F1351CC2}"/>
    <cellStyle name="Měna 4 8 3 6 3" xfId="31493" xr:uid="{4B9256B1-4C17-4B0E-8389-4531895E514D}"/>
    <cellStyle name="Měna 4 8 3 7" xfId="9443" xr:uid="{3D381F8D-03ED-4C72-A838-2D0641AA369C}"/>
    <cellStyle name="Měna 4 8 3 7 2" xfId="35903" xr:uid="{601EB0D1-4F50-4D7F-9BEE-CF10278BD6C6}"/>
    <cellStyle name="Měna 4 8 3 8" xfId="13853" xr:uid="{08D0E446-E452-4581-A69B-F5FA213390F5}"/>
    <cellStyle name="Měna 4 8 3 8 2" xfId="40313" xr:uid="{DAB1CECA-4DA1-4316-9799-E9248CA7EE1A}"/>
    <cellStyle name="Měna 4 8 3 9" xfId="18263" xr:uid="{0B359650-7CA8-4BE2-A3AA-0E780529F577}"/>
    <cellStyle name="Měna 4 8 3 9 2" xfId="44723" xr:uid="{B8E7EF50-F4EA-4318-8D2E-E6095E8CB1A4}"/>
    <cellStyle name="Měna 4 8 4" xfId="833" xr:uid="{E827339E-C96A-4D51-9D67-3AA82AAEA7A5}"/>
    <cellStyle name="Měna 4 8 4 2" xfId="3353" xr:uid="{AE004B62-4CB6-434B-A888-1CDF1EBAE244}"/>
    <cellStyle name="Měna 4 8 4 2 2" xfId="7763" xr:uid="{64E9E79A-B688-4298-B3DF-BA1BB8CF640E}"/>
    <cellStyle name="Měna 4 8 4 2 2 2" xfId="25403" xr:uid="{2CF30870-C711-4F8B-9AC1-26F0E2C97582}"/>
    <cellStyle name="Měna 4 8 4 2 2 2 2" xfId="51863" xr:uid="{48EF0730-0ECF-4D7F-AD08-C466944CC324}"/>
    <cellStyle name="Měna 4 8 4 2 2 3" xfId="34223" xr:uid="{9BCE33FB-5134-4DAC-9603-A0564C587B5F}"/>
    <cellStyle name="Měna 4 8 4 2 3" xfId="12173" xr:uid="{48643F1D-4CAC-428B-B0CD-1EFD93FE1614}"/>
    <cellStyle name="Měna 4 8 4 2 3 2" xfId="38633" xr:uid="{743E3066-E946-4D69-BB75-C943F44EED85}"/>
    <cellStyle name="Měna 4 8 4 2 4" xfId="16583" xr:uid="{E9EF81E8-4B3C-44A1-900A-F539542E9F90}"/>
    <cellStyle name="Měna 4 8 4 2 4 2" xfId="43043" xr:uid="{46A4D953-4577-41FC-BDEE-A8BF2BAB6AE7}"/>
    <cellStyle name="Měna 4 8 4 2 5" xfId="20993" xr:uid="{AF8D3B57-FB42-4758-A785-068A8E6ED3CC}"/>
    <cellStyle name="Měna 4 8 4 2 5 2" xfId="47453" xr:uid="{63299D48-F25E-47AA-9E04-8B3847916082}"/>
    <cellStyle name="Měna 4 8 4 2 6" xfId="29813" xr:uid="{40E8BE93-607A-4F74-ADFA-D74227EF736A}"/>
    <cellStyle name="Měna 4 8 4 3" xfId="5243" xr:uid="{5A8508CE-AC9E-4DDE-9C2A-28F6643B4D99}"/>
    <cellStyle name="Měna 4 8 4 3 2" xfId="22883" xr:uid="{40CBA7B4-E092-413E-B990-315DCB76DA9F}"/>
    <cellStyle name="Měna 4 8 4 3 2 2" xfId="49343" xr:uid="{ED50FBA8-95EC-4E38-A191-C784DFE9EF00}"/>
    <cellStyle name="Měna 4 8 4 3 3" xfId="31703" xr:uid="{B6501CDC-6704-49AA-A844-D1AB31C09003}"/>
    <cellStyle name="Měna 4 8 4 4" xfId="9653" xr:uid="{782778E7-3212-405E-8D71-BEF1B88F91F7}"/>
    <cellStyle name="Měna 4 8 4 4 2" xfId="36113" xr:uid="{A8CF904F-68F3-46FA-9134-4BEF2CA1F2AB}"/>
    <cellStyle name="Měna 4 8 4 5" xfId="14063" xr:uid="{A4165E5F-C7A9-4558-85C5-0D9DD5A77612}"/>
    <cellStyle name="Měna 4 8 4 5 2" xfId="40523" xr:uid="{D0E080F6-184F-420A-8945-371953F569CE}"/>
    <cellStyle name="Měna 4 8 4 6" xfId="18473" xr:uid="{5F77F327-2207-4F5A-844F-5375084C7240}"/>
    <cellStyle name="Měna 4 8 4 6 2" xfId="44933" xr:uid="{7C641EC1-F112-4D04-AAA7-2462A4405767}"/>
    <cellStyle name="Měna 4 8 4 7" xfId="27293" xr:uid="{C23F4661-AE8E-4492-9AA5-9F2820FADE08}"/>
    <cellStyle name="Měna 4 8 5" xfId="1463" xr:uid="{493413CE-A535-4D34-8BD1-6D90CE821B3B}"/>
    <cellStyle name="Měna 4 8 5 2" xfId="3983" xr:uid="{2C28D8D9-667A-4818-B9BC-B379AF71C98E}"/>
    <cellStyle name="Měna 4 8 5 2 2" xfId="8393" xr:uid="{00008637-9D43-4A5C-BEC6-F7E4805E877C}"/>
    <cellStyle name="Měna 4 8 5 2 2 2" xfId="26033" xr:uid="{53CD4472-9338-4C35-8D9D-8FFB15082B31}"/>
    <cellStyle name="Měna 4 8 5 2 2 2 2" xfId="52493" xr:uid="{A3AE45B2-8718-4141-B872-03DB72D9B48A}"/>
    <cellStyle name="Měna 4 8 5 2 2 3" xfId="34853" xr:uid="{5A305C23-066F-4C83-97B1-5DFDB4E07549}"/>
    <cellStyle name="Měna 4 8 5 2 3" xfId="12803" xr:uid="{32DA75E5-E760-4B41-9D8E-F759D05FAFAF}"/>
    <cellStyle name="Měna 4 8 5 2 3 2" xfId="39263" xr:uid="{E5683878-9AA2-45B2-A182-F424EC9A785B}"/>
    <cellStyle name="Měna 4 8 5 2 4" xfId="17213" xr:uid="{6FF47FF2-38F7-4ADE-99E9-A0831B3D80EF}"/>
    <cellStyle name="Měna 4 8 5 2 4 2" xfId="43673" xr:uid="{CAB13AB5-DAE7-4FF8-91E0-02C13718E270}"/>
    <cellStyle name="Měna 4 8 5 2 5" xfId="21623" xr:uid="{C6F9A8B9-B80D-4F81-9BFF-E327086589C4}"/>
    <cellStyle name="Měna 4 8 5 2 5 2" xfId="48083" xr:uid="{6D76614B-580E-4064-86C1-AEB939106132}"/>
    <cellStyle name="Měna 4 8 5 2 6" xfId="30443" xr:uid="{5721CB1F-4943-4090-A00E-BFBD207080FF}"/>
    <cellStyle name="Měna 4 8 5 3" xfId="5873" xr:uid="{3DD8B923-978A-4840-AA58-BBC1F17B071B}"/>
    <cellStyle name="Měna 4 8 5 3 2" xfId="23513" xr:uid="{DFD58ABB-393E-4D97-BC20-0EEE9D299EC2}"/>
    <cellStyle name="Měna 4 8 5 3 2 2" xfId="49973" xr:uid="{2818AE62-64F6-496D-B4EB-6E2C5B339CC0}"/>
    <cellStyle name="Měna 4 8 5 3 3" xfId="32333" xr:uid="{0BEED8CB-C0C2-44D1-AF9C-FA14BF48C408}"/>
    <cellStyle name="Měna 4 8 5 4" xfId="10283" xr:uid="{F356B1F2-AD96-44AC-8B13-3F5BC9B2FA6B}"/>
    <cellStyle name="Měna 4 8 5 4 2" xfId="36743" xr:uid="{70A8CF69-3698-4CFC-AEB2-79603F0A9B01}"/>
    <cellStyle name="Měna 4 8 5 5" xfId="14693" xr:uid="{CD77E3BB-A5C1-4ED8-972A-6B9C30498205}"/>
    <cellStyle name="Měna 4 8 5 5 2" xfId="41153" xr:uid="{92B7A6C2-B867-4264-B307-E2652BB8DEEB}"/>
    <cellStyle name="Měna 4 8 5 6" xfId="19103" xr:uid="{B6D69AAA-A6C6-4E37-B605-0C72D5A2483C}"/>
    <cellStyle name="Měna 4 8 5 6 2" xfId="45563" xr:uid="{4F4F9DA3-7DCB-4D4C-9F61-552F210F6A68}"/>
    <cellStyle name="Měna 4 8 5 7" xfId="27923" xr:uid="{90EE5E26-B891-4AEA-B17A-339EBD7F6A1F}"/>
    <cellStyle name="Měna 4 8 6" xfId="2093" xr:uid="{928F326C-BFB1-4C56-8B3F-B648F8895280}"/>
    <cellStyle name="Měna 4 8 6 2" xfId="6503" xr:uid="{4E91A4C2-A322-4080-BB38-6502F23FE088}"/>
    <cellStyle name="Měna 4 8 6 2 2" xfId="24143" xr:uid="{D4925EE1-443B-4E32-87A7-60C3C7CB33C9}"/>
    <cellStyle name="Měna 4 8 6 2 2 2" xfId="50603" xr:uid="{CA1DB9F1-D0AC-4A42-8B79-02A876A22B97}"/>
    <cellStyle name="Měna 4 8 6 2 3" xfId="32963" xr:uid="{27FD30B2-CA16-4CDE-8944-6A7B2F9AB71B}"/>
    <cellStyle name="Měna 4 8 6 3" xfId="10913" xr:uid="{4938596D-6C91-4FB7-B244-8708CDEB69C8}"/>
    <cellStyle name="Měna 4 8 6 3 2" xfId="37373" xr:uid="{4792C3D9-685E-441E-B14F-0B4A22C8B95A}"/>
    <cellStyle name="Měna 4 8 6 4" xfId="15323" xr:uid="{FA237829-CF46-4753-BF54-5B1C04D9A63D}"/>
    <cellStyle name="Měna 4 8 6 4 2" xfId="41783" xr:uid="{C4AC869A-ACB8-4E2A-BDCE-7ACA62314231}"/>
    <cellStyle name="Měna 4 8 6 5" xfId="19733" xr:uid="{1B9D8CB7-74E6-4B0B-98E1-399D04F72715}"/>
    <cellStyle name="Měna 4 8 6 5 2" xfId="46193" xr:uid="{308A305C-3D16-4EEE-85AD-777D88AE2C47}"/>
    <cellStyle name="Měna 4 8 6 6" xfId="28553" xr:uid="{E3700BEC-B65F-47C5-B311-0846FE002D35}"/>
    <cellStyle name="Měna 4 8 7" xfId="2723" xr:uid="{2814B28D-2E36-4529-A66D-CB04BF01DEEF}"/>
    <cellStyle name="Měna 4 8 7 2" xfId="7133" xr:uid="{3020FA3E-DD35-46FC-84E1-E1F537082A21}"/>
    <cellStyle name="Měna 4 8 7 2 2" xfId="24773" xr:uid="{41E02AC5-A339-4CA0-9B70-7393D4C27FAF}"/>
    <cellStyle name="Měna 4 8 7 2 2 2" xfId="51233" xr:uid="{E3CC59F4-5EF6-4542-B1DF-6C15009BDAF9}"/>
    <cellStyle name="Měna 4 8 7 2 3" xfId="33593" xr:uid="{093FBC29-98BD-4ED4-938E-454FF7BB25E1}"/>
    <cellStyle name="Měna 4 8 7 3" xfId="11543" xr:uid="{430CADD9-7746-4220-AE9D-D178F1626470}"/>
    <cellStyle name="Měna 4 8 7 3 2" xfId="38003" xr:uid="{CF7C2C2C-E4BC-4602-BC14-E6ACDC459A52}"/>
    <cellStyle name="Měna 4 8 7 4" xfId="15953" xr:uid="{6154FCD6-9905-44D7-8738-A4206999C49E}"/>
    <cellStyle name="Měna 4 8 7 4 2" xfId="42413" xr:uid="{DA799631-C113-4031-A711-6DA821297896}"/>
    <cellStyle name="Měna 4 8 7 5" xfId="20363" xr:uid="{94F9FBE0-E5E9-448C-8F45-20DB1650FCAF}"/>
    <cellStyle name="Měna 4 8 7 5 2" xfId="46823" xr:uid="{7D1F8275-0C69-4D43-BD81-DBC07748E9B8}"/>
    <cellStyle name="Měna 4 8 7 6" xfId="29183" xr:uid="{0B0F7A87-C164-4441-B1B6-1433B2E1BF88}"/>
    <cellStyle name="Měna 4 8 8" xfId="4613" xr:uid="{5F0ACBBE-D91D-41D8-96EC-E794FBA9449A}"/>
    <cellStyle name="Měna 4 8 8 2" xfId="22253" xr:uid="{B44F771A-53F9-41BA-811A-6B9747768480}"/>
    <cellStyle name="Měna 4 8 8 2 2" xfId="48713" xr:uid="{DAD7C3A9-D2FA-4CAA-B10F-DE1877F8ABAB}"/>
    <cellStyle name="Měna 4 8 8 3" xfId="31073" xr:uid="{92B1AF0F-D62E-45E3-91A1-37317D4B2D16}"/>
    <cellStyle name="Měna 4 8 9" xfId="9023" xr:uid="{174A1804-C057-4C8F-A43B-BE7A86B82764}"/>
    <cellStyle name="Měna 4 8 9 2" xfId="35483" xr:uid="{C356F003-A196-4C4C-AEF6-8829089FEEE5}"/>
    <cellStyle name="Měna 4 9" xfId="245" xr:uid="{CCA8BDDF-32E8-4D71-B5B3-F2EEE7ED4F93}"/>
    <cellStyle name="Měna 4 9 10" xfId="26705" xr:uid="{6643B308-173B-47D7-A82A-FA230B1D8818}"/>
    <cellStyle name="Měna 4 9 2" xfId="875" xr:uid="{1922D137-2083-45E2-8F9A-9F28E6BF0641}"/>
    <cellStyle name="Měna 4 9 2 2" xfId="3395" xr:uid="{B9901F68-BAFD-45FB-9E9B-867C1E88F511}"/>
    <cellStyle name="Měna 4 9 2 2 2" xfId="7805" xr:uid="{52F24979-D13F-4D77-8E68-32ADAE0B83C9}"/>
    <cellStyle name="Měna 4 9 2 2 2 2" xfId="25445" xr:uid="{1891A9AD-1FE3-4F3B-B32E-7F4107BB871E}"/>
    <cellStyle name="Měna 4 9 2 2 2 2 2" xfId="51905" xr:uid="{5246996C-FB22-4C2E-96CC-4B6705CDF863}"/>
    <cellStyle name="Měna 4 9 2 2 2 3" xfId="34265" xr:uid="{950315F7-7BB7-4E29-B555-167C404163F8}"/>
    <cellStyle name="Měna 4 9 2 2 3" xfId="12215" xr:uid="{4249153C-823E-40DC-BB61-BFAA12378848}"/>
    <cellStyle name="Měna 4 9 2 2 3 2" xfId="38675" xr:uid="{C66C1244-10EE-4E53-A414-2E8489564E28}"/>
    <cellStyle name="Měna 4 9 2 2 4" xfId="16625" xr:uid="{EED6403D-7A01-4F0E-AC08-9DBBF7163E0B}"/>
    <cellStyle name="Měna 4 9 2 2 4 2" xfId="43085" xr:uid="{E80131FC-2F9B-41D6-8865-23ACFDBAFEE3}"/>
    <cellStyle name="Měna 4 9 2 2 5" xfId="21035" xr:uid="{B07AE45D-1303-4CCF-82F9-3AEE302E1D12}"/>
    <cellStyle name="Měna 4 9 2 2 5 2" xfId="47495" xr:uid="{A4B49243-9FDC-40B1-8A15-405CF08DC296}"/>
    <cellStyle name="Měna 4 9 2 2 6" xfId="29855" xr:uid="{6C198E8E-2E6B-4E70-A7B0-E9C24775908B}"/>
    <cellStyle name="Měna 4 9 2 3" xfId="5285" xr:uid="{3F2F8FD5-8A06-4301-BC7D-D658D5B874EF}"/>
    <cellStyle name="Měna 4 9 2 3 2" xfId="22925" xr:uid="{165357F8-ADBD-4373-9C70-580F95FBD3AE}"/>
    <cellStyle name="Měna 4 9 2 3 2 2" xfId="49385" xr:uid="{D660FA3C-E412-4EE6-B9C5-FC5E80257B43}"/>
    <cellStyle name="Měna 4 9 2 3 3" xfId="31745" xr:uid="{EA2FD0B4-8D78-403B-8A35-C729212CC14C}"/>
    <cellStyle name="Měna 4 9 2 4" xfId="9695" xr:uid="{720CE91B-2D63-4876-9F19-0B8CEA709AA9}"/>
    <cellStyle name="Měna 4 9 2 4 2" xfId="36155" xr:uid="{EC350594-A30A-4BC1-8284-807E23282812}"/>
    <cellStyle name="Měna 4 9 2 5" xfId="14105" xr:uid="{36065319-A9B6-4394-9CCC-B4D814CA899D}"/>
    <cellStyle name="Měna 4 9 2 5 2" xfId="40565" xr:uid="{664D5253-667D-460F-B666-C67CA1E93FA7}"/>
    <cellStyle name="Měna 4 9 2 6" xfId="18515" xr:uid="{0DAD1E5F-E1F3-4B2F-944B-F9842B76EC08}"/>
    <cellStyle name="Měna 4 9 2 6 2" xfId="44975" xr:uid="{CCD4E5D1-9DCD-463D-B22A-A7756265C572}"/>
    <cellStyle name="Měna 4 9 2 7" xfId="27335" xr:uid="{6E8E4B9C-C8DB-4474-944A-24555B8EC8EC}"/>
    <cellStyle name="Měna 4 9 3" xfId="1505" xr:uid="{EB74B3D5-5D96-456C-89DF-7869C080BCDD}"/>
    <cellStyle name="Měna 4 9 3 2" xfId="4025" xr:uid="{3164192F-C571-4D5B-803A-1CF13AA4F5FD}"/>
    <cellStyle name="Měna 4 9 3 2 2" xfId="8435" xr:uid="{42877DCE-FFD0-454D-A7DD-92C6DB06887C}"/>
    <cellStyle name="Měna 4 9 3 2 2 2" xfId="26075" xr:uid="{4F93BD8B-2A2A-454B-AFCC-DF907F58B987}"/>
    <cellStyle name="Měna 4 9 3 2 2 2 2" xfId="52535" xr:uid="{35CA8BE7-E807-45C9-868A-55EFEB0FEBA0}"/>
    <cellStyle name="Měna 4 9 3 2 2 3" xfId="34895" xr:uid="{C8A84F0C-604E-4450-AA99-680BA1FE7067}"/>
    <cellStyle name="Měna 4 9 3 2 3" xfId="12845" xr:uid="{8E644F08-4028-47F9-8CBF-118399F150BF}"/>
    <cellStyle name="Měna 4 9 3 2 3 2" xfId="39305" xr:uid="{C8B0F5E4-97F5-44EB-9F4B-96D6A4902E85}"/>
    <cellStyle name="Měna 4 9 3 2 4" xfId="17255" xr:uid="{4F6ACC52-08E6-4726-AF26-2CE9C1F8D853}"/>
    <cellStyle name="Měna 4 9 3 2 4 2" xfId="43715" xr:uid="{D9D0035A-6025-4A4E-9ABE-59037EC702BF}"/>
    <cellStyle name="Měna 4 9 3 2 5" xfId="21665" xr:uid="{C124DA49-9FE6-4D93-955D-6921D2BA65C6}"/>
    <cellStyle name="Měna 4 9 3 2 5 2" xfId="48125" xr:uid="{A5330996-BB78-479A-9F88-16B2024F0A6A}"/>
    <cellStyle name="Měna 4 9 3 2 6" xfId="30485" xr:uid="{096D42D7-0861-4884-B200-C11AE284ADE8}"/>
    <cellStyle name="Měna 4 9 3 3" xfId="5915" xr:uid="{D1FFED6B-2111-4DF4-9729-ED1C9B8A2D82}"/>
    <cellStyle name="Měna 4 9 3 3 2" xfId="23555" xr:uid="{92BC2C4C-DEAB-4794-9DE0-B8C85C9B9052}"/>
    <cellStyle name="Měna 4 9 3 3 2 2" xfId="50015" xr:uid="{864216FB-5776-45BE-835C-4EEE5DFD5A6D}"/>
    <cellStyle name="Měna 4 9 3 3 3" xfId="32375" xr:uid="{5969A0D6-C086-4F26-8E45-BA0CC23F1C44}"/>
    <cellStyle name="Měna 4 9 3 4" xfId="10325" xr:uid="{40FE4B18-5007-487B-97A2-AB403BB83467}"/>
    <cellStyle name="Měna 4 9 3 4 2" xfId="36785" xr:uid="{72AE0D15-5615-47A7-85FE-E695D255D0FE}"/>
    <cellStyle name="Měna 4 9 3 5" xfId="14735" xr:uid="{DCB423FA-F822-4475-9521-AFCA0787423B}"/>
    <cellStyle name="Měna 4 9 3 5 2" xfId="41195" xr:uid="{8D6CBAD4-1F18-4FEA-8A19-5D70A52CFF8E}"/>
    <cellStyle name="Měna 4 9 3 6" xfId="19145" xr:uid="{667B9250-FE3E-4F1D-A386-94C559B2076E}"/>
    <cellStyle name="Měna 4 9 3 6 2" xfId="45605" xr:uid="{265B537F-3407-4AB9-BC9E-CF66081CF4D3}"/>
    <cellStyle name="Měna 4 9 3 7" xfId="27965" xr:uid="{5540287F-09A6-40B3-9650-7F810C6E051E}"/>
    <cellStyle name="Měna 4 9 4" xfId="2135" xr:uid="{4C4C3483-2832-4D8A-B5F0-F21A33CA6D23}"/>
    <cellStyle name="Měna 4 9 4 2" xfId="6545" xr:uid="{D3C5EA8A-59FC-432F-AE09-BC49EFF038BC}"/>
    <cellStyle name="Měna 4 9 4 2 2" xfId="24185" xr:uid="{FA94BED7-0BFC-48B6-9E0C-77F59D629D57}"/>
    <cellStyle name="Měna 4 9 4 2 2 2" xfId="50645" xr:uid="{4E2998EB-F411-4E9C-BC5D-3FABD2DE873D}"/>
    <cellStyle name="Měna 4 9 4 2 3" xfId="33005" xr:uid="{93BD35AC-6F12-4816-9286-902A1A7DB970}"/>
    <cellStyle name="Měna 4 9 4 3" xfId="10955" xr:uid="{2A99E423-6F37-4B87-ABE6-7D741349440F}"/>
    <cellStyle name="Měna 4 9 4 3 2" xfId="37415" xr:uid="{3C37A322-D2B2-4150-97E1-534959F73DEF}"/>
    <cellStyle name="Měna 4 9 4 4" xfId="15365" xr:uid="{70725DA0-7C89-45C3-A950-BEF3A4216E20}"/>
    <cellStyle name="Měna 4 9 4 4 2" xfId="41825" xr:uid="{41F34EE7-45E9-4DB1-AE3D-7883C58FDEE6}"/>
    <cellStyle name="Měna 4 9 4 5" xfId="19775" xr:uid="{5422D6C8-4122-43E2-A01B-9C711C10401A}"/>
    <cellStyle name="Měna 4 9 4 5 2" xfId="46235" xr:uid="{7C2A9CF5-39E8-44AD-9A7B-6434AD08F500}"/>
    <cellStyle name="Měna 4 9 4 6" xfId="28595" xr:uid="{CE4C63EC-8B8B-4BF6-BA72-9B7E386506A2}"/>
    <cellStyle name="Měna 4 9 5" xfId="2765" xr:uid="{1C21050D-95A7-4764-A744-1FEF105B7F2C}"/>
    <cellStyle name="Měna 4 9 5 2" xfId="7175" xr:uid="{6B4BF22E-963B-4715-AACF-0F6C3FD06C44}"/>
    <cellStyle name="Měna 4 9 5 2 2" xfId="24815" xr:uid="{41E888C1-107D-451A-8E0A-6AD1306127AC}"/>
    <cellStyle name="Měna 4 9 5 2 2 2" xfId="51275" xr:uid="{4F1D6EED-1C30-4C38-8F1C-11D1C5578FE1}"/>
    <cellStyle name="Měna 4 9 5 2 3" xfId="33635" xr:uid="{6A481554-B753-4950-A987-2C9F35B17478}"/>
    <cellStyle name="Měna 4 9 5 3" xfId="11585" xr:uid="{239A554C-B5F7-4A02-AF92-98883B7E28C2}"/>
    <cellStyle name="Měna 4 9 5 3 2" xfId="38045" xr:uid="{1A9FB002-4C1E-4AF9-B2D8-3145530E1C7F}"/>
    <cellStyle name="Měna 4 9 5 4" xfId="15995" xr:uid="{DF9EA8C0-6B1A-465C-8D36-4C0DE3361B93}"/>
    <cellStyle name="Měna 4 9 5 4 2" xfId="42455" xr:uid="{1161C521-6766-4981-8D75-DDD21AA47FEE}"/>
    <cellStyle name="Měna 4 9 5 5" xfId="20405" xr:uid="{CB7F146F-5C1E-4D70-8598-E7DB5D49BB47}"/>
    <cellStyle name="Měna 4 9 5 5 2" xfId="46865" xr:uid="{21EFAE59-BA43-4ABC-AE58-407D67AC6FC0}"/>
    <cellStyle name="Měna 4 9 5 6" xfId="29225" xr:uid="{1AB2984D-2B39-45DA-B90D-CA811D0724EA}"/>
    <cellStyle name="Měna 4 9 6" xfId="4655" xr:uid="{BC741719-092B-4392-98DA-774699C85DAE}"/>
    <cellStyle name="Měna 4 9 6 2" xfId="22295" xr:uid="{ED319D0A-2FB8-4707-B895-F0808B337DB1}"/>
    <cellStyle name="Měna 4 9 6 2 2" xfId="48755" xr:uid="{0E720704-ED61-41B0-B3EF-2F94480375CF}"/>
    <cellStyle name="Měna 4 9 6 3" xfId="31115" xr:uid="{1DD336C7-9226-4072-AAF1-037EC2A5F0BB}"/>
    <cellStyle name="Měna 4 9 7" xfId="9065" xr:uid="{C904B492-2746-4434-A9FD-799DFA8C9D76}"/>
    <cellStyle name="Měna 4 9 7 2" xfId="35525" xr:uid="{3AC3A36E-9FA1-43EE-9620-5D325F923A8B}"/>
    <cellStyle name="Měna 4 9 8" xfId="13475" xr:uid="{1663DD03-ED44-491C-A88F-8A0D34B6B260}"/>
    <cellStyle name="Měna 4 9 8 2" xfId="39935" xr:uid="{C38790D0-0444-48EC-9285-E2CAA365A35D}"/>
    <cellStyle name="Měna 4 9 9" xfId="17885" xr:uid="{D81EB0CE-F2E5-4D4D-8703-3931C9AE4D90}"/>
    <cellStyle name="Měna 4 9 9 2" xfId="44345" xr:uid="{F20E9F01-FAC7-45F2-9C66-16F0C4D1F5A5}"/>
    <cellStyle name="Měna 5" xfId="35" xr:uid="{00000000-0005-0000-0000-000022000000}"/>
    <cellStyle name="Měna 5 10" xfId="461" xr:uid="{C42CB648-6002-4F6F-8BB6-7407759F7CC4}"/>
    <cellStyle name="Měna 5 10 10" xfId="26921" xr:uid="{45867616-CC6B-45E2-ABD0-80B8D5D99832}"/>
    <cellStyle name="Měna 5 10 2" xfId="1091" xr:uid="{3D2A8FD5-604E-4381-808A-9E3B3239B3B9}"/>
    <cellStyle name="Měna 5 10 2 2" xfId="3611" xr:uid="{8917D11B-527D-43F1-B84C-829661D2D8E1}"/>
    <cellStyle name="Měna 5 10 2 2 2" xfId="8021" xr:uid="{9D03AE8B-2F52-454D-B9A1-9676AC18EF33}"/>
    <cellStyle name="Měna 5 10 2 2 2 2" xfId="25661" xr:uid="{34CBE780-0AC3-4DFA-BF95-CBB8DE477436}"/>
    <cellStyle name="Měna 5 10 2 2 2 2 2" xfId="52121" xr:uid="{94628318-65FF-47FA-AA60-EB07E11F3758}"/>
    <cellStyle name="Měna 5 10 2 2 2 3" xfId="34481" xr:uid="{209B6F32-D762-4D54-B0D4-46BF3BA2732A}"/>
    <cellStyle name="Měna 5 10 2 2 3" xfId="12431" xr:uid="{6944005D-E8FF-4050-AAEB-347900466ED6}"/>
    <cellStyle name="Měna 5 10 2 2 3 2" xfId="38891" xr:uid="{CAFFC548-1E98-425D-8DBC-182542578660}"/>
    <cellStyle name="Měna 5 10 2 2 4" xfId="16841" xr:uid="{6A591D70-680A-473C-BC41-29AF7BD45DB3}"/>
    <cellStyle name="Měna 5 10 2 2 4 2" xfId="43301" xr:uid="{20E1C81A-51EF-435E-946C-14150A331AB2}"/>
    <cellStyle name="Měna 5 10 2 2 5" xfId="21251" xr:uid="{724F83B9-B2B5-4ABC-9FFA-12C16270A4F3}"/>
    <cellStyle name="Měna 5 10 2 2 5 2" xfId="47711" xr:uid="{75320726-1C03-48C4-A5DA-298244527CE7}"/>
    <cellStyle name="Měna 5 10 2 2 6" xfId="30071" xr:uid="{01B7F1B4-4240-4F96-AF6E-0B6B8C0AD701}"/>
    <cellStyle name="Měna 5 10 2 3" xfId="5501" xr:uid="{F19E52A8-C690-45BB-A905-43B6DE2259B1}"/>
    <cellStyle name="Měna 5 10 2 3 2" xfId="23141" xr:uid="{BCE581CB-710D-45C3-AA0E-5C393482A883}"/>
    <cellStyle name="Měna 5 10 2 3 2 2" xfId="49601" xr:uid="{ADB15C51-717E-4092-8046-A2C923626DD6}"/>
    <cellStyle name="Měna 5 10 2 3 3" xfId="31961" xr:uid="{603E68F3-DF84-4D58-9226-3941E037F234}"/>
    <cellStyle name="Měna 5 10 2 4" xfId="9911" xr:uid="{6326C9FE-C428-4CFB-A529-6FDFA973040A}"/>
    <cellStyle name="Měna 5 10 2 4 2" xfId="36371" xr:uid="{6D561358-C3AB-4631-B32F-6427AC8929BB}"/>
    <cellStyle name="Měna 5 10 2 5" xfId="14321" xr:uid="{B9E972DF-B4A8-4D2A-AC56-10A869626893}"/>
    <cellStyle name="Měna 5 10 2 5 2" xfId="40781" xr:uid="{A9461E55-4B48-4393-B588-C791F6A8E6FC}"/>
    <cellStyle name="Měna 5 10 2 6" xfId="18731" xr:uid="{2DC49895-DF1E-4C13-A08E-DD0366E39B5C}"/>
    <cellStyle name="Měna 5 10 2 6 2" xfId="45191" xr:uid="{107E1F76-920B-435A-8709-AF033C6A58CC}"/>
    <cellStyle name="Měna 5 10 2 7" xfId="27551" xr:uid="{35F85C10-482C-4E42-84EE-407EBA92948F}"/>
    <cellStyle name="Měna 5 10 3" xfId="1721" xr:uid="{2E8F6097-6FC8-4BAD-861D-071D61C6C942}"/>
    <cellStyle name="Měna 5 10 3 2" xfId="4241" xr:uid="{883E398F-2AB5-4F91-8B3E-D2B44D1AB0A5}"/>
    <cellStyle name="Měna 5 10 3 2 2" xfId="8651" xr:uid="{E5DDAFE1-CF12-4029-80C7-8CA2A571603E}"/>
    <cellStyle name="Měna 5 10 3 2 2 2" xfId="26291" xr:uid="{A44416FB-FE7F-4DDF-9442-1E019E4A895C}"/>
    <cellStyle name="Měna 5 10 3 2 2 2 2" xfId="52751" xr:uid="{786EFD48-AB0D-4283-8D33-F22B4F421ABE}"/>
    <cellStyle name="Měna 5 10 3 2 2 3" xfId="35111" xr:uid="{0259EBCB-62D6-406D-898B-468F8546AECB}"/>
    <cellStyle name="Měna 5 10 3 2 3" xfId="13061" xr:uid="{4A4AE973-95DB-4475-979A-FA868CCAFB64}"/>
    <cellStyle name="Měna 5 10 3 2 3 2" xfId="39521" xr:uid="{A2FC9C88-32F6-4665-9F1A-AE3B17A475B5}"/>
    <cellStyle name="Měna 5 10 3 2 4" xfId="17471" xr:uid="{8397C537-5329-4E56-B9E8-C3B16B4F2BB7}"/>
    <cellStyle name="Měna 5 10 3 2 4 2" xfId="43931" xr:uid="{0EC3DC10-C5F2-4C23-B4DC-40370951BBA1}"/>
    <cellStyle name="Měna 5 10 3 2 5" xfId="21881" xr:uid="{462B8CC0-8F17-4F83-A5DA-308BE5B5BAEC}"/>
    <cellStyle name="Měna 5 10 3 2 5 2" xfId="48341" xr:uid="{1E8E4090-B868-4412-90D6-9ECD9B98477A}"/>
    <cellStyle name="Měna 5 10 3 2 6" xfId="30701" xr:uid="{8456A3B0-5F2C-4D7F-AEF5-BF490847076A}"/>
    <cellStyle name="Měna 5 10 3 3" xfId="6131" xr:uid="{97833AC1-BBD0-4525-B12E-D2ED4B395A59}"/>
    <cellStyle name="Měna 5 10 3 3 2" xfId="23771" xr:uid="{3FA6FB38-DC57-4405-A3FD-3317CEF60695}"/>
    <cellStyle name="Měna 5 10 3 3 2 2" xfId="50231" xr:uid="{AD65CF4B-9437-4AFC-A519-98CF7ECF1FF9}"/>
    <cellStyle name="Měna 5 10 3 3 3" xfId="32591" xr:uid="{362818B0-D9C0-4C91-9738-96A300CFAE9D}"/>
    <cellStyle name="Měna 5 10 3 4" xfId="10541" xr:uid="{D58B467F-06CB-4927-AB59-9A8858A4F194}"/>
    <cellStyle name="Měna 5 10 3 4 2" xfId="37001" xr:uid="{FB7E3694-F8D9-4C22-A472-79B2D6B2755F}"/>
    <cellStyle name="Měna 5 10 3 5" xfId="14951" xr:uid="{2872EDDB-980F-494F-B073-9A6AC3482BAB}"/>
    <cellStyle name="Měna 5 10 3 5 2" xfId="41411" xr:uid="{B340D1D6-0042-416B-9887-893B4BCA5506}"/>
    <cellStyle name="Měna 5 10 3 6" xfId="19361" xr:uid="{8BD4B9F3-613D-4B0D-B4D7-14A43173C11F}"/>
    <cellStyle name="Měna 5 10 3 6 2" xfId="45821" xr:uid="{6015251F-00D3-4D78-A97B-5F008EFD8EBF}"/>
    <cellStyle name="Měna 5 10 3 7" xfId="28181" xr:uid="{6B5482BE-46AB-4B47-8533-78136F385AC6}"/>
    <cellStyle name="Měna 5 10 4" xfId="2351" xr:uid="{82E04D26-D6BC-4F49-91AF-3BF445C91997}"/>
    <cellStyle name="Měna 5 10 4 2" xfId="6761" xr:uid="{E42F7D68-2F49-4F89-93ED-07219C1A338A}"/>
    <cellStyle name="Měna 5 10 4 2 2" xfId="24401" xr:uid="{7C3FEBE7-A8AB-47AE-8B75-E749611097F0}"/>
    <cellStyle name="Měna 5 10 4 2 2 2" xfId="50861" xr:uid="{15B474CE-9C63-40E0-B415-B9404C1825BE}"/>
    <cellStyle name="Měna 5 10 4 2 3" xfId="33221" xr:uid="{D43E8768-C6CF-4710-8E76-13095E2A5A26}"/>
    <cellStyle name="Měna 5 10 4 3" xfId="11171" xr:uid="{E870F5FD-5E7D-43C2-84D2-3D2BDA0ACE3D}"/>
    <cellStyle name="Měna 5 10 4 3 2" xfId="37631" xr:uid="{3D896528-C9E1-401F-8BD6-00674A0DB0BB}"/>
    <cellStyle name="Měna 5 10 4 4" xfId="15581" xr:uid="{D930799F-B471-485F-B4C1-639DEDB7B04C}"/>
    <cellStyle name="Měna 5 10 4 4 2" xfId="42041" xr:uid="{AE4E6D9F-AE4A-486C-AE63-3F9F61E6C821}"/>
    <cellStyle name="Měna 5 10 4 5" xfId="19991" xr:uid="{881374F9-D2ED-4B38-B182-B26B9D227D29}"/>
    <cellStyle name="Měna 5 10 4 5 2" xfId="46451" xr:uid="{91CF0F1C-C48C-487B-B6CD-9EE639547536}"/>
    <cellStyle name="Měna 5 10 4 6" xfId="28811" xr:uid="{6736060E-A02E-4BDA-A4D3-B9FC11A45545}"/>
    <cellStyle name="Měna 5 10 5" xfId="2981" xr:uid="{A030D4F4-9EE4-4951-A3EA-FAE8C9772DD3}"/>
    <cellStyle name="Měna 5 10 5 2" xfId="7391" xr:uid="{8E1C7BEF-2683-45CC-9844-29C9D33C56B0}"/>
    <cellStyle name="Měna 5 10 5 2 2" xfId="25031" xr:uid="{955C0F59-7CD8-45B4-9167-C8F73F2F9D00}"/>
    <cellStyle name="Měna 5 10 5 2 2 2" xfId="51491" xr:uid="{189ABD86-5C49-4471-8396-A58EE45B63E1}"/>
    <cellStyle name="Měna 5 10 5 2 3" xfId="33851" xr:uid="{3FB4C54C-7504-4D84-9659-A94D386573E3}"/>
    <cellStyle name="Měna 5 10 5 3" xfId="11801" xr:uid="{4B4BAC98-EBC6-4CAA-B729-102CD50A6E60}"/>
    <cellStyle name="Měna 5 10 5 3 2" xfId="38261" xr:uid="{6557F795-0641-4008-A25A-3764694BC810}"/>
    <cellStyle name="Měna 5 10 5 4" xfId="16211" xr:uid="{9E901D05-5F12-4274-8254-6DCB47923DE8}"/>
    <cellStyle name="Měna 5 10 5 4 2" xfId="42671" xr:uid="{06BB5CDF-8AB8-442D-A72F-4177B666C21F}"/>
    <cellStyle name="Měna 5 10 5 5" xfId="20621" xr:uid="{21C5DE74-B578-4498-9953-027E1D06BFFE}"/>
    <cellStyle name="Měna 5 10 5 5 2" xfId="47081" xr:uid="{D1559BD3-CDE7-4721-A7D3-96D127C78A83}"/>
    <cellStyle name="Měna 5 10 5 6" xfId="29441" xr:uid="{6303AAF4-4B7D-41B0-A08D-C30B40AC2560}"/>
    <cellStyle name="Měna 5 10 6" xfId="4871" xr:uid="{C49E08A5-5987-42C9-AFB9-4D508EA19777}"/>
    <cellStyle name="Měna 5 10 6 2" xfId="22511" xr:uid="{9E892293-D78F-4F90-B99D-66ABAAF014E5}"/>
    <cellStyle name="Měna 5 10 6 2 2" xfId="48971" xr:uid="{1D97377F-A7EB-4F9D-A24A-F8C84406C551}"/>
    <cellStyle name="Měna 5 10 6 3" xfId="31331" xr:uid="{240E1890-9DCB-4948-81FE-93855B9B0B8B}"/>
    <cellStyle name="Měna 5 10 7" xfId="9281" xr:uid="{1FC01157-32C9-4E3C-AAAA-259E840C0172}"/>
    <cellStyle name="Měna 5 10 7 2" xfId="35741" xr:uid="{86A4288B-73C8-4D17-895F-608C37EFE350}"/>
    <cellStyle name="Měna 5 10 8" xfId="13691" xr:uid="{C80DBA9A-0BE9-4E9B-9359-291F3000FCC6}"/>
    <cellStyle name="Měna 5 10 8 2" xfId="40151" xr:uid="{FE91EFEA-2B74-4CB8-8AEA-F78A2A7B1F66}"/>
    <cellStyle name="Měna 5 10 9" xfId="18101" xr:uid="{B72E2D25-F7BC-4C06-A7AC-38BD8593C715}"/>
    <cellStyle name="Měna 5 10 9 2" xfId="44561" xr:uid="{F5AEE339-280A-4C70-96E7-FA5C9213C85A}"/>
    <cellStyle name="Měna 5 11" xfId="671" xr:uid="{7EB04F55-8F77-4CE6-BFCF-6EE1A0FEB60F}"/>
    <cellStyle name="Měna 5 11 2" xfId="3191" xr:uid="{6C0FB6A8-8971-4FE2-BCDE-23D5373EF5DC}"/>
    <cellStyle name="Měna 5 11 2 2" xfId="7601" xr:uid="{2462CF38-05B0-49F6-9413-D59AE001E82E}"/>
    <cellStyle name="Měna 5 11 2 2 2" xfId="25241" xr:uid="{EFBE5B01-B19B-4336-8910-9A833B65163E}"/>
    <cellStyle name="Měna 5 11 2 2 2 2" xfId="51701" xr:uid="{CA6770D2-7FE8-42A5-89CF-DC38044B9C27}"/>
    <cellStyle name="Měna 5 11 2 2 3" xfId="34061" xr:uid="{6B7BB81E-B279-4EAB-BC5C-E938F58E3224}"/>
    <cellStyle name="Měna 5 11 2 3" xfId="12011" xr:uid="{2543E390-CE99-4AD6-91CE-73956113A19C}"/>
    <cellStyle name="Měna 5 11 2 3 2" xfId="38471" xr:uid="{6B680D17-ABF2-4BA7-9289-FC7469C5CC3D}"/>
    <cellStyle name="Měna 5 11 2 4" xfId="16421" xr:uid="{CA3A0832-B9B9-401C-8078-AAA92307529F}"/>
    <cellStyle name="Měna 5 11 2 4 2" xfId="42881" xr:uid="{9AF69954-7CBB-41C3-AC3A-606983E69BEC}"/>
    <cellStyle name="Měna 5 11 2 5" xfId="20831" xr:uid="{21FB764E-20DD-410B-B7B0-AECC0136BAE1}"/>
    <cellStyle name="Měna 5 11 2 5 2" xfId="47291" xr:uid="{F90E8542-E9DD-4C8C-A32F-013B4CA381CC}"/>
    <cellStyle name="Měna 5 11 2 6" xfId="29651" xr:uid="{61E5E5D5-DE46-455C-B547-E0C03AA0BB2A}"/>
    <cellStyle name="Měna 5 11 3" xfId="5081" xr:uid="{2CB1677A-CA68-4216-BC43-84EDBA73757D}"/>
    <cellStyle name="Měna 5 11 3 2" xfId="22721" xr:uid="{900D6BE4-90A8-4CED-8E5A-BDFF175DE544}"/>
    <cellStyle name="Měna 5 11 3 2 2" xfId="49181" xr:uid="{A7EBC8F1-0D6B-4212-82F3-35E9F0987AA2}"/>
    <cellStyle name="Měna 5 11 3 3" xfId="31541" xr:uid="{C8FFD926-C20C-47E5-A455-2F18F62E260C}"/>
    <cellStyle name="Měna 5 11 4" xfId="9491" xr:uid="{D163A35F-C2E4-4EBD-9FB4-E35F0C08A6DA}"/>
    <cellStyle name="Měna 5 11 4 2" xfId="35951" xr:uid="{B60DF3AE-6511-4291-B304-5084E1E1ECDC}"/>
    <cellStyle name="Měna 5 11 5" xfId="13901" xr:uid="{D21A1F65-B3C7-4FFB-ABEC-3C625784D9FF}"/>
    <cellStyle name="Měna 5 11 5 2" xfId="40361" xr:uid="{B322C7E5-C09C-4730-81F5-EDE4EBA96AB6}"/>
    <cellStyle name="Měna 5 11 6" xfId="18311" xr:uid="{78AE8103-F623-47AF-8437-5E2B176A8ED3}"/>
    <cellStyle name="Měna 5 11 6 2" xfId="44771" xr:uid="{ADB82073-4A6D-4E2C-BC3A-52434DDF664C}"/>
    <cellStyle name="Měna 5 11 7" xfId="27131" xr:uid="{CFFE8DEF-5D37-4217-895D-10DF763BD13F}"/>
    <cellStyle name="Měna 5 12" xfId="1301" xr:uid="{7A168E42-05A7-44F4-9BF0-5DFC855F8F16}"/>
    <cellStyle name="Měna 5 12 2" xfId="3821" xr:uid="{E9DFC985-2DC9-4309-9425-BF9E0CCD0A63}"/>
    <cellStyle name="Měna 5 12 2 2" xfId="8231" xr:uid="{68E9178A-96AD-4A81-B8D1-59F3EA83ED94}"/>
    <cellStyle name="Měna 5 12 2 2 2" xfId="25871" xr:uid="{911E5EA9-2598-4D7E-937D-DABA7B6B6341}"/>
    <cellStyle name="Měna 5 12 2 2 2 2" xfId="52331" xr:uid="{AA32FF90-CD53-4BAB-B3CD-4BC8D8705C24}"/>
    <cellStyle name="Měna 5 12 2 2 3" xfId="34691" xr:uid="{3EFE3248-48F8-4105-8E62-ACFE21A21712}"/>
    <cellStyle name="Měna 5 12 2 3" xfId="12641" xr:uid="{33FDB695-FA5F-4B13-8524-91FE1B5D746B}"/>
    <cellStyle name="Měna 5 12 2 3 2" xfId="39101" xr:uid="{AD7BDEAD-1727-42B5-94C1-E7AEC9EBB485}"/>
    <cellStyle name="Měna 5 12 2 4" xfId="17051" xr:uid="{5729A162-88A8-4F77-AD95-50029FF63298}"/>
    <cellStyle name="Měna 5 12 2 4 2" xfId="43511" xr:uid="{C38C5DEC-4511-4E87-9244-B38CF67395AE}"/>
    <cellStyle name="Měna 5 12 2 5" xfId="21461" xr:uid="{79E83FD5-A692-426C-91AA-DC10AE9AB788}"/>
    <cellStyle name="Měna 5 12 2 5 2" xfId="47921" xr:uid="{0B6CDB26-75EA-442D-90DC-EFA8C101B02D}"/>
    <cellStyle name="Měna 5 12 2 6" xfId="30281" xr:uid="{CFD7B5F5-0662-4139-B0D5-51A498C5B133}"/>
    <cellStyle name="Měna 5 12 3" xfId="5711" xr:uid="{B9EAD48A-9336-4445-81BE-E4B817E66322}"/>
    <cellStyle name="Měna 5 12 3 2" xfId="23351" xr:uid="{F2DC0DC5-99BC-438F-A4AF-81BFE52E1B70}"/>
    <cellStyle name="Měna 5 12 3 2 2" xfId="49811" xr:uid="{688BA2F8-0930-4BF7-BDFF-78B91C367DBB}"/>
    <cellStyle name="Měna 5 12 3 3" xfId="32171" xr:uid="{609A3BE5-CE0C-4E23-B255-D5E3A42E7369}"/>
    <cellStyle name="Měna 5 12 4" xfId="10121" xr:uid="{C4FE4A71-CEF7-4E9A-AF17-9830D0CC6F89}"/>
    <cellStyle name="Měna 5 12 4 2" xfId="36581" xr:uid="{CD2044DA-1C13-4AF3-81E0-43D4BACD6F10}"/>
    <cellStyle name="Měna 5 12 5" xfId="14531" xr:uid="{46AAC545-B6BB-4044-BC2B-94A873A23948}"/>
    <cellStyle name="Měna 5 12 5 2" xfId="40991" xr:uid="{B9B30EA0-EC17-43F6-B37E-284672CBA224}"/>
    <cellStyle name="Měna 5 12 6" xfId="18941" xr:uid="{8488C2E1-A1D4-4213-81EF-282C5E5EFA5F}"/>
    <cellStyle name="Měna 5 12 6 2" xfId="45401" xr:uid="{E14C613D-721A-4D76-86BA-D9337259F41A}"/>
    <cellStyle name="Měna 5 12 7" xfId="27761" xr:uid="{C8A8819B-5FDD-4BCD-BDFD-6D8D1C3A328F}"/>
    <cellStyle name="Měna 5 13" xfId="1931" xr:uid="{5E9F57CD-DFCF-406C-8752-79A9E1253D6C}"/>
    <cellStyle name="Měna 5 13 2" xfId="6341" xr:uid="{321AFFE7-7061-4CA4-8E89-5E2ED3100743}"/>
    <cellStyle name="Měna 5 13 2 2" xfId="23981" xr:uid="{8302FD27-E09D-4A13-AF61-FEB083FF51B9}"/>
    <cellStyle name="Měna 5 13 2 2 2" xfId="50441" xr:uid="{5E20E063-C14B-423B-AE9C-FCF4FD76B576}"/>
    <cellStyle name="Měna 5 13 2 3" xfId="32801" xr:uid="{282E4A32-09C4-4B01-97B1-AE545363BBC4}"/>
    <cellStyle name="Měna 5 13 3" xfId="10751" xr:uid="{3B6D278A-5216-4B50-9117-FC81BC0B62D0}"/>
    <cellStyle name="Měna 5 13 3 2" xfId="37211" xr:uid="{201214F1-FB39-43CE-863F-8A91838D6159}"/>
    <cellStyle name="Měna 5 13 4" xfId="15161" xr:uid="{703849A6-1134-4801-BAC5-EC6A32FD4263}"/>
    <cellStyle name="Měna 5 13 4 2" xfId="41621" xr:uid="{D767EAD5-B7F4-479A-A46D-2750BB113CA3}"/>
    <cellStyle name="Měna 5 13 5" xfId="19571" xr:uid="{F8ADB665-98BA-4E6A-8603-99447CAAE4C5}"/>
    <cellStyle name="Měna 5 13 5 2" xfId="46031" xr:uid="{A215C41A-BB10-4E61-B21A-559FCE7812EB}"/>
    <cellStyle name="Měna 5 13 6" xfId="28391" xr:uid="{4E97CF3A-5039-4781-B356-57AA0DBF1B04}"/>
    <cellStyle name="Měna 5 14" xfId="2561" xr:uid="{04A0886B-6C6C-472C-B50A-E148930DA34F}"/>
    <cellStyle name="Měna 5 14 2" xfId="6971" xr:uid="{E83FAEDF-DAE4-4A73-AA59-F45227591655}"/>
    <cellStyle name="Měna 5 14 2 2" xfId="24611" xr:uid="{8378CD6D-305D-4DE1-9C3C-C6D17409F046}"/>
    <cellStyle name="Měna 5 14 2 2 2" xfId="51071" xr:uid="{10BF23C9-2114-46FC-9BC8-BA74879CD207}"/>
    <cellStyle name="Měna 5 14 2 3" xfId="33431" xr:uid="{5FCB32DC-8EA8-413F-8858-364A36808E47}"/>
    <cellStyle name="Měna 5 14 3" xfId="11381" xr:uid="{65A35058-C950-4816-9897-298C175EBFAF}"/>
    <cellStyle name="Měna 5 14 3 2" xfId="37841" xr:uid="{4288FC59-8289-47E0-AFB1-4D94ED3BF1B8}"/>
    <cellStyle name="Měna 5 14 4" xfId="15791" xr:uid="{747379C5-E754-4D1F-A9B4-80B869ED0E29}"/>
    <cellStyle name="Měna 5 14 4 2" xfId="42251" xr:uid="{1C2B6EAF-9606-4DE4-93C8-21887155D552}"/>
    <cellStyle name="Měna 5 14 5" xfId="20201" xr:uid="{EDC1643C-C504-4A22-BAF3-8763F3CB0B98}"/>
    <cellStyle name="Měna 5 14 5 2" xfId="46661" xr:uid="{8F59578D-E68D-4087-BCD2-BEA783DE61BF}"/>
    <cellStyle name="Měna 5 14 6" xfId="29021" xr:uid="{F9FE0633-787D-47DC-B0C1-1E66EBCA1267}"/>
    <cellStyle name="Měna 5 15" xfId="4451" xr:uid="{7D2D6724-9490-42AE-9006-8B520D236156}"/>
    <cellStyle name="Měna 5 15 2" xfId="22091" xr:uid="{C8CE68C5-5E01-4C9E-B49E-7F9CBE34A677}"/>
    <cellStyle name="Měna 5 15 2 2" xfId="48551" xr:uid="{9734F39D-AD74-44CA-AF62-9A455F8EF7DD}"/>
    <cellStyle name="Měna 5 15 3" xfId="30911" xr:uid="{807C5823-B758-470F-B5EE-99F559996C18}"/>
    <cellStyle name="Měna 5 16" xfId="8861" xr:uid="{244B41BA-B4A1-4B9B-9D9E-2EB85D398F7A}"/>
    <cellStyle name="Měna 5 16 2" xfId="35321" xr:uid="{8D6631B7-6241-4478-9570-E981F41029AD}"/>
    <cellStyle name="Měna 5 17" xfId="13271" xr:uid="{05D04D34-2A61-4340-8F2B-0460772736A5}"/>
    <cellStyle name="Měna 5 17 2" xfId="39731" xr:uid="{41883B03-2D60-4B3D-9255-40B7EED9AA6B}"/>
    <cellStyle name="Měna 5 18" xfId="17681" xr:uid="{741D93A7-CB60-490C-B4C8-C3D904A9F746}"/>
    <cellStyle name="Měna 5 18 2" xfId="44141" xr:uid="{117A665B-E535-4E28-87D6-8B3734DBAEA4}"/>
    <cellStyle name="Měna 5 19" xfId="26501" xr:uid="{605BA222-B187-4675-AF39-55851BD44137}"/>
    <cellStyle name="Měna 5 2" xfId="36" xr:uid="{00000000-0005-0000-0000-000023000000}"/>
    <cellStyle name="Měna 5 2 10" xfId="1302" xr:uid="{39FC709F-1835-4A42-9307-F8388F38F5D8}"/>
    <cellStyle name="Měna 5 2 10 2" xfId="3822" xr:uid="{17E2178E-EC2D-424E-93B0-AE809F38070D}"/>
    <cellStyle name="Měna 5 2 10 2 2" xfId="8232" xr:uid="{5C1BA08C-91A3-4B8B-97A2-7DEC09BF184D}"/>
    <cellStyle name="Měna 5 2 10 2 2 2" xfId="25872" xr:uid="{D6A4E710-C36F-4A11-9B0F-62D88C9E9788}"/>
    <cellStyle name="Měna 5 2 10 2 2 2 2" xfId="52332" xr:uid="{599D9C57-4921-47E6-BBAB-9E529D08B76C}"/>
    <cellStyle name="Měna 5 2 10 2 2 3" xfId="34692" xr:uid="{DD79E7F5-5FC4-4E24-B161-3F9FF45321B4}"/>
    <cellStyle name="Měna 5 2 10 2 3" xfId="12642" xr:uid="{3E12B28D-3B5B-463A-BAAC-20E65825F260}"/>
    <cellStyle name="Měna 5 2 10 2 3 2" xfId="39102" xr:uid="{BBA7CCAA-9AEA-4079-BE0A-EE44BCD92197}"/>
    <cellStyle name="Měna 5 2 10 2 4" xfId="17052" xr:uid="{9F32B44C-4D70-4545-AB70-37B65EEF8C55}"/>
    <cellStyle name="Měna 5 2 10 2 4 2" xfId="43512" xr:uid="{0645900A-3251-4B68-B7B3-42210F35F33A}"/>
    <cellStyle name="Měna 5 2 10 2 5" xfId="21462" xr:uid="{CF5DD6B3-9766-4892-8185-18012DAECDCD}"/>
    <cellStyle name="Měna 5 2 10 2 5 2" xfId="47922" xr:uid="{D6BA778F-FE4B-462E-96EC-74C5D6BFE626}"/>
    <cellStyle name="Měna 5 2 10 2 6" xfId="30282" xr:uid="{FBE11262-EBDC-4C17-AAAB-5690DB512887}"/>
    <cellStyle name="Měna 5 2 10 3" xfId="5712" xr:uid="{6DD0ABAE-649D-4B04-98CD-CFD5A8F5459A}"/>
    <cellStyle name="Měna 5 2 10 3 2" xfId="23352" xr:uid="{CD54302D-02D0-4609-9ADB-73CEA01A6B6D}"/>
    <cellStyle name="Měna 5 2 10 3 2 2" xfId="49812" xr:uid="{FFFBBF97-69C9-4B4E-9C24-F8CA3D8DFEAE}"/>
    <cellStyle name="Měna 5 2 10 3 3" xfId="32172" xr:uid="{0D87A70E-7E8A-4D5C-8CEB-4C632B286237}"/>
    <cellStyle name="Měna 5 2 10 4" xfId="10122" xr:uid="{C6053067-F10A-48D7-8A40-8294C4EEB4D1}"/>
    <cellStyle name="Měna 5 2 10 4 2" xfId="36582" xr:uid="{60FB615E-0948-40BE-9960-4DE2A5383896}"/>
    <cellStyle name="Měna 5 2 10 5" xfId="14532" xr:uid="{53F59012-6BAA-411F-B7CC-6570B8C6570D}"/>
    <cellStyle name="Měna 5 2 10 5 2" xfId="40992" xr:uid="{A442CB91-D034-4D68-A12D-957016797C47}"/>
    <cellStyle name="Měna 5 2 10 6" xfId="18942" xr:uid="{EFE1AD6F-20BA-4DDE-86C1-E0DC803B400E}"/>
    <cellStyle name="Měna 5 2 10 6 2" xfId="45402" xr:uid="{9B34D287-1422-4BCA-8B64-9417E660D482}"/>
    <cellStyle name="Měna 5 2 10 7" xfId="27762" xr:uid="{9A0230A8-96C0-44C2-9C3E-0444262912AD}"/>
    <cellStyle name="Měna 5 2 11" xfId="1932" xr:uid="{F8A7382B-3933-4712-9B12-774AFEB01CFE}"/>
    <cellStyle name="Měna 5 2 11 2" xfId="6342" xr:uid="{F5924716-9E8D-4416-BEBD-A83C6CE4458D}"/>
    <cellStyle name="Měna 5 2 11 2 2" xfId="23982" xr:uid="{E9BB7ADD-158A-4634-9AAC-0987C75F164B}"/>
    <cellStyle name="Měna 5 2 11 2 2 2" xfId="50442" xr:uid="{E2F4A34B-9601-49F7-BBEB-B8E463BBEFE1}"/>
    <cellStyle name="Měna 5 2 11 2 3" xfId="32802" xr:uid="{69EF996C-0AFB-4362-9F7C-C0453D3BE850}"/>
    <cellStyle name="Měna 5 2 11 3" xfId="10752" xr:uid="{48B02CF4-2893-4ACD-B05F-9FEF91CF4EAF}"/>
    <cellStyle name="Měna 5 2 11 3 2" xfId="37212" xr:uid="{9AF63834-085D-4FB3-9847-61FE56A48DC4}"/>
    <cellStyle name="Měna 5 2 11 4" xfId="15162" xr:uid="{F301B35E-A58B-40F0-90E9-B560E6A546BA}"/>
    <cellStyle name="Měna 5 2 11 4 2" xfId="41622" xr:uid="{A4D683D1-59E8-42BF-AE1C-C01196DBB18B}"/>
    <cellStyle name="Měna 5 2 11 5" xfId="19572" xr:uid="{646DF4DD-165A-44E9-A3BC-F33E1B668C84}"/>
    <cellStyle name="Měna 5 2 11 5 2" xfId="46032" xr:uid="{C9D9704C-2DA3-40C5-8AD0-8A75AB1FB933}"/>
    <cellStyle name="Měna 5 2 11 6" xfId="28392" xr:uid="{D1793A9C-5BD2-425F-A971-B41A774F4035}"/>
    <cellStyle name="Měna 5 2 12" xfId="2562" xr:uid="{C68F5900-C946-4F75-AA95-9EC3DCD9ECC6}"/>
    <cellStyle name="Měna 5 2 12 2" xfId="6972" xr:uid="{5256D5C2-DF76-4002-9286-DC2FD4110CAF}"/>
    <cellStyle name="Měna 5 2 12 2 2" xfId="24612" xr:uid="{7DEEDAA3-290A-44D3-BEEE-46D289084986}"/>
    <cellStyle name="Měna 5 2 12 2 2 2" xfId="51072" xr:uid="{436F568E-E783-40A1-B51E-9CB3F0C74940}"/>
    <cellStyle name="Měna 5 2 12 2 3" xfId="33432" xr:uid="{24ED86BF-0F3D-481B-A7CB-2DFAE0B713DB}"/>
    <cellStyle name="Měna 5 2 12 3" xfId="11382" xr:uid="{C9F8E874-5C48-4CF1-A4E8-3C3014D9337A}"/>
    <cellStyle name="Měna 5 2 12 3 2" xfId="37842" xr:uid="{7C6F679D-F8D9-4D33-B182-B4B92D2FA160}"/>
    <cellStyle name="Měna 5 2 12 4" xfId="15792" xr:uid="{0EE689C8-6448-4AD0-82DA-DCC2D8A39DBC}"/>
    <cellStyle name="Měna 5 2 12 4 2" xfId="42252" xr:uid="{8DC84D9C-028C-4420-9402-33B74F25F865}"/>
    <cellStyle name="Měna 5 2 12 5" xfId="20202" xr:uid="{777381AC-4A31-463C-B72A-BC6E9F82E8F0}"/>
    <cellStyle name="Měna 5 2 12 5 2" xfId="46662" xr:uid="{63E0BE83-7BFD-452A-986F-120428041EA0}"/>
    <cellStyle name="Měna 5 2 12 6" xfId="29022" xr:uid="{B513D96E-6335-46D7-886C-243CA1AE5302}"/>
    <cellStyle name="Měna 5 2 13" xfId="4452" xr:uid="{A8927EE1-543C-49F0-B3D2-21E1C3A803F2}"/>
    <cellStyle name="Měna 5 2 13 2" xfId="22092" xr:uid="{0BB98CE1-A273-4C99-81FF-4D140E683B1C}"/>
    <cellStyle name="Měna 5 2 13 2 2" xfId="48552" xr:uid="{FCF536C5-275C-4BF1-9872-5ECA8A0A38D2}"/>
    <cellStyle name="Měna 5 2 13 3" xfId="30912" xr:uid="{100FFF65-C195-420A-AC5C-D2F311FAFFB2}"/>
    <cellStyle name="Měna 5 2 14" xfId="8862" xr:uid="{2584643B-CD33-4D9B-BF3D-74FD79E9FA40}"/>
    <cellStyle name="Měna 5 2 14 2" xfId="35322" xr:uid="{9D0D1747-4380-48C3-AE4A-103CC98EA640}"/>
    <cellStyle name="Měna 5 2 15" xfId="13272" xr:uid="{1413CA1F-9A8A-4D48-ADD4-981F880F0DCA}"/>
    <cellStyle name="Měna 5 2 15 2" xfId="39732" xr:uid="{EBCD91E1-C9E8-4116-8538-09F3185728AB}"/>
    <cellStyle name="Měna 5 2 16" xfId="17682" xr:uid="{CF0BB17A-A3D5-4A4F-BF36-F99FC9CC679A}"/>
    <cellStyle name="Měna 5 2 16 2" xfId="44142" xr:uid="{BAD354EA-E99A-4C44-9D9C-CFCB0BF8D1D6}"/>
    <cellStyle name="Měna 5 2 17" xfId="26502" xr:uid="{6C972231-A046-4453-BDEE-FBC7D5B72571}"/>
    <cellStyle name="Měna 5 2 2" xfId="37" xr:uid="{00000000-0005-0000-0000-000024000000}"/>
    <cellStyle name="Měna 5 2 2 10" xfId="1933" xr:uid="{4E78E111-1327-4E54-A003-143C7894D87B}"/>
    <cellStyle name="Měna 5 2 2 10 2" xfId="6343" xr:uid="{C2BEEC32-34D2-4697-9CD3-D055CDEDA037}"/>
    <cellStyle name="Měna 5 2 2 10 2 2" xfId="23983" xr:uid="{7BCFA7A7-CB59-47D5-9622-3AFA1B76F303}"/>
    <cellStyle name="Měna 5 2 2 10 2 2 2" xfId="50443" xr:uid="{47BD29CF-6BD8-4AC0-86E7-C541F02D5E25}"/>
    <cellStyle name="Měna 5 2 2 10 2 3" xfId="32803" xr:uid="{EC17FA63-BFC2-4EF5-A979-EA236E6424F5}"/>
    <cellStyle name="Měna 5 2 2 10 3" xfId="10753" xr:uid="{B9329BA7-C93D-4D6F-8D5B-4D27B1304221}"/>
    <cellStyle name="Měna 5 2 2 10 3 2" xfId="37213" xr:uid="{0986A88B-0AB0-4C92-90DA-44C25FCD60D5}"/>
    <cellStyle name="Měna 5 2 2 10 4" xfId="15163" xr:uid="{6A190417-C76C-4BD5-905D-DD0AE21717C4}"/>
    <cellStyle name="Měna 5 2 2 10 4 2" xfId="41623" xr:uid="{67DCE165-7E3E-4787-931C-E8C54011A337}"/>
    <cellStyle name="Měna 5 2 2 10 5" xfId="19573" xr:uid="{E7D846E0-CA47-4B37-9C3F-9EBD2FF7C51D}"/>
    <cellStyle name="Měna 5 2 2 10 5 2" xfId="46033" xr:uid="{77A330C3-03CC-4909-9BAF-AEF7AA6906C6}"/>
    <cellStyle name="Měna 5 2 2 10 6" xfId="28393" xr:uid="{DB50E5FD-905E-4A7E-95CF-4FE0CD7293E7}"/>
    <cellStyle name="Měna 5 2 2 11" xfId="2563" xr:uid="{B51D7B50-AEE4-44AB-92A7-8EC0C9A20260}"/>
    <cellStyle name="Měna 5 2 2 11 2" xfId="6973" xr:uid="{DBED4ACB-04A4-47A8-991C-F5A876236ED4}"/>
    <cellStyle name="Měna 5 2 2 11 2 2" xfId="24613" xr:uid="{513F36DF-543B-4EC9-A154-443809C0B205}"/>
    <cellStyle name="Měna 5 2 2 11 2 2 2" xfId="51073" xr:uid="{2F2FFBC1-50CD-4311-B4A4-3631189AF61E}"/>
    <cellStyle name="Měna 5 2 2 11 2 3" xfId="33433" xr:uid="{1BB8CCBC-12AF-4F87-8921-DC73ACCD8CD4}"/>
    <cellStyle name="Měna 5 2 2 11 3" xfId="11383" xr:uid="{A1C4ABBC-32BA-4C16-BB1A-797547024652}"/>
    <cellStyle name="Měna 5 2 2 11 3 2" xfId="37843" xr:uid="{FA467E64-2C10-4125-ADE5-340710DBE57C}"/>
    <cellStyle name="Měna 5 2 2 11 4" xfId="15793" xr:uid="{3A173438-2E21-4511-9415-2B57381E1819}"/>
    <cellStyle name="Měna 5 2 2 11 4 2" xfId="42253" xr:uid="{52D4B989-BED6-4A2E-B07E-889AABF28D82}"/>
    <cellStyle name="Měna 5 2 2 11 5" xfId="20203" xr:uid="{51916107-AF22-409F-A8A0-AC4672D79884}"/>
    <cellStyle name="Měna 5 2 2 11 5 2" xfId="46663" xr:uid="{7838A3D6-5389-438A-9D9A-67C9A6FCB57B}"/>
    <cellStyle name="Měna 5 2 2 11 6" xfId="29023" xr:uid="{88290565-5C13-4AD8-8FAD-D93AA0E5010C}"/>
    <cellStyle name="Měna 5 2 2 12" xfId="4453" xr:uid="{48426012-7D4B-4C38-85ED-0EC180A0CA05}"/>
    <cellStyle name="Měna 5 2 2 12 2" xfId="22093" xr:uid="{1D4A90ED-C794-468F-98C5-B9277598C5FA}"/>
    <cellStyle name="Měna 5 2 2 12 2 2" xfId="48553" xr:uid="{B33DDF85-B622-4301-ABD5-363B2CE365B8}"/>
    <cellStyle name="Měna 5 2 2 12 3" xfId="30913" xr:uid="{DB670F51-FB84-4A44-AACB-B793D96C1377}"/>
    <cellStyle name="Měna 5 2 2 13" xfId="8863" xr:uid="{9E81C9F7-DFD6-413F-8F7C-2AD12ED65835}"/>
    <cellStyle name="Měna 5 2 2 13 2" xfId="35323" xr:uid="{44494E88-B99C-4741-82AD-4084512FCF00}"/>
    <cellStyle name="Měna 5 2 2 14" xfId="13273" xr:uid="{F1939D7A-C092-4BC7-A1C3-62C76CF1322F}"/>
    <cellStyle name="Měna 5 2 2 14 2" xfId="39733" xr:uid="{91260F39-CF99-4A7D-93A0-4E2E40F28DCE}"/>
    <cellStyle name="Měna 5 2 2 15" xfId="17683" xr:uid="{700B152F-1683-4201-8660-F15FBAD6BB18}"/>
    <cellStyle name="Měna 5 2 2 15 2" xfId="44143" xr:uid="{8AC0D273-C7F9-438F-8FAF-B26415C66984}"/>
    <cellStyle name="Měna 5 2 2 16" xfId="26503" xr:uid="{4E5D98F2-47BB-465F-882A-3E569FD4848E}"/>
    <cellStyle name="Měna 5 2 2 2" xfId="84" xr:uid="{EB83F4F3-2689-48C9-A886-C0E2C29889ED}"/>
    <cellStyle name="Měna 5 2 2 2 10" xfId="13315" xr:uid="{50B3866D-DEAD-4839-A68A-5EA1C0EC2DC3}"/>
    <cellStyle name="Měna 5 2 2 2 10 2" xfId="39775" xr:uid="{3335739A-27B2-4D9B-AF1F-4F87FF225691}"/>
    <cellStyle name="Měna 5 2 2 2 11" xfId="17725" xr:uid="{14DDCE43-932D-4057-9A38-03B3971E8B01}"/>
    <cellStyle name="Měna 5 2 2 2 11 2" xfId="44185" xr:uid="{2674BBA2-72D0-4564-A8F3-02C7A6190408}"/>
    <cellStyle name="Měna 5 2 2 2 12" xfId="26545" xr:uid="{9BF78655-2C7A-4EE1-A89F-AF184B34C58E}"/>
    <cellStyle name="Měna 5 2 2 2 2" xfId="295" xr:uid="{1D0DF6AF-344B-4A88-BDBA-C21F853CE8AE}"/>
    <cellStyle name="Měna 5 2 2 2 2 10" xfId="26755" xr:uid="{0129C54F-F886-498B-AE32-433769C81A54}"/>
    <cellStyle name="Měna 5 2 2 2 2 2" xfId="925" xr:uid="{43BDF06C-4346-4EBA-8ED2-9834A514B57E}"/>
    <cellStyle name="Měna 5 2 2 2 2 2 2" xfId="3445" xr:uid="{E7044B3D-DF6A-422C-95ED-D9A842FB5CC6}"/>
    <cellStyle name="Měna 5 2 2 2 2 2 2 2" xfId="7855" xr:uid="{DE47D62A-CA9B-469A-B806-A52A80456892}"/>
    <cellStyle name="Měna 5 2 2 2 2 2 2 2 2" xfId="25495" xr:uid="{731F1514-13BE-405C-9955-31B23CE45717}"/>
    <cellStyle name="Měna 5 2 2 2 2 2 2 2 2 2" xfId="51955" xr:uid="{2C5BFF18-2F5F-4434-A697-F0D721724748}"/>
    <cellStyle name="Měna 5 2 2 2 2 2 2 2 3" xfId="34315" xr:uid="{BD676003-1A1E-42A7-85F4-970B46391555}"/>
    <cellStyle name="Měna 5 2 2 2 2 2 2 3" xfId="12265" xr:uid="{9D3E7E21-A9EF-4D82-B168-B889CF49CD6F}"/>
    <cellStyle name="Měna 5 2 2 2 2 2 2 3 2" xfId="38725" xr:uid="{3C0D0016-33EF-4252-8C6F-409062D9197C}"/>
    <cellStyle name="Měna 5 2 2 2 2 2 2 4" xfId="16675" xr:uid="{F1C9625A-FCD1-4988-B23E-24A4504E083E}"/>
    <cellStyle name="Měna 5 2 2 2 2 2 2 4 2" xfId="43135" xr:uid="{B7C7C39E-2FA7-4206-BE28-66F915A88A2E}"/>
    <cellStyle name="Měna 5 2 2 2 2 2 2 5" xfId="21085" xr:uid="{FC56D1E7-8724-4A06-9A9E-EEA746E68342}"/>
    <cellStyle name="Měna 5 2 2 2 2 2 2 5 2" xfId="47545" xr:uid="{45493B88-BECC-4B43-BEC5-D13F84008AA4}"/>
    <cellStyle name="Měna 5 2 2 2 2 2 2 6" xfId="29905" xr:uid="{5574371F-7DAB-4825-8C51-7DB17E2489A6}"/>
    <cellStyle name="Měna 5 2 2 2 2 2 3" xfId="5335" xr:uid="{DE52C38F-E2DB-44A4-A6ED-7FD14994B3EF}"/>
    <cellStyle name="Měna 5 2 2 2 2 2 3 2" xfId="22975" xr:uid="{B43E6261-467A-4FC8-AFE5-4966CF706787}"/>
    <cellStyle name="Měna 5 2 2 2 2 2 3 2 2" xfId="49435" xr:uid="{F3BBCB5C-25F9-4DD5-9F62-92312A65E26B}"/>
    <cellStyle name="Měna 5 2 2 2 2 2 3 3" xfId="31795" xr:uid="{3F0105EB-DE31-457A-A07D-EF29C4329306}"/>
    <cellStyle name="Měna 5 2 2 2 2 2 4" xfId="9745" xr:uid="{CEC0FF85-C251-49C1-9D50-D61A7211789C}"/>
    <cellStyle name="Měna 5 2 2 2 2 2 4 2" xfId="36205" xr:uid="{0544E0E8-FCAC-4D7E-8615-8B3D5CEF0842}"/>
    <cellStyle name="Měna 5 2 2 2 2 2 5" xfId="14155" xr:uid="{04D67DE4-A3D1-4FDA-9E20-4DEE5C95BDE9}"/>
    <cellStyle name="Měna 5 2 2 2 2 2 5 2" xfId="40615" xr:uid="{0B319432-0816-4343-BD78-54754B30CC07}"/>
    <cellStyle name="Měna 5 2 2 2 2 2 6" xfId="18565" xr:uid="{C612D4EB-6713-4190-A045-50987B190A3C}"/>
    <cellStyle name="Měna 5 2 2 2 2 2 6 2" xfId="45025" xr:uid="{0D584342-9CD8-4783-980E-EE7E29660629}"/>
    <cellStyle name="Měna 5 2 2 2 2 2 7" xfId="27385" xr:uid="{675FE9FD-5E54-4B62-B739-0D243DD3EF3B}"/>
    <cellStyle name="Měna 5 2 2 2 2 3" xfId="1555" xr:uid="{9F5DF75F-E3C2-49D5-BD2B-A4EEA919FA91}"/>
    <cellStyle name="Měna 5 2 2 2 2 3 2" xfId="4075" xr:uid="{D16ADC7A-2003-49C7-8050-48186BC0D851}"/>
    <cellStyle name="Měna 5 2 2 2 2 3 2 2" xfId="8485" xr:uid="{9434A9EC-0AC6-4C78-AFC2-4E7BF966BA0B}"/>
    <cellStyle name="Měna 5 2 2 2 2 3 2 2 2" xfId="26125" xr:uid="{61DA1308-6ACD-4828-A66F-8C07D536CA57}"/>
    <cellStyle name="Měna 5 2 2 2 2 3 2 2 2 2" xfId="52585" xr:uid="{E25AC606-E136-4BBE-A4B1-9CF4FF7DF48C}"/>
    <cellStyle name="Měna 5 2 2 2 2 3 2 2 3" xfId="34945" xr:uid="{C4EDE8D8-8F51-47B1-A784-59D58E3E764E}"/>
    <cellStyle name="Měna 5 2 2 2 2 3 2 3" xfId="12895" xr:uid="{F328C6C3-BA3D-47DC-98DA-3440E646508B}"/>
    <cellStyle name="Měna 5 2 2 2 2 3 2 3 2" xfId="39355" xr:uid="{893EFCA2-A0B2-44F3-80D1-C25D9FC4D7E0}"/>
    <cellStyle name="Měna 5 2 2 2 2 3 2 4" xfId="17305" xr:uid="{0463AC3C-BBC1-44D0-9925-10D55CDF6DBC}"/>
    <cellStyle name="Měna 5 2 2 2 2 3 2 4 2" xfId="43765" xr:uid="{CCB0BA95-00EC-4FE5-8874-FBEB591E40F6}"/>
    <cellStyle name="Měna 5 2 2 2 2 3 2 5" xfId="21715" xr:uid="{9D864D28-51E2-4795-A3BE-107EB4EE199E}"/>
    <cellStyle name="Měna 5 2 2 2 2 3 2 5 2" xfId="48175" xr:uid="{83706E75-7BFD-4E16-B344-972BB09D54E7}"/>
    <cellStyle name="Měna 5 2 2 2 2 3 2 6" xfId="30535" xr:uid="{77968EA7-E850-4538-B98C-8CA1A2D3ADCB}"/>
    <cellStyle name="Měna 5 2 2 2 2 3 3" xfId="5965" xr:uid="{8E13517B-1C7E-456D-9B84-901367D01604}"/>
    <cellStyle name="Měna 5 2 2 2 2 3 3 2" xfId="23605" xr:uid="{B99334CE-3C19-41EE-A3F6-11782E6057C4}"/>
    <cellStyle name="Měna 5 2 2 2 2 3 3 2 2" xfId="50065" xr:uid="{A50AD109-E520-4739-A590-E9753B0E5443}"/>
    <cellStyle name="Měna 5 2 2 2 2 3 3 3" xfId="32425" xr:uid="{963A953D-7F99-4A71-AB9F-A44D2E1FC9E6}"/>
    <cellStyle name="Měna 5 2 2 2 2 3 4" xfId="10375" xr:uid="{211163B4-3044-45F8-BE3E-5EDF128712BE}"/>
    <cellStyle name="Měna 5 2 2 2 2 3 4 2" xfId="36835" xr:uid="{D14527DF-D057-43FB-80FD-66EF1BD88385}"/>
    <cellStyle name="Měna 5 2 2 2 2 3 5" xfId="14785" xr:uid="{5ACACF8B-E3C4-4C16-B6F6-31024B03AAB1}"/>
    <cellStyle name="Měna 5 2 2 2 2 3 5 2" xfId="41245" xr:uid="{92F2FE71-EDF7-4BF3-842C-BB71C2776119}"/>
    <cellStyle name="Měna 5 2 2 2 2 3 6" xfId="19195" xr:uid="{3DF09CAB-39AC-45C2-9819-6C81F473DD43}"/>
    <cellStyle name="Měna 5 2 2 2 2 3 6 2" xfId="45655" xr:uid="{23E95BD2-CBF1-48D6-9DBC-C1958804AA63}"/>
    <cellStyle name="Měna 5 2 2 2 2 3 7" xfId="28015" xr:uid="{65D6A1B3-C223-420B-8A45-C89896600A81}"/>
    <cellStyle name="Měna 5 2 2 2 2 4" xfId="2185" xr:uid="{E61302BB-7CE8-4D12-97F9-21A40DC5070C}"/>
    <cellStyle name="Měna 5 2 2 2 2 4 2" xfId="6595" xr:uid="{7C0EEEF3-494E-4A2C-BDB9-49114ADB7AE5}"/>
    <cellStyle name="Měna 5 2 2 2 2 4 2 2" xfId="24235" xr:uid="{F07F3E20-793C-453A-ACDE-F9405BEB7EF8}"/>
    <cellStyle name="Měna 5 2 2 2 2 4 2 2 2" xfId="50695" xr:uid="{DE558F6D-BF1A-4E0C-87D3-512EEFD6AD11}"/>
    <cellStyle name="Měna 5 2 2 2 2 4 2 3" xfId="33055" xr:uid="{3C7F1E9E-B65D-43BC-943B-CC2B78E85487}"/>
    <cellStyle name="Měna 5 2 2 2 2 4 3" xfId="11005" xr:uid="{08DA75C9-E531-4EF0-85B5-6E4E4901F660}"/>
    <cellStyle name="Měna 5 2 2 2 2 4 3 2" xfId="37465" xr:uid="{D791DB0C-0F29-4AEB-B3F1-27CC07C0F60F}"/>
    <cellStyle name="Měna 5 2 2 2 2 4 4" xfId="15415" xr:uid="{B055BD90-154C-469D-9EAA-5BD2934D770D}"/>
    <cellStyle name="Měna 5 2 2 2 2 4 4 2" xfId="41875" xr:uid="{43D4E8BD-CF7F-4B9D-94E1-10FD930AB8DB}"/>
    <cellStyle name="Měna 5 2 2 2 2 4 5" xfId="19825" xr:uid="{F35F2254-76BA-460B-9E54-BFE0D7ACA500}"/>
    <cellStyle name="Měna 5 2 2 2 2 4 5 2" xfId="46285" xr:uid="{52ADDF92-1116-431C-A1CC-E76E5BC632BD}"/>
    <cellStyle name="Měna 5 2 2 2 2 4 6" xfId="28645" xr:uid="{E10960BD-394A-4735-A37E-2646E83656AE}"/>
    <cellStyle name="Měna 5 2 2 2 2 5" xfId="2815" xr:uid="{E4CE3048-6B8F-4713-B97C-2BDF96ECD1B6}"/>
    <cellStyle name="Měna 5 2 2 2 2 5 2" xfId="7225" xr:uid="{2540228D-9B9A-441F-8CE4-5D342D0264C3}"/>
    <cellStyle name="Měna 5 2 2 2 2 5 2 2" xfId="24865" xr:uid="{E968FE47-A1B9-4CEE-8771-5AAB5C729D5A}"/>
    <cellStyle name="Měna 5 2 2 2 2 5 2 2 2" xfId="51325" xr:uid="{0488B70F-16EB-4DB2-87D1-DC3E717CBFDF}"/>
    <cellStyle name="Měna 5 2 2 2 2 5 2 3" xfId="33685" xr:uid="{BC7A2FC9-F2CE-4933-8330-AEA985C77173}"/>
    <cellStyle name="Měna 5 2 2 2 2 5 3" xfId="11635" xr:uid="{5711871B-CA06-4472-B7C6-AE4B4453AB5B}"/>
    <cellStyle name="Měna 5 2 2 2 2 5 3 2" xfId="38095" xr:uid="{6747AE3B-5A1F-47DC-9242-0F1C88BDBF0C}"/>
    <cellStyle name="Měna 5 2 2 2 2 5 4" xfId="16045" xr:uid="{4134E5A7-6853-4205-805A-278275DA34A9}"/>
    <cellStyle name="Měna 5 2 2 2 2 5 4 2" xfId="42505" xr:uid="{7E0CFB4D-BA55-4690-A2EE-5B714AE44998}"/>
    <cellStyle name="Měna 5 2 2 2 2 5 5" xfId="20455" xr:uid="{270BA881-1255-463C-A9AE-9D0D539FF845}"/>
    <cellStyle name="Měna 5 2 2 2 2 5 5 2" xfId="46915" xr:uid="{7642F97E-B1CA-4728-B217-893B5C47B149}"/>
    <cellStyle name="Měna 5 2 2 2 2 5 6" xfId="29275" xr:uid="{EAAAFAB3-5792-400F-94C2-E92E4CA7D524}"/>
    <cellStyle name="Měna 5 2 2 2 2 6" xfId="4705" xr:uid="{E74334C7-901A-4D27-9984-69D23AC1BE2C}"/>
    <cellStyle name="Měna 5 2 2 2 2 6 2" xfId="22345" xr:uid="{42AAC678-EE84-4899-9C7A-FFB8FBF53E17}"/>
    <cellStyle name="Měna 5 2 2 2 2 6 2 2" xfId="48805" xr:uid="{F4CB2F6B-9757-470B-9F36-26186DAF1B51}"/>
    <cellStyle name="Měna 5 2 2 2 2 6 3" xfId="31165" xr:uid="{E97B1CD5-5107-4DD4-87F6-95551C9FE83B}"/>
    <cellStyle name="Měna 5 2 2 2 2 7" xfId="9115" xr:uid="{E162774E-E333-4605-9606-AE690DA4782E}"/>
    <cellStyle name="Měna 5 2 2 2 2 7 2" xfId="35575" xr:uid="{E71DDD72-2E86-4159-9DAC-3D998CE09F82}"/>
    <cellStyle name="Měna 5 2 2 2 2 8" xfId="13525" xr:uid="{50C5F9C3-D99C-4479-B9C2-B1A97F7F0AF0}"/>
    <cellStyle name="Měna 5 2 2 2 2 8 2" xfId="39985" xr:uid="{E5C0D3D2-D03C-4550-87A2-AA2644A36A1C}"/>
    <cellStyle name="Měna 5 2 2 2 2 9" xfId="17935" xr:uid="{34FAD9BC-4F3A-4D42-A5B3-FC3793713FA3}"/>
    <cellStyle name="Měna 5 2 2 2 2 9 2" xfId="44395" xr:uid="{1FBA3BCC-9A9C-4932-ADA9-92A0D5218702}"/>
    <cellStyle name="Měna 5 2 2 2 3" xfId="505" xr:uid="{EBC9458E-9204-4E45-B9AB-E8D5531755EC}"/>
    <cellStyle name="Měna 5 2 2 2 3 10" xfId="26965" xr:uid="{D1DC7B69-86BD-4E35-85E7-C73288DCE73B}"/>
    <cellStyle name="Měna 5 2 2 2 3 2" xfId="1135" xr:uid="{14F7AE8F-380E-4A46-B9C7-82AAAAE8900A}"/>
    <cellStyle name="Měna 5 2 2 2 3 2 2" xfId="3655" xr:uid="{BD346989-1600-4373-B435-ACC0446ADFE2}"/>
    <cellStyle name="Měna 5 2 2 2 3 2 2 2" xfId="8065" xr:uid="{B0B43050-F2E9-45B4-9D9C-0E3ADDDF749A}"/>
    <cellStyle name="Měna 5 2 2 2 3 2 2 2 2" xfId="25705" xr:uid="{45CC674E-DA0B-474C-81AB-6819697A0749}"/>
    <cellStyle name="Měna 5 2 2 2 3 2 2 2 2 2" xfId="52165" xr:uid="{C25C557F-F5A5-4B92-A042-FC7F276EE3B4}"/>
    <cellStyle name="Měna 5 2 2 2 3 2 2 2 3" xfId="34525" xr:uid="{6A1734C9-0FD3-4C42-A626-92005FF05A6D}"/>
    <cellStyle name="Měna 5 2 2 2 3 2 2 3" xfId="12475" xr:uid="{C53AB734-0ACC-4D47-AF9F-23A34544F5EB}"/>
    <cellStyle name="Měna 5 2 2 2 3 2 2 3 2" xfId="38935" xr:uid="{15C34F95-5F06-48F5-9BB0-3C89199F10AF}"/>
    <cellStyle name="Měna 5 2 2 2 3 2 2 4" xfId="16885" xr:uid="{88ACE0B7-0939-4F96-8D4F-FE71220903C0}"/>
    <cellStyle name="Měna 5 2 2 2 3 2 2 4 2" xfId="43345" xr:uid="{224F31C8-3D82-4AEA-A2FB-5282C9A058E3}"/>
    <cellStyle name="Měna 5 2 2 2 3 2 2 5" xfId="21295" xr:uid="{B26472D9-765D-4D42-9518-DD5BB5DF3E44}"/>
    <cellStyle name="Měna 5 2 2 2 3 2 2 5 2" xfId="47755" xr:uid="{670A6466-345C-4999-B5F7-A9D5DE4D06E6}"/>
    <cellStyle name="Měna 5 2 2 2 3 2 2 6" xfId="30115" xr:uid="{A907C8CA-06DB-437B-BDE9-4277F4155AA7}"/>
    <cellStyle name="Měna 5 2 2 2 3 2 3" xfId="5545" xr:uid="{C7C52CA0-4184-4170-B71A-8C324725FD48}"/>
    <cellStyle name="Měna 5 2 2 2 3 2 3 2" xfId="23185" xr:uid="{C7CE0B03-EA78-4FD6-AD33-649E61A73A9C}"/>
    <cellStyle name="Měna 5 2 2 2 3 2 3 2 2" xfId="49645" xr:uid="{1F02118C-0100-4762-AACB-DF496240A0F8}"/>
    <cellStyle name="Měna 5 2 2 2 3 2 3 3" xfId="32005" xr:uid="{DD0564C0-4002-4D57-B352-A6487706BE02}"/>
    <cellStyle name="Měna 5 2 2 2 3 2 4" xfId="9955" xr:uid="{59710F1B-8B50-49E6-8409-483DBC66A970}"/>
    <cellStyle name="Měna 5 2 2 2 3 2 4 2" xfId="36415" xr:uid="{1300872E-AB4B-4E30-B336-F3504649FC26}"/>
    <cellStyle name="Měna 5 2 2 2 3 2 5" xfId="14365" xr:uid="{6A1ED034-4562-4FD3-B7ED-B0A58C0C7E25}"/>
    <cellStyle name="Měna 5 2 2 2 3 2 5 2" xfId="40825" xr:uid="{12D8928A-155F-4E83-B1BA-C931EA652C6F}"/>
    <cellStyle name="Měna 5 2 2 2 3 2 6" xfId="18775" xr:uid="{C7D8B2CF-ED19-4C48-B7C5-42249D06C448}"/>
    <cellStyle name="Měna 5 2 2 2 3 2 6 2" xfId="45235" xr:uid="{4DEA0B1C-E14A-4C83-9FB8-88823A85071B}"/>
    <cellStyle name="Měna 5 2 2 2 3 2 7" xfId="27595" xr:uid="{10DB8713-37A6-45E1-8F9B-D032B545D254}"/>
    <cellStyle name="Měna 5 2 2 2 3 3" xfId="1765" xr:uid="{B9382F3F-42D1-40C1-A3E1-E40B04F3AE31}"/>
    <cellStyle name="Měna 5 2 2 2 3 3 2" xfId="4285" xr:uid="{77AB208C-88D3-406E-B5CE-4ABE6FCA1EDA}"/>
    <cellStyle name="Měna 5 2 2 2 3 3 2 2" xfId="8695" xr:uid="{0E90BD9F-EAFD-4DCE-A846-B96B0571D299}"/>
    <cellStyle name="Měna 5 2 2 2 3 3 2 2 2" xfId="26335" xr:uid="{3EC42B76-A630-4AD7-98C4-E5FA79320F7A}"/>
    <cellStyle name="Měna 5 2 2 2 3 3 2 2 2 2" xfId="52795" xr:uid="{061BA492-A222-41D2-B8D9-6F764DFA48C2}"/>
    <cellStyle name="Měna 5 2 2 2 3 3 2 2 3" xfId="35155" xr:uid="{9AF954E2-D329-4B77-9F21-4FCF9FEC8C09}"/>
    <cellStyle name="Měna 5 2 2 2 3 3 2 3" xfId="13105" xr:uid="{3079F9BD-DAFF-40F8-BC09-C2194262BCD5}"/>
    <cellStyle name="Měna 5 2 2 2 3 3 2 3 2" xfId="39565" xr:uid="{C785E714-B926-4369-B184-D025ABD5C1B9}"/>
    <cellStyle name="Měna 5 2 2 2 3 3 2 4" xfId="17515" xr:uid="{1F5D3E8F-7CCC-4478-BD19-B0E5CEF67782}"/>
    <cellStyle name="Měna 5 2 2 2 3 3 2 4 2" xfId="43975" xr:uid="{D1133AAE-D00F-4BFE-83CB-4149CC007182}"/>
    <cellStyle name="Měna 5 2 2 2 3 3 2 5" xfId="21925" xr:uid="{F73B33A3-FC87-4828-8033-914EBC3F6F20}"/>
    <cellStyle name="Měna 5 2 2 2 3 3 2 5 2" xfId="48385" xr:uid="{48FDE772-8B13-496B-8E66-81E71BCFB8F2}"/>
    <cellStyle name="Měna 5 2 2 2 3 3 2 6" xfId="30745" xr:uid="{4024CE29-5650-4699-8889-4EEB4EBFCABA}"/>
    <cellStyle name="Měna 5 2 2 2 3 3 3" xfId="6175" xr:uid="{014E1F36-ED80-4DB2-BE3C-EC1B60FF2BDF}"/>
    <cellStyle name="Měna 5 2 2 2 3 3 3 2" xfId="23815" xr:uid="{5A5E49E6-6292-4FAA-9C1A-3958A50D7105}"/>
    <cellStyle name="Měna 5 2 2 2 3 3 3 2 2" xfId="50275" xr:uid="{743E5C97-083C-4ABB-BBC6-0E27042214E7}"/>
    <cellStyle name="Měna 5 2 2 2 3 3 3 3" xfId="32635" xr:uid="{32493805-0135-424A-AC4E-CA5D43FA81E7}"/>
    <cellStyle name="Měna 5 2 2 2 3 3 4" xfId="10585" xr:uid="{91512FBA-982F-4976-9B55-564D711A7FFF}"/>
    <cellStyle name="Měna 5 2 2 2 3 3 4 2" xfId="37045" xr:uid="{0BE82EF8-07C9-4313-B8D9-5BEAEC21FAF5}"/>
    <cellStyle name="Měna 5 2 2 2 3 3 5" xfId="14995" xr:uid="{4CFD2FE2-CA41-4108-83BF-DF7D2492887C}"/>
    <cellStyle name="Měna 5 2 2 2 3 3 5 2" xfId="41455" xr:uid="{85285236-7637-4F2A-ADBA-0908BF86C42A}"/>
    <cellStyle name="Měna 5 2 2 2 3 3 6" xfId="19405" xr:uid="{1055943F-2E61-4517-B27E-E90CC1481F17}"/>
    <cellStyle name="Měna 5 2 2 2 3 3 6 2" xfId="45865" xr:uid="{2C64B71E-E937-4705-AD09-01E9D44B1E9A}"/>
    <cellStyle name="Měna 5 2 2 2 3 3 7" xfId="28225" xr:uid="{7A5FC34D-C35D-48A1-BC18-2BF32E3BBEB5}"/>
    <cellStyle name="Měna 5 2 2 2 3 4" xfId="2395" xr:uid="{6922C053-A4FE-4359-B695-10C8A17F7D4C}"/>
    <cellStyle name="Měna 5 2 2 2 3 4 2" xfId="6805" xr:uid="{E8B22FBC-48FC-453D-9A79-97344B1D640E}"/>
    <cellStyle name="Měna 5 2 2 2 3 4 2 2" xfId="24445" xr:uid="{56ED3DCA-29FE-447A-A870-82C2D7C39B8C}"/>
    <cellStyle name="Měna 5 2 2 2 3 4 2 2 2" xfId="50905" xr:uid="{271CC99D-1A92-429A-8D48-125384B6A1CD}"/>
    <cellStyle name="Měna 5 2 2 2 3 4 2 3" xfId="33265" xr:uid="{D5431DAB-6C30-4DFA-B345-4677AAF586F2}"/>
    <cellStyle name="Měna 5 2 2 2 3 4 3" xfId="11215" xr:uid="{D7D4B705-A655-4614-B686-C6A56DA5E9A7}"/>
    <cellStyle name="Měna 5 2 2 2 3 4 3 2" xfId="37675" xr:uid="{EB2709B2-8ECA-4108-88A3-FA1E002286E0}"/>
    <cellStyle name="Měna 5 2 2 2 3 4 4" xfId="15625" xr:uid="{2A7A64B2-9737-475A-9C66-9B6F8914B8E0}"/>
    <cellStyle name="Měna 5 2 2 2 3 4 4 2" xfId="42085" xr:uid="{7E355DE4-0B7E-4CA9-B2E5-590A78F39BC3}"/>
    <cellStyle name="Měna 5 2 2 2 3 4 5" xfId="20035" xr:uid="{ECEEED1B-4A77-4BB7-ACFE-4BF2E33F1B7B}"/>
    <cellStyle name="Měna 5 2 2 2 3 4 5 2" xfId="46495" xr:uid="{46C83320-9E81-413B-A2FC-6E43BEBA413A}"/>
    <cellStyle name="Měna 5 2 2 2 3 4 6" xfId="28855" xr:uid="{E90BB438-2AF2-469B-A5CD-D3ABE6571F11}"/>
    <cellStyle name="Měna 5 2 2 2 3 5" xfId="3025" xr:uid="{FF087C1E-681E-404F-AF1B-53CC38F2BF6E}"/>
    <cellStyle name="Měna 5 2 2 2 3 5 2" xfId="7435" xr:uid="{6A1A3DDF-8C5D-4823-9416-064B2F2D44ED}"/>
    <cellStyle name="Měna 5 2 2 2 3 5 2 2" xfId="25075" xr:uid="{782DF5F1-88EF-4614-AF12-4D99FD8848EC}"/>
    <cellStyle name="Měna 5 2 2 2 3 5 2 2 2" xfId="51535" xr:uid="{AA4B0041-057C-41E9-BBA1-624B7CA3C950}"/>
    <cellStyle name="Měna 5 2 2 2 3 5 2 3" xfId="33895" xr:uid="{40BACEBC-498D-4A8E-AAC0-F2C7A9A812A5}"/>
    <cellStyle name="Měna 5 2 2 2 3 5 3" xfId="11845" xr:uid="{95A40234-18FB-4F94-A818-68E5E85AB372}"/>
    <cellStyle name="Měna 5 2 2 2 3 5 3 2" xfId="38305" xr:uid="{581BCA6C-3054-4DC7-908C-4B28FDF126BF}"/>
    <cellStyle name="Měna 5 2 2 2 3 5 4" xfId="16255" xr:uid="{D040ED82-DB11-4745-86EF-17A96C08D0B2}"/>
    <cellStyle name="Měna 5 2 2 2 3 5 4 2" xfId="42715" xr:uid="{273EA6A5-8BC1-4E68-AAA1-36F11D23ACAE}"/>
    <cellStyle name="Měna 5 2 2 2 3 5 5" xfId="20665" xr:uid="{C2C65F36-802D-4C40-A224-2142AEB67C0E}"/>
    <cellStyle name="Měna 5 2 2 2 3 5 5 2" xfId="47125" xr:uid="{D0F73E18-F8A9-4340-AD61-50D864F28900}"/>
    <cellStyle name="Měna 5 2 2 2 3 5 6" xfId="29485" xr:uid="{6A78CDC2-7494-4F42-AAE3-B642334772B4}"/>
    <cellStyle name="Měna 5 2 2 2 3 6" xfId="4915" xr:uid="{F0033C05-765F-4A31-B3D4-55A9356757A0}"/>
    <cellStyle name="Měna 5 2 2 2 3 6 2" xfId="22555" xr:uid="{42C7D548-834A-49A3-8187-EF27E8A6972C}"/>
    <cellStyle name="Měna 5 2 2 2 3 6 2 2" xfId="49015" xr:uid="{D48F1488-E56F-4D03-BBA0-A7D9579AD94F}"/>
    <cellStyle name="Měna 5 2 2 2 3 6 3" xfId="31375" xr:uid="{8D883ADA-01C2-4DE4-B6DD-A527C0BCBB9E}"/>
    <cellStyle name="Měna 5 2 2 2 3 7" xfId="9325" xr:uid="{A4F7A2EB-790B-4EC9-8145-E5E0E37700E1}"/>
    <cellStyle name="Měna 5 2 2 2 3 7 2" xfId="35785" xr:uid="{07D381B8-5DAD-47CE-81FD-594D0EBF7226}"/>
    <cellStyle name="Měna 5 2 2 2 3 8" xfId="13735" xr:uid="{D2BE918C-7B4A-40FD-9271-993379092C53}"/>
    <cellStyle name="Měna 5 2 2 2 3 8 2" xfId="40195" xr:uid="{83412AAB-34EB-4944-BAC0-CBC6291FA69D}"/>
    <cellStyle name="Měna 5 2 2 2 3 9" xfId="18145" xr:uid="{5B0C01EE-E5EA-483E-B85A-EFF1EA5D32EB}"/>
    <cellStyle name="Měna 5 2 2 2 3 9 2" xfId="44605" xr:uid="{942BACA0-061B-433D-A4FA-8C4A236D3BB6}"/>
    <cellStyle name="Měna 5 2 2 2 4" xfId="715" xr:uid="{E497AE65-BE90-462A-92DA-B52AD002538E}"/>
    <cellStyle name="Měna 5 2 2 2 4 2" xfId="3235" xr:uid="{52ED76AE-F485-4520-AAD8-D56909879E56}"/>
    <cellStyle name="Měna 5 2 2 2 4 2 2" xfId="7645" xr:uid="{B807A147-F246-47FD-B305-D04D5FFF9923}"/>
    <cellStyle name="Měna 5 2 2 2 4 2 2 2" xfId="25285" xr:uid="{E0B4D14D-48C6-4063-A2C2-5BF25BCA746A}"/>
    <cellStyle name="Měna 5 2 2 2 4 2 2 2 2" xfId="51745" xr:uid="{710B1774-CE0A-4C43-8055-634F6D0B0CA8}"/>
    <cellStyle name="Měna 5 2 2 2 4 2 2 3" xfId="34105" xr:uid="{E0553316-F918-4C49-A837-716D6EC2B650}"/>
    <cellStyle name="Měna 5 2 2 2 4 2 3" xfId="12055" xr:uid="{42997D0E-CD43-4049-9DD6-D4AEEF472DBA}"/>
    <cellStyle name="Měna 5 2 2 2 4 2 3 2" xfId="38515" xr:uid="{2F6CF2B1-73A8-443F-A763-7895EE975E17}"/>
    <cellStyle name="Měna 5 2 2 2 4 2 4" xfId="16465" xr:uid="{76BCF03A-1AB0-4221-AA1E-5F1C3C63EB21}"/>
    <cellStyle name="Měna 5 2 2 2 4 2 4 2" xfId="42925" xr:uid="{6EE03DC3-3E3E-4A7C-9D5B-273F6DD983E3}"/>
    <cellStyle name="Měna 5 2 2 2 4 2 5" xfId="20875" xr:uid="{A2F651FE-E866-4843-AD3C-463CBA037199}"/>
    <cellStyle name="Měna 5 2 2 2 4 2 5 2" xfId="47335" xr:uid="{B92B87D7-BCBB-4059-8AE5-F18D246B28EC}"/>
    <cellStyle name="Měna 5 2 2 2 4 2 6" xfId="29695" xr:uid="{A8618F8C-3E8F-41AE-816A-0F9F5C7E0B4C}"/>
    <cellStyle name="Měna 5 2 2 2 4 3" xfId="5125" xr:uid="{518F040C-C5BE-4758-8FE2-06A93870A4E5}"/>
    <cellStyle name="Měna 5 2 2 2 4 3 2" xfId="22765" xr:uid="{168D7D73-2948-48D3-8D9A-89A6405DB4A1}"/>
    <cellStyle name="Měna 5 2 2 2 4 3 2 2" xfId="49225" xr:uid="{22EADA2B-4B58-4988-846F-4389B3EF6419}"/>
    <cellStyle name="Měna 5 2 2 2 4 3 3" xfId="31585" xr:uid="{68CD900C-2D1B-4F9C-B41C-15AF71B9864A}"/>
    <cellStyle name="Měna 5 2 2 2 4 4" xfId="9535" xr:uid="{B625D622-E93E-4A93-87CF-36E3053C903E}"/>
    <cellStyle name="Měna 5 2 2 2 4 4 2" xfId="35995" xr:uid="{9EB276F1-98D4-4E9D-A859-0C066AFC3E0A}"/>
    <cellStyle name="Měna 5 2 2 2 4 5" xfId="13945" xr:uid="{ACF879EC-F544-4D2E-9992-D6D35A35970B}"/>
    <cellStyle name="Měna 5 2 2 2 4 5 2" xfId="40405" xr:uid="{A026D924-D07E-420D-97E9-26A1E20FCBC7}"/>
    <cellStyle name="Měna 5 2 2 2 4 6" xfId="18355" xr:uid="{0CAA62BD-B0B7-4E67-AEA4-61A1853656C2}"/>
    <cellStyle name="Měna 5 2 2 2 4 6 2" xfId="44815" xr:uid="{421FF67A-B35C-4EA8-884A-F9F1CA801533}"/>
    <cellStyle name="Měna 5 2 2 2 4 7" xfId="27175" xr:uid="{8A00D704-1C2D-4119-AD6D-FD68723FEE2D}"/>
    <cellStyle name="Měna 5 2 2 2 5" xfId="1345" xr:uid="{A5FA6F20-00E4-4AE3-838B-0B7E2BCCB15E}"/>
    <cellStyle name="Měna 5 2 2 2 5 2" xfId="3865" xr:uid="{1C0A8AC1-1EC8-4DF8-A1EF-CB79139999D2}"/>
    <cellStyle name="Měna 5 2 2 2 5 2 2" xfId="8275" xr:uid="{C75D4C23-0E81-4942-A039-CC19E1BAC551}"/>
    <cellStyle name="Měna 5 2 2 2 5 2 2 2" xfId="25915" xr:uid="{FE3D9E50-905F-46FE-AF95-06BF7F048CB0}"/>
    <cellStyle name="Měna 5 2 2 2 5 2 2 2 2" xfId="52375" xr:uid="{57732542-57AB-46DF-BD99-BD23B43BE17E}"/>
    <cellStyle name="Měna 5 2 2 2 5 2 2 3" xfId="34735" xr:uid="{A71E01EF-36BB-4CB6-A6E2-3C98D378C597}"/>
    <cellStyle name="Měna 5 2 2 2 5 2 3" xfId="12685" xr:uid="{EEEE6B15-FD13-4824-A088-028553A68241}"/>
    <cellStyle name="Měna 5 2 2 2 5 2 3 2" xfId="39145" xr:uid="{2C5760B1-6EDC-49EF-B50C-9D08735073DC}"/>
    <cellStyle name="Měna 5 2 2 2 5 2 4" xfId="17095" xr:uid="{D702BB71-ED85-4D3E-80DA-28824B60C922}"/>
    <cellStyle name="Měna 5 2 2 2 5 2 4 2" xfId="43555" xr:uid="{17177F36-FE3A-4438-8624-87FDE12B8014}"/>
    <cellStyle name="Měna 5 2 2 2 5 2 5" xfId="21505" xr:uid="{1F03E208-4D88-45BB-9CF8-31B08558F5D7}"/>
    <cellStyle name="Měna 5 2 2 2 5 2 5 2" xfId="47965" xr:uid="{2C2D57A0-FD25-4B38-B0A6-4014A04B50BB}"/>
    <cellStyle name="Měna 5 2 2 2 5 2 6" xfId="30325" xr:uid="{0628AA43-2D05-498C-8F94-4B21C65BDA59}"/>
    <cellStyle name="Měna 5 2 2 2 5 3" xfId="5755" xr:uid="{324B09DE-39BB-466F-A0BC-A055BCEE46E6}"/>
    <cellStyle name="Měna 5 2 2 2 5 3 2" xfId="23395" xr:uid="{ABD326B5-9191-48BD-AE1C-FD8381605E7D}"/>
    <cellStyle name="Měna 5 2 2 2 5 3 2 2" xfId="49855" xr:uid="{CB63E352-6CE7-489B-8852-0E767557BFBC}"/>
    <cellStyle name="Měna 5 2 2 2 5 3 3" xfId="32215" xr:uid="{34D4AE98-36EF-4D26-8EF6-D0F4A06EAD78}"/>
    <cellStyle name="Měna 5 2 2 2 5 4" xfId="10165" xr:uid="{FE9DDE69-5D62-4677-B4CB-4704EC058D5C}"/>
    <cellStyle name="Měna 5 2 2 2 5 4 2" xfId="36625" xr:uid="{9974B3B7-62B4-43AC-A1BD-68E594DEE3BB}"/>
    <cellStyle name="Měna 5 2 2 2 5 5" xfId="14575" xr:uid="{8CEBF311-91B2-4F27-9E15-BC9C452098F1}"/>
    <cellStyle name="Měna 5 2 2 2 5 5 2" xfId="41035" xr:uid="{57217876-3AF8-48FB-A4FC-5B901AFBEBCB}"/>
    <cellStyle name="Měna 5 2 2 2 5 6" xfId="18985" xr:uid="{8767A5DA-6695-4527-B6BF-CF0D0AC8094D}"/>
    <cellStyle name="Měna 5 2 2 2 5 6 2" xfId="45445" xr:uid="{BC2AE17D-3A79-48FA-80E2-7FEEB570B492}"/>
    <cellStyle name="Měna 5 2 2 2 5 7" xfId="27805" xr:uid="{A0B90AAD-FC60-48D5-B686-E422098B379F}"/>
    <cellStyle name="Měna 5 2 2 2 6" xfId="1975" xr:uid="{D968F18B-59A2-4538-8EEB-26FBA041F6C0}"/>
    <cellStyle name="Měna 5 2 2 2 6 2" xfId="6385" xr:uid="{E6222F52-A850-4018-896D-43E7EDFAE896}"/>
    <cellStyle name="Měna 5 2 2 2 6 2 2" xfId="24025" xr:uid="{A2DF004A-E562-4F6A-88D6-FFAC80AEF636}"/>
    <cellStyle name="Měna 5 2 2 2 6 2 2 2" xfId="50485" xr:uid="{349DD2F9-76CD-4242-B921-4C65312378B1}"/>
    <cellStyle name="Měna 5 2 2 2 6 2 3" xfId="32845" xr:uid="{42F86593-B933-42A2-82B5-82740C99AFF5}"/>
    <cellStyle name="Měna 5 2 2 2 6 3" xfId="10795" xr:uid="{4F29D645-F89B-4E60-BD3C-E5A111275E67}"/>
    <cellStyle name="Měna 5 2 2 2 6 3 2" xfId="37255" xr:uid="{DA32FF34-53A5-4817-A956-87F324118F42}"/>
    <cellStyle name="Měna 5 2 2 2 6 4" xfId="15205" xr:uid="{ACF1A424-9AE4-4082-BA14-EE452481984C}"/>
    <cellStyle name="Měna 5 2 2 2 6 4 2" xfId="41665" xr:uid="{A8C0A937-7B93-4A08-BC48-F601D0402392}"/>
    <cellStyle name="Měna 5 2 2 2 6 5" xfId="19615" xr:uid="{10EE2579-12A4-4786-9FEF-E6BE131B933F}"/>
    <cellStyle name="Měna 5 2 2 2 6 5 2" xfId="46075" xr:uid="{9151848B-C722-44D7-8560-A8FF952F1FB2}"/>
    <cellStyle name="Měna 5 2 2 2 6 6" xfId="28435" xr:uid="{49C5AC28-7FEB-4B57-87DA-B77DF3BFA76D}"/>
    <cellStyle name="Měna 5 2 2 2 7" xfId="2605" xr:uid="{E53479E5-FC19-42E7-BFB2-52BFD79DAA2C}"/>
    <cellStyle name="Měna 5 2 2 2 7 2" xfId="7015" xr:uid="{267B9B43-F738-4325-9464-A04343E46EA0}"/>
    <cellStyle name="Měna 5 2 2 2 7 2 2" xfId="24655" xr:uid="{DF83E128-88BF-494E-8ECA-7479684CC830}"/>
    <cellStyle name="Měna 5 2 2 2 7 2 2 2" xfId="51115" xr:uid="{F67CA9A6-A2AB-44CC-8FA9-C76E9B2D211A}"/>
    <cellStyle name="Měna 5 2 2 2 7 2 3" xfId="33475" xr:uid="{C2D3820D-B2C4-4DE3-9814-C5F907F2539A}"/>
    <cellStyle name="Měna 5 2 2 2 7 3" xfId="11425" xr:uid="{FA555B68-09B0-477F-8138-6C5A975AAF6C}"/>
    <cellStyle name="Měna 5 2 2 2 7 3 2" xfId="37885" xr:uid="{F868633A-BC1A-4C42-94C7-19F01CB2A4EF}"/>
    <cellStyle name="Měna 5 2 2 2 7 4" xfId="15835" xr:uid="{E4D87850-3466-4F0B-B8C1-08CB0EE8B09B}"/>
    <cellStyle name="Měna 5 2 2 2 7 4 2" xfId="42295" xr:uid="{7F8E8CEA-D715-4DDC-ACB0-C2AC7592DC99}"/>
    <cellStyle name="Měna 5 2 2 2 7 5" xfId="20245" xr:uid="{2347949B-9F20-4E03-9CCE-B7FF012CBCED}"/>
    <cellStyle name="Měna 5 2 2 2 7 5 2" xfId="46705" xr:uid="{1A09989C-9694-4CCB-B56C-6CA4D6FB4474}"/>
    <cellStyle name="Měna 5 2 2 2 7 6" xfId="29065" xr:uid="{73989053-0579-41F9-9E5E-31AC93B499DF}"/>
    <cellStyle name="Měna 5 2 2 2 8" xfId="4495" xr:uid="{6392235F-6E14-42F8-9EC3-39F9BA9EF82C}"/>
    <cellStyle name="Měna 5 2 2 2 8 2" xfId="22135" xr:uid="{291F6A1A-95EC-456F-86B3-38AA991305AD}"/>
    <cellStyle name="Měna 5 2 2 2 8 2 2" xfId="48595" xr:uid="{CD81C601-4196-4931-99BB-36B0FD56BDAF}"/>
    <cellStyle name="Měna 5 2 2 2 8 3" xfId="30955" xr:uid="{316904C3-1827-4D88-9F5D-68D1CF2F4117}"/>
    <cellStyle name="Měna 5 2 2 2 9" xfId="8905" xr:uid="{B697611F-DCC6-4A9F-AA26-837777743507}"/>
    <cellStyle name="Měna 5 2 2 2 9 2" xfId="35365" xr:uid="{0D56A7ED-DC7B-45FB-B9D4-06DDBED6D0EF}"/>
    <cellStyle name="Měna 5 2 2 3" xfId="126" xr:uid="{A2557C5D-9322-4E6F-8713-C1CC60824590}"/>
    <cellStyle name="Měna 5 2 2 3 10" xfId="13357" xr:uid="{0D0E22E6-1102-4296-976C-7D066E3BC654}"/>
    <cellStyle name="Měna 5 2 2 3 10 2" xfId="39817" xr:uid="{AFC9B614-2CD8-4928-AA1A-C905C62CD2AD}"/>
    <cellStyle name="Měna 5 2 2 3 11" xfId="17767" xr:uid="{3C3FDE75-0F21-4D45-A720-5E3FAEADE88B}"/>
    <cellStyle name="Měna 5 2 2 3 11 2" xfId="44227" xr:uid="{8DC5F569-9AFC-4019-AABB-A5FB212E4973}"/>
    <cellStyle name="Měna 5 2 2 3 12" xfId="26587" xr:uid="{8F919633-B57F-45A9-BA8A-3551ADC39668}"/>
    <cellStyle name="Měna 5 2 2 3 2" xfId="337" xr:uid="{A3447707-DDE1-4D6E-9B85-935A7CE9C24F}"/>
    <cellStyle name="Měna 5 2 2 3 2 10" xfId="26797" xr:uid="{A4608FFA-CD72-4C3A-A3E3-2EE738BA3722}"/>
    <cellStyle name="Měna 5 2 2 3 2 2" xfId="967" xr:uid="{1BC53319-A7AF-435A-B054-DB932AD8E035}"/>
    <cellStyle name="Měna 5 2 2 3 2 2 2" xfId="3487" xr:uid="{62851C9F-230C-458A-AF37-5F6F507617AD}"/>
    <cellStyle name="Měna 5 2 2 3 2 2 2 2" xfId="7897" xr:uid="{94A99534-DFE7-4C48-89F6-A699F6EC7B57}"/>
    <cellStyle name="Měna 5 2 2 3 2 2 2 2 2" xfId="25537" xr:uid="{B629F7F8-6F14-48FF-BB29-4096807970A4}"/>
    <cellStyle name="Měna 5 2 2 3 2 2 2 2 2 2" xfId="51997" xr:uid="{A369F6A4-6D65-4096-B7D9-B6B8949CE683}"/>
    <cellStyle name="Měna 5 2 2 3 2 2 2 2 3" xfId="34357" xr:uid="{643F7008-6EBA-48B6-90F1-92AD2BD35D75}"/>
    <cellStyle name="Měna 5 2 2 3 2 2 2 3" xfId="12307" xr:uid="{9444B3C4-BC07-4B14-A86C-A1370028025C}"/>
    <cellStyle name="Měna 5 2 2 3 2 2 2 3 2" xfId="38767" xr:uid="{C3E6938B-2438-4F9A-B4CA-66E9D39007EB}"/>
    <cellStyle name="Měna 5 2 2 3 2 2 2 4" xfId="16717" xr:uid="{39F9A3C5-2529-4A72-983C-67E526F0FE8A}"/>
    <cellStyle name="Měna 5 2 2 3 2 2 2 4 2" xfId="43177" xr:uid="{05EED6FB-713F-4580-8DE9-0D51AA37C84B}"/>
    <cellStyle name="Měna 5 2 2 3 2 2 2 5" xfId="21127" xr:uid="{6C9B7158-31C5-4D15-B9E4-3DBB31D7FC6F}"/>
    <cellStyle name="Měna 5 2 2 3 2 2 2 5 2" xfId="47587" xr:uid="{4763E698-F7DD-47AC-B8AC-A1B9213BDCEF}"/>
    <cellStyle name="Měna 5 2 2 3 2 2 2 6" xfId="29947" xr:uid="{9400AA4A-CBB4-4883-B85F-C7C8FD9E9282}"/>
    <cellStyle name="Měna 5 2 2 3 2 2 3" xfId="5377" xr:uid="{D354F8E6-4458-484B-A13D-2791414F62AC}"/>
    <cellStyle name="Měna 5 2 2 3 2 2 3 2" xfId="23017" xr:uid="{50D48208-3647-462E-B6C9-F69C110E8EA6}"/>
    <cellStyle name="Měna 5 2 2 3 2 2 3 2 2" xfId="49477" xr:uid="{31A6A94B-237E-4003-A0D9-5C9AD1BF8DCC}"/>
    <cellStyle name="Měna 5 2 2 3 2 2 3 3" xfId="31837" xr:uid="{D54A5026-AC03-4A95-9946-B181EBA86159}"/>
    <cellStyle name="Měna 5 2 2 3 2 2 4" xfId="9787" xr:uid="{50D832A6-F0D4-4B51-86C0-19145C7DE728}"/>
    <cellStyle name="Měna 5 2 2 3 2 2 4 2" xfId="36247" xr:uid="{FF9CE806-F959-4931-B9EF-F55B8B578C3B}"/>
    <cellStyle name="Měna 5 2 2 3 2 2 5" xfId="14197" xr:uid="{4CE4F87D-ACC5-4AF0-B034-E92E7BDB5390}"/>
    <cellStyle name="Měna 5 2 2 3 2 2 5 2" xfId="40657" xr:uid="{E76760BE-5179-43CF-8D93-A9C1CD70628C}"/>
    <cellStyle name="Měna 5 2 2 3 2 2 6" xfId="18607" xr:uid="{04F0A103-4A87-4DD6-8637-342656A7B15C}"/>
    <cellStyle name="Měna 5 2 2 3 2 2 6 2" xfId="45067" xr:uid="{53112D15-92C5-4163-A35A-0F53D261AA5B}"/>
    <cellStyle name="Měna 5 2 2 3 2 2 7" xfId="27427" xr:uid="{560E3694-6CC8-4C49-8029-7F5F37730611}"/>
    <cellStyle name="Měna 5 2 2 3 2 3" xfId="1597" xr:uid="{59EA49E3-32FD-4FF4-A66E-BE7DFF170C22}"/>
    <cellStyle name="Měna 5 2 2 3 2 3 2" xfId="4117" xr:uid="{F392C28B-E37F-4416-8D80-A1017FD0A539}"/>
    <cellStyle name="Měna 5 2 2 3 2 3 2 2" xfId="8527" xr:uid="{A61DEE3B-CACC-4199-A1C7-B88F1222BEE0}"/>
    <cellStyle name="Měna 5 2 2 3 2 3 2 2 2" xfId="26167" xr:uid="{1985D311-9724-4547-801D-2179A528519C}"/>
    <cellStyle name="Měna 5 2 2 3 2 3 2 2 2 2" xfId="52627" xr:uid="{9B643F54-4ADC-4A8D-8A22-293AE19AA2B4}"/>
    <cellStyle name="Měna 5 2 2 3 2 3 2 2 3" xfId="34987" xr:uid="{1541837B-43EB-4C23-A9B5-0D85C0788BAF}"/>
    <cellStyle name="Měna 5 2 2 3 2 3 2 3" xfId="12937" xr:uid="{C56485D2-71B2-4AA4-BAC9-3D1734AE1C67}"/>
    <cellStyle name="Měna 5 2 2 3 2 3 2 3 2" xfId="39397" xr:uid="{7127A274-5491-4529-B9DF-BDDFFCAE619A}"/>
    <cellStyle name="Měna 5 2 2 3 2 3 2 4" xfId="17347" xr:uid="{6DE88A68-740C-4454-A3AB-61FB5A8690EB}"/>
    <cellStyle name="Měna 5 2 2 3 2 3 2 4 2" xfId="43807" xr:uid="{0D106507-D62E-45B7-B1CF-ABEA8279BE30}"/>
    <cellStyle name="Měna 5 2 2 3 2 3 2 5" xfId="21757" xr:uid="{C1473AFE-0344-47E8-9147-39BAF9D06C9A}"/>
    <cellStyle name="Měna 5 2 2 3 2 3 2 5 2" xfId="48217" xr:uid="{DDFF550F-F09A-42B0-B021-538A9347C639}"/>
    <cellStyle name="Měna 5 2 2 3 2 3 2 6" xfId="30577" xr:uid="{19D50860-72F5-452A-B391-09864734EB21}"/>
    <cellStyle name="Měna 5 2 2 3 2 3 3" xfId="6007" xr:uid="{9FED4826-E025-4E68-805C-4497A6193607}"/>
    <cellStyle name="Měna 5 2 2 3 2 3 3 2" xfId="23647" xr:uid="{EC1718D8-0512-47E6-B79D-AB88D5460610}"/>
    <cellStyle name="Měna 5 2 2 3 2 3 3 2 2" xfId="50107" xr:uid="{C55BE6DC-652B-45CC-939C-905C8ED7D77B}"/>
    <cellStyle name="Měna 5 2 2 3 2 3 3 3" xfId="32467" xr:uid="{A370664A-5F0F-43B5-8DFE-6A73D8F1E22E}"/>
    <cellStyle name="Měna 5 2 2 3 2 3 4" xfId="10417" xr:uid="{331A4EB4-35A8-408C-9032-163DD2D03291}"/>
    <cellStyle name="Měna 5 2 2 3 2 3 4 2" xfId="36877" xr:uid="{F6014067-FBB7-48A8-B4E2-7B76BDFB960E}"/>
    <cellStyle name="Měna 5 2 2 3 2 3 5" xfId="14827" xr:uid="{737ABD4E-AA38-4295-95EF-E672A70E98AD}"/>
    <cellStyle name="Měna 5 2 2 3 2 3 5 2" xfId="41287" xr:uid="{C60356B1-F88C-47F3-9689-914C203F77BA}"/>
    <cellStyle name="Měna 5 2 2 3 2 3 6" xfId="19237" xr:uid="{FC79BA84-E0E8-4F40-AE6B-C05A45FF1F60}"/>
    <cellStyle name="Měna 5 2 2 3 2 3 6 2" xfId="45697" xr:uid="{8104CCD3-9BB8-469E-99A6-5CF1CC1569A3}"/>
    <cellStyle name="Měna 5 2 2 3 2 3 7" xfId="28057" xr:uid="{9DEDA226-D55F-46C9-B908-875308A37952}"/>
    <cellStyle name="Měna 5 2 2 3 2 4" xfId="2227" xr:uid="{EF0C9601-7F3E-4EF5-915A-459A90D3FF4F}"/>
    <cellStyle name="Měna 5 2 2 3 2 4 2" xfId="6637" xr:uid="{5BDD5EED-141A-408B-9162-264A4352831D}"/>
    <cellStyle name="Měna 5 2 2 3 2 4 2 2" xfId="24277" xr:uid="{6C10BBA3-C00E-4BE7-8D94-E7D565B719F0}"/>
    <cellStyle name="Měna 5 2 2 3 2 4 2 2 2" xfId="50737" xr:uid="{20FCFF51-ADDC-4428-B3B0-4B76919B5BEB}"/>
    <cellStyle name="Měna 5 2 2 3 2 4 2 3" xfId="33097" xr:uid="{7088C327-0970-44DC-A3C9-7FFE24DDA4E9}"/>
    <cellStyle name="Měna 5 2 2 3 2 4 3" xfId="11047" xr:uid="{2C52D416-DE96-458E-9476-DF30A1536848}"/>
    <cellStyle name="Měna 5 2 2 3 2 4 3 2" xfId="37507" xr:uid="{5655EC4E-7370-449D-AE74-DF5AC2E56DC4}"/>
    <cellStyle name="Měna 5 2 2 3 2 4 4" xfId="15457" xr:uid="{EA255FCC-D141-46DB-BD42-F004B3E64417}"/>
    <cellStyle name="Měna 5 2 2 3 2 4 4 2" xfId="41917" xr:uid="{31CEB281-4D56-43AB-9BA4-EBF30E6A28B1}"/>
    <cellStyle name="Měna 5 2 2 3 2 4 5" xfId="19867" xr:uid="{ECEBC029-B4BB-4FA5-B627-9B5BCF27A9AA}"/>
    <cellStyle name="Měna 5 2 2 3 2 4 5 2" xfId="46327" xr:uid="{1FA3A976-18BB-4BA5-AE03-9E8D758B4719}"/>
    <cellStyle name="Měna 5 2 2 3 2 4 6" xfId="28687" xr:uid="{21194F63-B7CC-4C4E-A4A8-BCFFC0415285}"/>
    <cellStyle name="Měna 5 2 2 3 2 5" xfId="2857" xr:uid="{B7590A4B-F220-4717-8350-924C6CE1CFC4}"/>
    <cellStyle name="Měna 5 2 2 3 2 5 2" xfId="7267" xr:uid="{4079ED93-B3FD-47A3-B276-CD4078618737}"/>
    <cellStyle name="Měna 5 2 2 3 2 5 2 2" xfId="24907" xr:uid="{7E0CCE93-8A0F-4B9C-A143-57AE34118293}"/>
    <cellStyle name="Měna 5 2 2 3 2 5 2 2 2" xfId="51367" xr:uid="{61107E1E-C154-4743-94C8-6E0608A21BD2}"/>
    <cellStyle name="Měna 5 2 2 3 2 5 2 3" xfId="33727" xr:uid="{EBF1E0FB-16E1-45BE-92ED-91194B201D61}"/>
    <cellStyle name="Měna 5 2 2 3 2 5 3" xfId="11677" xr:uid="{073098E5-C400-4621-AD87-E7F0C0CF13CD}"/>
    <cellStyle name="Měna 5 2 2 3 2 5 3 2" xfId="38137" xr:uid="{7EA9365D-114D-44D5-9157-617E0F1A0342}"/>
    <cellStyle name="Měna 5 2 2 3 2 5 4" xfId="16087" xr:uid="{0E4EF738-5604-4414-BAAF-C7F68EE8E9BC}"/>
    <cellStyle name="Měna 5 2 2 3 2 5 4 2" xfId="42547" xr:uid="{48C9EDBF-C62F-4302-8324-12E59788C3A2}"/>
    <cellStyle name="Měna 5 2 2 3 2 5 5" xfId="20497" xr:uid="{48555B9C-CBF3-467C-9DF8-12F541766A86}"/>
    <cellStyle name="Měna 5 2 2 3 2 5 5 2" xfId="46957" xr:uid="{493DB39E-E19C-46FA-8094-9188824B0DCF}"/>
    <cellStyle name="Měna 5 2 2 3 2 5 6" xfId="29317" xr:uid="{D2FD3755-096E-4ED0-8524-E0FBAAD3A648}"/>
    <cellStyle name="Měna 5 2 2 3 2 6" xfId="4747" xr:uid="{808C0DFF-5FB5-4495-8126-C5994879F6A8}"/>
    <cellStyle name="Měna 5 2 2 3 2 6 2" xfId="22387" xr:uid="{B0F5E943-0E8B-4661-B622-8160629A641F}"/>
    <cellStyle name="Měna 5 2 2 3 2 6 2 2" xfId="48847" xr:uid="{9A3A8353-AC54-4777-9BA0-794216728A87}"/>
    <cellStyle name="Měna 5 2 2 3 2 6 3" xfId="31207" xr:uid="{47E945C1-94D7-4084-8B13-7EE0A841F6A6}"/>
    <cellStyle name="Měna 5 2 2 3 2 7" xfId="9157" xr:uid="{895C7CFB-99C6-47BA-AD87-1B1A3D7F0C1E}"/>
    <cellStyle name="Měna 5 2 2 3 2 7 2" xfId="35617" xr:uid="{CCD79BF2-9D6F-4BAF-B733-8DB5EFED12BD}"/>
    <cellStyle name="Měna 5 2 2 3 2 8" xfId="13567" xr:uid="{36447F12-91CA-41E7-8F66-C1F774B153AB}"/>
    <cellStyle name="Měna 5 2 2 3 2 8 2" xfId="40027" xr:uid="{0D376C88-93F3-4616-84F7-10A4542ACFA2}"/>
    <cellStyle name="Měna 5 2 2 3 2 9" xfId="17977" xr:uid="{4DC1A5F0-77BD-49DC-B615-195231038A59}"/>
    <cellStyle name="Měna 5 2 2 3 2 9 2" xfId="44437" xr:uid="{8711DAE1-D48E-444B-8AAB-181959E4F07D}"/>
    <cellStyle name="Měna 5 2 2 3 3" xfId="547" xr:uid="{9725BB67-F806-44D2-9918-D4347BD51292}"/>
    <cellStyle name="Měna 5 2 2 3 3 10" xfId="27007" xr:uid="{8FEDFAD6-4CD2-45B4-A2B2-5543A644DA70}"/>
    <cellStyle name="Měna 5 2 2 3 3 2" xfId="1177" xr:uid="{EBA3F75C-025D-47AE-8636-7BE83D6A9330}"/>
    <cellStyle name="Měna 5 2 2 3 3 2 2" xfId="3697" xr:uid="{41A6F52F-F031-4080-815B-4C703D182A39}"/>
    <cellStyle name="Měna 5 2 2 3 3 2 2 2" xfId="8107" xr:uid="{C069C442-AB5D-41FC-8B80-641F02607EF7}"/>
    <cellStyle name="Měna 5 2 2 3 3 2 2 2 2" xfId="25747" xr:uid="{D80163AA-3E9D-40D6-AF28-32FDE52CF5D4}"/>
    <cellStyle name="Měna 5 2 2 3 3 2 2 2 2 2" xfId="52207" xr:uid="{6B64B4FC-6652-41E9-A6DA-B71B0DAD3D95}"/>
    <cellStyle name="Měna 5 2 2 3 3 2 2 2 3" xfId="34567" xr:uid="{782FA21B-A6F8-4F8D-B6D8-D01A15C998E3}"/>
    <cellStyle name="Měna 5 2 2 3 3 2 2 3" xfId="12517" xr:uid="{4C61B983-15FE-4B9A-A2B6-9EA88D105FA1}"/>
    <cellStyle name="Měna 5 2 2 3 3 2 2 3 2" xfId="38977" xr:uid="{B9563B08-2F1A-42A5-B4DA-21B269294657}"/>
    <cellStyle name="Měna 5 2 2 3 3 2 2 4" xfId="16927" xr:uid="{B6F37B86-9392-4EA7-B89C-422496557675}"/>
    <cellStyle name="Měna 5 2 2 3 3 2 2 4 2" xfId="43387" xr:uid="{698AAFA2-8ABB-4C8A-B0A9-F9AE4286AFF1}"/>
    <cellStyle name="Měna 5 2 2 3 3 2 2 5" xfId="21337" xr:uid="{66F04571-5471-4A4C-A24E-B6A0D0688466}"/>
    <cellStyle name="Měna 5 2 2 3 3 2 2 5 2" xfId="47797" xr:uid="{C1FDFFA3-4FB5-45DE-A287-CE61A14B301D}"/>
    <cellStyle name="Měna 5 2 2 3 3 2 2 6" xfId="30157" xr:uid="{5CA01BCB-ACC0-4E9D-80F1-F6DBCF03518F}"/>
    <cellStyle name="Měna 5 2 2 3 3 2 3" xfId="5587" xr:uid="{4FD22455-0DE7-46F1-AB07-40A2BDFA60C3}"/>
    <cellStyle name="Měna 5 2 2 3 3 2 3 2" xfId="23227" xr:uid="{2896AE46-D53E-4A6F-88F1-28DAA92954E8}"/>
    <cellStyle name="Měna 5 2 2 3 3 2 3 2 2" xfId="49687" xr:uid="{4BD43F84-484D-46CA-955E-A7B1945401A6}"/>
    <cellStyle name="Měna 5 2 2 3 3 2 3 3" xfId="32047" xr:uid="{DF37D637-297E-490B-9DFB-14125A397093}"/>
    <cellStyle name="Měna 5 2 2 3 3 2 4" xfId="9997" xr:uid="{682FF50A-2744-4B6A-BC7E-0E488202268C}"/>
    <cellStyle name="Měna 5 2 2 3 3 2 4 2" xfId="36457" xr:uid="{23B17B12-4C36-4AFB-8670-775F0301C279}"/>
    <cellStyle name="Měna 5 2 2 3 3 2 5" xfId="14407" xr:uid="{A718DFFE-ABC5-4928-8D21-60C0578FB5D4}"/>
    <cellStyle name="Měna 5 2 2 3 3 2 5 2" xfId="40867" xr:uid="{3F03C3F1-DC62-48D9-B734-05CDBEA2DC7F}"/>
    <cellStyle name="Měna 5 2 2 3 3 2 6" xfId="18817" xr:uid="{2607AF9B-3C92-4677-97E8-691B6AD4C63B}"/>
    <cellStyle name="Měna 5 2 2 3 3 2 6 2" xfId="45277" xr:uid="{F70EBC05-2365-4E86-8369-00DA37100ECB}"/>
    <cellStyle name="Měna 5 2 2 3 3 2 7" xfId="27637" xr:uid="{BED22B79-E381-4E0D-AB8E-FF139B6A9825}"/>
    <cellStyle name="Měna 5 2 2 3 3 3" xfId="1807" xr:uid="{37D41977-CE39-4383-B3A1-47E17B6B6F85}"/>
    <cellStyle name="Měna 5 2 2 3 3 3 2" xfId="4327" xr:uid="{A189D227-CEF5-4AE6-B92D-2522E42B1C57}"/>
    <cellStyle name="Měna 5 2 2 3 3 3 2 2" xfId="8737" xr:uid="{13D22123-6122-4F3F-97BC-F946364E4CF7}"/>
    <cellStyle name="Měna 5 2 2 3 3 3 2 2 2" xfId="26377" xr:uid="{ABB12996-4757-4B97-AB04-863A01C08423}"/>
    <cellStyle name="Měna 5 2 2 3 3 3 2 2 2 2" xfId="52837" xr:uid="{A50947F0-7CE0-4A63-9742-CE9DBDAA2387}"/>
    <cellStyle name="Měna 5 2 2 3 3 3 2 2 3" xfId="35197" xr:uid="{D1354F48-64E1-4516-AB57-BB11D43DB24A}"/>
    <cellStyle name="Měna 5 2 2 3 3 3 2 3" xfId="13147" xr:uid="{9C9A0C08-5716-4C85-910E-ECB253CEC3BB}"/>
    <cellStyle name="Měna 5 2 2 3 3 3 2 3 2" xfId="39607" xr:uid="{70BED1B9-2CBA-42A3-BCFF-61997A002510}"/>
    <cellStyle name="Měna 5 2 2 3 3 3 2 4" xfId="17557" xr:uid="{14982375-BEAB-4841-9B82-240BC6874C3E}"/>
    <cellStyle name="Měna 5 2 2 3 3 3 2 4 2" xfId="44017" xr:uid="{C2129391-0F0F-4A5B-95F8-B5ADD26A1D6F}"/>
    <cellStyle name="Měna 5 2 2 3 3 3 2 5" xfId="21967" xr:uid="{D73161C6-5151-4D14-85EE-26DBFBBBFC5D}"/>
    <cellStyle name="Měna 5 2 2 3 3 3 2 5 2" xfId="48427" xr:uid="{55E419EA-FC3F-4459-9125-BC7E2F436DAC}"/>
    <cellStyle name="Měna 5 2 2 3 3 3 2 6" xfId="30787" xr:uid="{C7F8BB4B-E98F-4717-AF61-AACBA1917F9E}"/>
    <cellStyle name="Měna 5 2 2 3 3 3 3" xfId="6217" xr:uid="{B018CA49-1761-44BF-970B-F7BC6745C39B}"/>
    <cellStyle name="Měna 5 2 2 3 3 3 3 2" xfId="23857" xr:uid="{3DDEBCE6-F42D-422B-9270-0CFDF0C33B8A}"/>
    <cellStyle name="Měna 5 2 2 3 3 3 3 2 2" xfId="50317" xr:uid="{FBE13472-1099-443E-9DEE-D0B237B64F17}"/>
    <cellStyle name="Měna 5 2 2 3 3 3 3 3" xfId="32677" xr:uid="{543A0042-D584-4F67-A497-BFA2D406F047}"/>
    <cellStyle name="Měna 5 2 2 3 3 3 4" xfId="10627" xr:uid="{F9570FBD-06EA-42C7-81F4-BDF4628E6378}"/>
    <cellStyle name="Měna 5 2 2 3 3 3 4 2" xfId="37087" xr:uid="{98401975-AF41-48FA-A727-4C1FB0815044}"/>
    <cellStyle name="Měna 5 2 2 3 3 3 5" xfId="15037" xr:uid="{E7BB5FF2-4631-454C-B3ED-5E81579508B4}"/>
    <cellStyle name="Měna 5 2 2 3 3 3 5 2" xfId="41497" xr:uid="{437CEC94-D795-4ABD-B060-D89FA46CD09B}"/>
    <cellStyle name="Měna 5 2 2 3 3 3 6" xfId="19447" xr:uid="{A49D0F9A-7B8B-4FEA-961A-BD29A506EBB8}"/>
    <cellStyle name="Měna 5 2 2 3 3 3 6 2" xfId="45907" xr:uid="{09575061-611A-4038-8D46-A7A576E5E3A0}"/>
    <cellStyle name="Měna 5 2 2 3 3 3 7" xfId="28267" xr:uid="{1413E556-9BA1-4B7A-A0E1-CEE8C94CE41B}"/>
    <cellStyle name="Měna 5 2 2 3 3 4" xfId="2437" xr:uid="{19C23AA1-B7A0-4C68-8668-92D2DFB3DBDD}"/>
    <cellStyle name="Měna 5 2 2 3 3 4 2" xfId="6847" xr:uid="{639C886D-5937-4B60-84E3-6C3BDF4B60D6}"/>
    <cellStyle name="Měna 5 2 2 3 3 4 2 2" xfId="24487" xr:uid="{8F7F36F9-1CB1-489A-878D-A6916F5F1007}"/>
    <cellStyle name="Měna 5 2 2 3 3 4 2 2 2" xfId="50947" xr:uid="{8FF2CEE7-DF67-4632-8B69-352658332672}"/>
    <cellStyle name="Měna 5 2 2 3 3 4 2 3" xfId="33307" xr:uid="{1EDBA9A1-3C41-46D7-B16E-A3E39C1B592F}"/>
    <cellStyle name="Měna 5 2 2 3 3 4 3" xfId="11257" xr:uid="{48D8A9BF-0F14-415E-8E48-68AF9423DAD4}"/>
    <cellStyle name="Měna 5 2 2 3 3 4 3 2" xfId="37717" xr:uid="{8EF78129-2F44-4EC3-9A42-CC81B0D3F1FC}"/>
    <cellStyle name="Měna 5 2 2 3 3 4 4" xfId="15667" xr:uid="{7C850403-1260-40C1-986A-DB9468DAE7F3}"/>
    <cellStyle name="Měna 5 2 2 3 3 4 4 2" xfId="42127" xr:uid="{4B42A8A9-2E73-4BDA-8B5D-CA9242D50AB0}"/>
    <cellStyle name="Měna 5 2 2 3 3 4 5" xfId="20077" xr:uid="{4F0E5F0B-59FE-4F59-9A37-7DC7ADBCEFFB}"/>
    <cellStyle name="Měna 5 2 2 3 3 4 5 2" xfId="46537" xr:uid="{CE86B624-95D8-40D5-90D4-ECD60DDC2D15}"/>
    <cellStyle name="Měna 5 2 2 3 3 4 6" xfId="28897" xr:uid="{7383B4DD-8CC4-43E1-B5F3-F8DF60404830}"/>
    <cellStyle name="Měna 5 2 2 3 3 5" xfId="3067" xr:uid="{BD767FBF-81EF-4017-BACC-96870A3F2E75}"/>
    <cellStyle name="Měna 5 2 2 3 3 5 2" xfId="7477" xr:uid="{BCD46FC3-D007-4181-BC0B-F3868C12D02D}"/>
    <cellStyle name="Měna 5 2 2 3 3 5 2 2" xfId="25117" xr:uid="{E9FFAD66-AD22-4D51-BD48-367AC79071A2}"/>
    <cellStyle name="Měna 5 2 2 3 3 5 2 2 2" xfId="51577" xr:uid="{AB17E87E-5C8C-4E3D-B5DB-51101934904D}"/>
    <cellStyle name="Měna 5 2 2 3 3 5 2 3" xfId="33937" xr:uid="{5D343F74-132E-46E9-B740-708B01CC886F}"/>
    <cellStyle name="Měna 5 2 2 3 3 5 3" xfId="11887" xr:uid="{8655D236-BD8C-4E53-A1B8-AD7DC2DC8973}"/>
    <cellStyle name="Měna 5 2 2 3 3 5 3 2" xfId="38347" xr:uid="{3D24A340-466E-4ED1-B4E1-68346C4457BB}"/>
    <cellStyle name="Měna 5 2 2 3 3 5 4" xfId="16297" xr:uid="{1EEB4CC4-F471-4ACE-84FA-C272F0B8FAE0}"/>
    <cellStyle name="Měna 5 2 2 3 3 5 4 2" xfId="42757" xr:uid="{7AF066C3-280B-478F-8C43-C1AB59D4BEC5}"/>
    <cellStyle name="Měna 5 2 2 3 3 5 5" xfId="20707" xr:uid="{63D15BE3-15CF-4108-99AC-861B43B1A07A}"/>
    <cellStyle name="Měna 5 2 2 3 3 5 5 2" xfId="47167" xr:uid="{B27E101F-8189-4778-9DDD-E69D9D2BAAE7}"/>
    <cellStyle name="Měna 5 2 2 3 3 5 6" xfId="29527" xr:uid="{7C32944C-A832-49DE-9DCD-22B07642B823}"/>
    <cellStyle name="Měna 5 2 2 3 3 6" xfId="4957" xr:uid="{7A1675A5-296A-40C6-933A-F1DE85B9D29E}"/>
    <cellStyle name="Měna 5 2 2 3 3 6 2" xfId="22597" xr:uid="{C0886848-BB1B-472F-9F2E-15D5E41E1152}"/>
    <cellStyle name="Měna 5 2 2 3 3 6 2 2" xfId="49057" xr:uid="{D1C9D80E-E701-4C3D-B2A5-5C35AA25248E}"/>
    <cellStyle name="Měna 5 2 2 3 3 6 3" xfId="31417" xr:uid="{8227528A-DACA-4CD3-BA1D-75560C0F2A04}"/>
    <cellStyle name="Měna 5 2 2 3 3 7" xfId="9367" xr:uid="{320BEBAD-3051-48D6-97BE-9B1218C9313E}"/>
    <cellStyle name="Měna 5 2 2 3 3 7 2" xfId="35827" xr:uid="{1AC86F20-480A-4BD7-B430-8577CCC91E58}"/>
    <cellStyle name="Měna 5 2 2 3 3 8" xfId="13777" xr:uid="{3E9C7C39-275F-4683-90DF-46F5225EB3B8}"/>
    <cellStyle name="Měna 5 2 2 3 3 8 2" xfId="40237" xr:uid="{9A634444-2B6F-49A9-98E2-4ECF66AE3F18}"/>
    <cellStyle name="Měna 5 2 2 3 3 9" xfId="18187" xr:uid="{C628E476-7046-404D-AF13-7A469DF70AE1}"/>
    <cellStyle name="Měna 5 2 2 3 3 9 2" xfId="44647" xr:uid="{250F2F6B-9162-4C77-BF05-8AD47F5937F9}"/>
    <cellStyle name="Měna 5 2 2 3 4" xfId="757" xr:uid="{854382E9-80D8-4406-B21D-18A5AC942B88}"/>
    <cellStyle name="Měna 5 2 2 3 4 2" xfId="3277" xr:uid="{943423B7-B2DD-43E8-A46C-54E0D7DF1BB5}"/>
    <cellStyle name="Měna 5 2 2 3 4 2 2" xfId="7687" xr:uid="{331F5B88-7354-4AE6-BFBB-17A03DCFBD62}"/>
    <cellStyle name="Měna 5 2 2 3 4 2 2 2" xfId="25327" xr:uid="{138A606A-6124-4637-B672-CFA30908CF08}"/>
    <cellStyle name="Měna 5 2 2 3 4 2 2 2 2" xfId="51787" xr:uid="{E4EBD639-637C-4B06-9719-3ACE2560E0B1}"/>
    <cellStyle name="Měna 5 2 2 3 4 2 2 3" xfId="34147" xr:uid="{0EC6FCF9-DEBC-49B9-BCA0-EBE40EF6619B}"/>
    <cellStyle name="Měna 5 2 2 3 4 2 3" xfId="12097" xr:uid="{71335F67-25AF-4429-B62A-5FFDAAA16082}"/>
    <cellStyle name="Měna 5 2 2 3 4 2 3 2" xfId="38557" xr:uid="{7C8C110E-D541-4E46-9120-DE2CE9C00B81}"/>
    <cellStyle name="Měna 5 2 2 3 4 2 4" xfId="16507" xr:uid="{4C6BC722-76BA-446F-B198-DA4152D766E7}"/>
    <cellStyle name="Měna 5 2 2 3 4 2 4 2" xfId="42967" xr:uid="{314DE1E5-5946-4847-87C8-F352F8E85DC6}"/>
    <cellStyle name="Měna 5 2 2 3 4 2 5" xfId="20917" xr:uid="{A5735ECB-1322-4E22-BCC5-9460362737CF}"/>
    <cellStyle name="Měna 5 2 2 3 4 2 5 2" xfId="47377" xr:uid="{10A7B8E1-0F45-407E-8536-0AF7ABB6D263}"/>
    <cellStyle name="Měna 5 2 2 3 4 2 6" xfId="29737" xr:uid="{120ADBBE-3BD2-4C0F-89B0-7F2176DB1E5B}"/>
    <cellStyle name="Měna 5 2 2 3 4 3" xfId="5167" xr:uid="{F9F85D67-479F-4BB0-9252-9B44E5488C9D}"/>
    <cellStyle name="Měna 5 2 2 3 4 3 2" xfId="22807" xr:uid="{55148A2F-873C-4C16-8C87-80A13B284994}"/>
    <cellStyle name="Měna 5 2 2 3 4 3 2 2" xfId="49267" xr:uid="{A0EF73E0-B771-45FC-AFD5-1A6F3F6D276D}"/>
    <cellStyle name="Měna 5 2 2 3 4 3 3" xfId="31627" xr:uid="{D640D923-94E2-495E-A197-B494F85F827A}"/>
    <cellStyle name="Měna 5 2 2 3 4 4" xfId="9577" xr:uid="{6223E049-05FA-4AFC-B1CB-ED52E337446B}"/>
    <cellStyle name="Měna 5 2 2 3 4 4 2" xfId="36037" xr:uid="{CF21A367-E59C-4D0A-9AFF-2F9B5ECEA739}"/>
    <cellStyle name="Měna 5 2 2 3 4 5" xfId="13987" xr:uid="{A2F933B3-39BB-4B9D-869D-5F01E6421553}"/>
    <cellStyle name="Měna 5 2 2 3 4 5 2" xfId="40447" xr:uid="{DE4F58CD-D28D-4DD6-B197-FF0007633CB3}"/>
    <cellStyle name="Měna 5 2 2 3 4 6" xfId="18397" xr:uid="{A849CCF4-D3B8-4E07-A962-2F39C92CCA28}"/>
    <cellStyle name="Měna 5 2 2 3 4 6 2" xfId="44857" xr:uid="{870C07A8-31F0-45DD-B977-88DA733B71DF}"/>
    <cellStyle name="Měna 5 2 2 3 4 7" xfId="27217" xr:uid="{F4C2FB2A-E452-48F5-97E0-EFEACE2A5EC7}"/>
    <cellStyle name="Měna 5 2 2 3 5" xfId="1387" xr:uid="{74DCB42C-B566-4FC4-AE32-A412B8E4AC39}"/>
    <cellStyle name="Měna 5 2 2 3 5 2" xfId="3907" xr:uid="{0F616861-4760-48AE-929F-6F990766F42A}"/>
    <cellStyle name="Měna 5 2 2 3 5 2 2" xfId="8317" xr:uid="{66C57A41-1D2E-43B5-BEB2-FC2088D5758B}"/>
    <cellStyle name="Měna 5 2 2 3 5 2 2 2" xfId="25957" xr:uid="{F5139BBD-9FCA-4EA7-80E3-B4BE0106E707}"/>
    <cellStyle name="Měna 5 2 2 3 5 2 2 2 2" xfId="52417" xr:uid="{8C215DA1-763C-4093-AB4D-4FF386D2083F}"/>
    <cellStyle name="Měna 5 2 2 3 5 2 2 3" xfId="34777" xr:uid="{B602A05F-62E8-47B1-A69E-388C607CD380}"/>
    <cellStyle name="Měna 5 2 2 3 5 2 3" xfId="12727" xr:uid="{3F0A8421-91AA-4C8C-B587-901736B664F9}"/>
    <cellStyle name="Měna 5 2 2 3 5 2 3 2" xfId="39187" xr:uid="{C26B9156-7652-4611-BDB6-BC47F0269E24}"/>
    <cellStyle name="Měna 5 2 2 3 5 2 4" xfId="17137" xr:uid="{11F84549-4DAE-460F-A377-2CE7CE025AC1}"/>
    <cellStyle name="Měna 5 2 2 3 5 2 4 2" xfId="43597" xr:uid="{6DE57D75-A6BC-4C66-8C36-F198DDE5D28C}"/>
    <cellStyle name="Měna 5 2 2 3 5 2 5" xfId="21547" xr:uid="{E0AA6463-00F4-44BB-8634-EC00ECC17E86}"/>
    <cellStyle name="Měna 5 2 2 3 5 2 5 2" xfId="48007" xr:uid="{9216E09C-0DC6-4D33-9D76-6FDC237114BF}"/>
    <cellStyle name="Měna 5 2 2 3 5 2 6" xfId="30367" xr:uid="{274AD89C-2EBE-45ED-AEC6-C933C05F4E60}"/>
    <cellStyle name="Měna 5 2 2 3 5 3" xfId="5797" xr:uid="{80D8D362-E941-43D3-A308-1915DAD7D80A}"/>
    <cellStyle name="Měna 5 2 2 3 5 3 2" xfId="23437" xr:uid="{F4B1BA82-CF1F-4E7E-A4C7-719D10DF4B02}"/>
    <cellStyle name="Měna 5 2 2 3 5 3 2 2" xfId="49897" xr:uid="{CA378309-E6B1-49B2-8B23-CA87AF14DB73}"/>
    <cellStyle name="Měna 5 2 2 3 5 3 3" xfId="32257" xr:uid="{F42F5512-7D13-4800-A8F1-8A5366299EFC}"/>
    <cellStyle name="Měna 5 2 2 3 5 4" xfId="10207" xr:uid="{0766238B-E9AF-4012-BD68-AA545EB2CC4F}"/>
    <cellStyle name="Měna 5 2 2 3 5 4 2" xfId="36667" xr:uid="{92D69AAB-8660-471D-A485-07C65B0C4C3B}"/>
    <cellStyle name="Měna 5 2 2 3 5 5" xfId="14617" xr:uid="{5D358398-EDA4-4ABE-9CBE-969639D040B7}"/>
    <cellStyle name="Měna 5 2 2 3 5 5 2" xfId="41077" xr:uid="{44EDCF76-1545-4944-89FD-611D937B94E2}"/>
    <cellStyle name="Měna 5 2 2 3 5 6" xfId="19027" xr:uid="{DA596A0A-B172-46A0-85ED-CB74A97ED80D}"/>
    <cellStyle name="Měna 5 2 2 3 5 6 2" xfId="45487" xr:uid="{1847129C-DE3E-4B9E-9EA5-7049E98A5655}"/>
    <cellStyle name="Měna 5 2 2 3 5 7" xfId="27847" xr:uid="{6CD66EB9-EE9B-4C5E-9B5B-68DD67AD5C27}"/>
    <cellStyle name="Měna 5 2 2 3 6" xfId="2017" xr:uid="{75623512-ED2A-46EE-889B-64E4976A6552}"/>
    <cellStyle name="Měna 5 2 2 3 6 2" xfId="6427" xr:uid="{7D1C9EE2-5E30-458C-8469-54AB92696F18}"/>
    <cellStyle name="Měna 5 2 2 3 6 2 2" xfId="24067" xr:uid="{E48BF844-9F2E-4B91-8D9B-55EF07072FF2}"/>
    <cellStyle name="Měna 5 2 2 3 6 2 2 2" xfId="50527" xr:uid="{68B21421-4625-4ACC-A9B6-CEF2F0C20909}"/>
    <cellStyle name="Měna 5 2 2 3 6 2 3" xfId="32887" xr:uid="{89B28A83-C237-4FCE-AB81-AFDDD32FCD1D}"/>
    <cellStyle name="Měna 5 2 2 3 6 3" xfId="10837" xr:uid="{4C2CB881-7B3F-41A9-9B3D-F89E611BBCAA}"/>
    <cellStyle name="Měna 5 2 2 3 6 3 2" xfId="37297" xr:uid="{2A697844-FD57-41BB-962B-F4A85FDCC01F}"/>
    <cellStyle name="Měna 5 2 2 3 6 4" xfId="15247" xr:uid="{BE5E694F-81B8-4A81-9B3D-AD1DA6A2D49B}"/>
    <cellStyle name="Měna 5 2 2 3 6 4 2" xfId="41707" xr:uid="{B40C7BA3-ED41-4928-9948-4CE060F7F3A3}"/>
    <cellStyle name="Měna 5 2 2 3 6 5" xfId="19657" xr:uid="{233DC5DE-2F1F-4164-84FD-35FA0565043F}"/>
    <cellStyle name="Měna 5 2 2 3 6 5 2" xfId="46117" xr:uid="{54D80DCE-CD7F-414C-8361-436F6EF397C5}"/>
    <cellStyle name="Měna 5 2 2 3 6 6" xfId="28477" xr:uid="{4261D66C-F9AE-4754-929A-CE3A5725CD12}"/>
    <cellStyle name="Měna 5 2 2 3 7" xfId="2647" xr:uid="{1943B3E3-FA72-48A2-81AE-AF34131EB2F3}"/>
    <cellStyle name="Měna 5 2 2 3 7 2" xfId="7057" xr:uid="{8CA46AFE-4B76-44B3-A651-AB5798108424}"/>
    <cellStyle name="Měna 5 2 2 3 7 2 2" xfId="24697" xr:uid="{F9B2CBCA-5CCA-49E5-9621-9F0F2D028216}"/>
    <cellStyle name="Měna 5 2 2 3 7 2 2 2" xfId="51157" xr:uid="{94FF673F-CC41-4E37-AE9D-8910C1E47467}"/>
    <cellStyle name="Měna 5 2 2 3 7 2 3" xfId="33517" xr:uid="{11C078B3-505E-4506-914C-FE891D0A7BD2}"/>
    <cellStyle name="Měna 5 2 2 3 7 3" xfId="11467" xr:uid="{701F90C3-525F-419C-803C-21C80E9DE1F4}"/>
    <cellStyle name="Měna 5 2 2 3 7 3 2" xfId="37927" xr:uid="{5839C862-C31C-4548-AE3D-14EEF9FBCCA1}"/>
    <cellStyle name="Měna 5 2 2 3 7 4" xfId="15877" xr:uid="{74561291-9379-4CD2-86B9-463AC5536E68}"/>
    <cellStyle name="Měna 5 2 2 3 7 4 2" xfId="42337" xr:uid="{2D12D62F-33AC-443B-9EBD-DF6802184E8A}"/>
    <cellStyle name="Měna 5 2 2 3 7 5" xfId="20287" xr:uid="{8911BAE3-811A-4933-B0C3-CC63AB8407FF}"/>
    <cellStyle name="Měna 5 2 2 3 7 5 2" xfId="46747" xr:uid="{D3653E64-FCF8-4D85-83CC-DAB7BE058686}"/>
    <cellStyle name="Měna 5 2 2 3 7 6" xfId="29107" xr:uid="{52261633-90D2-4663-A699-C57F4D064D1E}"/>
    <cellStyle name="Měna 5 2 2 3 8" xfId="4537" xr:uid="{1CC52149-4A9D-411C-8576-E3A0D362E6AB}"/>
    <cellStyle name="Měna 5 2 2 3 8 2" xfId="22177" xr:uid="{B1FA451D-53C5-40F5-9740-F78B255E6244}"/>
    <cellStyle name="Měna 5 2 2 3 8 2 2" xfId="48637" xr:uid="{0D0F4481-D5CD-4C46-9BA1-3DA2D6F69725}"/>
    <cellStyle name="Měna 5 2 2 3 8 3" xfId="30997" xr:uid="{76E4A631-FEBD-420B-876A-A48240CDF5C6}"/>
    <cellStyle name="Měna 5 2 2 3 9" xfId="8947" xr:uid="{CB77EF99-760C-4315-A37D-80005E31E29E}"/>
    <cellStyle name="Měna 5 2 2 3 9 2" xfId="35407" xr:uid="{039F8B78-21D4-40AE-A266-A439DD9B0137}"/>
    <cellStyle name="Měna 5 2 2 4" xfId="168" xr:uid="{192F2B1D-605D-4EED-B5CD-02816002E06D}"/>
    <cellStyle name="Měna 5 2 2 4 10" xfId="13399" xr:uid="{77BC8B0B-AC35-4D62-A6B8-F46CD51658C1}"/>
    <cellStyle name="Měna 5 2 2 4 10 2" xfId="39859" xr:uid="{6829410E-9BD7-4430-BB01-39FA3DE18765}"/>
    <cellStyle name="Měna 5 2 2 4 11" xfId="17809" xr:uid="{19A0756B-2928-4E89-9251-89350EC8D65F}"/>
    <cellStyle name="Měna 5 2 2 4 11 2" xfId="44269" xr:uid="{7040BCF8-F5EE-4287-B322-45B08A1814DF}"/>
    <cellStyle name="Měna 5 2 2 4 12" xfId="26629" xr:uid="{1424EC40-6D29-4470-9A25-923A02E43096}"/>
    <cellStyle name="Měna 5 2 2 4 2" xfId="379" xr:uid="{343A1B58-9F3D-4D76-BFD0-C7E325B03D08}"/>
    <cellStyle name="Měna 5 2 2 4 2 10" xfId="26839" xr:uid="{95F4BBC7-166C-4EB8-9AEF-9672755C4CC3}"/>
    <cellStyle name="Měna 5 2 2 4 2 2" xfId="1009" xr:uid="{A76B73F8-E198-4B45-A92C-38FB3AAAEE6E}"/>
    <cellStyle name="Měna 5 2 2 4 2 2 2" xfId="3529" xr:uid="{5894C24E-E39C-4B49-9637-F0A8718413F8}"/>
    <cellStyle name="Měna 5 2 2 4 2 2 2 2" xfId="7939" xr:uid="{E04D69C6-FB77-4225-BF50-41EAFC40BEA9}"/>
    <cellStyle name="Měna 5 2 2 4 2 2 2 2 2" xfId="25579" xr:uid="{DB7885F6-7C9E-4287-BEB1-B46D1E0C4E88}"/>
    <cellStyle name="Měna 5 2 2 4 2 2 2 2 2 2" xfId="52039" xr:uid="{7AE54DFF-0426-4BC2-8EA5-25DA67C4A47F}"/>
    <cellStyle name="Měna 5 2 2 4 2 2 2 2 3" xfId="34399" xr:uid="{3FABF347-9DFB-453D-A82C-1ABD4AFC8248}"/>
    <cellStyle name="Měna 5 2 2 4 2 2 2 3" xfId="12349" xr:uid="{DFB1E0CC-0C16-4A5A-979C-1BF21F9939D0}"/>
    <cellStyle name="Měna 5 2 2 4 2 2 2 3 2" xfId="38809" xr:uid="{95AE0D2B-C52C-40C7-8856-F86F61BCFCE4}"/>
    <cellStyle name="Měna 5 2 2 4 2 2 2 4" xfId="16759" xr:uid="{0EB096B4-CB93-41DF-8AB4-48F83D349313}"/>
    <cellStyle name="Měna 5 2 2 4 2 2 2 4 2" xfId="43219" xr:uid="{11793E5C-167C-42E7-ABBF-5E951E61D7FD}"/>
    <cellStyle name="Měna 5 2 2 4 2 2 2 5" xfId="21169" xr:uid="{01BA22DA-900F-4A22-9332-0D60B4C12162}"/>
    <cellStyle name="Měna 5 2 2 4 2 2 2 5 2" xfId="47629" xr:uid="{6D143C14-85E1-4FDA-B1B7-32722CB64D5F}"/>
    <cellStyle name="Měna 5 2 2 4 2 2 2 6" xfId="29989" xr:uid="{0970FB0D-C31C-4172-B6C3-B060EF1F2641}"/>
    <cellStyle name="Měna 5 2 2 4 2 2 3" xfId="5419" xr:uid="{96EDF197-A1A7-46DD-8CEC-0D92AFF4921C}"/>
    <cellStyle name="Měna 5 2 2 4 2 2 3 2" xfId="23059" xr:uid="{6EC13516-4146-43F3-B5D5-C4419CCA6564}"/>
    <cellStyle name="Měna 5 2 2 4 2 2 3 2 2" xfId="49519" xr:uid="{DD1CB8F3-0ACD-43A4-A29F-F39AF5304B3E}"/>
    <cellStyle name="Měna 5 2 2 4 2 2 3 3" xfId="31879" xr:uid="{218D66FD-C408-4D80-91FA-988BC0DD56EA}"/>
    <cellStyle name="Měna 5 2 2 4 2 2 4" xfId="9829" xr:uid="{09164D14-9950-444E-B9DA-88707C387F98}"/>
    <cellStyle name="Měna 5 2 2 4 2 2 4 2" xfId="36289" xr:uid="{8527ABB0-C080-446B-AC1C-851E2B71E802}"/>
    <cellStyle name="Měna 5 2 2 4 2 2 5" xfId="14239" xr:uid="{8E01010E-B935-4380-B7DC-14550EF5429F}"/>
    <cellStyle name="Měna 5 2 2 4 2 2 5 2" xfId="40699" xr:uid="{B06666A9-DF1B-4648-B058-DC30BBA3759B}"/>
    <cellStyle name="Měna 5 2 2 4 2 2 6" xfId="18649" xr:uid="{6BFBD359-18A0-4E7F-852E-1E7C1CCA99B7}"/>
    <cellStyle name="Měna 5 2 2 4 2 2 6 2" xfId="45109" xr:uid="{EE3167A4-06E5-4DB5-9172-04E1EB45F5AE}"/>
    <cellStyle name="Měna 5 2 2 4 2 2 7" xfId="27469" xr:uid="{E51A49B8-1A28-4BF9-90DC-71046635675B}"/>
    <cellStyle name="Měna 5 2 2 4 2 3" xfId="1639" xr:uid="{82036B6D-4646-4769-8AED-39B68F23D1C5}"/>
    <cellStyle name="Měna 5 2 2 4 2 3 2" xfId="4159" xr:uid="{45DB5D59-2D16-45EC-953E-69E74B25B440}"/>
    <cellStyle name="Měna 5 2 2 4 2 3 2 2" xfId="8569" xr:uid="{8B5D55D5-80CD-488E-BEE2-0C88D08349FA}"/>
    <cellStyle name="Měna 5 2 2 4 2 3 2 2 2" xfId="26209" xr:uid="{120068E1-9BD6-4EBF-B90D-7DF6BC7287E4}"/>
    <cellStyle name="Měna 5 2 2 4 2 3 2 2 2 2" xfId="52669" xr:uid="{1A83B93E-B54F-4081-A18A-AD3151AF4221}"/>
    <cellStyle name="Měna 5 2 2 4 2 3 2 2 3" xfId="35029" xr:uid="{89D6E2D9-6C96-4E4D-8B96-2D4E322F2AD4}"/>
    <cellStyle name="Měna 5 2 2 4 2 3 2 3" xfId="12979" xr:uid="{63FE1F84-D33F-44D5-84F5-C8556A314F1C}"/>
    <cellStyle name="Měna 5 2 2 4 2 3 2 3 2" xfId="39439" xr:uid="{B13CC6DF-07A3-4DF5-AEBA-24557F157F9A}"/>
    <cellStyle name="Měna 5 2 2 4 2 3 2 4" xfId="17389" xr:uid="{3094882A-7C29-4493-AF2F-A5DA6D0895BC}"/>
    <cellStyle name="Měna 5 2 2 4 2 3 2 4 2" xfId="43849" xr:uid="{52A12C4B-A74A-4B2C-83FC-76B8A7E0D027}"/>
    <cellStyle name="Měna 5 2 2 4 2 3 2 5" xfId="21799" xr:uid="{3BF7BD81-EE2D-40D2-8873-2423DD71929B}"/>
    <cellStyle name="Měna 5 2 2 4 2 3 2 5 2" xfId="48259" xr:uid="{7520931D-103C-446B-BDF2-44F331D506C2}"/>
    <cellStyle name="Měna 5 2 2 4 2 3 2 6" xfId="30619" xr:uid="{508184BC-190D-4BD4-A445-EB68103F3013}"/>
    <cellStyle name="Měna 5 2 2 4 2 3 3" xfId="6049" xr:uid="{C22D9669-CB0A-42AD-AE73-EFDB9749E0FC}"/>
    <cellStyle name="Měna 5 2 2 4 2 3 3 2" xfId="23689" xr:uid="{540C30B3-1492-4A15-8F0B-84F4AAACF3A3}"/>
    <cellStyle name="Měna 5 2 2 4 2 3 3 2 2" xfId="50149" xr:uid="{8D7A7A08-B176-41D2-9F91-28E1BE9B1647}"/>
    <cellStyle name="Měna 5 2 2 4 2 3 3 3" xfId="32509" xr:uid="{F81A175E-594C-450A-A308-50A2BB4944E3}"/>
    <cellStyle name="Měna 5 2 2 4 2 3 4" xfId="10459" xr:uid="{5F914F6F-55E0-4141-B5ED-8EB9B5828CB3}"/>
    <cellStyle name="Měna 5 2 2 4 2 3 4 2" xfId="36919" xr:uid="{A3D2A21D-FCEF-4063-8D04-73C534B31B10}"/>
    <cellStyle name="Měna 5 2 2 4 2 3 5" xfId="14869" xr:uid="{76EDEBD8-35FD-4C4A-A1CE-322C9D6D913A}"/>
    <cellStyle name="Měna 5 2 2 4 2 3 5 2" xfId="41329" xr:uid="{4CF4EB37-EAD5-446A-9F3E-EC201370B0E6}"/>
    <cellStyle name="Měna 5 2 2 4 2 3 6" xfId="19279" xr:uid="{3FF026CA-E98A-4B62-848A-0E435BD5B0D1}"/>
    <cellStyle name="Měna 5 2 2 4 2 3 6 2" xfId="45739" xr:uid="{A12C87BD-19E8-4718-BE5A-DA592F935DBD}"/>
    <cellStyle name="Měna 5 2 2 4 2 3 7" xfId="28099" xr:uid="{1463C5D3-5D1A-4B9D-B50E-AEAE2FBCCCF0}"/>
    <cellStyle name="Měna 5 2 2 4 2 4" xfId="2269" xr:uid="{F9F4AA52-A246-4B52-BBBA-575ED803C888}"/>
    <cellStyle name="Měna 5 2 2 4 2 4 2" xfId="6679" xr:uid="{500A3520-1164-4C01-B39A-C664A5E52554}"/>
    <cellStyle name="Měna 5 2 2 4 2 4 2 2" xfId="24319" xr:uid="{AD4F86B6-A224-4301-8020-FAB04C946E05}"/>
    <cellStyle name="Měna 5 2 2 4 2 4 2 2 2" xfId="50779" xr:uid="{05C662C7-7A5A-472B-8BBA-813E3AFBFA5B}"/>
    <cellStyle name="Měna 5 2 2 4 2 4 2 3" xfId="33139" xr:uid="{B9191362-9BC7-443A-A67E-30D5A66FABF9}"/>
    <cellStyle name="Měna 5 2 2 4 2 4 3" xfId="11089" xr:uid="{0B2D6245-7CFD-4C59-B95F-E86A399011ED}"/>
    <cellStyle name="Měna 5 2 2 4 2 4 3 2" xfId="37549" xr:uid="{4782D53B-02D8-4D7F-BDEA-12AE7DAD6F48}"/>
    <cellStyle name="Měna 5 2 2 4 2 4 4" xfId="15499" xr:uid="{FBB422C2-A2D5-4E61-A78E-0C7A90153398}"/>
    <cellStyle name="Měna 5 2 2 4 2 4 4 2" xfId="41959" xr:uid="{CA1E1B26-7A96-49EB-BD40-9698AD20B911}"/>
    <cellStyle name="Měna 5 2 2 4 2 4 5" xfId="19909" xr:uid="{AEC024DE-A74B-4100-8D01-A9E867052FDC}"/>
    <cellStyle name="Měna 5 2 2 4 2 4 5 2" xfId="46369" xr:uid="{82C2A90E-EC5B-42FF-A36D-DF2C98FEDAC9}"/>
    <cellStyle name="Měna 5 2 2 4 2 4 6" xfId="28729" xr:uid="{AAB4B720-51E1-4E4C-AC43-A42D4695146A}"/>
    <cellStyle name="Měna 5 2 2 4 2 5" xfId="2899" xr:uid="{0508EF57-9B76-4BE8-8F69-454CF3B1A523}"/>
    <cellStyle name="Měna 5 2 2 4 2 5 2" xfId="7309" xr:uid="{03D05662-5248-4040-8A5B-09B9D3DABEE3}"/>
    <cellStyle name="Měna 5 2 2 4 2 5 2 2" xfId="24949" xr:uid="{628B9062-1687-45E5-8141-BBB05D675667}"/>
    <cellStyle name="Měna 5 2 2 4 2 5 2 2 2" xfId="51409" xr:uid="{A2C1FA27-3617-4F08-B205-6F0F7ED3E4B7}"/>
    <cellStyle name="Měna 5 2 2 4 2 5 2 3" xfId="33769" xr:uid="{92480418-AE85-4061-958F-613640D7E16C}"/>
    <cellStyle name="Měna 5 2 2 4 2 5 3" xfId="11719" xr:uid="{77BBE935-A210-463F-88BE-159D104F540F}"/>
    <cellStyle name="Měna 5 2 2 4 2 5 3 2" xfId="38179" xr:uid="{0C37D111-6114-45C1-97A3-BF89A006D9CE}"/>
    <cellStyle name="Měna 5 2 2 4 2 5 4" xfId="16129" xr:uid="{B3966114-47E7-4914-AD12-9F8D82AC5677}"/>
    <cellStyle name="Měna 5 2 2 4 2 5 4 2" xfId="42589" xr:uid="{AC4F3223-3E28-43CE-B00D-D114FAE46AA2}"/>
    <cellStyle name="Měna 5 2 2 4 2 5 5" xfId="20539" xr:uid="{F6E78AD8-EE98-4CC4-8CD2-E8C128BE21DA}"/>
    <cellStyle name="Měna 5 2 2 4 2 5 5 2" xfId="46999" xr:uid="{2979626A-210B-40B3-B74F-F10601B64C82}"/>
    <cellStyle name="Měna 5 2 2 4 2 5 6" xfId="29359" xr:uid="{502E6281-FE65-4069-97B1-91FDA1D14541}"/>
    <cellStyle name="Měna 5 2 2 4 2 6" xfId="4789" xr:uid="{7A21B4C2-A50D-46D2-9632-609D5E97970A}"/>
    <cellStyle name="Měna 5 2 2 4 2 6 2" xfId="22429" xr:uid="{65D09043-E2EA-475D-947B-049911FD28E4}"/>
    <cellStyle name="Měna 5 2 2 4 2 6 2 2" xfId="48889" xr:uid="{B6BADD8A-5AC0-4E20-8D0E-1E9A5F1E4900}"/>
    <cellStyle name="Měna 5 2 2 4 2 6 3" xfId="31249" xr:uid="{6BC162D9-2AA2-46D3-B943-1AB1443C0968}"/>
    <cellStyle name="Měna 5 2 2 4 2 7" xfId="9199" xr:uid="{C386F5C6-272D-4872-AD71-1761F61C01D0}"/>
    <cellStyle name="Měna 5 2 2 4 2 7 2" xfId="35659" xr:uid="{87C35A95-69CA-47A2-8DA9-3A7E4964F88C}"/>
    <cellStyle name="Měna 5 2 2 4 2 8" xfId="13609" xr:uid="{BB1E11E1-9A48-49CE-ADA9-097A059860A5}"/>
    <cellStyle name="Měna 5 2 2 4 2 8 2" xfId="40069" xr:uid="{45A8DBA9-261F-404E-88FC-1A7BF1DD2524}"/>
    <cellStyle name="Měna 5 2 2 4 2 9" xfId="18019" xr:uid="{7E26E01D-E712-4503-8FA4-36B902C110FE}"/>
    <cellStyle name="Měna 5 2 2 4 2 9 2" xfId="44479" xr:uid="{50B1407F-DAB2-4884-9EAD-CCFDC5E04B7F}"/>
    <cellStyle name="Měna 5 2 2 4 3" xfId="589" xr:uid="{CCDF9754-61E0-4DC3-9F88-7F4B4A5F93E8}"/>
    <cellStyle name="Měna 5 2 2 4 3 10" xfId="27049" xr:uid="{CD73EC59-5809-4C5D-956B-B3A70C311846}"/>
    <cellStyle name="Měna 5 2 2 4 3 2" xfId="1219" xr:uid="{F4821896-D9BE-49F3-B392-9BD1600D0119}"/>
    <cellStyle name="Měna 5 2 2 4 3 2 2" xfId="3739" xr:uid="{2B2CCE08-DDD2-47A5-98AD-5C478E7FDE9E}"/>
    <cellStyle name="Měna 5 2 2 4 3 2 2 2" xfId="8149" xr:uid="{0F2D4E2F-213A-475A-9C87-67BFBAD50C49}"/>
    <cellStyle name="Měna 5 2 2 4 3 2 2 2 2" xfId="25789" xr:uid="{1800B0DA-B63E-4396-BB3A-5F3025196BE6}"/>
    <cellStyle name="Měna 5 2 2 4 3 2 2 2 2 2" xfId="52249" xr:uid="{D8F1DDD3-D508-4C5A-82A3-98B433EA395A}"/>
    <cellStyle name="Měna 5 2 2 4 3 2 2 2 3" xfId="34609" xr:uid="{1F89DDBD-CC93-4D41-A0D1-C97AFADF12C8}"/>
    <cellStyle name="Měna 5 2 2 4 3 2 2 3" xfId="12559" xr:uid="{494C6255-FAEB-415D-BB85-A0514A01D2B1}"/>
    <cellStyle name="Měna 5 2 2 4 3 2 2 3 2" xfId="39019" xr:uid="{BCEE901D-7451-4BC4-89AF-10975A945759}"/>
    <cellStyle name="Měna 5 2 2 4 3 2 2 4" xfId="16969" xr:uid="{40C640D7-C41C-44CE-9D56-81BA9253A169}"/>
    <cellStyle name="Měna 5 2 2 4 3 2 2 4 2" xfId="43429" xr:uid="{359090D2-3803-4903-837C-0D4000D78F83}"/>
    <cellStyle name="Měna 5 2 2 4 3 2 2 5" xfId="21379" xr:uid="{6D2CAA2D-9BF0-422E-97A5-59C5C2CA198E}"/>
    <cellStyle name="Měna 5 2 2 4 3 2 2 5 2" xfId="47839" xr:uid="{7A87489B-A3C6-4E70-8850-288FEA4733DE}"/>
    <cellStyle name="Měna 5 2 2 4 3 2 2 6" xfId="30199" xr:uid="{40FF256B-F7DF-49F3-81C7-9D40E6567329}"/>
    <cellStyle name="Měna 5 2 2 4 3 2 3" xfId="5629" xr:uid="{A6811061-E7F6-4334-9BD0-03014049CBA8}"/>
    <cellStyle name="Měna 5 2 2 4 3 2 3 2" xfId="23269" xr:uid="{C4713126-4AC7-4AE7-8E4E-9637CDA00BC6}"/>
    <cellStyle name="Měna 5 2 2 4 3 2 3 2 2" xfId="49729" xr:uid="{78B1544D-BE74-4734-964D-C2BF86E5D566}"/>
    <cellStyle name="Měna 5 2 2 4 3 2 3 3" xfId="32089" xr:uid="{C478E4E9-C510-4205-B6D5-3C89B7244039}"/>
    <cellStyle name="Měna 5 2 2 4 3 2 4" xfId="10039" xr:uid="{7DD498C9-3C2D-442F-A800-A764E530CFBC}"/>
    <cellStyle name="Měna 5 2 2 4 3 2 4 2" xfId="36499" xr:uid="{551C24C7-962F-45FD-9399-9BF1E23925BE}"/>
    <cellStyle name="Měna 5 2 2 4 3 2 5" xfId="14449" xr:uid="{9C92493F-FE4A-4398-8C13-5BC5DDDD0C06}"/>
    <cellStyle name="Měna 5 2 2 4 3 2 5 2" xfId="40909" xr:uid="{14BA9F62-6C05-4CE6-A6EC-F45FF403F494}"/>
    <cellStyle name="Měna 5 2 2 4 3 2 6" xfId="18859" xr:uid="{EADA659E-6E3E-4BA5-B77C-E6E961DB9776}"/>
    <cellStyle name="Měna 5 2 2 4 3 2 6 2" xfId="45319" xr:uid="{768BB171-84E4-4065-B40B-0ABD5C974638}"/>
    <cellStyle name="Měna 5 2 2 4 3 2 7" xfId="27679" xr:uid="{12206C4D-090F-47D7-88AE-9A03F6A93741}"/>
    <cellStyle name="Měna 5 2 2 4 3 3" xfId="1849" xr:uid="{6A037DBA-D072-4B7F-905E-F0E85666D70D}"/>
    <cellStyle name="Měna 5 2 2 4 3 3 2" xfId="4369" xr:uid="{F39D5FC1-CE63-46D1-8A7D-633205A8508C}"/>
    <cellStyle name="Měna 5 2 2 4 3 3 2 2" xfId="8779" xr:uid="{1D6257F7-3193-45F8-8419-162AC9975259}"/>
    <cellStyle name="Měna 5 2 2 4 3 3 2 2 2" xfId="26419" xr:uid="{BEECBED5-7C6A-4D7C-96A4-34F2CEFE1185}"/>
    <cellStyle name="Měna 5 2 2 4 3 3 2 2 2 2" xfId="52879" xr:uid="{B838DEEB-1037-46C6-9568-365FBD25DA46}"/>
    <cellStyle name="Měna 5 2 2 4 3 3 2 2 3" xfId="35239" xr:uid="{EE0B8468-7AAF-42A7-B9F1-4C6C8E24196B}"/>
    <cellStyle name="Měna 5 2 2 4 3 3 2 3" xfId="13189" xr:uid="{504BC496-7CD5-4F5E-981B-D0C96991F0D6}"/>
    <cellStyle name="Měna 5 2 2 4 3 3 2 3 2" xfId="39649" xr:uid="{405DD2A9-6359-4A76-9DCC-08838B3A929C}"/>
    <cellStyle name="Měna 5 2 2 4 3 3 2 4" xfId="17599" xr:uid="{C690CC65-2761-4389-9784-A5968F616571}"/>
    <cellStyle name="Měna 5 2 2 4 3 3 2 4 2" xfId="44059" xr:uid="{530AEAEE-106C-490F-AD4C-CBE3EABCD64F}"/>
    <cellStyle name="Měna 5 2 2 4 3 3 2 5" xfId="22009" xr:uid="{A1193301-A5EE-418A-9E69-DDA1EB98BC35}"/>
    <cellStyle name="Měna 5 2 2 4 3 3 2 5 2" xfId="48469" xr:uid="{FA02FF71-6AF5-4756-8064-44C6E1B39234}"/>
    <cellStyle name="Měna 5 2 2 4 3 3 2 6" xfId="30829" xr:uid="{C77B1D23-50DE-41FA-971A-150F1880B517}"/>
    <cellStyle name="Měna 5 2 2 4 3 3 3" xfId="6259" xr:uid="{357B801C-ECCA-4926-9081-C109A0CFCAAA}"/>
    <cellStyle name="Měna 5 2 2 4 3 3 3 2" xfId="23899" xr:uid="{F200BC97-C079-4EAC-B8D5-6FB6C790B263}"/>
    <cellStyle name="Měna 5 2 2 4 3 3 3 2 2" xfId="50359" xr:uid="{4615BFEA-4EB9-4693-84E6-F03DA903B726}"/>
    <cellStyle name="Měna 5 2 2 4 3 3 3 3" xfId="32719" xr:uid="{3BE07BF7-E0DE-40AE-AD67-C0C7C64D2166}"/>
    <cellStyle name="Měna 5 2 2 4 3 3 4" xfId="10669" xr:uid="{ED7926ED-2CD8-48A8-9F94-B36C8F983588}"/>
    <cellStyle name="Měna 5 2 2 4 3 3 4 2" xfId="37129" xr:uid="{20A54A28-8618-4B33-95F8-27822F9AD578}"/>
    <cellStyle name="Měna 5 2 2 4 3 3 5" xfId="15079" xr:uid="{D002737F-7582-4EDB-9D39-E867E0D365D5}"/>
    <cellStyle name="Měna 5 2 2 4 3 3 5 2" xfId="41539" xr:uid="{742AE67E-DAB0-4AA5-AB36-B1F0D062E5CF}"/>
    <cellStyle name="Měna 5 2 2 4 3 3 6" xfId="19489" xr:uid="{DCD902EA-BFFF-47EE-8093-C9C158E53674}"/>
    <cellStyle name="Měna 5 2 2 4 3 3 6 2" xfId="45949" xr:uid="{E6EB35A0-9470-417A-964E-C8295277BD53}"/>
    <cellStyle name="Měna 5 2 2 4 3 3 7" xfId="28309" xr:uid="{C32A22D5-4BC2-40BB-9EA4-74402CEBB51A}"/>
    <cellStyle name="Měna 5 2 2 4 3 4" xfId="2479" xr:uid="{FDE4BF8A-6EB6-44DA-85E6-E85B199877DF}"/>
    <cellStyle name="Měna 5 2 2 4 3 4 2" xfId="6889" xr:uid="{28A4E89E-A381-4575-9531-A19BD2533246}"/>
    <cellStyle name="Měna 5 2 2 4 3 4 2 2" xfId="24529" xr:uid="{4E6C732C-8FD7-449F-AD29-481683E70070}"/>
    <cellStyle name="Měna 5 2 2 4 3 4 2 2 2" xfId="50989" xr:uid="{6F60BD5D-D8B6-48E4-926D-9D0C78AC78B0}"/>
    <cellStyle name="Měna 5 2 2 4 3 4 2 3" xfId="33349" xr:uid="{4CE5B6C6-1B98-4272-9C6D-1C80E0740F08}"/>
    <cellStyle name="Měna 5 2 2 4 3 4 3" xfId="11299" xr:uid="{54C8E555-20EB-4741-B26D-635200388582}"/>
    <cellStyle name="Měna 5 2 2 4 3 4 3 2" xfId="37759" xr:uid="{B479D32F-8F57-4F89-8DA9-9ACD016692E8}"/>
    <cellStyle name="Měna 5 2 2 4 3 4 4" xfId="15709" xr:uid="{CA11B66C-9F3B-4836-9825-63B12BA07769}"/>
    <cellStyle name="Měna 5 2 2 4 3 4 4 2" xfId="42169" xr:uid="{BA2951AD-5E1F-4193-BED5-2A3F3F2EA247}"/>
    <cellStyle name="Měna 5 2 2 4 3 4 5" xfId="20119" xr:uid="{10B90B17-8E09-4238-B717-DF26793142A9}"/>
    <cellStyle name="Měna 5 2 2 4 3 4 5 2" xfId="46579" xr:uid="{4E9EC551-DCEA-41F6-9B3D-A29643005E22}"/>
    <cellStyle name="Měna 5 2 2 4 3 4 6" xfId="28939" xr:uid="{F2927B11-438A-41D7-B1C8-B5B89F98AE21}"/>
    <cellStyle name="Měna 5 2 2 4 3 5" xfId="3109" xr:uid="{B06C921A-31CA-47D2-BA18-7D70DA900C4A}"/>
    <cellStyle name="Měna 5 2 2 4 3 5 2" xfId="7519" xr:uid="{EDD45695-0157-4DD5-A459-D89E717E42DD}"/>
    <cellStyle name="Měna 5 2 2 4 3 5 2 2" xfId="25159" xr:uid="{FB29F5E2-3EF7-4B38-981D-261246A4655E}"/>
    <cellStyle name="Měna 5 2 2 4 3 5 2 2 2" xfId="51619" xr:uid="{AA308CA9-C895-42DB-ACE2-B8C32C8FE3F6}"/>
    <cellStyle name="Měna 5 2 2 4 3 5 2 3" xfId="33979" xr:uid="{81B96958-CFEA-4798-A01B-43C3B0477CF8}"/>
    <cellStyle name="Měna 5 2 2 4 3 5 3" xfId="11929" xr:uid="{1764A4BD-C5ED-4AF0-AF22-F521E7A2D0DA}"/>
    <cellStyle name="Měna 5 2 2 4 3 5 3 2" xfId="38389" xr:uid="{9296234D-2DEF-432C-849E-10FBCB9A8FCC}"/>
    <cellStyle name="Měna 5 2 2 4 3 5 4" xfId="16339" xr:uid="{A9644F06-697F-46B0-8641-00D03F88F0F0}"/>
    <cellStyle name="Měna 5 2 2 4 3 5 4 2" xfId="42799" xr:uid="{68449289-0935-43CC-A3F3-66F1ED7E8B09}"/>
    <cellStyle name="Měna 5 2 2 4 3 5 5" xfId="20749" xr:uid="{9B48DFDE-0B51-4B94-ABD4-F5FF833E85CB}"/>
    <cellStyle name="Měna 5 2 2 4 3 5 5 2" xfId="47209" xr:uid="{592B88D1-DF41-4893-A29C-A12805BD066A}"/>
    <cellStyle name="Měna 5 2 2 4 3 5 6" xfId="29569" xr:uid="{25E13594-A0C3-4E41-9D58-9D4CF0DB6025}"/>
    <cellStyle name="Měna 5 2 2 4 3 6" xfId="4999" xr:uid="{ED8A4B42-8365-4223-B46E-BEF63D14A789}"/>
    <cellStyle name="Měna 5 2 2 4 3 6 2" xfId="22639" xr:uid="{3BCFD03C-E717-415E-9FD3-1EEE9B01821D}"/>
    <cellStyle name="Měna 5 2 2 4 3 6 2 2" xfId="49099" xr:uid="{FD109C1F-1118-403B-B016-760F45C7ADC8}"/>
    <cellStyle name="Měna 5 2 2 4 3 6 3" xfId="31459" xr:uid="{31067CDC-D4C0-4BB1-8A3E-9DFF65C52A81}"/>
    <cellStyle name="Měna 5 2 2 4 3 7" xfId="9409" xr:uid="{7EC6237F-1650-4C8C-B3D0-20F00E6AB095}"/>
    <cellStyle name="Měna 5 2 2 4 3 7 2" xfId="35869" xr:uid="{516DDA3A-1CA8-4D80-9EC7-76AAFD2919AA}"/>
    <cellStyle name="Měna 5 2 2 4 3 8" xfId="13819" xr:uid="{7442117A-4FCA-4896-BFB3-EAB6690CEFD8}"/>
    <cellStyle name="Měna 5 2 2 4 3 8 2" xfId="40279" xr:uid="{C9AAB69C-0F7F-40B3-8E5D-EA0CB05DBDC7}"/>
    <cellStyle name="Měna 5 2 2 4 3 9" xfId="18229" xr:uid="{44136C08-3533-4933-97E1-91A05780AC87}"/>
    <cellStyle name="Měna 5 2 2 4 3 9 2" xfId="44689" xr:uid="{DC531FD6-17AE-4EC7-8F73-6FCD1AD1AE5E}"/>
    <cellStyle name="Měna 5 2 2 4 4" xfId="799" xr:uid="{D32C296F-5C89-4299-A721-3D2FA9BAF322}"/>
    <cellStyle name="Měna 5 2 2 4 4 2" xfId="3319" xr:uid="{3080043E-E053-4666-BD65-80EC8EC28F06}"/>
    <cellStyle name="Měna 5 2 2 4 4 2 2" xfId="7729" xr:uid="{841CA368-DB48-4040-B93C-357274760AA0}"/>
    <cellStyle name="Měna 5 2 2 4 4 2 2 2" xfId="25369" xr:uid="{B4AA2ACF-7F1C-4566-9A60-C1459F52908C}"/>
    <cellStyle name="Měna 5 2 2 4 4 2 2 2 2" xfId="51829" xr:uid="{36615BB8-954F-421D-B164-19E27DABB5CF}"/>
    <cellStyle name="Měna 5 2 2 4 4 2 2 3" xfId="34189" xr:uid="{F3B7AB2E-289C-49A5-A96B-280008B14849}"/>
    <cellStyle name="Měna 5 2 2 4 4 2 3" xfId="12139" xr:uid="{4CB298B9-02A7-4EFB-A4F7-912893664B77}"/>
    <cellStyle name="Měna 5 2 2 4 4 2 3 2" xfId="38599" xr:uid="{E626FFC3-5FAA-42BC-9F37-6A750179DE3E}"/>
    <cellStyle name="Měna 5 2 2 4 4 2 4" xfId="16549" xr:uid="{6DC17812-37FD-4C27-8EBD-FC1FBDE789F5}"/>
    <cellStyle name="Měna 5 2 2 4 4 2 4 2" xfId="43009" xr:uid="{C98A0E1D-6D5B-4E7C-B474-F03C0AED4CAE}"/>
    <cellStyle name="Měna 5 2 2 4 4 2 5" xfId="20959" xr:uid="{D206DF5C-5D2F-433A-B0C7-F1447ACDE521}"/>
    <cellStyle name="Měna 5 2 2 4 4 2 5 2" xfId="47419" xr:uid="{64C48FD8-9E80-4CD1-81AA-1FCBF4B40C27}"/>
    <cellStyle name="Měna 5 2 2 4 4 2 6" xfId="29779" xr:uid="{759CF9BB-8146-40C3-BEE2-E4C907BDB352}"/>
    <cellStyle name="Měna 5 2 2 4 4 3" xfId="5209" xr:uid="{B936A315-0D1D-4CDD-B31A-3220C35CEEF2}"/>
    <cellStyle name="Měna 5 2 2 4 4 3 2" xfId="22849" xr:uid="{2D7A75D1-03FC-49FB-B050-84212C9F7858}"/>
    <cellStyle name="Měna 5 2 2 4 4 3 2 2" xfId="49309" xr:uid="{14F8E340-1F95-47B5-96CD-3DFE49A8FCF5}"/>
    <cellStyle name="Měna 5 2 2 4 4 3 3" xfId="31669" xr:uid="{87B90A29-F45F-4193-A901-C0AE882D0EDA}"/>
    <cellStyle name="Měna 5 2 2 4 4 4" xfId="9619" xr:uid="{F971D8C5-39BE-4498-9F42-C563B739E541}"/>
    <cellStyle name="Měna 5 2 2 4 4 4 2" xfId="36079" xr:uid="{BC6612ED-81D4-45B1-8424-B435B7A5E1AD}"/>
    <cellStyle name="Měna 5 2 2 4 4 5" xfId="14029" xr:uid="{F65D26AF-085D-45E3-94D9-091AB3A3516B}"/>
    <cellStyle name="Měna 5 2 2 4 4 5 2" xfId="40489" xr:uid="{B1751F05-8BAF-4CAB-B9BD-7987CE002F99}"/>
    <cellStyle name="Měna 5 2 2 4 4 6" xfId="18439" xr:uid="{1356A721-D91B-47F2-A4E0-ED6DF25BA4D6}"/>
    <cellStyle name="Měna 5 2 2 4 4 6 2" xfId="44899" xr:uid="{421C3419-8E8B-4175-A683-6E230885F0AF}"/>
    <cellStyle name="Měna 5 2 2 4 4 7" xfId="27259" xr:uid="{A41BF555-D393-47B2-8878-CEF01F40B2A0}"/>
    <cellStyle name="Měna 5 2 2 4 5" xfId="1429" xr:uid="{AFF9DAF2-5BFC-4D54-940D-57E2FAE6FDD7}"/>
    <cellStyle name="Měna 5 2 2 4 5 2" xfId="3949" xr:uid="{A50B73E2-00B1-4D02-AAAE-B5B409E376AE}"/>
    <cellStyle name="Měna 5 2 2 4 5 2 2" xfId="8359" xr:uid="{727F2A9B-6B95-4CB1-8330-D43311744DE0}"/>
    <cellStyle name="Měna 5 2 2 4 5 2 2 2" xfId="25999" xr:uid="{E53F27CE-99AD-425E-AA2E-194B33141848}"/>
    <cellStyle name="Měna 5 2 2 4 5 2 2 2 2" xfId="52459" xr:uid="{3537BB56-85DB-45DC-93C0-AB25C927E1D1}"/>
    <cellStyle name="Měna 5 2 2 4 5 2 2 3" xfId="34819" xr:uid="{87ED65F5-3DD7-4187-884B-E9403D0087ED}"/>
    <cellStyle name="Měna 5 2 2 4 5 2 3" xfId="12769" xr:uid="{3F2F4318-C2C4-4F98-B825-58357F0442FE}"/>
    <cellStyle name="Měna 5 2 2 4 5 2 3 2" xfId="39229" xr:uid="{DEE24994-73FB-427F-801C-A03E32EED18E}"/>
    <cellStyle name="Měna 5 2 2 4 5 2 4" xfId="17179" xr:uid="{7E33DCC4-2A80-4827-BFC3-632973FF6FE4}"/>
    <cellStyle name="Měna 5 2 2 4 5 2 4 2" xfId="43639" xr:uid="{03A33BC9-5960-4CF8-8DB7-F24F97B28418}"/>
    <cellStyle name="Měna 5 2 2 4 5 2 5" xfId="21589" xr:uid="{0ECA315D-A50E-492A-BA5F-FD2A54AD106E}"/>
    <cellStyle name="Měna 5 2 2 4 5 2 5 2" xfId="48049" xr:uid="{5882CE88-3144-4309-BCA4-70F7B50CF5FA}"/>
    <cellStyle name="Měna 5 2 2 4 5 2 6" xfId="30409" xr:uid="{2F097E90-D1A8-48C7-A077-B473F40DECC0}"/>
    <cellStyle name="Měna 5 2 2 4 5 3" xfId="5839" xr:uid="{89690A59-D64B-4FDB-89EC-FD50D5D29950}"/>
    <cellStyle name="Měna 5 2 2 4 5 3 2" xfId="23479" xr:uid="{975CD8A1-FFC4-4A87-AA9E-FFC908F89C7E}"/>
    <cellStyle name="Měna 5 2 2 4 5 3 2 2" xfId="49939" xr:uid="{48DF2CA0-DDC0-4C4D-9F93-B982738FC714}"/>
    <cellStyle name="Měna 5 2 2 4 5 3 3" xfId="32299" xr:uid="{0BF366FD-15D5-4201-B740-DCFEBE97EB47}"/>
    <cellStyle name="Měna 5 2 2 4 5 4" xfId="10249" xr:uid="{4B211550-375D-406C-96C5-EFAFB0C484BD}"/>
    <cellStyle name="Měna 5 2 2 4 5 4 2" xfId="36709" xr:uid="{3A38D7B2-3BDE-4DF0-AD01-230955539FD6}"/>
    <cellStyle name="Měna 5 2 2 4 5 5" xfId="14659" xr:uid="{84417325-6A57-4FC6-AEB9-E53CF395C7A4}"/>
    <cellStyle name="Měna 5 2 2 4 5 5 2" xfId="41119" xr:uid="{674DB14D-71DF-4C30-9692-D322CF3AF794}"/>
    <cellStyle name="Měna 5 2 2 4 5 6" xfId="19069" xr:uid="{8B47AF88-6D9F-492F-B82A-D5FD5FAA8760}"/>
    <cellStyle name="Měna 5 2 2 4 5 6 2" xfId="45529" xr:uid="{B5CCC83B-4A40-481C-B4A6-9FE0BCC553D5}"/>
    <cellStyle name="Měna 5 2 2 4 5 7" xfId="27889" xr:uid="{D17CC6E3-7BBB-4A4A-8258-4DF59748E4B5}"/>
    <cellStyle name="Měna 5 2 2 4 6" xfId="2059" xr:uid="{4EA6DE83-0BBC-4DB6-BDC4-6A4FBD076EEA}"/>
    <cellStyle name="Měna 5 2 2 4 6 2" xfId="6469" xr:uid="{56E46E1B-3C3F-4C29-AF75-81BABF73563E}"/>
    <cellStyle name="Měna 5 2 2 4 6 2 2" xfId="24109" xr:uid="{644F414B-AA50-4BE0-812B-1E56EFD33FE9}"/>
    <cellStyle name="Měna 5 2 2 4 6 2 2 2" xfId="50569" xr:uid="{7751917D-7101-4A9C-A0D1-1687306F1BBA}"/>
    <cellStyle name="Měna 5 2 2 4 6 2 3" xfId="32929" xr:uid="{92A5F928-CEDB-4AAE-B02B-1AA01190AF36}"/>
    <cellStyle name="Měna 5 2 2 4 6 3" xfId="10879" xr:uid="{2159EE67-C43E-4592-AE51-F86E21019659}"/>
    <cellStyle name="Měna 5 2 2 4 6 3 2" xfId="37339" xr:uid="{4165B723-A8FC-4474-9AD2-F619337BD0E5}"/>
    <cellStyle name="Měna 5 2 2 4 6 4" xfId="15289" xr:uid="{0B0ABB3A-3B74-4F9F-B8FB-20802FB11F06}"/>
    <cellStyle name="Měna 5 2 2 4 6 4 2" xfId="41749" xr:uid="{DA20B60B-699C-4EB5-BB1B-16259FEF64D0}"/>
    <cellStyle name="Měna 5 2 2 4 6 5" xfId="19699" xr:uid="{DD88E4BB-AD2C-4652-878B-56AFBCD0A90F}"/>
    <cellStyle name="Měna 5 2 2 4 6 5 2" xfId="46159" xr:uid="{E6F1D585-B729-47E1-AC72-1EAC8CEE90DB}"/>
    <cellStyle name="Měna 5 2 2 4 6 6" xfId="28519" xr:uid="{C1B8C71F-933B-4A2B-944B-F2D6AB6FBF31}"/>
    <cellStyle name="Měna 5 2 2 4 7" xfId="2689" xr:uid="{6403C804-0EF9-4B03-91F7-455E90C2C104}"/>
    <cellStyle name="Měna 5 2 2 4 7 2" xfId="7099" xr:uid="{6DDB5C9F-AB80-4D9C-8929-25ED48B3446E}"/>
    <cellStyle name="Měna 5 2 2 4 7 2 2" xfId="24739" xr:uid="{0936D0D9-5F9D-4B3C-8FFE-4AC6760884AF}"/>
    <cellStyle name="Měna 5 2 2 4 7 2 2 2" xfId="51199" xr:uid="{7F445DF9-1198-4C2D-A449-E8D314792D87}"/>
    <cellStyle name="Měna 5 2 2 4 7 2 3" xfId="33559" xr:uid="{7647AAC7-4715-4ADD-87C4-5913BC6F9B4D}"/>
    <cellStyle name="Měna 5 2 2 4 7 3" xfId="11509" xr:uid="{1A3A3741-93FE-4C8B-B432-5F22C9D44C5D}"/>
    <cellStyle name="Měna 5 2 2 4 7 3 2" xfId="37969" xr:uid="{23F14C08-DE99-4E29-A3A4-359C7E028128}"/>
    <cellStyle name="Měna 5 2 2 4 7 4" xfId="15919" xr:uid="{337123A8-94FD-46F2-B6F2-5A430674D028}"/>
    <cellStyle name="Měna 5 2 2 4 7 4 2" xfId="42379" xr:uid="{558274B7-AC9D-4255-ABE1-AA88AB84648F}"/>
    <cellStyle name="Měna 5 2 2 4 7 5" xfId="20329" xr:uid="{F32140D6-ED74-40CF-B3E4-663B4D33A7C8}"/>
    <cellStyle name="Měna 5 2 2 4 7 5 2" xfId="46789" xr:uid="{34EA6114-3C4C-492D-86F1-D2F47442CF63}"/>
    <cellStyle name="Měna 5 2 2 4 7 6" xfId="29149" xr:uid="{AFE9A2D1-F91E-455F-8297-EB5921D57627}"/>
    <cellStyle name="Měna 5 2 2 4 8" xfId="4579" xr:uid="{D5463D4F-F2A3-462F-AF0D-C54383E2A8F5}"/>
    <cellStyle name="Měna 5 2 2 4 8 2" xfId="22219" xr:uid="{AE0CA17A-A065-45DC-9FD0-2D073A5DB11C}"/>
    <cellStyle name="Měna 5 2 2 4 8 2 2" xfId="48679" xr:uid="{3220B638-74B4-4B9F-B284-F960F10098D6}"/>
    <cellStyle name="Měna 5 2 2 4 8 3" xfId="31039" xr:uid="{09268841-40FA-4B31-8B72-6B1E920209DA}"/>
    <cellStyle name="Měna 5 2 2 4 9" xfId="8989" xr:uid="{061D74CF-2B33-4989-84C0-F3CEBBC3132C}"/>
    <cellStyle name="Měna 5 2 2 4 9 2" xfId="35449" xr:uid="{E16762E6-8000-41A0-A38D-8C43460D717C}"/>
    <cellStyle name="Měna 5 2 2 5" xfId="210" xr:uid="{86FF6793-127A-429F-B21D-D96FECCB8951}"/>
    <cellStyle name="Měna 5 2 2 5 10" xfId="13441" xr:uid="{A0E7F0C7-8EE9-45BE-A28A-A605BE6C31F6}"/>
    <cellStyle name="Měna 5 2 2 5 10 2" xfId="39901" xr:uid="{44F6E1FB-1FA3-4C2E-B79C-EE8D45841BC2}"/>
    <cellStyle name="Měna 5 2 2 5 11" xfId="17851" xr:uid="{791EC83F-401F-4756-8333-C7302C1C7AF4}"/>
    <cellStyle name="Měna 5 2 2 5 11 2" xfId="44311" xr:uid="{394BA513-E9F4-4480-B3D9-FE20FF6D2D94}"/>
    <cellStyle name="Měna 5 2 2 5 12" xfId="26671" xr:uid="{7D779161-A96F-4DB2-AD89-EAA1DFA6ED4C}"/>
    <cellStyle name="Měna 5 2 2 5 2" xfId="421" xr:uid="{D16B5AA2-5924-4443-98A5-1197CA40AB89}"/>
    <cellStyle name="Měna 5 2 2 5 2 10" xfId="26881" xr:uid="{83376C22-A89E-47DC-A1DC-A229DB565049}"/>
    <cellStyle name="Měna 5 2 2 5 2 2" xfId="1051" xr:uid="{D60BDBBD-4B2A-4CF6-82E7-D0AA25F2593A}"/>
    <cellStyle name="Měna 5 2 2 5 2 2 2" xfId="3571" xr:uid="{F6372AEA-7587-4CE1-B9ED-4975283AD113}"/>
    <cellStyle name="Měna 5 2 2 5 2 2 2 2" xfId="7981" xr:uid="{2C044654-B196-4D68-B368-3AF2F7D392C5}"/>
    <cellStyle name="Měna 5 2 2 5 2 2 2 2 2" xfId="25621" xr:uid="{44899E89-0717-43CC-9DCC-842D2F011239}"/>
    <cellStyle name="Měna 5 2 2 5 2 2 2 2 2 2" xfId="52081" xr:uid="{8137DE79-3A7C-4A22-9CEA-FF0BBB83936A}"/>
    <cellStyle name="Měna 5 2 2 5 2 2 2 2 3" xfId="34441" xr:uid="{5221378B-1C30-4303-BEDE-DB4315500A9E}"/>
    <cellStyle name="Měna 5 2 2 5 2 2 2 3" xfId="12391" xr:uid="{6955386F-82B1-4400-B9D9-E29D63EB0D2D}"/>
    <cellStyle name="Měna 5 2 2 5 2 2 2 3 2" xfId="38851" xr:uid="{E527A29B-0F1D-4301-A6B8-38E07C1E93DB}"/>
    <cellStyle name="Měna 5 2 2 5 2 2 2 4" xfId="16801" xr:uid="{3F817833-6D44-4365-B4E6-13E6FC66A947}"/>
    <cellStyle name="Měna 5 2 2 5 2 2 2 4 2" xfId="43261" xr:uid="{571FA28A-DCCC-485B-9726-1E7F167FAD7B}"/>
    <cellStyle name="Měna 5 2 2 5 2 2 2 5" xfId="21211" xr:uid="{FF1A1019-68CD-47A9-A691-E1C7C4099876}"/>
    <cellStyle name="Měna 5 2 2 5 2 2 2 5 2" xfId="47671" xr:uid="{ED55E827-EB18-4621-82A2-C6110905FE15}"/>
    <cellStyle name="Měna 5 2 2 5 2 2 2 6" xfId="30031" xr:uid="{0B37CA00-F422-4066-9B18-77C7A43FADAA}"/>
    <cellStyle name="Měna 5 2 2 5 2 2 3" xfId="5461" xr:uid="{A874B4A6-EB05-478E-BE1A-45D5F3CFB9CF}"/>
    <cellStyle name="Měna 5 2 2 5 2 2 3 2" xfId="23101" xr:uid="{4AF446C2-9D0F-47D9-9AF0-09EFCEEE4BA0}"/>
    <cellStyle name="Měna 5 2 2 5 2 2 3 2 2" xfId="49561" xr:uid="{65B9B745-9296-43D7-AB79-491E00E0EC27}"/>
    <cellStyle name="Měna 5 2 2 5 2 2 3 3" xfId="31921" xr:uid="{AA959329-8000-4113-A775-4126012121B9}"/>
    <cellStyle name="Měna 5 2 2 5 2 2 4" xfId="9871" xr:uid="{92DAE19A-3040-4001-BD38-511AD41EAFE5}"/>
    <cellStyle name="Měna 5 2 2 5 2 2 4 2" xfId="36331" xr:uid="{3D7850F4-F9FB-4E59-9AB3-4CF5A35B5A52}"/>
    <cellStyle name="Měna 5 2 2 5 2 2 5" xfId="14281" xr:uid="{190EA8A4-7F59-4F04-8F9D-BDBBD1B97406}"/>
    <cellStyle name="Měna 5 2 2 5 2 2 5 2" xfId="40741" xr:uid="{6DF58992-2AAC-452C-B99E-2F232974B80C}"/>
    <cellStyle name="Měna 5 2 2 5 2 2 6" xfId="18691" xr:uid="{5DF75D2A-FBEF-4558-8278-F6D3DC05B6A3}"/>
    <cellStyle name="Měna 5 2 2 5 2 2 6 2" xfId="45151" xr:uid="{DC7DE3D0-11F8-403F-B851-C9E870E84FB8}"/>
    <cellStyle name="Měna 5 2 2 5 2 2 7" xfId="27511" xr:uid="{EDC9A03C-F2A4-432B-95D7-4D728BE91C7B}"/>
    <cellStyle name="Měna 5 2 2 5 2 3" xfId="1681" xr:uid="{59674A12-2886-451F-99FF-590550FC6A38}"/>
    <cellStyle name="Měna 5 2 2 5 2 3 2" xfId="4201" xr:uid="{4983A33A-8CE3-4E27-8825-B03FA51347AF}"/>
    <cellStyle name="Měna 5 2 2 5 2 3 2 2" xfId="8611" xr:uid="{7776ED4B-E044-4B16-8D53-9F99C9738B14}"/>
    <cellStyle name="Měna 5 2 2 5 2 3 2 2 2" xfId="26251" xr:uid="{E0B5B2D2-FCDD-4E85-AE5E-7D8EA88961B2}"/>
    <cellStyle name="Měna 5 2 2 5 2 3 2 2 2 2" xfId="52711" xr:uid="{182471D4-D476-496D-BCE1-2257DDCCC657}"/>
    <cellStyle name="Měna 5 2 2 5 2 3 2 2 3" xfId="35071" xr:uid="{1FA7A748-E76B-4F66-B268-A206F7E1D507}"/>
    <cellStyle name="Měna 5 2 2 5 2 3 2 3" xfId="13021" xr:uid="{7D342076-5D61-4DA7-866E-11DED9055262}"/>
    <cellStyle name="Měna 5 2 2 5 2 3 2 3 2" xfId="39481" xr:uid="{35238B82-1742-4B45-9B5E-81FF48E747C5}"/>
    <cellStyle name="Měna 5 2 2 5 2 3 2 4" xfId="17431" xr:uid="{2CCD0B23-C252-4BC6-973B-B7D3921E893A}"/>
    <cellStyle name="Měna 5 2 2 5 2 3 2 4 2" xfId="43891" xr:uid="{394666C5-44D4-42D0-857F-923E42108E1C}"/>
    <cellStyle name="Měna 5 2 2 5 2 3 2 5" xfId="21841" xr:uid="{4CAC9E1E-3E1F-45E4-AF2C-61DF300AF41E}"/>
    <cellStyle name="Měna 5 2 2 5 2 3 2 5 2" xfId="48301" xr:uid="{B738FC14-C206-4628-9811-721A05599E69}"/>
    <cellStyle name="Měna 5 2 2 5 2 3 2 6" xfId="30661" xr:uid="{A5ADE2AA-139A-486F-8245-A939D4EB836C}"/>
    <cellStyle name="Měna 5 2 2 5 2 3 3" xfId="6091" xr:uid="{DDB1DDC8-5843-4632-AC46-9E71E32C09F3}"/>
    <cellStyle name="Měna 5 2 2 5 2 3 3 2" xfId="23731" xr:uid="{224BE890-F5A7-4203-A713-FE595C3B738F}"/>
    <cellStyle name="Měna 5 2 2 5 2 3 3 2 2" xfId="50191" xr:uid="{EFB58452-1B44-4B73-9C7C-7BAA76F5A331}"/>
    <cellStyle name="Měna 5 2 2 5 2 3 3 3" xfId="32551" xr:uid="{D0779EF3-B6CC-4EC9-8C7A-F68CCB726009}"/>
    <cellStyle name="Měna 5 2 2 5 2 3 4" xfId="10501" xr:uid="{0F6F32BD-9DEA-45C9-B7DE-C81086F11C8F}"/>
    <cellStyle name="Měna 5 2 2 5 2 3 4 2" xfId="36961" xr:uid="{12D7AC94-F52E-48B2-95AE-4E44E5AADF6B}"/>
    <cellStyle name="Měna 5 2 2 5 2 3 5" xfId="14911" xr:uid="{3A0BEDB9-3216-4722-A9A4-3F8E9C259A3C}"/>
    <cellStyle name="Měna 5 2 2 5 2 3 5 2" xfId="41371" xr:uid="{F5BBCDD4-6549-41F4-BDCD-6AD31481A754}"/>
    <cellStyle name="Měna 5 2 2 5 2 3 6" xfId="19321" xr:uid="{4217DEA0-BA76-479C-A302-1BC085674D30}"/>
    <cellStyle name="Měna 5 2 2 5 2 3 6 2" xfId="45781" xr:uid="{429EB4AE-2533-47C4-9520-927BE27FCA06}"/>
    <cellStyle name="Měna 5 2 2 5 2 3 7" xfId="28141" xr:uid="{F30BBBB8-52C2-4E95-9F67-B3DECC3E94FE}"/>
    <cellStyle name="Měna 5 2 2 5 2 4" xfId="2311" xr:uid="{B9A0343D-6CA2-4675-BDB6-AE055D6E1128}"/>
    <cellStyle name="Měna 5 2 2 5 2 4 2" xfId="6721" xr:uid="{F2877FFD-3906-4C02-92E0-E76F8831E534}"/>
    <cellStyle name="Měna 5 2 2 5 2 4 2 2" xfId="24361" xr:uid="{FE45FFD4-7DC2-4F42-9178-8A6DE153CB72}"/>
    <cellStyle name="Měna 5 2 2 5 2 4 2 2 2" xfId="50821" xr:uid="{3F0A17FD-F30D-4BBF-8A23-223FF53DB229}"/>
    <cellStyle name="Měna 5 2 2 5 2 4 2 3" xfId="33181" xr:uid="{DEE7B290-4683-48AB-BDCD-8ACAE7673DE0}"/>
    <cellStyle name="Měna 5 2 2 5 2 4 3" xfId="11131" xr:uid="{1768C020-7F9C-4EB4-8C2B-0BCE6ECFA65F}"/>
    <cellStyle name="Měna 5 2 2 5 2 4 3 2" xfId="37591" xr:uid="{7181D431-35A7-4CCB-9413-961D6643C7AE}"/>
    <cellStyle name="Měna 5 2 2 5 2 4 4" xfId="15541" xr:uid="{B43581BD-4731-4E84-AA2E-F6DA2F8F8EF1}"/>
    <cellStyle name="Měna 5 2 2 5 2 4 4 2" xfId="42001" xr:uid="{0930D34E-D81B-4A46-A708-CA7CC3AC5522}"/>
    <cellStyle name="Měna 5 2 2 5 2 4 5" xfId="19951" xr:uid="{8488431E-D320-4F9C-81E2-A023A7FE2A47}"/>
    <cellStyle name="Měna 5 2 2 5 2 4 5 2" xfId="46411" xr:uid="{1842A816-9293-4602-BD1F-B67332711890}"/>
    <cellStyle name="Měna 5 2 2 5 2 4 6" xfId="28771" xr:uid="{62952CCF-A2B4-4EC0-9D5D-7CF1A98418D1}"/>
    <cellStyle name="Měna 5 2 2 5 2 5" xfId="2941" xr:uid="{EA468A79-678E-4EFB-BE3A-CDC36146316C}"/>
    <cellStyle name="Měna 5 2 2 5 2 5 2" xfId="7351" xr:uid="{6A74BB06-080A-40A3-9A75-34FB7FE38A9F}"/>
    <cellStyle name="Měna 5 2 2 5 2 5 2 2" xfId="24991" xr:uid="{5C07114D-D5BD-4863-A26B-4A695BB724A7}"/>
    <cellStyle name="Měna 5 2 2 5 2 5 2 2 2" xfId="51451" xr:uid="{954F1801-2D4E-444F-BBF4-BF8115FD0A62}"/>
    <cellStyle name="Měna 5 2 2 5 2 5 2 3" xfId="33811" xr:uid="{1821CE2B-9CAF-49B7-9B9E-1E9DC14FB0F2}"/>
    <cellStyle name="Měna 5 2 2 5 2 5 3" xfId="11761" xr:uid="{10A2E05D-7AFF-4BEE-AD6C-161B013C0244}"/>
    <cellStyle name="Měna 5 2 2 5 2 5 3 2" xfId="38221" xr:uid="{4459FAF8-05C5-4499-984A-62ADA2CD0216}"/>
    <cellStyle name="Měna 5 2 2 5 2 5 4" xfId="16171" xr:uid="{9134827C-D58D-4B4D-870D-8AB42C86D8E6}"/>
    <cellStyle name="Měna 5 2 2 5 2 5 4 2" xfId="42631" xr:uid="{5F960223-9E4D-44CB-AFA2-34B85A370436}"/>
    <cellStyle name="Měna 5 2 2 5 2 5 5" xfId="20581" xr:uid="{B6D21064-24EC-4A22-B69B-82197E323D40}"/>
    <cellStyle name="Měna 5 2 2 5 2 5 5 2" xfId="47041" xr:uid="{FED8657B-3C35-4B83-B8AB-F254260374A4}"/>
    <cellStyle name="Měna 5 2 2 5 2 5 6" xfId="29401" xr:uid="{7AC40A0E-8419-4BAA-B90F-306FA528E96C}"/>
    <cellStyle name="Měna 5 2 2 5 2 6" xfId="4831" xr:uid="{096E628E-4315-4F34-93AD-A3E2586886AC}"/>
    <cellStyle name="Měna 5 2 2 5 2 6 2" xfId="22471" xr:uid="{5128639E-045D-40CD-AE33-897C2E8B1AA1}"/>
    <cellStyle name="Měna 5 2 2 5 2 6 2 2" xfId="48931" xr:uid="{7B4329A6-2E9A-47FE-A777-30BF33338220}"/>
    <cellStyle name="Měna 5 2 2 5 2 6 3" xfId="31291" xr:uid="{45ECA65E-47B4-4D14-9F7A-B5F236F1A6E2}"/>
    <cellStyle name="Měna 5 2 2 5 2 7" xfId="9241" xr:uid="{772AB686-E799-42D9-891E-AFC1A9C7216E}"/>
    <cellStyle name="Měna 5 2 2 5 2 7 2" xfId="35701" xr:uid="{CB455D31-428E-4E1C-903A-B5B8F82A66D9}"/>
    <cellStyle name="Měna 5 2 2 5 2 8" xfId="13651" xr:uid="{1EA51B52-9185-4AE6-8C21-10B45CCC6F2A}"/>
    <cellStyle name="Měna 5 2 2 5 2 8 2" xfId="40111" xr:uid="{47641D83-366F-489E-BDD9-A450D40CD596}"/>
    <cellStyle name="Měna 5 2 2 5 2 9" xfId="18061" xr:uid="{F400F9F1-E5E2-400A-B521-29F3E29AEB84}"/>
    <cellStyle name="Měna 5 2 2 5 2 9 2" xfId="44521" xr:uid="{DAF7337B-020C-4B65-95E0-F3C2FCF2EE18}"/>
    <cellStyle name="Měna 5 2 2 5 3" xfId="631" xr:uid="{4B695610-5A63-4BBF-9C43-DE696C949F45}"/>
    <cellStyle name="Měna 5 2 2 5 3 10" xfId="27091" xr:uid="{DEFC24E3-90D8-47B7-AE20-56ED1FEB2657}"/>
    <cellStyle name="Měna 5 2 2 5 3 2" xfId="1261" xr:uid="{2CC099EE-C35E-4B6B-A168-7943CE60FDE4}"/>
    <cellStyle name="Měna 5 2 2 5 3 2 2" xfId="3781" xr:uid="{CA92DF28-A4EA-4548-BFF7-C2B77B578CD7}"/>
    <cellStyle name="Měna 5 2 2 5 3 2 2 2" xfId="8191" xr:uid="{50C44FAE-F602-49E6-BFD9-AE23A39A7918}"/>
    <cellStyle name="Měna 5 2 2 5 3 2 2 2 2" xfId="25831" xr:uid="{A5FBF7DF-794B-44BA-8F6D-971ACB3B22F3}"/>
    <cellStyle name="Měna 5 2 2 5 3 2 2 2 2 2" xfId="52291" xr:uid="{93DE5A49-59C1-42C1-B2C8-DD781086910F}"/>
    <cellStyle name="Měna 5 2 2 5 3 2 2 2 3" xfId="34651" xr:uid="{D0CEBF14-4C31-450A-A5EE-1347191C3879}"/>
    <cellStyle name="Měna 5 2 2 5 3 2 2 3" xfId="12601" xr:uid="{3D866493-96C0-4E75-9D4B-93136E9729C9}"/>
    <cellStyle name="Měna 5 2 2 5 3 2 2 3 2" xfId="39061" xr:uid="{9F757461-0B63-430E-B04B-6CE613C1B8B9}"/>
    <cellStyle name="Měna 5 2 2 5 3 2 2 4" xfId="17011" xr:uid="{71159D10-A6CE-4D65-85CC-F349A11FDE3A}"/>
    <cellStyle name="Měna 5 2 2 5 3 2 2 4 2" xfId="43471" xr:uid="{57C536B6-0FD8-4466-8E69-1A4AE1D8FE67}"/>
    <cellStyle name="Měna 5 2 2 5 3 2 2 5" xfId="21421" xr:uid="{E92212CA-9353-4237-9691-B32F00DFC4E3}"/>
    <cellStyle name="Měna 5 2 2 5 3 2 2 5 2" xfId="47881" xr:uid="{234A9F3A-8829-4153-890D-5B31B1322F9C}"/>
    <cellStyle name="Měna 5 2 2 5 3 2 2 6" xfId="30241" xr:uid="{278BA41F-A92E-4C8A-BAC5-D85C9F4F0461}"/>
    <cellStyle name="Měna 5 2 2 5 3 2 3" xfId="5671" xr:uid="{17DBA4FB-91B7-4D94-B2AA-B4E8DB588AF7}"/>
    <cellStyle name="Měna 5 2 2 5 3 2 3 2" xfId="23311" xr:uid="{A5328A91-6D3E-44EE-B706-C5082F73B77F}"/>
    <cellStyle name="Měna 5 2 2 5 3 2 3 2 2" xfId="49771" xr:uid="{6B96137B-7949-4019-B82B-1C55803A2CE3}"/>
    <cellStyle name="Měna 5 2 2 5 3 2 3 3" xfId="32131" xr:uid="{6C8DE834-7E5E-4FF9-AAF8-856AEE4647B1}"/>
    <cellStyle name="Měna 5 2 2 5 3 2 4" xfId="10081" xr:uid="{06A4A1E1-CC10-4754-BF43-6DECF2C824A1}"/>
    <cellStyle name="Měna 5 2 2 5 3 2 4 2" xfId="36541" xr:uid="{0A1B2EF3-9C5F-4E6F-9089-3FD5DC596CCE}"/>
    <cellStyle name="Měna 5 2 2 5 3 2 5" xfId="14491" xr:uid="{3E1BC011-06CF-4B7A-8F65-78511720F288}"/>
    <cellStyle name="Měna 5 2 2 5 3 2 5 2" xfId="40951" xr:uid="{124B459C-E0C4-473F-A1C7-59760A0ED802}"/>
    <cellStyle name="Měna 5 2 2 5 3 2 6" xfId="18901" xr:uid="{AEF2E096-B244-4946-9623-C6C890545236}"/>
    <cellStyle name="Měna 5 2 2 5 3 2 6 2" xfId="45361" xr:uid="{4D77F883-9A17-4469-880D-A78DF21768CD}"/>
    <cellStyle name="Měna 5 2 2 5 3 2 7" xfId="27721" xr:uid="{20E2CF37-0AEC-40E2-B243-8F438E755999}"/>
    <cellStyle name="Měna 5 2 2 5 3 3" xfId="1891" xr:uid="{22D3A40F-A9F6-4F76-AC33-6182C1763618}"/>
    <cellStyle name="Měna 5 2 2 5 3 3 2" xfId="4411" xr:uid="{01B14DAF-6558-424F-82F8-B13492ABCFDC}"/>
    <cellStyle name="Měna 5 2 2 5 3 3 2 2" xfId="8821" xr:uid="{75CD71EA-388C-4A19-9D5D-9D97791DCFE1}"/>
    <cellStyle name="Měna 5 2 2 5 3 3 2 2 2" xfId="26461" xr:uid="{AAE3CFB6-473D-4988-8DD9-5413976262AF}"/>
    <cellStyle name="Měna 5 2 2 5 3 3 2 2 2 2" xfId="52921" xr:uid="{63F22276-1CAA-4B4D-96EC-B57A7D747F2E}"/>
    <cellStyle name="Měna 5 2 2 5 3 3 2 2 3" xfId="35281" xr:uid="{DA13C706-8CC2-4C78-A207-46A7900F3685}"/>
    <cellStyle name="Měna 5 2 2 5 3 3 2 3" xfId="13231" xr:uid="{4F5077C8-D18C-4527-B67A-B5608C655483}"/>
    <cellStyle name="Měna 5 2 2 5 3 3 2 3 2" xfId="39691" xr:uid="{77801766-C355-4DF3-A5DE-DC6CC946E5CB}"/>
    <cellStyle name="Měna 5 2 2 5 3 3 2 4" xfId="17641" xr:uid="{8C3FD91C-9D83-4A86-B353-B7AB23F8F55D}"/>
    <cellStyle name="Měna 5 2 2 5 3 3 2 4 2" xfId="44101" xr:uid="{C9FC28FF-60E0-44CC-B123-09B8A2321C02}"/>
    <cellStyle name="Měna 5 2 2 5 3 3 2 5" xfId="22051" xr:uid="{A1BA00E6-6867-49F8-8C81-BA7830026389}"/>
    <cellStyle name="Měna 5 2 2 5 3 3 2 5 2" xfId="48511" xr:uid="{CF03C902-7064-4AB0-8855-DCB40B3F680E}"/>
    <cellStyle name="Měna 5 2 2 5 3 3 2 6" xfId="30871" xr:uid="{888E5FBD-8F9A-4201-BB89-E491198A1F00}"/>
    <cellStyle name="Měna 5 2 2 5 3 3 3" xfId="6301" xr:uid="{17334536-DE12-4681-9D15-DCF8B898D193}"/>
    <cellStyle name="Měna 5 2 2 5 3 3 3 2" xfId="23941" xr:uid="{32CF863E-4B09-4A5C-B322-4166F06F554B}"/>
    <cellStyle name="Měna 5 2 2 5 3 3 3 2 2" xfId="50401" xr:uid="{41512568-6586-494D-82BF-3FD40600E6A7}"/>
    <cellStyle name="Měna 5 2 2 5 3 3 3 3" xfId="32761" xr:uid="{B96509ED-2AB6-473F-8FCF-DC50456C32CE}"/>
    <cellStyle name="Měna 5 2 2 5 3 3 4" xfId="10711" xr:uid="{ACE70F44-1F1E-4FD2-B794-B806E3C9A648}"/>
    <cellStyle name="Měna 5 2 2 5 3 3 4 2" xfId="37171" xr:uid="{0545D936-6DC6-4DD9-A05E-6DD5E4A83C96}"/>
    <cellStyle name="Měna 5 2 2 5 3 3 5" xfId="15121" xr:uid="{5922EAE9-D82A-49F5-B428-FF0E9E0973AB}"/>
    <cellStyle name="Měna 5 2 2 5 3 3 5 2" xfId="41581" xr:uid="{FECE2D87-070F-40BC-ADD9-E88F937A3857}"/>
    <cellStyle name="Měna 5 2 2 5 3 3 6" xfId="19531" xr:uid="{55A8C778-B562-4063-B49A-45B6DE05345E}"/>
    <cellStyle name="Měna 5 2 2 5 3 3 6 2" xfId="45991" xr:uid="{A135B599-87F8-4DA6-BFB6-24230550BBDF}"/>
    <cellStyle name="Měna 5 2 2 5 3 3 7" xfId="28351" xr:uid="{884A2093-2045-442C-B5C5-D17F16B2763F}"/>
    <cellStyle name="Měna 5 2 2 5 3 4" xfId="2521" xr:uid="{B2AB9EEB-F71E-460E-B115-B5D61AB0DB56}"/>
    <cellStyle name="Měna 5 2 2 5 3 4 2" xfId="6931" xr:uid="{50B36769-EFCD-44E3-A822-A9F8D083B252}"/>
    <cellStyle name="Měna 5 2 2 5 3 4 2 2" xfId="24571" xr:uid="{2CD7E630-3192-47CE-AE32-A2B1E09E1BDA}"/>
    <cellStyle name="Měna 5 2 2 5 3 4 2 2 2" xfId="51031" xr:uid="{762847B5-942D-468D-B1C9-0FA29DB201E0}"/>
    <cellStyle name="Měna 5 2 2 5 3 4 2 3" xfId="33391" xr:uid="{48B992D0-CD97-476B-A3F8-21CF93C98F1C}"/>
    <cellStyle name="Měna 5 2 2 5 3 4 3" xfId="11341" xr:uid="{2577D6D3-9E9F-42C8-B1B5-6B8164DF8D6E}"/>
    <cellStyle name="Měna 5 2 2 5 3 4 3 2" xfId="37801" xr:uid="{C72F2ACE-EC72-4B58-A016-6CE983DEFB80}"/>
    <cellStyle name="Měna 5 2 2 5 3 4 4" xfId="15751" xr:uid="{EAF2D7F6-787D-49D3-9413-3C17B19A76D9}"/>
    <cellStyle name="Měna 5 2 2 5 3 4 4 2" xfId="42211" xr:uid="{D892DCF2-868D-408D-A06B-0AA152177C2F}"/>
    <cellStyle name="Měna 5 2 2 5 3 4 5" xfId="20161" xr:uid="{8378BA02-DD00-4239-BDF5-D618759EF787}"/>
    <cellStyle name="Měna 5 2 2 5 3 4 5 2" xfId="46621" xr:uid="{048A3D38-788B-4AC9-8397-77C9C68B1060}"/>
    <cellStyle name="Měna 5 2 2 5 3 4 6" xfId="28981" xr:uid="{905D71B8-8CBD-41C8-ABEE-E12F8CCEDC70}"/>
    <cellStyle name="Měna 5 2 2 5 3 5" xfId="3151" xr:uid="{3A08EFFB-4CE8-4D30-A5D1-953842B6DDE0}"/>
    <cellStyle name="Měna 5 2 2 5 3 5 2" xfId="7561" xr:uid="{11349864-D76F-41B5-98F0-EB88227C83F0}"/>
    <cellStyle name="Měna 5 2 2 5 3 5 2 2" xfId="25201" xr:uid="{C8A00133-6B6C-40E3-924A-A33323D228D0}"/>
    <cellStyle name="Měna 5 2 2 5 3 5 2 2 2" xfId="51661" xr:uid="{81873395-3439-4507-96C5-47A9F4F0D5FA}"/>
    <cellStyle name="Měna 5 2 2 5 3 5 2 3" xfId="34021" xr:uid="{F3D3F4EA-154E-4763-BF83-3BC25F8410A0}"/>
    <cellStyle name="Měna 5 2 2 5 3 5 3" xfId="11971" xr:uid="{9C9FFD17-F5A2-4E9C-B9E7-96D33D79232F}"/>
    <cellStyle name="Měna 5 2 2 5 3 5 3 2" xfId="38431" xr:uid="{41A5AF46-28B0-4774-BC2A-F337A63E4D08}"/>
    <cellStyle name="Měna 5 2 2 5 3 5 4" xfId="16381" xr:uid="{2427B1AF-8F12-44A3-95BD-71E59717F1C3}"/>
    <cellStyle name="Měna 5 2 2 5 3 5 4 2" xfId="42841" xr:uid="{8F9A7ACD-E7C2-4EBC-A0B5-FACAB93D5A7B}"/>
    <cellStyle name="Měna 5 2 2 5 3 5 5" xfId="20791" xr:uid="{B1BC09CF-4C21-4D92-A91C-3D9D4C0536D4}"/>
    <cellStyle name="Měna 5 2 2 5 3 5 5 2" xfId="47251" xr:uid="{E6128A1F-C79F-4743-87DF-456FFF670EE0}"/>
    <cellStyle name="Měna 5 2 2 5 3 5 6" xfId="29611" xr:uid="{481DB3D4-CC05-4193-96AA-452BF14FA2B2}"/>
    <cellStyle name="Měna 5 2 2 5 3 6" xfId="5041" xr:uid="{2869BC10-CBFC-452C-B01A-27873E62EA10}"/>
    <cellStyle name="Měna 5 2 2 5 3 6 2" xfId="22681" xr:uid="{6BE9C506-EA40-4177-BB48-EB76E4CADEEC}"/>
    <cellStyle name="Měna 5 2 2 5 3 6 2 2" xfId="49141" xr:uid="{3EB9F8F8-AD91-433D-89A3-0116387534CA}"/>
    <cellStyle name="Měna 5 2 2 5 3 6 3" xfId="31501" xr:uid="{56A0D351-B97C-4B42-94BE-DA54BA98F577}"/>
    <cellStyle name="Měna 5 2 2 5 3 7" xfId="9451" xr:uid="{53825CF0-A6B4-4F3B-A24B-40A40756EDEF}"/>
    <cellStyle name="Měna 5 2 2 5 3 7 2" xfId="35911" xr:uid="{19780C5C-4ACA-4076-93CA-E812AD2061E2}"/>
    <cellStyle name="Měna 5 2 2 5 3 8" xfId="13861" xr:uid="{240ADD70-D129-41B7-BFEA-665B24424BBF}"/>
    <cellStyle name="Měna 5 2 2 5 3 8 2" xfId="40321" xr:uid="{768AFD26-1EFE-4A68-9EDB-F3BA7E3F5CAE}"/>
    <cellStyle name="Měna 5 2 2 5 3 9" xfId="18271" xr:uid="{16718D19-ED6E-4120-B1A3-B2C33958D830}"/>
    <cellStyle name="Měna 5 2 2 5 3 9 2" xfId="44731" xr:uid="{A5369F60-58F8-4028-9974-ED67A9991BF3}"/>
    <cellStyle name="Měna 5 2 2 5 4" xfId="841" xr:uid="{48F2E88D-EE93-4B35-BAA3-D5D96724BD5C}"/>
    <cellStyle name="Měna 5 2 2 5 4 2" xfId="3361" xr:uid="{7EE4D682-53F3-4477-ACB3-C31430398E18}"/>
    <cellStyle name="Měna 5 2 2 5 4 2 2" xfId="7771" xr:uid="{2D567A7F-0796-4EB0-B8D2-98A488DE3589}"/>
    <cellStyle name="Měna 5 2 2 5 4 2 2 2" xfId="25411" xr:uid="{2BDC452C-E59E-4397-871C-D17ECFB1C48C}"/>
    <cellStyle name="Měna 5 2 2 5 4 2 2 2 2" xfId="51871" xr:uid="{9F195BD0-E4CC-4A51-B16B-678AC9A20503}"/>
    <cellStyle name="Měna 5 2 2 5 4 2 2 3" xfId="34231" xr:uid="{D64D0F26-6947-494D-B4BA-A99EA433C1A5}"/>
    <cellStyle name="Měna 5 2 2 5 4 2 3" xfId="12181" xr:uid="{1E071A8C-5781-4615-A6E5-6F4FB045236B}"/>
    <cellStyle name="Měna 5 2 2 5 4 2 3 2" xfId="38641" xr:uid="{33324B17-CD29-4D59-B752-2A25FD82A497}"/>
    <cellStyle name="Měna 5 2 2 5 4 2 4" xfId="16591" xr:uid="{B67BF3EB-0A9F-4758-9423-F3073BC328D1}"/>
    <cellStyle name="Měna 5 2 2 5 4 2 4 2" xfId="43051" xr:uid="{45000A74-82FF-4102-A160-9058AF64C7B0}"/>
    <cellStyle name="Měna 5 2 2 5 4 2 5" xfId="21001" xr:uid="{A667D146-004C-451F-8A34-5FA801C3F0ED}"/>
    <cellStyle name="Měna 5 2 2 5 4 2 5 2" xfId="47461" xr:uid="{C0F575F9-78B2-4B64-8D0C-6432E83DF4DB}"/>
    <cellStyle name="Měna 5 2 2 5 4 2 6" xfId="29821" xr:uid="{22508D3A-C741-484E-9A61-DE4614946C0D}"/>
    <cellStyle name="Měna 5 2 2 5 4 3" xfId="5251" xr:uid="{0BED7CA9-7342-4FAF-BA84-30890DB1C05C}"/>
    <cellStyle name="Měna 5 2 2 5 4 3 2" xfId="22891" xr:uid="{D5F4DBD6-F9E6-4629-8BD4-9D9AE69CAB2E}"/>
    <cellStyle name="Měna 5 2 2 5 4 3 2 2" xfId="49351" xr:uid="{D834B370-CE01-4C35-81F9-75F2B83906FC}"/>
    <cellStyle name="Měna 5 2 2 5 4 3 3" xfId="31711" xr:uid="{47F9F28C-1F94-4504-BDDE-5D5339653467}"/>
    <cellStyle name="Měna 5 2 2 5 4 4" xfId="9661" xr:uid="{AA61DF53-B63E-45AE-872C-C9D12ECFF29F}"/>
    <cellStyle name="Měna 5 2 2 5 4 4 2" xfId="36121" xr:uid="{C94EC362-1BDC-436C-BCE8-5ADD429F1C8D}"/>
    <cellStyle name="Měna 5 2 2 5 4 5" xfId="14071" xr:uid="{6A479556-7F08-42B5-895D-B5CA1802F8E1}"/>
    <cellStyle name="Měna 5 2 2 5 4 5 2" xfId="40531" xr:uid="{2A04CC83-9B0A-4274-9609-1EC53BB06F74}"/>
    <cellStyle name="Měna 5 2 2 5 4 6" xfId="18481" xr:uid="{23CDC5C5-B3B4-4F2C-8203-03CF03243F0F}"/>
    <cellStyle name="Měna 5 2 2 5 4 6 2" xfId="44941" xr:uid="{EBD97A52-2F47-4AB8-A927-A1469613F5F9}"/>
    <cellStyle name="Měna 5 2 2 5 4 7" xfId="27301" xr:uid="{90A057AD-D1B0-46EB-8BBB-52686E3FC513}"/>
    <cellStyle name="Měna 5 2 2 5 5" xfId="1471" xr:uid="{3C666FC9-1A7C-459E-8B97-58A801258259}"/>
    <cellStyle name="Měna 5 2 2 5 5 2" xfId="3991" xr:uid="{285A2FD2-7E3B-490E-A40B-F2659ABDE331}"/>
    <cellStyle name="Měna 5 2 2 5 5 2 2" xfId="8401" xr:uid="{F4533020-000E-4948-8BE9-F858928DBA68}"/>
    <cellStyle name="Měna 5 2 2 5 5 2 2 2" xfId="26041" xr:uid="{75C29166-94B1-4703-B387-AB7E0BD8EFBC}"/>
    <cellStyle name="Měna 5 2 2 5 5 2 2 2 2" xfId="52501" xr:uid="{A7B29DDB-BAC3-4130-AB2D-D54AD045CF6F}"/>
    <cellStyle name="Měna 5 2 2 5 5 2 2 3" xfId="34861" xr:uid="{763F57BA-5CDF-4C44-A439-7AE45F8DF5D4}"/>
    <cellStyle name="Měna 5 2 2 5 5 2 3" xfId="12811" xr:uid="{3C81585C-C170-43B6-9747-752B089F7595}"/>
    <cellStyle name="Měna 5 2 2 5 5 2 3 2" xfId="39271" xr:uid="{86B4FA94-326D-42FF-BA91-BC626ABBCB39}"/>
    <cellStyle name="Měna 5 2 2 5 5 2 4" xfId="17221" xr:uid="{390AD27D-0124-43BF-BB55-3AD7F4BA2072}"/>
    <cellStyle name="Měna 5 2 2 5 5 2 4 2" xfId="43681" xr:uid="{2322BFA2-DD08-4C9F-8D87-E70952DF0D72}"/>
    <cellStyle name="Měna 5 2 2 5 5 2 5" xfId="21631" xr:uid="{F8AE4B5F-EE08-4845-BD6C-CABCFE2FCC7B}"/>
    <cellStyle name="Měna 5 2 2 5 5 2 5 2" xfId="48091" xr:uid="{866C8C96-1BE1-417E-A1A8-43BE2C0B39A2}"/>
    <cellStyle name="Měna 5 2 2 5 5 2 6" xfId="30451" xr:uid="{1B6E060E-5FB5-44D1-8A1A-52C5265C01D6}"/>
    <cellStyle name="Měna 5 2 2 5 5 3" xfId="5881" xr:uid="{A8DD4AAA-FE45-45D2-9D9E-98784EC3BFDD}"/>
    <cellStyle name="Měna 5 2 2 5 5 3 2" xfId="23521" xr:uid="{A199C210-07EA-45AA-BFB4-89F74681B566}"/>
    <cellStyle name="Měna 5 2 2 5 5 3 2 2" xfId="49981" xr:uid="{83594331-330B-4AB7-82C0-4D1EBC2A04EC}"/>
    <cellStyle name="Měna 5 2 2 5 5 3 3" xfId="32341" xr:uid="{94D614F3-AD1D-4BCE-8BFD-DDD095FB9C68}"/>
    <cellStyle name="Měna 5 2 2 5 5 4" xfId="10291" xr:uid="{FE4DAB24-8493-4DE2-9552-7A5BA10379C8}"/>
    <cellStyle name="Měna 5 2 2 5 5 4 2" xfId="36751" xr:uid="{376345B9-0DD2-4834-95C6-40BD0A4FE412}"/>
    <cellStyle name="Měna 5 2 2 5 5 5" xfId="14701" xr:uid="{588DF1B1-BFCC-4128-9F72-AA6A24246EAB}"/>
    <cellStyle name="Měna 5 2 2 5 5 5 2" xfId="41161" xr:uid="{1758F41C-0EFB-462B-8A30-9A25F80E749E}"/>
    <cellStyle name="Měna 5 2 2 5 5 6" xfId="19111" xr:uid="{65A546DD-E302-44A9-9A6E-02555651F645}"/>
    <cellStyle name="Měna 5 2 2 5 5 6 2" xfId="45571" xr:uid="{81F5AA77-948B-42D5-8583-0BEBD97AD688}"/>
    <cellStyle name="Měna 5 2 2 5 5 7" xfId="27931" xr:uid="{10DA5E49-6131-4AEE-BD6C-67BAC0733724}"/>
    <cellStyle name="Měna 5 2 2 5 6" xfId="2101" xr:uid="{E86C1097-A912-47CF-96D0-E29D02E1E127}"/>
    <cellStyle name="Měna 5 2 2 5 6 2" xfId="6511" xr:uid="{3754F6B6-3257-47E0-88B7-79719ABE36CE}"/>
    <cellStyle name="Měna 5 2 2 5 6 2 2" xfId="24151" xr:uid="{BFCF13F8-9E07-4CE5-83AB-1ED30687B4C1}"/>
    <cellStyle name="Měna 5 2 2 5 6 2 2 2" xfId="50611" xr:uid="{1A5C4C47-23AB-4E92-9F2E-26A45857B8EC}"/>
    <cellStyle name="Měna 5 2 2 5 6 2 3" xfId="32971" xr:uid="{8B00AC0A-C061-4DE0-8E95-5D2EA897360F}"/>
    <cellStyle name="Měna 5 2 2 5 6 3" xfId="10921" xr:uid="{1169D14D-0AAC-412A-A26C-912C43B3AF72}"/>
    <cellStyle name="Měna 5 2 2 5 6 3 2" xfId="37381" xr:uid="{1FDF2D79-6109-4AEF-893C-90FCD3CB89A9}"/>
    <cellStyle name="Měna 5 2 2 5 6 4" xfId="15331" xr:uid="{3114DC35-71BC-4C3F-8639-6B34C4BDFF65}"/>
    <cellStyle name="Měna 5 2 2 5 6 4 2" xfId="41791" xr:uid="{106A67EA-A54F-4170-8BB6-C4DFE8BDEB81}"/>
    <cellStyle name="Měna 5 2 2 5 6 5" xfId="19741" xr:uid="{B9E649EE-B137-4228-BB67-20343B4BFB73}"/>
    <cellStyle name="Měna 5 2 2 5 6 5 2" xfId="46201" xr:uid="{BAD1E427-7BC7-42F1-AA81-948D333AFFB4}"/>
    <cellStyle name="Měna 5 2 2 5 6 6" xfId="28561" xr:uid="{16714023-3AEA-41A9-AF37-4594F30F2FD0}"/>
    <cellStyle name="Měna 5 2 2 5 7" xfId="2731" xr:uid="{CEEF05AB-1AAC-42C6-B333-58FAC1C22FFA}"/>
    <cellStyle name="Měna 5 2 2 5 7 2" xfId="7141" xr:uid="{F7AA4ECC-85BE-4249-9130-2DB8C3643DE6}"/>
    <cellStyle name="Měna 5 2 2 5 7 2 2" xfId="24781" xr:uid="{E3344159-0224-447D-9151-FAAF8C93A0F6}"/>
    <cellStyle name="Měna 5 2 2 5 7 2 2 2" xfId="51241" xr:uid="{E9BA1E93-D9FB-4F41-9B59-BF84C40F55A6}"/>
    <cellStyle name="Měna 5 2 2 5 7 2 3" xfId="33601" xr:uid="{7EE5569C-A64D-40C7-9D7F-438EE05D99EB}"/>
    <cellStyle name="Měna 5 2 2 5 7 3" xfId="11551" xr:uid="{64402BD8-81B6-4CF7-A45D-D7F7873CC3BA}"/>
    <cellStyle name="Měna 5 2 2 5 7 3 2" xfId="38011" xr:uid="{A0590CAA-5C10-41DD-A065-01972D21E0CE}"/>
    <cellStyle name="Měna 5 2 2 5 7 4" xfId="15961" xr:uid="{C6098791-081F-4EDE-8139-F590B92CCE0B}"/>
    <cellStyle name="Měna 5 2 2 5 7 4 2" xfId="42421" xr:uid="{6155D316-2F87-4153-81CF-1D4EEEE2C59D}"/>
    <cellStyle name="Měna 5 2 2 5 7 5" xfId="20371" xr:uid="{4055B845-04E0-4CF4-808A-58BAE1E6FBB6}"/>
    <cellStyle name="Měna 5 2 2 5 7 5 2" xfId="46831" xr:uid="{7592C460-B352-4105-9F30-2F9101611F4B}"/>
    <cellStyle name="Měna 5 2 2 5 7 6" xfId="29191" xr:uid="{7494EA53-7B79-4B9A-B0DD-EEDD1A56CA32}"/>
    <cellStyle name="Měna 5 2 2 5 8" xfId="4621" xr:uid="{50CEAA45-2292-4266-B50B-DC0C0C543BA0}"/>
    <cellStyle name="Měna 5 2 2 5 8 2" xfId="22261" xr:uid="{5A75E90B-A6FC-4415-A411-5A74214508D7}"/>
    <cellStyle name="Měna 5 2 2 5 8 2 2" xfId="48721" xr:uid="{01BE1860-22F4-4B3A-A4A9-24A10389DF46}"/>
    <cellStyle name="Měna 5 2 2 5 8 3" xfId="31081" xr:uid="{67EFD8A6-E708-4445-92D1-B3841ED16376}"/>
    <cellStyle name="Měna 5 2 2 5 9" xfId="9031" xr:uid="{4B92FB4C-E98D-4DB9-A3FB-609A443E2A98}"/>
    <cellStyle name="Měna 5 2 2 5 9 2" xfId="35491" xr:uid="{A7C1B18C-2866-4AC0-82CF-DB2601CE8E7B}"/>
    <cellStyle name="Měna 5 2 2 6" xfId="253" xr:uid="{0A11B38A-2C0C-40AC-902F-CF5180FAD1BA}"/>
    <cellStyle name="Měna 5 2 2 6 10" xfId="26713" xr:uid="{62E88FE8-4262-4E8A-ABC0-E08057B77FA5}"/>
    <cellStyle name="Měna 5 2 2 6 2" xfId="883" xr:uid="{0B7FA75C-3E39-4782-B8B1-C41834F16C0E}"/>
    <cellStyle name="Měna 5 2 2 6 2 2" xfId="3403" xr:uid="{1FCE5DC4-EA9C-4169-A926-A387B0ACA78A}"/>
    <cellStyle name="Měna 5 2 2 6 2 2 2" xfId="7813" xr:uid="{02ACD675-A30D-4073-A234-3B1139337D76}"/>
    <cellStyle name="Měna 5 2 2 6 2 2 2 2" xfId="25453" xr:uid="{1C8F77BF-2BEC-4A46-98CF-ABBE455B3CE6}"/>
    <cellStyle name="Měna 5 2 2 6 2 2 2 2 2" xfId="51913" xr:uid="{F7DB7DFD-0088-4231-ABD5-C8F592A80D3C}"/>
    <cellStyle name="Měna 5 2 2 6 2 2 2 3" xfId="34273" xr:uid="{4EEAD964-B02E-4683-ACDA-A5C3928AB8C0}"/>
    <cellStyle name="Měna 5 2 2 6 2 2 3" xfId="12223" xr:uid="{D479879E-D5EB-4B4B-BBBC-CA94665CD4BE}"/>
    <cellStyle name="Měna 5 2 2 6 2 2 3 2" xfId="38683" xr:uid="{4D80638C-27E7-4D96-BE82-AD2C417C5F50}"/>
    <cellStyle name="Měna 5 2 2 6 2 2 4" xfId="16633" xr:uid="{30A7C289-1168-40D0-BC16-065B77AD3D4A}"/>
    <cellStyle name="Měna 5 2 2 6 2 2 4 2" xfId="43093" xr:uid="{CF5D4E44-7AD2-4D52-BBCF-5940D8545A93}"/>
    <cellStyle name="Měna 5 2 2 6 2 2 5" xfId="21043" xr:uid="{24964772-5B65-4FE7-9F88-B26AD13ECCF4}"/>
    <cellStyle name="Měna 5 2 2 6 2 2 5 2" xfId="47503" xr:uid="{7E96004D-AA4B-481B-9A73-D2D19FA8F276}"/>
    <cellStyle name="Měna 5 2 2 6 2 2 6" xfId="29863" xr:uid="{19806120-56EF-49D7-B865-9A76ACD90B90}"/>
    <cellStyle name="Měna 5 2 2 6 2 3" xfId="5293" xr:uid="{A3A4F38E-5264-4912-A425-A7ADDD03AFAA}"/>
    <cellStyle name="Měna 5 2 2 6 2 3 2" xfId="22933" xr:uid="{3A991144-DFD5-48F2-90CD-A1D60B3AC17E}"/>
    <cellStyle name="Měna 5 2 2 6 2 3 2 2" xfId="49393" xr:uid="{ADF81AE3-850F-4002-92E7-7257C86E5E69}"/>
    <cellStyle name="Měna 5 2 2 6 2 3 3" xfId="31753" xr:uid="{96025141-AEF2-484C-AD20-FADE3B82B34C}"/>
    <cellStyle name="Měna 5 2 2 6 2 4" xfId="9703" xr:uid="{DB9F6E9A-2707-4D33-87A2-D8EC8333E9D2}"/>
    <cellStyle name="Měna 5 2 2 6 2 4 2" xfId="36163" xr:uid="{5EE57752-BA14-4827-BBEF-010A92C2425A}"/>
    <cellStyle name="Měna 5 2 2 6 2 5" xfId="14113" xr:uid="{CF78261D-B054-459C-B190-19ABA4270895}"/>
    <cellStyle name="Měna 5 2 2 6 2 5 2" xfId="40573" xr:uid="{C41365BC-3E8E-424C-8D8B-D3E184A50D4D}"/>
    <cellStyle name="Měna 5 2 2 6 2 6" xfId="18523" xr:uid="{D78224A9-9A16-403D-8CE9-AEA8BB263DE0}"/>
    <cellStyle name="Měna 5 2 2 6 2 6 2" xfId="44983" xr:uid="{D113DE02-824C-4B60-971A-8EE4CBD32674}"/>
    <cellStyle name="Měna 5 2 2 6 2 7" xfId="27343" xr:uid="{C19CCAF3-46F9-43BA-AF58-D6D444EEBB63}"/>
    <cellStyle name="Měna 5 2 2 6 3" xfId="1513" xr:uid="{7E4D000B-35DE-4D75-A9BC-BD8762F05C65}"/>
    <cellStyle name="Měna 5 2 2 6 3 2" xfId="4033" xr:uid="{2D72765F-D58E-441B-A998-E77925B0C8B6}"/>
    <cellStyle name="Měna 5 2 2 6 3 2 2" xfId="8443" xr:uid="{6E20251F-2768-4BFA-A29F-71F763A1CEB0}"/>
    <cellStyle name="Měna 5 2 2 6 3 2 2 2" xfId="26083" xr:uid="{BD68E13A-31C2-4CD1-AF1E-2548CD07D186}"/>
    <cellStyle name="Měna 5 2 2 6 3 2 2 2 2" xfId="52543" xr:uid="{1A8C0E15-1B9C-4520-80B2-AC82F9B96B0D}"/>
    <cellStyle name="Měna 5 2 2 6 3 2 2 3" xfId="34903" xr:uid="{E192F0D8-E405-4A7C-8D6F-09014AFB5E1A}"/>
    <cellStyle name="Měna 5 2 2 6 3 2 3" xfId="12853" xr:uid="{0B1E97F0-CCB1-4FB1-A523-66C4862A6AE6}"/>
    <cellStyle name="Měna 5 2 2 6 3 2 3 2" xfId="39313" xr:uid="{FAB5FD38-318D-4783-B1A9-EE60EFAAE2F4}"/>
    <cellStyle name="Měna 5 2 2 6 3 2 4" xfId="17263" xr:uid="{17D2C89B-A1C9-4D1A-9D6A-F944F970A54B}"/>
    <cellStyle name="Měna 5 2 2 6 3 2 4 2" xfId="43723" xr:uid="{10BC4E54-6DF9-4865-B986-6FB0B9751337}"/>
    <cellStyle name="Měna 5 2 2 6 3 2 5" xfId="21673" xr:uid="{A497F7F0-BC7E-45B1-885A-F5650B16876D}"/>
    <cellStyle name="Měna 5 2 2 6 3 2 5 2" xfId="48133" xr:uid="{7EE60DCD-6E50-49B0-BBA6-AEB1383B6E7F}"/>
    <cellStyle name="Měna 5 2 2 6 3 2 6" xfId="30493" xr:uid="{362A677D-FD9F-4293-99F4-ABA1D0E6C11F}"/>
    <cellStyle name="Měna 5 2 2 6 3 3" xfId="5923" xr:uid="{89BA077F-E388-44F0-B867-45CB54AAC425}"/>
    <cellStyle name="Měna 5 2 2 6 3 3 2" xfId="23563" xr:uid="{F7DA6133-8E3F-4BFD-B58E-B0814FA808D5}"/>
    <cellStyle name="Měna 5 2 2 6 3 3 2 2" xfId="50023" xr:uid="{14F56800-F1E9-4C0B-89D5-4D9E7B929C36}"/>
    <cellStyle name="Měna 5 2 2 6 3 3 3" xfId="32383" xr:uid="{D599739C-2DA7-4E6A-BD4C-0F930CAB9AE0}"/>
    <cellStyle name="Měna 5 2 2 6 3 4" xfId="10333" xr:uid="{5A4FB67E-CBFA-456F-9155-3E1083705EEE}"/>
    <cellStyle name="Měna 5 2 2 6 3 4 2" xfId="36793" xr:uid="{BFC82955-7B10-4920-97DB-604F555C94D8}"/>
    <cellStyle name="Měna 5 2 2 6 3 5" xfId="14743" xr:uid="{8782801B-0B2F-4575-A9A7-F5C782AFF932}"/>
    <cellStyle name="Měna 5 2 2 6 3 5 2" xfId="41203" xr:uid="{34FF21A4-F7A6-4444-AEC8-11B790EFA1C9}"/>
    <cellStyle name="Měna 5 2 2 6 3 6" xfId="19153" xr:uid="{74565F23-F9D9-428B-9152-640F4F57E162}"/>
    <cellStyle name="Měna 5 2 2 6 3 6 2" xfId="45613" xr:uid="{C965627A-003B-42B4-9CB9-1831DB13D73F}"/>
    <cellStyle name="Měna 5 2 2 6 3 7" xfId="27973" xr:uid="{2C441599-5391-4D12-B6A1-D519FD7DAD0C}"/>
    <cellStyle name="Měna 5 2 2 6 4" xfId="2143" xr:uid="{A8C8A8CD-FE5C-4280-A79B-F771499C1C95}"/>
    <cellStyle name="Měna 5 2 2 6 4 2" xfId="6553" xr:uid="{8AFDB394-4E85-43A0-B817-4BA703C8A05C}"/>
    <cellStyle name="Měna 5 2 2 6 4 2 2" xfId="24193" xr:uid="{5B9B4C63-55E5-43D1-871B-8939F145418C}"/>
    <cellStyle name="Měna 5 2 2 6 4 2 2 2" xfId="50653" xr:uid="{91ABFD20-B23E-43AF-9D72-C25A349AE7F4}"/>
    <cellStyle name="Měna 5 2 2 6 4 2 3" xfId="33013" xr:uid="{AFC84591-73A4-4028-AFF1-7DD4AE99AC55}"/>
    <cellStyle name="Měna 5 2 2 6 4 3" xfId="10963" xr:uid="{15401F18-BE06-456E-938F-864EE2BE63DB}"/>
    <cellStyle name="Měna 5 2 2 6 4 3 2" xfId="37423" xr:uid="{BD3909F2-CB2B-44CF-A815-D14DEB02E52E}"/>
    <cellStyle name="Měna 5 2 2 6 4 4" xfId="15373" xr:uid="{466A1F61-27D8-4EA2-B9A8-7DECE25CEE7B}"/>
    <cellStyle name="Měna 5 2 2 6 4 4 2" xfId="41833" xr:uid="{9E2B6958-0879-4114-8E9D-EAE3798D2BAD}"/>
    <cellStyle name="Měna 5 2 2 6 4 5" xfId="19783" xr:uid="{D6FE04D8-0E8F-4629-B375-F413F6E8A952}"/>
    <cellStyle name="Měna 5 2 2 6 4 5 2" xfId="46243" xr:uid="{4DEAD18D-AAC6-405D-B023-B7F77550B472}"/>
    <cellStyle name="Měna 5 2 2 6 4 6" xfId="28603" xr:uid="{B0017381-2DAD-4792-AA03-687133FC6048}"/>
    <cellStyle name="Měna 5 2 2 6 5" xfId="2773" xr:uid="{7BB99771-B8E2-46B2-A10A-73FFD58D3959}"/>
    <cellStyle name="Měna 5 2 2 6 5 2" xfId="7183" xr:uid="{76D0F6CA-7458-4FDD-8D24-2F542DE6A480}"/>
    <cellStyle name="Měna 5 2 2 6 5 2 2" xfId="24823" xr:uid="{3D00056C-4BCD-4066-B46C-86569EBE3FA8}"/>
    <cellStyle name="Měna 5 2 2 6 5 2 2 2" xfId="51283" xr:uid="{19C76BA3-6F19-4B22-8E0C-F822E791DBEA}"/>
    <cellStyle name="Měna 5 2 2 6 5 2 3" xfId="33643" xr:uid="{6B21125B-F4B1-42ED-ADC9-85741AD6E6E4}"/>
    <cellStyle name="Měna 5 2 2 6 5 3" xfId="11593" xr:uid="{77524298-899A-40D6-8712-380A4406417A}"/>
    <cellStyle name="Měna 5 2 2 6 5 3 2" xfId="38053" xr:uid="{FC3CA3E1-ACEF-48A3-98C6-6BE0EEFD74F7}"/>
    <cellStyle name="Měna 5 2 2 6 5 4" xfId="16003" xr:uid="{80F25125-3680-4885-B6E9-6A2E759B82A1}"/>
    <cellStyle name="Měna 5 2 2 6 5 4 2" xfId="42463" xr:uid="{4247EE07-0BA9-498B-BB71-9E1DD01880DD}"/>
    <cellStyle name="Měna 5 2 2 6 5 5" xfId="20413" xr:uid="{B8E7332E-568E-4FF0-986E-CA422D72D2C5}"/>
    <cellStyle name="Měna 5 2 2 6 5 5 2" xfId="46873" xr:uid="{8AEFB76D-064B-4CD9-9707-FF76092C43B4}"/>
    <cellStyle name="Měna 5 2 2 6 5 6" xfId="29233" xr:uid="{90F024FD-0578-4A6C-8176-AFAE7D03FD17}"/>
    <cellStyle name="Měna 5 2 2 6 6" xfId="4663" xr:uid="{A129DA9B-6510-46E8-B18D-912B047E757B}"/>
    <cellStyle name="Měna 5 2 2 6 6 2" xfId="22303" xr:uid="{42E8A987-E1A8-460C-8A34-1A363BC632DF}"/>
    <cellStyle name="Měna 5 2 2 6 6 2 2" xfId="48763" xr:uid="{865E927A-3C59-4135-943E-1056C8C145E9}"/>
    <cellStyle name="Měna 5 2 2 6 6 3" xfId="31123" xr:uid="{7FA99E4A-A6C3-4285-BA6F-9865B91A5D22}"/>
    <cellStyle name="Měna 5 2 2 6 7" xfId="9073" xr:uid="{B12E109D-F39C-4C7F-8021-1A2FC4D61E39}"/>
    <cellStyle name="Měna 5 2 2 6 7 2" xfId="35533" xr:uid="{C2F9D945-BA45-4FA0-BD8F-E1B35E1323FF}"/>
    <cellStyle name="Měna 5 2 2 6 8" xfId="13483" xr:uid="{7AFFCBB3-59E4-4D33-B518-FB4A0093396D}"/>
    <cellStyle name="Měna 5 2 2 6 8 2" xfId="39943" xr:uid="{BBC8F6F1-56D0-4618-A3C1-6AA41922D54A}"/>
    <cellStyle name="Měna 5 2 2 6 9" xfId="17893" xr:uid="{D9BD7DA8-202E-4CFA-91B3-655E8C704C1E}"/>
    <cellStyle name="Měna 5 2 2 6 9 2" xfId="44353" xr:uid="{D9C08977-C7E1-4BEF-A1B5-8DCF7405476C}"/>
    <cellStyle name="Měna 5 2 2 7" xfId="463" xr:uid="{08B78447-EA69-4438-A1AF-9BF22D0D2F35}"/>
    <cellStyle name="Měna 5 2 2 7 10" xfId="26923" xr:uid="{2EEF25C0-6833-4DE4-8180-0520661ACA37}"/>
    <cellStyle name="Měna 5 2 2 7 2" xfId="1093" xr:uid="{D663421E-BCD5-4AED-8D51-AF007410C692}"/>
    <cellStyle name="Měna 5 2 2 7 2 2" xfId="3613" xr:uid="{595E47C5-CE36-4661-B580-02612F7720D5}"/>
    <cellStyle name="Měna 5 2 2 7 2 2 2" xfId="8023" xr:uid="{2482B5F1-CEC6-4FF4-9919-88BFBF7822A9}"/>
    <cellStyle name="Měna 5 2 2 7 2 2 2 2" xfId="25663" xr:uid="{33A2CD58-0394-4FCD-A188-3C916F08CB9A}"/>
    <cellStyle name="Měna 5 2 2 7 2 2 2 2 2" xfId="52123" xr:uid="{5B125837-DAC1-4B65-895E-E871F8718836}"/>
    <cellStyle name="Měna 5 2 2 7 2 2 2 3" xfId="34483" xr:uid="{57F92D9F-4F10-4B10-B9ED-5F8BFCC43804}"/>
    <cellStyle name="Měna 5 2 2 7 2 2 3" xfId="12433" xr:uid="{939BF260-FEC7-4F1F-A792-F73AEB45ECF5}"/>
    <cellStyle name="Měna 5 2 2 7 2 2 3 2" xfId="38893" xr:uid="{C3353F23-0868-448F-AE84-05138BCD7F54}"/>
    <cellStyle name="Měna 5 2 2 7 2 2 4" xfId="16843" xr:uid="{73114409-4640-41ED-8A55-5DCBF728C355}"/>
    <cellStyle name="Měna 5 2 2 7 2 2 4 2" xfId="43303" xr:uid="{3A344970-2F11-40A1-A190-A50E6D9F8012}"/>
    <cellStyle name="Měna 5 2 2 7 2 2 5" xfId="21253" xr:uid="{7F1A060C-31CB-4FD8-B922-664D418D6015}"/>
    <cellStyle name="Měna 5 2 2 7 2 2 5 2" xfId="47713" xr:uid="{40399375-1CD6-4341-A134-16F46912CD9C}"/>
    <cellStyle name="Měna 5 2 2 7 2 2 6" xfId="30073" xr:uid="{533B46AC-E9E8-4B5E-B37C-8B6971350DA3}"/>
    <cellStyle name="Měna 5 2 2 7 2 3" xfId="5503" xr:uid="{B278E9F8-35FF-40D8-A3C2-5FB5B30C9C61}"/>
    <cellStyle name="Měna 5 2 2 7 2 3 2" xfId="23143" xr:uid="{EE7EC267-8F29-4FC9-B4A4-7C064E9FEBA6}"/>
    <cellStyle name="Měna 5 2 2 7 2 3 2 2" xfId="49603" xr:uid="{3B26F438-CE40-4D3F-92D7-DDBDC0DDD75B}"/>
    <cellStyle name="Měna 5 2 2 7 2 3 3" xfId="31963" xr:uid="{ECABE8BD-BF9C-449A-BA63-C9D440BB5A2E}"/>
    <cellStyle name="Měna 5 2 2 7 2 4" xfId="9913" xr:uid="{164870B2-3872-47E3-B7C5-D003A178213B}"/>
    <cellStyle name="Měna 5 2 2 7 2 4 2" xfId="36373" xr:uid="{86C94900-5EE2-4E10-848B-7A777A0A1DB5}"/>
    <cellStyle name="Měna 5 2 2 7 2 5" xfId="14323" xr:uid="{3CF0F226-6695-47A6-A5AA-CD4B81DF3651}"/>
    <cellStyle name="Měna 5 2 2 7 2 5 2" xfId="40783" xr:uid="{162510D9-2714-423D-83E1-DAE9140B3BB0}"/>
    <cellStyle name="Měna 5 2 2 7 2 6" xfId="18733" xr:uid="{3FEA8E89-2BDE-42B6-B793-30DDC343565D}"/>
    <cellStyle name="Měna 5 2 2 7 2 6 2" xfId="45193" xr:uid="{C5770820-D908-4063-957D-22105E3992A1}"/>
    <cellStyle name="Měna 5 2 2 7 2 7" xfId="27553" xr:uid="{250CEFE4-6D89-45FD-8F16-1A3EF05D6400}"/>
    <cellStyle name="Měna 5 2 2 7 3" xfId="1723" xr:uid="{D28399E9-7241-4177-A746-E33479F4D106}"/>
    <cellStyle name="Měna 5 2 2 7 3 2" xfId="4243" xr:uid="{DBE2CF86-D936-41AF-A1F4-889656D0A0EF}"/>
    <cellStyle name="Měna 5 2 2 7 3 2 2" xfId="8653" xr:uid="{2F4BD1DE-B56B-491B-AFE6-D0713238BFF6}"/>
    <cellStyle name="Měna 5 2 2 7 3 2 2 2" xfId="26293" xr:uid="{942D2488-E327-4056-B3A0-8F3398AF5EA5}"/>
    <cellStyle name="Měna 5 2 2 7 3 2 2 2 2" xfId="52753" xr:uid="{75B4D4EC-956C-4C6E-BCDC-7F75ACADE088}"/>
    <cellStyle name="Měna 5 2 2 7 3 2 2 3" xfId="35113" xr:uid="{0BC71140-70DF-4F4E-AF0B-0EC33E1DF970}"/>
    <cellStyle name="Měna 5 2 2 7 3 2 3" xfId="13063" xr:uid="{397191BE-9AFC-46B7-BD54-FCC2A7EFF4EA}"/>
    <cellStyle name="Měna 5 2 2 7 3 2 3 2" xfId="39523" xr:uid="{B2758C90-0686-4CBE-8BDD-1E155448CFC2}"/>
    <cellStyle name="Měna 5 2 2 7 3 2 4" xfId="17473" xr:uid="{171C181A-B243-4EA5-B788-CB1DC27EC788}"/>
    <cellStyle name="Měna 5 2 2 7 3 2 4 2" xfId="43933" xr:uid="{3DCCF970-3DAE-4BD6-AE41-01E2690FF0B4}"/>
    <cellStyle name="Měna 5 2 2 7 3 2 5" xfId="21883" xr:uid="{795AD9A1-2513-4AA7-A0CF-6D163FB2F1F7}"/>
    <cellStyle name="Měna 5 2 2 7 3 2 5 2" xfId="48343" xr:uid="{31F5C991-8DF6-4638-B37F-7B8A03C271BE}"/>
    <cellStyle name="Měna 5 2 2 7 3 2 6" xfId="30703" xr:uid="{2AECD209-4D73-4420-9FEC-ABDB6843FF11}"/>
    <cellStyle name="Měna 5 2 2 7 3 3" xfId="6133" xr:uid="{1FC06BBD-85E4-419F-B21D-60E5E297FEDF}"/>
    <cellStyle name="Měna 5 2 2 7 3 3 2" xfId="23773" xr:uid="{D6CB4C51-4985-4452-B58D-156634FA4688}"/>
    <cellStyle name="Měna 5 2 2 7 3 3 2 2" xfId="50233" xr:uid="{EFC9CEB8-7716-4CD2-8976-8F01258FB007}"/>
    <cellStyle name="Měna 5 2 2 7 3 3 3" xfId="32593" xr:uid="{301D4271-C66D-4DA8-9007-43B747EEBBBF}"/>
    <cellStyle name="Měna 5 2 2 7 3 4" xfId="10543" xr:uid="{B70C260A-4D89-4488-9AD0-263B34742F28}"/>
    <cellStyle name="Měna 5 2 2 7 3 4 2" xfId="37003" xr:uid="{6212586C-2EC2-4B26-9300-0456089E6357}"/>
    <cellStyle name="Měna 5 2 2 7 3 5" xfId="14953" xr:uid="{5C374F22-422C-4DC5-8114-7CA7C568E14C}"/>
    <cellStyle name="Měna 5 2 2 7 3 5 2" xfId="41413" xr:uid="{F5CBB45E-942E-4830-80C7-48FBA28E7639}"/>
    <cellStyle name="Měna 5 2 2 7 3 6" xfId="19363" xr:uid="{190658CD-8711-49F7-B771-5EF98F027E22}"/>
    <cellStyle name="Měna 5 2 2 7 3 6 2" xfId="45823" xr:uid="{ECC7202F-392B-4BCB-81ED-339B966F5423}"/>
    <cellStyle name="Měna 5 2 2 7 3 7" xfId="28183" xr:uid="{16671B30-F58C-4496-8B8A-61A956269EEA}"/>
    <cellStyle name="Měna 5 2 2 7 4" xfId="2353" xr:uid="{8A5C09AC-B621-45CF-83A7-D00E7488A14A}"/>
    <cellStyle name="Měna 5 2 2 7 4 2" xfId="6763" xr:uid="{A7F2597B-4C39-4C24-9394-D09C0C31E7A6}"/>
    <cellStyle name="Měna 5 2 2 7 4 2 2" xfId="24403" xr:uid="{DFB7D908-A43C-42AD-A19C-E616AAB3BFCC}"/>
    <cellStyle name="Měna 5 2 2 7 4 2 2 2" xfId="50863" xr:uid="{2503F2E8-4333-43E0-ABB6-BAD85C7A9E6A}"/>
    <cellStyle name="Měna 5 2 2 7 4 2 3" xfId="33223" xr:uid="{DBE3DC5B-0CD7-4EBF-98C8-A381B7B3CDF3}"/>
    <cellStyle name="Měna 5 2 2 7 4 3" xfId="11173" xr:uid="{3353DD56-7DFE-4859-96D3-2F4BE99EDFB4}"/>
    <cellStyle name="Měna 5 2 2 7 4 3 2" xfId="37633" xr:uid="{FED9F2FE-EEBC-4A75-B91F-7040B8AD3736}"/>
    <cellStyle name="Měna 5 2 2 7 4 4" xfId="15583" xr:uid="{86677B7C-F1B1-414F-8642-EDBD11E2D1FA}"/>
    <cellStyle name="Měna 5 2 2 7 4 4 2" xfId="42043" xr:uid="{E9EDC6FE-3672-4EBD-A6FD-D1D8C1736599}"/>
    <cellStyle name="Měna 5 2 2 7 4 5" xfId="19993" xr:uid="{976A9092-96AC-4521-8308-62DC49ADAA39}"/>
    <cellStyle name="Měna 5 2 2 7 4 5 2" xfId="46453" xr:uid="{0E2990C0-9862-43EE-8D10-229AA3CFF4D0}"/>
    <cellStyle name="Měna 5 2 2 7 4 6" xfId="28813" xr:uid="{2085592C-A3A4-46F8-A890-8E5B6CF871B2}"/>
    <cellStyle name="Měna 5 2 2 7 5" xfId="2983" xr:uid="{DC2AC5DD-1968-4B5E-B44B-B82999D9A41D}"/>
    <cellStyle name="Měna 5 2 2 7 5 2" xfId="7393" xr:uid="{287AAE2C-83B5-4AF1-A6A5-994600EFF239}"/>
    <cellStyle name="Měna 5 2 2 7 5 2 2" xfId="25033" xr:uid="{9CF7FDE9-3FBC-47DA-9B7E-E9DD02BB19CA}"/>
    <cellStyle name="Měna 5 2 2 7 5 2 2 2" xfId="51493" xr:uid="{83FD793D-6C5B-4AB2-9D11-00DCF20AF0D3}"/>
    <cellStyle name="Měna 5 2 2 7 5 2 3" xfId="33853" xr:uid="{98911B31-D90F-43DF-BBF2-9A5B6E5C6936}"/>
    <cellStyle name="Měna 5 2 2 7 5 3" xfId="11803" xr:uid="{6997477C-1744-4CED-B5B9-E1BD36ADE5C7}"/>
    <cellStyle name="Měna 5 2 2 7 5 3 2" xfId="38263" xr:uid="{6EA5BC2B-3DE0-4418-A7D8-5C0837F51EB0}"/>
    <cellStyle name="Měna 5 2 2 7 5 4" xfId="16213" xr:uid="{94182D7D-F021-4EAF-AFAB-1E39F45DBA7A}"/>
    <cellStyle name="Měna 5 2 2 7 5 4 2" xfId="42673" xr:uid="{360D7ADB-BAF7-44C3-BEBA-7BEAEA1D78DB}"/>
    <cellStyle name="Měna 5 2 2 7 5 5" xfId="20623" xr:uid="{1EA2A7F8-D0EC-4BAC-86A9-65B9BFAC2D05}"/>
    <cellStyle name="Měna 5 2 2 7 5 5 2" xfId="47083" xr:uid="{A4771EEC-7134-4100-B50D-5C500514F09B}"/>
    <cellStyle name="Měna 5 2 2 7 5 6" xfId="29443" xr:uid="{AD7F0A4D-5DC8-4586-A70D-4754D2DAD4A6}"/>
    <cellStyle name="Měna 5 2 2 7 6" xfId="4873" xr:uid="{055728EF-7FA7-455A-87B5-47AA9D7D0084}"/>
    <cellStyle name="Měna 5 2 2 7 6 2" xfId="22513" xr:uid="{4F8C15CF-A0E5-4B5F-8B52-076F4F570FAA}"/>
    <cellStyle name="Měna 5 2 2 7 6 2 2" xfId="48973" xr:uid="{7EFFB5FC-ECE3-4BC4-9BEA-FDB5955120B7}"/>
    <cellStyle name="Měna 5 2 2 7 6 3" xfId="31333" xr:uid="{20E6FB65-2B68-4E73-ACDE-28EE52599903}"/>
    <cellStyle name="Měna 5 2 2 7 7" xfId="9283" xr:uid="{571B1287-FD2B-4A60-AAC8-261901B7A3F9}"/>
    <cellStyle name="Měna 5 2 2 7 7 2" xfId="35743" xr:uid="{A2153C21-923C-4D6A-A5AB-996E852D94D7}"/>
    <cellStyle name="Měna 5 2 2 7 8" xfId="13693" xr:uid="{FEE52951-058C-4533-A9E7-FE59B5DCEFA8}"/>
    <cellStyle name="Měna 5 2 2 7 8 2" xfId="40153" xr:uid="{20638BDD-3EEB-469E-8335-CBB91E41D542}"/>
    <cellStyle name="Měna 5 2 2 7 9" xfId="18103" xr:uid="{10BED849-382B-4C76-8CF0-060430DE3462}"/>
    <cellStyle name="Měna 5 2 2 7 9 2" xfId="44563" xr:uid="{D47383D9-97A7-4A30-93C0-64AF1FA5463A}"/>
    <cellStyle name="Měna 5 2 2 8" xfId="673" xr:uid="{15D4C9C1-6256-467C-8137-3AB116C67AB6}"/>
    <cellStyle name="Měna 5 2 2 8 2" xfId="3193" xr:uid="{E514827C-3359-4FCC-9181-3F06C3A01339}"/>
    <cellStyle name="Měna 5 2 2 8 2 2" xfId="7603" xr:uid="{CA2C5663-D374-43BE-B0F8-F6DD1866DD1D}"/>
    <cellStyle name="Měna 5 2 2 8 2 2 2" xfId="25243" xr:uid="{6B973267-E944-40FD-9607-F1E38633D0BE}"/>
    <cellStyle name="Měna 5 2 2 8 2 2 2 2" xfId="51703" xr:uid="{598E4F85-FAFE-4C8A-9FAF-43176D456B97}"/>
    <cellStyle name="Měna 5 2 2 8 2 2 3" xfId="34063" xr:uid="{E7E5E9BA-64E3-46D8-BF3D-0F599F94C762}"/>
    <cellStyle name="Měna 5 2 2 8 2 3" xfId="12013" xr:uid="{A8211675-BF58-41AC-9DE3-D2E54028501D}"/>
    <cellStyle name="Měna 5 2 2 8 2 3 2" xfId="38473" xr:uid="{21012A3E-6E6F-4C72-AA56-7D4C4E89D73C}"/>
    <cellStyle name="Měna 5 2 2 8 2 4" xfId="16423" xr:uid="{D4F46F24-036A-42F4-A5A4-D3212F8B013E}"/>
    <cellStyle name="Měna 5 2 2 8 2 4 2" xfId="42883" xr:uid="{71AAEBDD-5FF5-4783-A1A6-D968FD192E86}"/>
    <cellStyle name="Měna 5 2 2 8 2 5" xfId="20833" xr:uid="{6154092B-F5A2-48C8-BCC1-96AED554BBCA}"/>
    <cellStyle name="Měna 5 2 2 8 2 5 2" xfId="47293" xr:uid="{FA7C4E0E-7E12-4099-B6C3-83CB0E609470}"/>
    <cellStyle name="Měna 5 2 2 8 2 6" xfId="29653" xr:uid="{65802103-EAD8-4467-B07C-4CCB6AB8177D}"/>
    <cellStyle name="Měna 5 2 2 8 3" xfId="5083" xr:uid="{B27388C5-BDE8-4EBF-8863-5735FB1A1AFC}"/>
    <cellStyle name="Měna 5 2 2 8 3 2" xfId="22723" xr:uid="{AB403688-5E39-42B0-9A8B-26C15C566B38}"/>
    <cellStyle name="Měna 5 2 2 8 3 2 2" xfId="49183" xr:uid="{791B1265-D98B-42F0-81C9-BD3E9B1FD440}"/>
    <cellStyle name="Měna 5 2 2 8 3 3" xfId="31543" xr:uid="{41F8CD71-9419-4727-BAE7-163E43848267}"/>
    <cellStyle name="Měna 5 2 2 8 4" xfId="9493" xr:uid="{84644A7A-FA0C-4E28-B6DE-BC04174BCECE}"/>
    <cellStyle name="Měna 5 2 2 8 4 2" xfId="35953" xr:uid="{86951DAF-2E38-4EB5-BC62-771926E5B6BC}"/>
    <cellStyle name="Měna 5 2 2 8 5" xfId="13903" xr:uid="{0403E17D-8794-4CA4-8D2D-B04BB890ABEC}"/>
    <cellStyle name="Měna 5 2 2 8 5 2" xfId="40363" xr:uid="{FFFA71C6-6039-4445-BEBD-E0A28C58F98F}"/>
    <cellStyle name="Měna 5 2 2 8 6" xfId="18313" xr:uid="{9D1DE26C-DA3F-4EDF-9208-1F4FDDA3952D}"/>
    <cellStyle name="Měna 5 2 2 8 6 2" xfId="44773" xr:uid="{4C34D60B-4454-4198-93FE-7961CAFA6CBD}"/>
    <cellStyle name="Měna 5 2 2 8 7" xfId="27133" xr:uid="{DF1BEBED-6F49-4D4C-AF6D-CC1BB0C1918E}"/>
    <cellStyle name="Měna 5 2 2 9" xfId="1303" xr:uid="{31742EFC-1CDB-49DF-8BF0-8302D98D948F}"/>
    <cellStyle name="Měna 5 2 2 9 2" xfId="3823" xr:uid="{408BDB5E-1CFB-434D-A387-B430F37F4498}"/>
    <cellStyle name="Měna 5 2 2 9 2 2" xfId="8233" xr:uid="{6F52CEC1-A312-425B-9E6E-FD5B9DB44BCB}"/>
    <cellStyle name="Měna 5 2 2 9 2 2 2" xfId="25873" xr:uid="{9A189B30-18BD-4C3E-AAA8-7E2D70D7FFE5}"/>
    <cellStyle name="Měna 5 2 2 9 2 2 2 2" xfId="52333" xr:uid="{E3D48A0D-527E-4618-8BB1-B9E7AE704030}"/>
    <cellStyle name="Měna 5 2 2 9 2 2 3" xfId="34693" xr:uid="{BFACC3E6-D3F3-4204-B380-A34D4672B28B}"/>
    <cellStyle name="Měna 5 2 2 9 2 3" xfId="12643" xr:uid="{992DC3C5-9EB9-48BC-BA03-1B18815E4F1B}"/>
    <cellStyle name="Měna 5 2 2 9 2 3 2" xfId="39103" xr:uid="{29E43538-2115-42FA-A6BF-151E06E47384}"/>
    <cellStyle name="Měna 5 2 2 9 2 4" xfId="17053" xr:uid="{6045527B-D6FA-4998-B450-151FF1C75DE7}"/>
    <cellStyle name="Měna 5 2 2 9 2 4 2" xfId="43513" xr:uid="{36A1193A-A7E9-4321-890F-BAED15236E07}"/>
    <cellStyle name="Měna 5 2 2 9 2 5" xfId="21463" xr:uid="{AA21F18A-81F8-41C8-8DA5-59378250DBB5}"/>
    <cellStyle name="Měna 5 2 2 9 2 5 2" xfId="47923" xr:uid="{F197C0F3-3F9F-454D-A7C0-23F4F6160577}"/>
    <cellStyle name="Měna 5 2 2 9 2 6" xfId="30283" xr:uid="{5C17E8E4-A2D9-4C4E-923E-0B4CBEC6C9AB}"/>
    <cellStyle name="Měna 5 2 2 9 3" xfId="5713" xr:uid="{EC768B19-B7E8-41AB-B253-64C72F68ACA0}"/>
    <cellStyle name="Měna 5 2 2 9 3 2" xfId="23353" xr:uid="{AC20F380-6813-47D0-8350-483783887F22}"/>
    <cellStyle name="Měna 5 2 2 9 3 2 2" xfId="49813" xr:uid="{BA514FE9-8E15-4CB4-A055-2E9231B426AA}"/>
    <cellStyle name="Měna 5 2 2 9 3 3" xfId="32173" xr:uid="{2D65B686-5678-42A7-A9E3-9D164CEFCCE0}"/>
    <cellStyle name="Měna 5 2 2 9 4" xfId="10123" xr:uid="{99B7F233-EDF0-481B-A6B3-D73CC03EC84B}"/>
    <cellStyle name="Měna 5 2 2 9 4 2" xfId="36583" xr:uid="{859062E7-95DB-4CB9-B1AF-AFFD9C9806EB}"/>
    <cellStyle name="Měna 5 2 2 9 5" xfId="14533" xr:uid="{440161FE-E432-4B2B-B5FB-FB1A4B2AE296}"/>
    <cellStyle name="Měna 5 2 2 9 5 2" xfId="40993" xr:uid="{653FB100-E3FE-4EC0-83AC-1F7EACA0076F}"/>
    <cellStyle name="Měna 5 2 2 9 6" xfId="18943" xr:uid="{548DC63E-FDEF-45A5-B85C-B626E5417921}"/>
    <cellStyle name="Měna 5 2 2 9 6 2" xfId="45403" xr:uid="{F06BF608-782F-42C8-8F0B-DA18E62FD244}"/>
    <cellStyle name="Měna 5 2 2 9 7" xfId="27763" xr:uid="{999D538E-2047-4F09-A908-8B4CA1F408A8}"/>
    <cellStyle name="Měna 5 2 3" xfId="83" xr:uid="{744120AA-31B3-4D36-BB20-2E9ECA984EE3}"/>
    <cellStyle name="Měna 5 2 3 10" xfId="13314" xr:uid="{2A6F9CDE-CB9D-4315-9CB7-9C8EEFACDC8D}"/>
    <cellStyle name="Měna 5 2 3 10 2" xfId="39774" xr:uid="{EB777E79-D01D-4313-AF0E-F7C04D4832E8}"/>
    <cellStyle name="Měna 5 2 3 11" xfId="17724" xr:uid="{E87F5131-EAA1-415E-A0D6-EFD2DBE0C315}"/>
    <cellStyle name="Měna 5 2 3 11 2" xfId="44184" xr:uid="{74808A45-2D0C-492D-91CD-31F87D1B62E5}"/>
    <cellStyle name="Měna 5 2 3 12" xfId="26544" xr:uid="{E134857C-FBE1-4A12-8A4D-51A6EED62838}"/>
    <cellStyle name="Měna 5 2 3 2" xfId="294" xr:uid="{527E55E9-B923-4BAD-87F1-8C65D1C83890}"/>
    <cellStyle name="Měna 5 2 3 2 10" xfId="26754" xr:uid="{92580E21-74A7-4ADA-8AD1-69B24E15E056}"/>
    <cellStyle name="Měna 5 2 3 2 2" xfId="924" xr:uid="{93AB7B14-6005-4F93-B963-924AAED7A60E}"/>
    <cellStyle name="Měna 5 2 3 2 2 2" xfId="3444" xr:uid="{5E3BF2BD-0110-466B-853F-D5D478481A71}"/>
    <cellStyle name="Měna 5 2 3 2 2 2 2" xfId="7854" xr:uid="{D2DD02F3-A5F6-4DB8-BEDD-7E10115E97D0}"/>
    <cellStyle name="Měna 5 2 3 2 2 2 2 2" xfId="25494" xr:uid="{7991FA10-9DD3-4432-8F05-CB01EDD08D96}"/>
    <cellStyle name="Měna 5 2 3 2 2 2 2 2 2" xfId="51954" xr:uid="{FA226777-9013-4388-B469-EDCC0C644F52}"/>
    <cellStyle name="Měna 5 2 3 2 2 2 2 3" xfId="34314" xr:uid="{C5C2AE43-ADB4-41E3-96A9-7103A46225B5}"/>
    <cellStyle name="Měna 5 2 3 2 2 2 3" xfId="12264" xr:uid="{CEEF6B40-83A4-4FFF-A49B-2B106FCAE39A}"/>
    <cellStyle name="Měna 5 2 3 2 2 2 3 2" xfId="38724" xr:uid="{FA87DCB9-ECB8-4989-943A-177F10755F89}"/>
    <cellStyle name="Měna 5 2 3 2 2 2 4" xfId="16674" xr:uid="{796F40CF-7458-4197-96DD-ECE98190D099}"/>
    <cellStyle name="Měna 5 2 3 2 2 2 4 2" xfId="43134" xr:uid="{7758A827-8B0B-4D8D-9142-0AD9158A331E}"/>
    <cellStyle name="Měna 5 2 3 2 2 2 5" xfId="21084" xr:uid="{718F8D10-00F8-45B3-B468-2569BD1610BA}"/>
    <cellStyle name="Měna 5 2 3 2 2 2 5 2" xfId="47544" xr:uid="{F0C41DBE-E55D-487C-8E19-92CCD35A2E17}"/>
    <cellStyle name="Měna 5 2 3 2 2 2 6" xfId="29904" xr:uid="{A1C8CBF6-16A1-4178-B543-4BD9321D13ED}"/>
    <cellStyle name="Měna 5 2 3 2 2 3" xfId="5334" xr:uid="{C530DC9E-2E5D-4F42-B930-FA9EFD838A28}"/>
    <cellStyle name="Měna 5 2 3 2 2 3 2" xfId="22974" xr:uid="{030CE26D-39DA-4125-B695-3BD6E35738EA}"/>
    <cellStyle name="Měna 5 2 3 2 2 3 2 2" xfId="49434" xr:uid="{9A5089D0-08D4-4C98-ACAE-6057BE1055BD}"/>
    <cellStyle name="Měna 5 2 3 2 2 3 3" xfId="31794" xr:uid="{ACED3410-B79C-47DC-B879-DD70A0762AE2}"/>
    <cellStyle name="Měna 5 2 3 2 2 4" xfId="9744" xr:uid="{4AF7E606-7669-44D9-9AE0-B6B6D23E1179}"/>
    <cellStyle name="Měna 5 2 3 2 2 4 2" xfId="36204" xr:uid="{B33D592E-D568-434B-8033-07852D70563E}"/>
    <cellStyle name="Měna 5 2 3 2 2 5" xfId="14154" xr:uid="{43FA9D61-019A-4162-B7AD-8B252BC55E1E}"/>
    <cellStyle name="Měna 5 2 3 2 2 5 2" xfId="40614" xr:uid="{7A210BC1-CD57-4948-BFBC-E25635559A66}"/>
    <cellStyle name="Měna 5 2 3 2 2 6" xfId="18564" xr:uid="{0B2AF8EA-5892-4978-9E2F-0ECF69427D6E}"/>
    <cellStyle name="Měna 5 2 3 2 2 6 2" xfId="45024" xr:uid="{E367C8FB-7A9C-4338-8543-476D85FF15A1}"/>
    <cellStyle name="Měna 5 2 3 2 2 7" xfId="27384" xr:uid="{C1666C46-594F-4DB9-B936-BF229D512ED6}"/>
    <cellStyle name="Měna 5 2 3 2 3" xfId="1554" xr:uid="{18EEB8DC-DBD9-435D-BF8C-DC2125171C85}"/>
    <cellStyle name="Měna 5 2 3 2 3 2" xfId="4074" xr:uid="{83B362DE-39D2-4DA9-8848-F26DBF35EEA9}"/>
    <cellStyle name="Měna 5 2 3 2 3 2 2" xfId="8484" xr:uid="{FD780232-397B-47C6-A7DA-047173AD12E7}"/>
    <cellStyle name="Měna 5 2 3 2 3 2 2 2" xfId="26124" xr:uid="{86BF5607-7FF5-48DF-8ECE-496DC1494C46}"/>
    <cellStyle name="Měna 5 2 3 2 3 2 2 2 2" xfId="52584" xr:uid="{2A45E602-E020-4FF6-B6CE-2AC2A4BE4313}"/>
    <cellStyle name="Měna 5 2 3 2 3 2 2 3" xfId="34944" xr:uid="{99B12714-F47B-4329-8D3E-DFDBC0FBEDF4}"/>
    <cellStyle name="Měna 5 2 3 2 3 2 3" xfId="12894" xr:uid="{2861585C-DE76-42E9-8565-7D3DD2D62B2E}"/>
    <cellStyle name="Měna 5 2 3 2 3 2 3 2" xfId="39354" xr:uid="{3CFA096E-DE4A-4053-92B8-20D22B4CFFFD}"/>
    <cellStyle name="Měna 5 2 3 2 3 2 4" xfId="17304" xr:uid="{B9DDE49A-4B6A-4E55-9502-D9878A292155}"/>
    <cellStyle name="Měna 5 2 3 2 3 2 4 2" xfId="43764" xr:uid="{E0CC115C-399A-431E-8F6B-218FBB08C427}"/>
    <cellStyle name="Měna 5 2 3 2 3 2 5" xfId="21714" xr:uid="{A611D180-7115-4446-A558-D94660E54EDA}"/>
    <cellStyle name="Měna 5 2 3 2 3 2 5 2" xfId="48174" xr:uid="{4AEAE581-50D0-4543-A681-B2E22E6377D8}"/>
    <cellStyle name="Měna 5 2 3 2 3 2 6" xfId="30534" xr:uid="{1FEC4CD2-A303-49C6-A846-8151D27A9750}"/>
    <cellStyle name="Měna 5 2 3 2 3 3" xfId="5964" xr:uid="{4CA3E299-D554-46F3-AEC4-C689E230FA33}"/>
    <cellStyle name="Měna 5 2 3 2 3 3 2" xfId="23604" xr:uid="{4D671BB8-C92C-47FC-9628-C3F3825A9FC9}"/>
    <cellStyle name="Měna 5 2 3 2 3 3 2 2" xfId="50064" xr:uid="{6F04737A-E840-4763-B4EC-A3EECC04D538}"/>
    <cellStyle name="Měna 5 2 3 2 3 3 3" xfId="32424" xr:uid="{9D1902E0-5AEF-4C8A-A34B-56F1B768F4F7}"/>
    <cellStyle name="Měna 5 2 3 2 3 4" xfId="10374" xr:uid="{0BEBE932-340D-49ED-91D0-3341668BFFFB}"/>
    <cellStyle name="Měna 5 2 3 2 3 4 2" xfId="36834" xr:uid="{59E3C03B-6780-4652-8C4B-9D01609B6C57}"/>
    <cellStyle name="Měna 5 2 3 2 3 5" xfId="14784" xr:uid="{AC3D3B40-0ECF-46B1-9430-775600CDB1D5}"/>
    <cellStyle name="Měna 5 2 3 2 3 5 2" xfId="41244" xr:uid="{9DA2CADC-E490-49FF-93B0-594220CB13A1}"/>
    <cellStyle name="Měna 5 2 3 2 3 6" xfId="19194" xr:uid="{2EBC3463-A773-4374-BA31-286DA32086A2}"/>
    <cellStyle name="Měna 5 2 3 2 3 6 2" xfId="45654" xr:uid="{8F640A01-8880-439B-92F9-EB7FFCCB4CBC}"/>
    <cellStyle name="Měna 5 2 3 2 3 7" xfId="28014" xr:uid="{79AADF58-682E-45E1-BA90-28D0ACFEDA11}"/>
    <cellStyle name="Měna 5 2 3 2 4" xfId="2184" xr:uid="{1E4C7039-2403-425E-B085-DB633A661664}"/>
    <cellStyle name="Měna 5 2 3 2 4 2" xfId="6594" xr:uid="{99D165FA-1FE0-4B7B-84D8-BF50723EA4B0}"/>
    <cellStyle name="Měna 5 2 3 2 4 2 2" xfId="24234" xr:uid="{9DCDA2C7-327E-4998-81A4-2572EB5E60B3}"/>
    <cellStyle name="Měna 5 2 3 2 4 2 2 2" xfId="50694" xr:uid="{07AD5E92-7A1A-414B-B6F1-608612A774F6}"/>
    <cellStyle name="Měna 5 2 3 2 4 2 3" xfId="33054" xr:uid="{FC3B4CF6-F676-45E4-9DB1-359256AD5F9C}"/>
    <cellStyle name="Měna 5 2 3 2 4 3" xfId="11004" xr:uid="{0167252F-E90A-4C7F-8C9D-5E5B4C0F7AD3}"/>
    <cellStyle name="Měna 5 2 3 2 4 3 2" xfId="37464" xr:uid="{E4B8D098-8D2F-4713-9894-C4C2E46450B6}"/>
    <cellStyle name="Měna 5 2 3 2 4 4" xfId="15414" xr:uid="{39DC7B71-22F5-4A65-B146-72315FFCD741}"/>
    <cellStyle name="Měna 5 2 3 2 4 4 2" xfId="41874" xr:uid="{0244DF40-579B-41B3-B4E2-3BE21AFBDA98}"/>
    <cellStyle name="Měna 5 2 3 2 4 5" xfId="19824" xr:uid="{8D45EABF-3A5D-47C6-9322-477DCD360EE4}"/>
    <cellStyle name="Měna 5 2 3 2 4 5 2" xfId="46284" xr:uid="{A62A95F8-F298-4197-A38E-318D9637CDF7}"/>
    <cellStyle name="Měna 5 2 3 2 4 6" xfId="28644" xr:uid="{C2CB7D24-1228-459B-B3B0-B5D351BDC7A3}"/>
    <cellStyle name="Měna 5 2 3 2 5" xfId="2814" xr:uid="{167939F4-3B5B-4799-A4F6-C89C382F1F2B}"/>
    <cellStyle name="Měna 5 2 3 2 5 2" xfId="7224" xr:uid="{2C11BA2F-5EF9-4AF2-838B-E94A88B1FB68}"/>
    <cellStyle name="Měna 5 2 3 2 5 2 2" xfId="24864" xr:uid="{FBF373F0-EC0A-431D-BE27-D8B68CF4AB31}"/>
    <cellStyle name="Měna 5 2 3 2 5 2 2 2" xfId="51324" xr:uid="{6AE422F8-AB1E-4C09-9CBC-7B19DB5DD7A7}"/>
    <cellStyle name="Měna 5 2 3 2 5 2 3" xfId="33684" xr:uid="{079D8AB5-364A-45D9-9693-E96AA46BA40B}"/>
    <cellStyle name="Měna 5 2 3 2 5 3" xfId="11634" xr:uid="{71FE1D41-C5FF-4F39-A85F-A9A086FA4BF0}"/>
    <cellStyle name="Měna 5 2 3 2 5 3 2" xfId="38094" xr:uid="{68C1990E-D666-46D0-9E9A-700A601A926D}"/>
    <cellStyle name="Měna 5 2 3 2 5 4" xfId="16044" xr:uid="{0D560E0C-7D21-4481-AFAF-83C01837A845}"/>
    <cellStyle name="Měna 5 2 3 2 5 4 2" xfId="42504" xr:uid="{0BE389C4-4C73-43FD-8267-B1EE6E0FCA62}"/>
    <cellStyle name="Měna 5 2 3 2 5 5" xfId="20454" xr:uid="{2BA9FEC9-BD87-4435-880D-0696241CD555}"/>
    <cellStyle name="Měna 5 2 3 2 5 5 2" xfId="46914" xr:uid="{2A357A27-2D41-4D68-BA86-F7F7B4476D7F}"/>
    <cellStyle name="Měna 5 2 3 2 5 6" xfId="29274" xr:uid="{BDFCC4E4-B6B0-4352-BED2-5D56B371B4F6}"/>
    <cellStyle name="Měna 5 2 3 2 6" xfId="4704" xr:uid="{FA324A6D-2D3C-4350-BC16-C74221D6FF55}"/>
    <cellStyle name="Měna 5 2 3 2 6 2" xfId="22344" xr:uid="{6989237F-147F-437D-A9D9-E00FA94E0EBE}"/>
    <cellStyle name="Měna 5 2 3 2 6 2 2" xfId="48804" xr:uid="{1AF0090F-D612-40F9-931D-9F9E81A21471}"/>
    <cellStyle name="Měna 5 2 3 2 6 3" xfId="31164" xr:uid="{2D6108CC-7A25-48C0-84D4-BA90631DB3FA}"/>
    <cellStyle name="Měna 5 2 3 2 7" xfId="9114" xr:uid="{810E8437-68CD-4CFD-A0EB-CC79CD4F3698}"/>
    <cellStyle name="Měna 5 2 3 2 7 2" xfId="35574" xr:uid="{562AABBC-BBE0-40E7-BC55-FD0D31A365FB}"/>
    <cellStyle name="Měna 5 2 3 2 8" xfId="13524" xr:uid="{7D2432BC-6F61-4B84-837A-C5226FDE6647}"/>
    <cellStyle name="Měna 5 2 3 2 8 2" xfId="39984" xr:uid="{B70BD9A0-FBB6-44B1-A9B7-E4CF392EBCE7}"/>
    <cellStyle name="Měna 5 2 3 2 9" xfId="17934" xr:uid="{757E0D07-53ED-4A16-8447-509F43035A76}"/>
    <cellStyle name="Měna 5 2 3 2 9 2" xfId="44394" xr:uid="{F15C89A6-A792-4AB4-889E-E63B4D676436}"/>
    <cellStyle name="Měna 5 2 3 3" xfId="504" xr:uid="{C1731294-2E1D-4CF4-A6F2-817B5971AFE1}"/>
    <cellStyle name="Měna 5 2 3 3 10" xfId="26964" xr:uid="{E1B8896C-94BF-43BE-B086-BC379B2BAA2F}"/>
    <cellStyle name="Měna 5 2 3 3 2" xfId="1134" xr:uid="{721501CE-DFBE-4DFF-9D8C-3A3895C1AAEB}"/>
    <cellStyle name="Měna 5 2 3 3 2 2" xfId="3654" xr:uid="{64032665-463E-4AD8-8209-9C2C3EF51817}"/>
    <cellStyle name="Měna 5 2 3 3 2 2 2" xfId="8064" xr:uid="{62AA2DB8-BDD6-4B99-B387-8A82F7A2E383}"/>
    <cellStyle name="Měna 5 2 3 3 2 2 2 2" xfId="25704" xr:uid="{07E7325A-5627-4E46-90A3-0806AF3B5CD1}"/>
    <cellStyle name="Měna 5 2 3 3 2 2 2 2 2" xfId="52164" xr:uid="{BF639B76-EE5B-4C2A-A50C-83F22C744CAC}"/>
    <cellStyle name="Měna 5 2 3 3 2 2 2 3" xfId="34524" xr:uid="{F6ECB605-CA99-4022-821F-5CA5D67382D6}"/>
    <cellStyle name="Měna 5 2 3 3 2 2 3" xfId="12474" xr:uid="{F5BF6ED6-312B-4B87-9430-99DF4C8F8DC1}"/>
    <cellStyle name="Měna 5 2 3 3 2 2 3 2" xfId="38934" xr:uid="{670E88B0-2075-466B-83FE-58D51D2DDDAE}"/>
    <cellStyle name="Měna 5 2 3 3 2 2 4" xfId="16884" xr:uid="{797DCDCD-5C19-437C-86AF-ECAF130E6695}"/>
    <cellStyle name="Měna 5 2 3 3 2 2 4 2" xfId="43344" xr:uid="{6D70936A-C764-4AAE-8D64-D624FFA69249}"/>
    <cellStyle name="Měna 5 2 3 3 2 2 5" xfId="21294" xr:uid="{B59F8A74-330C-4D90-9E6D-C04C7299F2ED}"/>
    <cellStyle name="Měna 5 2 3 3 2 2 5 2" xfId="47754" xr:uid="{8A69007A-C252-40A3-80EB-0B46A016E378}"/>
    <cellStyle name="Měna 5 2 3 3 2 2 6" xfId="30114" xr:uid="{A9137EF3-E92A-4119-B7E1-210E82F353C7}"/>
    <cellStyle name="Měna 5 2 3 3 2 3" xfId="5544" xr:uid="{73137ECD-6D0A-41E8-B874-8A1D9AA6F4D3}"/>
    <cellStyle name="Měna 5 2 3 3 2 3 2" xfId="23184" xr:uid="{B8710D0B-EC87-4847-835C-96F20E74BDE9}"/>
    <cellStyle name="Měna 5 2 3 3 2 3 2 2" xfId="49644" xr:uid="{29DEA110-4CCE-4A7A-9530-8A8207B40F2D}"/>
    <cellStyle name="Měna 5 2 3 3 2 3 3" xfId="32004" xr:uid="{A6C81117-7106-4B1C-9574-9A890F9E3AF3}"/>
    <cellStyle name="Měna 5 2 3 3 2 4" xfId="9954" xr:uid="{BE70541A-D417-4E27-B7AF-F6B87A086482}"/>
    <cellStyle name="Měna 5 2 3 3 2 4 2" xfId="36414" xr:uid="{C56329F8-BF07-4788-810C-8178D8FAC767}"/>
    <cellStyle name="Měna 5 2 3 3 2 5" xfId="14364" xr:uid="{0BD1CE0F-2425-4737-B1E7-A3FD2778A0A7}"/>
    <cellStyle name="Měna 5 2 3 3 2 5 2" xfId="40824" xr:uid="{1C037F6B-D12D-4DAC-968A-EC73A7B908CE}"/>
    <cellStyle name="Měna 5 2 3 3 2 6" xfId="18774" xr:uid="{B44C42ED-0F6C-46FC-8C08-BB8E3D33438B}"/>
    <cellStyle name="Měna 5 2 3 3 2 6 2" xfId="45234" xr:uid="{78A2830C-A386-4353-AC91-B37105806174}"/>
    <cellStyle name="Měna 5 2 3 3 2 7" xfId="27594" xr:uid="{6AFDE426-2F4E-4ECC-A7D2-0CD07C1CD944}"/>
    <cellStyle name="Měna 5 2 3 3 3" xfId="1764" xr:uid="{E2B87762-324A-431A-B6C2-F1C8C762256B}"/>
    <cellStyle name="Měna 5 2 3 3 3 2" xfId="4284" xr:uid="{7FAB7618-218D-4C2D-8BB4-A688D687B89E}"/>
    <cellStyle name="Měna 5 2 3 3 3 2 2" xfId="8694" xr:uid="{A57C5D0C-D286-47EF-9BA0-EB2690038AB0}"/>
    <cellStyle name="Měna 5 2 3 3 3 2 2 2" xfId="26334" xr:uid="{29B89839-7A45-457C-A0F1-DA1894521807}"/>
    <cellStyle name="Měna 5 2 3 3 3 2 2 2 2" xfId="52794" xr:uid="{9B0C2D3D-72AE-4505-88DD-B851033CB99A}"/>
    <cellStyle name="Měna 5 2 3 3 3 2 2 3" xfId="35154" xr:uid="{FCFD19B7-78D1-4769-848F-88BADA94A8D5}"/>
    <cellStyle name="Měna 5 2 3 3 3 2 3" xfId="13104" xr:uid="{3AAA17BB-8105-4737-8AE7-A96181D2E866}"/>
    <cellStyle name="Měna 5 2 3 3 3 2 3 2" xfId="39564" xr:uid="{4DA12CB4-8624-48C3-A3C2-955334A52B22}"/>
    <cellStyle name="Měna 5 2 3 3 3 2 4" xfId="17514" xr:uid="{DFF61064-9F7B-4470-AE18-840D25247D73}"/>
    <cellStyle name="Měna 5 2 3 3 3 2 4 2" xfId="43974" xr:uid="{15BC3EE4-62DB-44FC-8881-FF4EEFA56348}"/>
    <cellStyle name="Měna 5 2 3 3 3 2 5" xfId="21924" xr:uid="{EC44518F-35ED-4616-8518-7C2EA8843B4E}"/>
    <cellStyle name="Měna 5 2 3 3 3 2 5 2" xfId="48384" xr:uid="{51451D28-4759-4CC8-B9A7-7D13E535BAD0}"/>
    <cellStyle name="Měna 5 2 3 3 3 2 6" xfId="30744" xr:uid="{29BAD7A0-6843-44BE-B593-244369A4A8F8}"/>
    <cellStyle name="Měna 5 2 3 3 3 3" xfId="6174" xr:uid="{4B2A836F-35CA-4123-ABF8-00D1B416647B}"/>
    <cellStyle name="Měna 5 2 3 3 3 3 2" xfId="23814" xr:uid="{C19442DE-6F7A-4734-97A2-42515821EBF8}"/>
    <cellStyle name="Měna 5 2 3 3 3 3 2 2" xfId="50274" xr:uid="{6FA03028-A67F-4897-AF90-1D689F799347}"/>
    <cellStyle name="Měna 5 2 3 3 3 3 3" xfId="32634" xr:uid="{3E5DAE7E-488E-4B51-A737-1C4A32CF455F}"/>
    <cellStyle name="Měna 5 2 3 3 3 4" xfId="10584" xr:uid="{950BF416-E241-456A-890C-99D4FAE01C9D}"/>
    <cellStyle name="Měna 5 2 3 3 3 4 2" xfId="37044" xr:uid="{DFA15EA9-327E-4573-9895-0A5AF1F9B6BA}"/>
    <cellStyle name="Měna 5 2 3 3 3 5" xfId="14994" xr:uid="{A99C6B34-4CF0-4729-B6A8-A095AE6D6DC2}"/>
    <cellStyle name="Měna 5 2 3 3 3 5 2" xfId="41454" xr:uid="{71BD81AC-F312-4A23-B915-31C773D08F80}"/>
    <cellStyle name="Měna 5 2 3 3 3 6" xfId="19404" xr:uid="{4760C256-CC19-4D26-83E4-7EE4CA58F9F3}"/>
    <cellStyle name="Měna 5 2 3 3 3 6 2" xfId="45864" xr:uid="{9AFA225B-2FFC-4017-8289-717EA3DF8E24}"/>
    <cellStyle name="Měna 5 2 3 3 3 7" xfId="28224" xr:uid="{6D65B0DB-E3E9-423B-8B2D-F51A30050251}"/>
    <cellStyle name="Měna 5 2 3 3 4" xfId="2394" xr:uid="{9CDB76D5-4950-4B83-A127-B8F976BC690B}"/>
    <cellStyle name="Měna 5 2 3 3 4 2" xfId="6804" xr:uid="{9FF59DD4-93AC-4B8F-BE94-FB6765EDF1F3}"/>
    <cellStyle name="Měna 5 2 3 3 4 2 2" xfId="24444" xr:uid="{6AEAE437-4136-4949-B3F2-550DD2FAB88A}"/>
    <cellStyle name="Měna 5 2 3 3 4 2 2 2" xfId="50904" xr:uid="{4AE2A274-A71A-450E-8037-F3AA1CC39666}"/>
    <cellStyle name="Měna 5 2 3 3 4 2 3" xfId="33264" xr:uid="{6788B820-DDF4-48E3-8CDC-347F5EACD10B}"/>
    <cellStyle name="Měna 5 2 3 3 4 3" xfId="11214" xr:uid="{517D9AF2-9506-452E-9EAE-A4167FEBDB7B}"/>
    <cellStyle name="Měna 5 2 3 3 4 3 2" xfId="37674" xr:uid="{756EE551-BBB6-49B5-9410-4CA43599736C}"/>
    <cellStyle name="Měna 5 2 3 3 4 4" xfId="15624" xr:uid="{78EE1071-BD1E-4300-97F5-DC7D4FDE55D0}"/>
    <cellStyle name="Měna 5 2 3 3 4 4 2" xfId="42084" xr:uid="{34B2C3D9-E9A3-447D-8F86-F6AE569C257B}"/>
    <cellStyle name="Měna 5 2 3 3 4 5" xfId="20034" xr:uid="{443C8000-BF13-4ED6-ADBA-FE317D0C357F}"/>
    <cellStyle name="Měna 5 2 3 3 4 5 2" xfId="46494" xr:uid="{DAD4D500-BEEC-4AD6-8B29-EE994C24F25C}"/>
    <cellStyle name="Měna 5 2 3 3 4 6" xfId="28854" xr:uid="{5942FC32-4FB0-4B7E-AF01-F51B4EE3B7A7}"/>
    <cellStyle name="Měna 5 2 3 3 5" xfId="3024" xr:uid="{7D24BD13-3D13-4003-9081-861FF21D4DAF}"/>
    <cellStyle name="Měna 5 2 3 3 5 2" xfId="7434" xr:uid="{1F48D26A-3713-44E7-95D6-8C83878BEF48}"/>
    <cellStyle name="Měna 5 2 3 3 5 2 2" xfId="25074" xr:uid="{FC810EC7-786B-48BF-A005-B192C3D695F8}"/>
    <cellStyle name="Měna 5 2 3 3 5 2 2 2" xfId="51534" xr:uid="{84D4FB97-4CED-49A7-BCEF-34BF49622BEA}"/>
    <cellStyle name="Měna 5 2 3 3 5 2 3" xfId="33894" xr:uid="{C4159879-03D5-4B91-9C50-B88431F50040}"/>
    <cellStyle name="Měna 5 2 3 3 5 3" xfId="11844" xr:uid="{391A0FF6-22F7-4CD9-B584-8CF97D3B49DF}"/>
    <cellStyle name="Měna 5 2 3 3 5 3 2" xfId="38304" xr:uid="{E2E5E9F2-7BB9-487F-99EB-084E0E912370}"/>
    <cellStyle name="Měna 5 2 3 3 5 4" xfId="16254" xr:uid="{DE049816-77ED-4209-A61A-C21D517B62E4}"/>
    <cellStyle name="Měna 5 2 3 3 5 4 2" xfId="42714" xr:uid="{AF858846-C018-456D-84F4-CB14B75FB16E}"/>
    <cellStyle name="Měna 5 2 3 3 5 5" xfId="20664" xr:uid="{665D7D0E-37E4-4E59-9C6E-B4E22EBA3710}"/>
    <cellStyle name="Měna 5 2 3 3 5 5 2" xfId="47124" xr:uid="{3EB9F64F-426A-4127-93F8-4D2AD9239210}"/>
    <cellStyle name="Měna 5 2 3 3 5 6" xfId="29484" xr:uid="{355B441E-FEE3-4464-B8FA-9CE03CE19DB5}"/>
    <cellStyle name="Měna 5 2 3 3 6" xfId="4914" xr:uid="{45B92942-FCCC-48DA-9627-7562C7B89C55}"/>
    <cellStyle name="Měna 5 2 3 3 6 2" xfId="22554" xr:uid="{76CF4975-614B-4F07-B893-9FBFE340B93F}"/>
    <cellStyle name="Měna 5 2 3 3 6 2 2" xfId="49014" xr:uid="{C6F6CB0C-AAD7-4ACF-888C-2AD303EEEA0F}"/>
    <cellStyle name="Měna 5 2 3 3 6 3" xfId="31374" xr:uid="{953BE2FE-CEBA-4432-B843-64ACF55158E7}"/>
    <cellStyle name="Měna 5 2 3 3 7" xfId="9324" xr:uid="{418C61D3-61B9-4F76-9713-7434B0DB685B}"/>
    <cellStyle name="Měna 5 2 3 3 7 2" xfId="35784" xr:uid="{D1817989-9A2B-42C1-A835-566A33495387}"/>
    <cellStyle name="Měna 5 2 3 3 8" xfId="13734" xr:uid="{26F6DF49-DB94-458A-A3C2-0FF8E36690E2}"/>
    <cellStyle name="Měna 5 2 3 3 8 2" xfId="40194" xr:uid="{CF581E90-8DFA-4D2E-AE07-AE82D75C8BD2}"/>
    <cellStyle name="Měna 5 2 3 3 9" xfId="18144" xr:uid="{3BA1CF58-C75A-42F4-BDF6-9A969BFC0998}"/>
    <cellStyle name="Měna 5 2 3 3 9 2" xfId="44604" xr:uid="{A6864084-AD43-4B7A-8C10-BF960B7EC268}"/>
    <cellStyle name="Měna 5 2 3 4" xfId="714" xr:uid="{3488C318-B423-422C-96FC-8F7C9155B6E1}"/>
    <cellStyle name="Měna 5 2 3 4 2" xfId="3234" xr:uid="{22FC452F-F94F-4DFB-96A9-89477C2761F7}"/>
    <cellStyle name="Měna 5 2 3 4 2 2" xfId="7644" xr:uid="{2A2E00C2-ADD2-4266-B243-53E10CFC3BBA}"/>
    <cellStyle name="Měna 5 2 3 4 2 2 2" xfId="25284" xr:uid="{13E3D20E-D00B-4404-B3CC-CBBAB3238C66}"/>
    <cellStyle name="Měna 5 2 3 4 2 2 2 2" xfId="51744" xr:uid="{52E3A240-067E-482A-A73E-CC37CFB4AAD8}"/>
    <cellStyle name="Měna 5 2 3 4 2 2 3" xfId="34104" xr:uid="{D5DE1394-DC5F-4749-9AFB-2F24A17A0440}"/>
    <cellStyle name="Měna 5 2 3 4 2 3" xfId="12054" xr:uid="{2320A2F6-8235-4472-A96A-2BFC64D063A2}"/>
    <cellStyle name="Měna 5 2 3 4 2 3 2" xfId="38514" xr:uid="{0B32B5FC-5615-4BE8-878A-74080444F3B8}"/>
    <cellStyle name="Měna 5 2 3 4 2 4" xfId="16464" xr:uid="{817776A2-14E1-448F-9783-EB9C9F093AFF}"/>
    <cellStyle name="Měna 5 2 3 4 2 4 2" xfId="42924" xr:uid="{53FF89D3-5EAD-44D8-8294-E29BBED48950}"/>
    <cellStyle name="Měna 5 2 3 4 2 5" xfId="20874" xr:uid="{0475A2A5-EDEE-4ECA-BF9E-78ADC8C03E90}"/>
    <cellStyle name="Měna 5 2 3 4 2 5 2" xfId="47334" xr:uid="{561BEC53-5162-4710-BDF7-BE7D283583C0}"/>
    <cellStyle name="Měna 5 2 3 4 2 6" xfId="29694" xr:uid="{344E4FB4-252A-4A70-BAE8-E253B61E2889}"/>
    <cellStyle name="Měna 5 2 3 4 3" xfId="5124" xr:uid="{F24BCEB9-B470-4106-BD7F-5CC956D2AB18}"/>
    <cellStyle name="Měna 5 2 3 4 3 2" xfId="22764" xr:uid="{55297F8E-D1DE-4B0D-9621-1EAB8E018EF6}"/>
    <cellStyle name="Měna 5 2 3 4 3 2 2" xfId="49224" xr:uid="{B696AA1E-213F-4748-95D2-DC001078446F}"/>
    <cellStyle name="Měna 5 2 3 4 3 3" xfId="31584" xr:uid="{E9DBB16B-E855-4DAB-82FD-818D3A04FEE5}"/>
    <cellStyle name="Měna 5 2 3 4 4" xfId="9534" xr:uid="{749A4869-4AB2-4A6C-8E95-17C9F7A7C46A}"/>
    <cellStyle name="Měna 5 2 3 4 4 2" xfId="35994" xr:uid="{92934188-98BC-4A78-9563-809FE0E1B3B0}"/>
    <cellStyle name="Měna 5 2 3 4 5" xfId="13944" xr:uid="{23597A17-279F-479A-BBB6-8262D556CBA3}"/>
    <cellStyle name="Měna 5 2 3 4 5 2" xfId="40404" xr:uid="{023E8C30-27FB-4A6B-AD26-F221BB759A78}"/>
    <cellStyle name="Měna 5 2 3 4 6" xfId="18354" xr:uid="{71A053DB-12B7-42EC-AE78-54B04870954C}"/>
    <cellStyle name="Měna 5 2 3 4 6 2" xfId="44814" xr:uid="{7CADF851-8D3C-4112-9B93-59CBA0C22C1B}"/>
    <cellStyle name="Měna 5 2 3 4 7" xfId="27174" xr:uid="{E7D25DCB-3F6F-44C6-A84A-F98F49BA8EA2}"/>
    <cellStyle name="Měna 5 2 3 5" xfId="1344" xr:uid="{4B951536-8C3B-4AA1-82DE-0B45946E11B3}"/>
    <cellStyle name="Měna 5 2 3 5 2" xfId="3864" xr:uid="{30C81153-3E11-41FD-A862-6479FD2090D8}"/>
    <cellStyle name="Měna 5 2 3 5 2 2" xfId="8274" xr:uid="{5B415D34-406D-4802-9EAE-75A41533C439}"/>
    <cellStyle name="Měna 5 2 3 5 2 2 2" xfId="25914" xr:uid="{F1069DB3-6567-479E-A7D5-25DF243FB69C}"/>
    <cellStyle name="Měna 5 2 3 5 2 2 2 2" xfId="52374" xr:uid="{5EC405A8-42FB-4AD0-A39C-255F935257DE}"/>
    <cellStyle name="Měna 5 2 3 5 2 2 3" xfId="34734" xr:uid="{D6C0FAF8-268A-4D78-9599-4D10437D41F3}"/>
    <cellStyle name="Měna 5 2 3 5 2 3" xfId="12684" xr:uid="{06958DE9-0B5C-4F26-A4EA-5888072C21A5}"/>
    <cellStyle name="Měna 5 2 3 5 2 3 2" xfId="39144" xr:uid="{044B4811-F99B-4EBC-8241-B1AE1F12F604}"/>
    <cellStyle name="Měna 5 2 3 5 2 4" xfId="17094" xr:uid="{F103C8D8-42E5-4022-B5B1-6CE099F1E218}"/>
    <cellStyle name="Měna 5 2 3 5 2 4 2" xfId="43554" xr:uid="{88D51A4A-0AFB-4753-8CEE-6FD4B4B6389D}"/>
    <cellStyle name="Měna 5 2 3 5 2 5" xfId="21504" xr:uid="{DEEEE773-D211-4354-9F2F-742A5D69EFC4}"/>
    <cellStyle name="Měna 5 2 3 5 2 5 2" xfId="47964" xr:uid="{C05B1373-588C-4CCD-8865-22EA369A5FC3}"/>
    <cellStyle name="Měna 5 2 3 5 2 6" xfId="30324" xr:uid="{9790D59D-C021-4E44-9147-CBEF3FEBE033}"/>
    <cellStyle name="Měna 5 2 3 5 3" xfId="5754" xr:uid="{99173895-40DA-407F-B707-EBC1844E157A}"/>
    <cellStyle name="Měna 5 2 3 5 3 2" xfId="23394" xr:uid="{44BEE53B-23B1-48BC-A01D-C822044E2E63}"/>
    <cellStyle name="Měna 5 2 3 5 3 2 2" xfId="49854" xr:uid="{36B9A1FC-EBAB-4DCB-B767-E723644DC5D0}"/>
    <cellStyle name="Měna 5 2 3 5 3 3" xfId="32214" xr:uid="{F8C6DFA0-13DC-4507-968D-10C028A1FEAE}"/>
    <cellStyle name="Měna 5 2 3 5 4" xfId="10164" xr:uid="{D8F923E3-BEB4-4BAC-B577-CA6BF1AC0659}"/>
    <cellStyle name="Měna 5 2 3 5 4 2" xfId="36624" xr:uid="{6FE80765-BFA2-4429-BAA1-A8C6F45724C0}"/>
    <cellStyle name="Měna 5 2 3 5 5" xfId="14574" xr:uid="{82758CD2-27DA-42AE-915A-FA002537F3CD}"/>
    <cellStyle name="Měna 5 2 3 5 5 2" xfId="41034" xr:uid="{391B01E9-9142-4CAB-BF59-C3437843A660}"/>
    <cellStyle name="Měna 5 2 3 5 6" xfId="18984" xr:uid="{8E457A3A-8ECC-4D00-BC7C-AADA3491EFD6}"/>
    <cellStyle name="Měna 5 2 3 5 6 2" xfId="45444" xr:uid="{8C444FA5-4C9B-4506-8B8D-3161EF80E500}"/>
    <cellStyle name="Měna 5 2 3 5 7" xfId="27804" xr:uid="{316683E1-C2F1-427C-9542-113DDE1939D8}"/>
    <cellStyle name="Měna 5 2 3 6" xfId="1974" xr:uid="{99F59DCA-93A7-4032-BD42-6F0B8B48CFB4}"/>
    <cellStyle name="Měna 5 2 3 6 2" xfId="6384" xr:uid="{9A1D2803-CDA5-4867-910C-A167A2BFBBE2}"/>
    <cellStyle name="Měna 5 2 3 6 2 2" xfId="24024" xr:uid="{FF3D2ECD-C4C6-4CD0-93AE-377BF0FF5975}"/>
    <cellStyle name="Měna 5 2 3 6 2 2 2" xfId="50484" xr:uid="{50CD285B-EFD3-4CE9-BBF0-190C79C1E183}"/>
    <cellStyle name="Měna 5 2 3 6 2 3" xfId="32844" xr:uid="{39643C38-DAA5-4191-8B8A-A6F7BF669435}"/>
    <cellStyle name="Měna 5 2 3 6 3" xfId="10794" xr:uid="{305767E6-CB70-462E-8633-AF2661DBF9E9}"/>
    <cellStyle name="Měna 5 2 3 6 3 2" xfId="37254" xr:uid="{60937827-154D-4BDA-9FA5-EC3763AC97D7}"/>
    <cellStyle name="Měna 5 2 3 6 4" xfId="15204" xr:uid="{CC7E39B6-E51B-4A6E-A3EE-93490F9F461F}"/>
    <cellStyle name="Měna 5 2 3 6 4 2" xfId="41664" xr:uid="{A2B1C5E2-266A-4FB8-B232-D3E461C229D0}"/>
    <cellStyle name="Měna 5 2 3 6 5" xfId="19614" xr:uid="{3426BD79-0B2B-45A6-B16A-8103D2D6C8A0}"/>
    <cellStyle name="Měna 5 2 3 6 5 2" xfId="46074" xr:uid="{9FDDC68F-AE6D-400F-B10A-F02D4F9E3217}"/>
    <cellStyle name="Měna 5 2 3 6 6" xfId="28434" xr:uid="{14B942F6-A509-4B8A-8B4F-8FA46429CD22}"/>
    <cellStyle name="Měna 5 2 3 7" xfId="2604" xr:uid="{5EF07CE6-AE87-49CF-A74B-A7A8B10D27B1}"/>
    <cellStyle name="Měna 5 2 3 7 2" xfId="7014" xr:uid="{4D413CE6-B538-4492-941A-860868A4FD3E}"/>
    <cellStyle name="Měna 5 2 3 7 2 2" xfId="24654" xr:uid="{D182DE6F-69EC-4664-ADCF-7A10A6523CE7}"/>
    <cellStyle name="Měna 5 2 3 7 2 2 2" xfId="51114" xr:uid="{DA6719AB-4CD1-41BB-B32B-2231794483E3}"/>
    <cellStyle name="Měna 5 2 3 7 2 3" xfId="33474" xr:uid="{BDD10849-7843-4335-9A84-AC499B24DF55}"/>
    <cellStyle name="Měna 5 2 3 7 3" xfId="11424" xr:uid="{D2B2AC13-47E2-4DEB-B521-1B7EC5D3ADCF}"/>
    <cellStyle name="Měna 5 2 3 7 3 2" xfId="37884" xr:uid="{299A7B7C-E16C-482E-858F-9073C41CD29E}"/>
    <cellStyle name="Měna 5 2 3 7 4" xfId="15834" xr:uid="{34C1CA73-AB3F-4D55-B73D-8481348806B2}"/>
    <cellStyle name="Měna 5 2 3 7 4 2" xfId="42294" xr:uid="{C647ADB5-68B2-4427-81A5-AC873A6B96F7}"/>
    <cellStyle name="Měna 5 2 3 7 5" xfId="20244" xr:uid="{4003C89B-E8EB-4113-A2C9-5A3CC1010543}"/>
    <cellStyle name="Měna 5 2 3 7 5 2" xfId="46704" xr:uid="{1FACB3CC-D671-4ED0-97BB-196448613229}"/>
    <cellStyle name="Měna 5 2 3 7 6" xfId="29064" xr:uid="{9D5010D4-5CB0-447E-97C9-4CCF7C015625}"/>
    <cellStyle name="Měna 5 2 3 8" xfId="4494" xr:uid="{79930FD9-2D0E-4CFE-A033-474C5BCFEF00}"/>
    <cellStyle name="Měna 5 2 3 8 2" xfId="22134" xr:uid="{C2A57616-E78B-43B8-9EEE-A83DDD971223}"/>
    <cellStyle name="Měna 5 2 3 8 2 2" xfId="48594" xr:uid="{DB0FBABD-D9FD-4679-8F62-9BB595A3F4CA}"/>
    <cellStyle name="Měna 5 2 3 8 3" xfId="30954" xr:uid="{3F47DA9E-9D4D-402E-BAD6-9D2D47C3A7EB}"/>
    <cellStyle name="Měna 5 2 3 9" xfId="8904" xr:uid="{E7130E2F-E098-4D26-9FF8-6B2976F9C487}"/>
    <cellStyle name="Měna 5 2 3 9 2" xfId="35364" xr:uid="{29E0C245-C46A-430E-8E10-E39D58BB4136}"/>
    <cellStyle name="Měna 5 2 4" xfId="125" xr:uid="{86CC809B-E2D2-46EA-BA35-E2AC77290EE5}"/>
    <cellStyle name="Měna 5 2 4 10" xfId="13356" xr:uid="{112D577B-4874-4E57-9252-4B0C36CD76E8}"/>
    <cellStyle name="Měna 5 2 4 10 2" xfId="39816" xr:uid="{52812A74-6EB6-4970-912B-17CB1D4266E2}"/>
    <cellStyle name="Měna 5 2 4 11" xfId="17766" xr:uid="{EB3EAF5F-6B98-4AE4-903C-32ED0EE90514}"/>
    <cellStyle name="Měna 5 2 4 11 2" xfId="44226" xr:uid="{93BE53E2-4D5F-4515-9F73-1308EA48E4B4}"/>
    <cellStyle name="Měna 5 2 4 12" xfId="26586" xr:uid="{4154B981-691D-4FA8-89A6-4A5148E59B6E}"/>
    <cellStyle name="Měna 5 2 4 2" xfId="336" xr:uid="{6ADE1FC0-8984-48A2-BBC6-389C1ADC3D40}"/>
    <cellStyle name="Měna 5 2 4 2 10" xfId="26796" xr:uid="{773EC6C9-E43D-4D81-936E-4420B6F215C3}"/>
    <cellStyle name="Měna 5 2 4 2 2" xfId="966" xr:uid="{5CBCEF82-C94A-48B8-8039-0E6E87D57EFF}"/>
    <cellStyle name="Měna 5 2 4 2 2 2" xfId="3486" xr:uid="{02EE83F0-FBC9-443B-9CCB-3BA3DB691919}"/>
    <cellStyle name="Měna 5 2 4 2 2 2 2" xfId="7896" xr:uid="{7A433608-5CF8-4839-8642-7C53FFE12C64}"/>
    <cellStyle name="Měna 5 2 4 2 2 2 2 2" xfId="25536" xr:uid="{2874B291-6668-4BE4-83BF-59DEB7D5B196}"/>
    <cellStyle name="Měna 5 2 4 2 2 2 2 2 2" xfId="51996" xr:uid="{77EF5DED-B7AC-457F-8039-138CAC64FA9F}"/>
    <cellStyle name="Měna 5 2 4 2 2 2 2 3" xfId="34356" xr:uid="{9D4E917B-77E8-449D-B23D-9D4EFC33C702}"/>
    <cellStyle name="Měna 5 2 4 2 2 2 3" xfId="12306" xr:uid="{80AA1A0C-0A93-446E-9389-7D580AA7F469}"/>
    <cellStyle name="Měna 5 2 4 2 2 2 3 2" xfId="38766" xr:uid="{6CC0A78F-D5AC-4F44-9BAD-AB5A35169657}"/>
    <cellStyle name="Měna 5 2 4 2 2 2 4" xfId="16716" xr:uid="{64128D2D-5790-49F8-9722-7B0F8AAAFAE9}"/>
    <cellStyle name="Měna 5 2 4 2 2 2 4 2" xfId="43176" xr:uid="{1DC50FE1-1D62-4232-B32C-EC15361DC8EA}"/>
    <cellStyle name="Měna 5 2 4 2 2 2 5" xfId="21126" xr:uid="{CEA40513-B982-415F-BE5D-7C399D7C3D7A}"/>
    <cellStyle name="Měna 5 2 4 2 2 2 5 2" xfId="47586" xr:uid="{F9B4C90F-63DD-4A1F-A1B0-77F0B7EC41F3}"/>
    <cellStyle name="Měna 5 2 4 2 2 2 6" xfId="29946" xr:uid="{6A6D78A4-05E6-4750-9ACE-B70E08B9C959}"/>
    <cellStyle name="Měna 5 2 4 2 2 3" xfId="5376" xr:uid="{26DD3006-EC07-4FC0-B66B-ECB69AFAEE5B}"/>
    <cellStyle name="Měna 5 2 4 2 2 3 2" xfId="23016" xr:uid="{94E05C0E-8971-46D8-A23B-0702A8F208CE}"/>
    <cellStyle name="Měna 5 2 4 2 2 3 2 2" xfId="49476" xr:uid="{0C1462B8-EAD5-4D47-9F9C-CC41E4CF1A67}"/>
    <cellStyle name="Měna 5 2 4 2 2 3 3" xfId="31836" xr:uid="{C6365094-8373-4CA2-81CD-38D68DD3C67F}"/>
    <cellStyle name="Měna 5 2 4 2 2 4" xfId="9786" xr:uid="{E56F932A-F08A-41DB-A3CB-CE281ECEC02C}"/>
    <cellStyle name="Měna 5 2 4 2 2 4 2" xfId="36246" xr:uid="{BE49B7C8-DE65-4046-B006-919B6E691872}"/>
    <cellStyle name="Měna 5 2 4 2 2 5" xfId="14196" xr:uid="{2A0449DC-6CDB-44D0-857F-C04F6D233BAF}"/>
    <cellStyle name="Měna 5 2 4 2 2 5 2" xfId="40656" xr:uid="{B3A0108F-7D18-48AC-8A1D-D62D219CF973}"/>
    <cellStyle name="Měna 5 2 4 2 2 6" xfId="18606" xr:uid="{18342B41-4451-4240-9377-B49E2A03EDA0}"/>
    <cellStyle name="Měna 5 2 4 2 2 6 2" xfId="45066" xr:uid="{FE51C468-9828-41B3-8E4E-BDF783333F53}"/>
    <cellStyle name="Měna 5 2 4 2 2 7" xfId="27426" xr:uid="{191FCC18-3498-43F3-BE50-C539096E3CAD}"/>
    <cellStyle name="Měna 5 2 4 2 3" xfId="1596" xr:uid="{C099B016-2F2A-4B68-9F28-10F4300AF04C}"/>
    <cellStyle name="Měna 5 2 4 2 3 2" xfId="4116" xr:uid="{09C17FBE-149E-45A2-8113-A9AAB75959FB}"/>
    <cellStyle name="Měna 5 2 4 2 3 2 2" xfId="8526" xr:uid="{1F09F1F7-220D-435F-8565-99767E5359B4}"/>
    <cellStyle name="Měna 5 2 4 2 3 2 2 2" xfId="26166" xr:uid="{8AED02FB-D9B5-45DC-BD42-1D650CFE0841}"/>
    <cellStyle name="Měna 5 2 4 2 3 2 2 2 2" xfId="52626" xr:uid="{07C04403-1A21-4236-BE14-34C81BC0C2FD}"/>
    <cellStyle name="Měna 5 2 4 2 3 2 2 3" xfId="34986" xr:uid="{3B8B0418-A4D8-4783-A230-1984FC173465}"/>
    <cellStyle name="Měna 5 2 4 2 3 2 3" xfId="12936" xr:uid="{EA477D64-863E-4B52-8732-D6031E47A157}"/>
    <cellStyle name="Měna 5 2 4 2 3 2 3 2" xfId="39396" xr:uid="{1DCD11A6-39C6-4F8D-B082-CC754A615B85}"/>
    <cellStyle name="Měna 5 2 4 2 3 2 4" xfId="17346" xr:uid="{3864046A-2439-4C74-A3FC-975F72D76579}"/>
    <cellStyle name="Měna 5 2 4 2 3 2 4 2" xfId="43806" xr:uid="{7A97E71C-46B3-4553-AFA3-B499C0A0CAC4}"/>
    <cellStyle name="Měna 5 2 4 2 3 2 5" xfId="21756" xr:uid="{94054754-C0A1-4C90-86DF-EBDED92CABC5}"/>
    <cellStyle name="Měna 5 2 4 2 3 2 5 2" xfId="48216" xr:uid="{F97644A6-BB02-47D8-8143-01E516C53D15}"/>
    <cellStyle name="Měna 5 2 4 2 3 2 6" xfId="30576" xr:uid="{F1A77115-24FF-41B5-82B0-BC216E841515}"/>
    <cellStyle name="Měna 5 2 4 2 3 3" xfId="6006" xr:uid="{59B4361F-E271-4163-AB18-A4886BB7F981}"/>
    <cellStyle name="Měna 5 2 4 2 3 3 2" xfId="23646" xr:uid="{2EDFE963-1D1C-462A-8792-D02620A43259}"/>
    <cellStyle name="Měna 5 2 4 2 3 3 2 2" xfId="50106" xr:uid="{10E0B4A3-8977-4BB7-97CD-9E34DEAC61C0}"/>
    <cellStyle name="Měna 5 2 4 2 3 3 3" xfId="32466" xr:uid="{9D625C8A-53C3-4A34-839E-16500146B5DA}"/>
    <cellStyle name="Měna 5 2 4 2 3 4" xfId="10416" xr:uid="{0FBE331A-B0E7-439E-9808-4E87FA753F8A}"/>
    <cellStyle name="Měna 5 2 4 2 3 4 2" xfId="36876" xr:uid="{C8CD89F4-CE0D-48A5-93BA-1DA63E19353A}"/>
    <cellStyle name="Měna 5 2 4 2 3 5" xfId="14826" xr:uid="{EB2CAA4A-7C5C-4F49-AD0B-24EF8AC28FE5}"/>
    <cellStyle name="Měna 5 2 4 2 3 5 2" xfId="41286" xr:uid="{3DC5EDB4-9F43-4C68-A10C-8B735A18E1CB}"/>
    <cellStyle name="Měna 5 2 4 2 3 6" xfId="19236" xr:uid="{43BDCE6B-292D-445F-847C-31E487508CCD}"/>
    <cellStyle name="Měna 5 2 4 2 3 6 2" xfId="45696" xr:uid="{CA769A49-67AA-4BB1-BDD4-B6639B6AFC62}"/>
    <cellStyle name="Měna 5 2 4 2 3 7" xfId="28056" xr:uid="{27288F21-0876-4262-8924-936FD7EC8053}"/>
    <cellStyle name="Měna 5 2 4 2 4" xfId="2226" xr:uid="{138AD641-B769-41A6-8561-E225CECEB7F7}"/>
    <cellStyle name="Měna 5 2 4 2 4 2" xfId="6636" xr:uid="{BFE309B6-2665-45BC-91FE-40F3AA55D646}"/>
    <cellStyle name="Měna 5 2 4 2 4 2 2" xfId="24276" xr:uid="{4F8946C4-D3B6-41C2-A14C-1AACA360C3C9}"/>
    <cellStyle name="Měna 5 2 4 2 4 2 2 2" xfId="50736" xr:uid="{B5FA3A8D-9DC8-4738-B8B3-8792DE9D68D5}"/>
    <cellStyle name="Měna 5 2 4 2 4 2 3" xfId="33096" xr:uid="{43232652-C88D-4B12-81D9-921E6250D6C4}"/>
    <cellStyle name="Měna 5 2 4 2 4 3" xfId="11046" xr:uid="{E765724B-4BEC-4143-9AD3-771406D7F09E}"/>
    <cellStyle name="Měna 5 2 4 2 4 3 2" xfId="37506" xr:uid="{A3BE6E04-12AE-4835-BACF-E8700CB98BB4}"/>
    <cellStyle name="Měna 5 2 4 2 4 4" xfId="15456" xr:uid="{43236EDA-9180-47C1-95F3-E7C5250025EB}"/>
    <cellStyle name="Měna 5 2 4 2 4 4 2" xfId="41916" xr:uid="{34BF3D55-6BE6-4172-BB7E-C92E16686745}"/>
    <cellStyle name="Měna 5 2 4 2 4 5" xfId="19866" xr:uid="{506C4248-9DA9-4367-9F9E-A603E356E87D}"/>
    <cellStyle name="Měna 5 2 4 2 4 5 2" xfId="46326" xr:uid="{E8C74ED0-F71C-42FE-A136-A8EA8A390676}"/>
    <cellStyle name="Měna 5 2 4 2 4 6" xfId="28686" xr:uid="{4D8ED624-B802-4CC5-817D-1BBE96B763E1}"/>
    <cellStyle name="Měna 5 2 4 2 5" xfId="2856" xr:uid="{DA6A0F58-687A-4343-A1A1-0671244AC98B}"/>
    <cellStyle name="Měna 5 2 4 2 5 2" xfId="7266" xr:uid="{5FBE7E23-15D2-4ED7-985A-BD4756CFB289}"/>
    <cellStyle name="Měna 5 2 4 2 5 2 2" xfId="24906" xr:uid="{403AEF3F-A7CB-4EE6-AF72-9E72F6C16876}"/>
    <cellStyle name="Měna 5 2 4 2 5 2 2 2" xfId="51366" xr:uid="{567CDF52-8823-4491-BC42-6DBAC18EAEE8}"/>
    <cellStyle name="Měna 5 2 4 2 5 2 3" xfId="33726" xr:uid="{BCFF0748-D210-4735-A850-04C41F1995B0}"/>
    <cellStyle name="Měna 5 2 4 2 5 3" xfId="11676" xr:uid="{43706610-6367-49C7-972A-D5183D104887}"/>
    <cellStyle name="Měna 5 2 4 2 5 3 2" xfId="38136" xr:uid="{ECCCBDB3-DC24-43AD-A744-1B50B7FD6D57}"/>
    <cellStyle name="Měna 5 2 4 2 5 4" xfId="16086" xr:uid="{1DD5FA62-22C0-4438-9561-BA4FD53A88AA}"/>
    <cellStyle name="Měna 5 2 4 2 5 4 2" xfId="42546" xr:uid="{2BD0CB30-16EB-4D6F-A64C-CE5F1F8F5C83}"/>
    <cellStyle name="Měna 5 2 4 2 5 5" xfId="20496" xr:uid="{EE952C51-95CB-423D-9EF0-51D29B3F2C89}"/>
    <cellStyle name="Měna 5 2 4 2 5 5 2" xfId="46956" xr:uid="{8707EB5E-26B8-41D7-A415-DB74A6DEB19D}"/>
    <cellStyle name="Měna 5 2 4 2 5 6" xfId="29316" xr:uid="{1F79506C-BF08-42BB-B75D-DDBCE73E6024}"/>
    <cellStyle name="Měna 5 2 4 2 6" xfId="4746" xr:uid="{AC791144-035B-4E27-B422-471ADCD07C09}"/>
    <cellStyle name="Měna 5 2 4 2 6 2" xfId="22386" xr:uid="{FDF7BF71-6081-4CFD-8F55-AEB89A600487}"/>
    <cellStyle name="Měna 5 2 4 2 6 2 2" xfId="48846" xr:uid="{88FBF6E3-E049-4BD0-9798-47FC763A1766}"/>
    <cellStyle name="Měna 5 2 4 2 6 3" xfId="31206" xr:uid="{1E93A2C7-604E-43F7-9E11-F85B5D68A54B}"/>
    <cellStyle name="Měna 5 2 4 2 7" xfId="9156" xr:uid="{61888BD9-61AD-47D2-B35D-8766331AF184}"/>
    <cellStyle name="Měna 5 2 4 2 7 2" xfId="35616" xr:uid="{A8091ACE-ACEE-4451-8C39-75238213F8C3}"/>
    <cellStyle name="Měna 5 2 4 2 8" xfId="13566" xr:uid="{F73DDEFF-C6E9-411A-A65C-502EC914F800}"/>
    <cellStyle name="Měna 5 2 4 2 8 2" xfId="40026" xr:uid="{61EC9CD5-51BA-4FC9-A3B8-308304C7887D}"/>
    <cellStyle name="Měna 5 2 4 2 9" xfId="17976" xr:uid="{33CC29BC-D161-4D89-8AC6-3D980AD16D66}"/>
    <cellStyle name="Měna 5 2 4 2 9 2" xfId="44436" xr:uid="{A6B3784F-BCF2-4037-9913-46C92A051BB1}"/>
    <cellStyle name="Měna 5 2 4 3" xfId="546" xr:uid="{7C19E778-7E5F-421F-957D-7B5A55F435E5}"/>
    <cellStyle name="Měna 5 2 4 3 10" xfId="27006" xr:uid="{9E881EF4-244B-4605-8622-FA306D651860}"/>
    <cellStyle name="Měna 5 2 4 3 2" xfId="1176" xr:uid="{67EA773B-F576-4A11-96D1-1DEB11F72F87}"/>
    <cellStyle name="Měna 5 2 4 3 2 2" xfId="3696" xr:uid="{8DF72BAD-1BFD-49DA-8DC1-074CC71F01D3}"/>
    <cellStyle name="Měna 5 2 4 3 2 2 2" xfId="8106" xr:uid="{5E5C0A98-9982-4BBB-8427-13B654F38A1F}"/>
    <cellStyle name="Měna 5 2 4 3 2 2 2 2" xfId="25746" xr:uid="{E849AD88-34E9-4FB3-B186-EC97B8D02AD0}"/>
    <cellStyle name="Měna 5 2 4 3 2 2 2 2 2" xfId="52206" xr:uid="{5CBE55A6-D286-4B70-99AE-6FD95B504944}"/>
    <cellStyle name="Měna 5 2 4 3 2 2 2 3" xfId="34566" xr:uid="{C55C90E7-074C-4608-B53A-CA5B958EA231}"/>
    <cellStyle name="Měna 5 2 4 3 2 2 3" xfId="12516" xr:uid="{D6360FB1-2CD6-4A66-A468-86CE29DAAA12}"/>
    <cellStyle name="Měna 5 2 4 3 2 2 3 2" xfId="38976" xr:uid="{76E96039-5C9F-4BAE-A3F5-7FED271A18D1}"/>
    <cellStyle name="Měna 5 2 4 3 2 2 4" xfId="16926" xr:uid="{657CCD73-DCEE-4780-AC44-A2EA6975C7AD}"/>
    <cellStyle name="Měna 5 2 4 3 2 2 4 2" xfId="43386" xr:uid="{6A86AD53-1BC7-449E-9EB5-F54C469BF76E}"/>
    <cellStyle name="Měna 5 2 4 3 2 2 5" xfId="21336" xr:uid="{6AC5EEFF-24B0-4C36-8C12-F6BD580AA28E}"/>
    <cellStyle name="Měna 5 2 4 3 2 2 5 2" xfId="47796" xr:uid="{E9345F96-A10D-46F1-9A92-4BD351A1DD14}"/>
    <cellStyle name="Měna 5 2 4 3 2 2 6" xfId="30156" xr:uid="{FA433E36-9765-405E-AB94-6BEA7E0712D7}"/>
    <cellStyle name="Měna 5 2 4 3 2 3" xfId="5586" xr:uid="{43A933CB-179D-489D-B04B-B1D727932544}"/>
    <cellStyle name="Měna 5 2 4 3 2 3 2" xfId="23226" xr:uid="{BE9F509B-FC93-45AD-A8F3-1FBE2976C69F}"/>
    <cellStyle name="Měna 5 2 4 3 2 3 2 2" xfId="49686" xr:uid="{B97EE69C-83FB-49D0-B38D-149B65680966}"/>
    <cellStyle name="Měna 5 2 4 3 2 3 3" xfId="32046" xr:uid="{45FE780D-7B6B-4EED-86DA-C9E665FD1958}"/>
    <cellStyle name="Měna 5 2 4 3 2 4" xfId="9996" xr:uid="{3D54D921-7182-42C0-9E68-B84947C86590}"/>
    <cellStyle name="Měna 5 2 4 3 2 4 2" xfId="36456" xr:uid="{1E100471-502E-476D-8970-EAC239AC49AE}"/>
    <cellStyle name="Měna 5 2 4 3 2 5" xfId="14406" xr:uid="{BEEF7E69-C8F9-4E2F-A0B9-489CE2BBF9BA}"/>
    <cellStyle name="Měna 5 2 4 3 2 5 2" xfId="40866" xr:uid="{4F4B92ED-AE16-4E3E-BD1E-348CB4EC35D2}"/>
    <cellStyle name="Měna 5 2 4 3 2 6" xfId="18816" xr:uid="{6985376B-993E-4F88-87F7-4B62F138EC41}"/>
    <cellStyle name="Měna 5 2 4 3 2 6 2" xfId="45276" xr:uid="{96438010-76A7-4148-9A78-B13A9362A92F}"/>
    <cellStyle name="Měna 5 2 4 3 2 7" xfId="27636" xr:uid="{0D1EE65F-7200-476F-8E90-65E23166F1F9}"/>
    <cellStyle name="Měna 5 2 4 3 3" xfId="1806" xr:uid="{13FB8E40-4FD9-4989-B77C-B35903DEC009}"/>
    <cellStyle name="Měna 5 2 4 3 3 2" xfId="4326" xr:uid="{D922BF7F-83D3-488B-8FF5-EFBFA96C6336}"/>
    <cellStyle name="Měna 5 2 4 3 3 2 2" xfId="8736" xr:uid="{56F454E7-0ADD-4DE8-A74C-E16A7570EAD9}"/>
    <cellStyle name="Měna 5 2 4 3 3 2 2 2" xfId="26376" xr:uid="{3B8B60CC-6084-4658-AFD4-22BCA4CA3146}"/>
    <cellStyle name="Měna 5 2 4 3 3 2 2 2 2" xfId="52836" xr:uid="{55C57F84-DD35-40C2-AF25-39AB045DF594}"/>
    <cellStyle name="Měna 5 2 4 3 3 2 2 3" xfId="35196" xr:uid="{B7C31F6A-27DC-4EF9-8663-CF7987F138FA}"/>
    <cellStyle name="Měna 5 2 4 3 3 2 3" xfId="13146" xr:uid="{9D3F8D52-CE11-42CC-8713-91CDE74BEB49}"/>
    <cellStyle name="Měna 5 2 4 3 3 2 3 2" xfId="39606" xr:uid="{A5F71480-DEBD-4263-8CAF-11B296D82219}"/>
    <cellStyle name="Měna 5 2 4 3 3 2 4" xfId="17556" xr:uid="{5FC46700-5DFB-4CE6-880D-9CD7A05E24AE}"/>
    <cellStyle name="Měna 5 2 4 3 3 2 4 2" xfId="44016" xr:uid="{9A4B6AE6-38E3-4850-ADC8-BA4C89903D04}"/>
    <cellStyle name="Měna 5 2 4 3 3 2 5" xfId="21966" xr:uid="{1899EBFB-A3E2-4C3B-9EF2-719DA13AC6EE}"/>
    <cellStyle name="Měna 5 2 4 3 3 2 5 2" xfId="48426" xr:uid="{F0676B75-1198-45CC-9AD7-D1C23399DF65}"/>
    <cellStyle name="Měna 5 2 4 3 3 2 6" xfId="30786" xr:uid="{3A00234E-6793-4D6E-8777-2E7E7D55AC50}"/>
    <cellStyle name="Měna 5 2 4 3 3 3" xfId="6216" xr:uid="{3F9E90E5-9047-4251-9F2D-BD7867B7BD96}"/>
    <cellStyle name="Měna 5 2 4 3 3 3 2" xfId="23856" xr:uid="{AD459C4A-CD69-42E3-8DBF-4DA7A2F7CC6B}"/>
    <cellStyle name="Měna 5 2 4 3 3 3 2 2" xfId="50316" xr:uid="{92975C62-C0F6-467F-9791-169619234A31}"/>
    <cellStyle name="Měna 5 2 4 3 3 3 3" xfId="32676" xr:uid="{AAEB6C3C-1921-4558-802E-EC5FA13E04AD}"/>
    <cellStyle name="Měna 5 2 4 3 3 4" xfId="10626" xr:uid="{5C8D6435-7B9D-488A-B773-BED043AB89C1}"/>
    <cellStyle name="Měna 5 2 4 3 3 4 2" xfId="37086" xr:uid="{935BFD6D-35A9-4640-8731-10A9B0B71BD8}"/>
    <cellStyle name="Měna 5 2 4 3 3 5" xfId="15036" xr:uid="{65D1D3FE-B75A-4984-A7A8-6B8FA89D8203}"/>
    <cellStyle name="Měna 5 2 4 3 3 5 2" xfId="41496" xr:uid="{D31296B1-9850-4493-B0DB-68ED237914F6}"/>
    <cellStyle name="Měna 5 2 4 3 3 6" xfId="19446" xr:uid="{820DF4C6-66DE-40B6-82CF-0FF8422264BA}"/>
    <cellStyle name="Měna 5 2 4 3 3 6 2" xfId="45906" xr:uid="{B5ECFBC2-CFC4-4EE9-BC9A-D1B9D0289366}"/>
    <cellStyle name="Měna 5 2 4 3 3 7" xfId="28266" xr:uid="{B81D9E5E-7381-4202-8E3B-3EEF066746D0}"/>
    <cellStyle name="Měna 5 2 4 3 4" xfId="2436" xr:uid="{141DED1E-5C04-457C-BF4E-749F21D8830D}"/>
    <cellStyle name="Měna 5 2 4 3 4 2" xfId="6846" xr:uid="{5BE605E5-0A8C-416B-A517-481FE96D24E1}"/>
    <cellStyle name="Měna 5 2 4 3 4 2 2" xfId="24486" xr:uid="{1785A3BA-842A-464E-B33F-AF7B95C57177}"/>
    <cellStyle name="Měna 5 2 4 3 4 2 2 2" xfId="50946" xr:uid="{63F7A3CE-D6D7-4B20-91A6-74D9D2843A97}"/>
    <cellStyle name="Měna 5 2 4 3 4 2 3" xfId="33306" xr:uid="{C0C90453-CDA9-43C3-8A1B-1E94D34758FB}"/>
    <cellStyle name="Měna 5 2 4 3 4 3" xfId="11256" xr:uid="{126AC7E3-6DE9-452A-9C04-A44A6106B15F}"/>
    <cellStyle name="Měna 5 2 4 3 4 3 2" xfId="37716" xr:uid="{C8555B86-81B2-4D1D-BA62-6E88DCE266EB}"/>
    <cellStyle name="Měna 5 2 4 3 4 4" xfId="15666" xr:uid="{F76C64CC-38BA-497C-B81E-F1C0B9C81893}"/>
    <cellStyle name="Měna 5 2 4 3 4 4 2" xfId="42126" xr:uid="{ACAC494A-1AE1-4F94-8192-08A8F565438D}"/>
    <cellStyle name="Měna 5 2 4 3 4 5" xfId="20076" xr:uid="{CFDE0ACC-CEA1-4AD1-A488-2206E242C8A0}"/>
    <cellStyle name="Měna 5 2 4 3 4 5 2" xfId="46536" xr:uid="{BDB9B2A2-4112-4FE2-BABF-DDAD6526A6AF}"/>
    <cellStyle name="Měna 5 2 4 3 4 6" xfId="28896" xr:uid="{DC227619-AD0C-4967-B6C9-F3F139FE369F}"/>
    <cellStyle name="Měna 5 2 4 3 5" xfId="3066" xr:uid="{EFCA29DF-3254-416C-ABE1-B3538FB42110}"/>
    <cellStyle name="Měna 5 2 4 3 5 2" xfId="7476" xr:uid="{B69A49C4-2783-4DA0-9B3D-0961B1F691E8}"/>
    <cellStyle name="Měna 5 2 4 3 5 2 2" xfId="25116" xr:uid="{F320527C-1437-4A06-9033-7D78E66DEEE0}"/>
    <cellStyle name="Měna 5 2 4 3 5 2 2 2" xfId="51576" xr:uid="{D3F219EC-D8D4-4C50-AD6B-D2DB9B76FCA9}"/>
    <cellStyle name="Měna 5 2 4 3 5 2 3" xfId="33936" xr:uid="{6AD6800A-52F6-43B8-A73C-586F7D2D64B3}"/>
    <cellStyle name="Měna 5 2 4 3 5 3" xfId="11886" xr:uid="{F971194F-3D3D-435C-80FB-476041910010}"/>
    <cellStyle name="Měna 5 2 4 3 5 3 2" xfId="38346" xr:uid="{21309F5B-161F-46EF-8642-7A182503794C}"/>
    <cellStyle name="Měna 5 2 4 3 5 4" xfId="16296" xr:uid="{A10CB32F-085D-4CCA-86B8-8E6EAA80A9C6}"/>
    <cellStyle name="Měna 5 2 4 3 5 4 2" xfId="42756" xr:uid="{D74B0D15-4890-4358-846D-5177A01D856D}"/>
    <cellStyle name="Měna 5 2 4 3 5 5" xfId="20706" xr:uid="{8315096B-20B1-48CC-8B7B-9700D763F188}"/>
    <cellStyle name="Měna 5 2 4 3 5 5 2" xfId="47166" xr:uid="{46872106-B44A-49B5-B62D-07E8C596094C}"/>
    <cellStyle name="Měna 5 2 4 3 5 6" xfId="29526" xr:uid="{CBBEEFFB-41C1-4D06-853D-E87ADC68E6E8}"/>
    <cellStyle name="Měna 5 2 4 3 6" xfId="4956" xr:uid="{489C2034-11E0-4E5B-BAB6-8871B56770C4}"/>
    <cellStyle name="Měna 5 2 4 3 6 2" xfId="22596" xr:uid="{1FA2F3CA-417F-45DB-9E96-91E3CF526874}"/>
    <cellStyle name="Měna 5 2 4 3 6 2 2" xfId="49056" xr:uid="{A23A360B-1481-4DB7-AFAD-4E064C6BB26F}"/>
    <cellStyle name="Měna 5 2 4 3 6 3" xfId="31416" xr:uid="{E9840334-D02B-4E07-9E0C-AA0AB6C1F7CC}"/>
    <cellStyle name="Měna 5 2 4 3 7" xfId="9366" xr:uid="{388ECE7F-082E-4716-AE22-C22A1397E356}"/>
    <cellStyle name="Měna 5 2 4 3 7 2" xfId="35826" xr:uid="{50988207-EDF5-452F-AEA2-5794EA55C980}"/>
    <cellStyle name="Měna 5 2 4 3 8" xfId="13776" xr:uid="{BC22015A-F9B3-416F-9258-EC42D96567EE}"/>
    <cellStyle name="Měna 5 2 4 3 8 2" xfId="40236" xr:uid="{2D23D208-23A7-4911-9653-16AD7579FAD3}"/>
    <cellStyle name="Měna 5 2 4 3 9" xfId="18186" xr:uid="{A11B9872-2AD0-44C0-8D99-722229238F3F}"/>
    <cellStyle name="Měna 5 2 4 3 9 2" xfId="44646" xr:uid="{8D67FB3D-3F14-4D6A-8937-AA290ED0EB49}"/>
    <cellStyle name="Měna 5 2 4 4" xfId="756" xr:uid="{4E21CF6C-7A45-4DC4-971F-5FCF111EF7DF}"/>
    <cellStyle name="Měna 5 2 4 4 2" xfId="3276" xr:uid="{E0519CB7-4335-4F88-8AA3-DFBE6FD4961D}"/>
    <cellStyle name="Měna 5 2 4 4 2 2" xfId="7686" xr:uid="{49817805-F8D8-482C-AD1D-0D88108BFABE}"/>
    <cellStyle name="Měna 5 2 4 4 2 2 2" xfId="25326" xr:uid="{7A88EEB4-E190-44F6-9B9B-5CDF5D67160C}"/>
    <cellStyle name="Měna 5 2 4 4 2 2 2 2" xfId="51786" xr:uid="{E80AC3F4-4ADC-434A-AC5B-6D6210A30896}"/>
    <cellStyle name="Měna 5 2 4 4 2 2 3" xfId="34146" xr:uid="{1E92E0D1-758A-4BEF-BF6F-57102EFD7070}"/>
    <cellStyle name="Měna 5 2 4 4 2 3" xfId="12096" xr:uid="{77A6F249-C12A-4CC4-8F04-171FBDD9F408}"/>
    <cellStyle name="Měna 5 2 4 4 2 3 2" xfId="38556" xr:uid="{C6966207-D781-45CF-80E2-574316A844EC}"/>
    <cellStyle name="Měna 5 2 4 4 2 4" xfId="16506" xr:uid="{EFFB76C8-BBED-47B5-813E-C7D9ADAD0EF9}"/>
    <cellStyle name="Měna 5 2 4 4 2 4 2" xfId="42966" xr:uid="{84383F92-79B0-47C5-874C-B679BA68D61A}"/>
    <cellStyle name="Měna 5 2 4 4 2 5" xfId="20916" xr:uid="{2FFF0020-D3E9-4A7B-879C-496F357F23F6}"/>
    <cellStyle name="Měna 5 2 4 4 2 5 2" xfId="47376" xr:uid="{F4089A06-4F42-42ED-BED9-36A049CC2C63}"/>
    <cellStyle name="Měna 5 2 4 4 2 6" xfId="29736" xr:uid="{C634CEDF-36D6-4EFC-8CBE-240AE16321CB}"/>
    <cellStyle name="Měna 5 2 4 4 3" xfId="5166" xr:uid="{234416B3-3D64-4766-B607-8748DCF6D353}"/>
    <cellStyle name="Měna 5 2 4 4 3 2" xfId="22806" xr:uid="{690E17C8-6DD2-4397-9F6D-1FBB401B0932}"/>
    <cellStyle name="Měna 5 2 4 4 3 2 2" xfId="49266" xr:uid="{D1CA205E-6E8A-4063-B784-BC632A1A48AF}"/>
    <cellStyle name="Měna 5 2 4 4 3 3" xfId="31626" xr:uid="{0748BB23-4FA2-4531-8142-D5CB6B4AC209}"/>
    <cellStyle name="Měna 5 2 4 4 4" xfId="9576" xr:uid="{8476585E-CF78-4938-8096-F10644C5C235}"/>
    <cellStyle name="Měna 5 2 4 4 4 2" xfId="36036" xr:uid="{2E34255D-FA1F-4F54-9BA8-55F9FD425973}"/>
    <cellStyle name="Měna 5 2 4 4 5" xfId="13986" xr:uid="{698EA192-2533-48B7-9B76-897AA76FCB97}"/>
    <cellStyle name="Měna 5 2 4 4 5 2" xfId="40446" xr:uid="{B43DF5EE-3467-44D6-A5DB-27850AF46F28}"/>
    <cellStyle name="Měna 5 2 4 4 6" xfId="18396" xr:uid="{F6829FDF-8D6C-4CE2-BD93-605D45E4765A}"/>
    <cellStyle name="Měna 5 2 4 4 6 2" xfId="44856" xr:uid="{F604EEF5-2E2D-4A89-A3E8-2B354802EBA5}"/>
    <cellStyle name="Měna 5 2 4 4 7" xfId="27216" xr:uid="{865736A7-B21A-44CE-9A61-D8628FE13E38}"/>
    <cellStyle name="Měna 5 2 4 5" xfId="1386" xr:uid="{8A733567-26DD-4D52-A910-429F6811E121}"/>
    <cellStyle name="Měna 5 2 4 5 2" xfId="3906" xr:uid="{EE635819-28CF-4797-99BD-FFA726D0D62B}"/>
    <cellStyle name="Měna 5 2 4 5 2 2" xfId="8316" xr:uid="{D526EFA8-D5EB-49DD-B444-72D7A2DA7D1C}"/>
    <cellStyle name="Měna 5 2 4 5 2 2 2" xfId="25956" xr:uid="{8A5AE1C1-22D3-47EF-850F-2A90FF1CCC97}"/>
    <cellStyle name="Měna 5 2 4 5 2 2 2 2" xfId="52416" xr:uid="{557ACBD4-E3EC-4E8A-B3FC-63F3A5E1299B}"/>
    <cellStyle name="Měna 5 2 4 5 2 2 3" xfId="34776" xr:uid="{35067C3B-C7EF-4147-9CEF-557F90E9AEDF}"/>
    <cellStyle name="Měna 5 2 4 5 2 3" xfId="12726" xr:uid="{C52DD576-D532-4501-8F47-9C50733FE8B6}"/>
    <cellStyle name="Měna 5 2 4 5 2 3 2" xfId="39186" xr:uid="{9B844154-91AE-4746-945B-27D555C15CEE}"/>
    <cellStyle name="Měna 5 2 4 5 2 4" xfId="17136" xr:uid="{51F2BF7F-1A83-4EB0-A04E-B9D6B9DFE70C}"/>
    <cellStyle name="Měna 5 2 4 5 2 4 2" xfId="43596" xr:uid="{6178857A-75FE-4CBA-888C-BE63827BE1E1}"/>
    <cellStyle name="Měna 5 2 4 5 2 5" xfId="21546" xr:uid="{FFEA7AD6-6883-4975-AFFE-E4912CF146F4}"/>
    <cellStyle name="Měna 5 2 4 5 2 5 2" xfId="48006" xr:uid="{99434C6E-C153-45F7-8911-15591A16350A}"/>
    <cellStyle name="Měna 5 2 4 5 2 6" xfId="30366" xr:uid="{3FDB3D00-0639-4623-8E27-DD6755FC4CAC}"/>
    <cellStyle name="Měna 5 2 4 5 3" xfId="5796" xr:uid="{9EBCEB8D-500C-481F-92F1-B2AC25A8426A}"/>
    <cellStyle name="Měna 5 2 4 5 3 2" xfId="23436" xr:uid="{E52E8325-712C-4FEA-8D86-6C20194323B3}"/>
    <cellStyle name="Měna 5 2 4 5 3 2 2" xfId="49896" xr:uid="{4817E4F1-0F11-4199-B28E-C8628089663E}"/>
    <cellStyle name="Měna 5 2 4 5 3 3" xfId="32256" xr:uid="{EC869287-3F0A-4BD3-B99B-29A99C0FA33C}"/>
    <cellStyle name="Měna 5 2 4 5 4" xfId="10206" xr:uid="{EB743970-06AB-4D9A-89ED-4A9D2C9CE76B}"/>
    <cellStyle name="Měna 5 2 4 5 4 2" xfId="36666" xr:uid="{78AF7A4C-02A0-4640-A8D7-69722B12DD41}"/>
    <cellStyle name="Měna 5 2 4 5 5" xfId="14616" xr:uid="{272A549C-BBDF-45F4-AD9C-FFFB68571A42}"/>
    <cellStyle name="Měna 5 2 4 5 5 2" xfId="41076" xr:uid="{B1175F0C-E21D-469F-98FD-271D59132454}"/>
    <cellStyle name="Měna 5 2 4 5 6" xfId="19026" xr:uid="{1402EFD5-0EE5-4FE0-B27A-13D870F473B9}"/>
    <cellStyle name="Měna 5 2 4 5 6 2" xfId="45486" xr:uid="{E084DE8A-7D45-4D9F-8203-D7F311798350}"/>
    <cellStyle name="Měna 5 2 4 5 7" xfId="27846" xr:uid="{036EE650-1D13-45EF-AE83-6642A78267ED}"/>
    <cellStyle name="Měna 5 2 4 6" xfId="2016" xr:uid="{FE56BE97-1151-4100-BB77-E6D4B5DF9D81}"/>
    <cellStyle name="Měna 5 2 4 6 2" xfId="6426" xr:uid="{6B8D77E9-7331-4CEE-AACD-740023419B70}"/>
    <cellStyle name="Měna 5 2 4 6 2 2" xfId="24066" xr:uid="{78BB399B-210A-402C-A925-360F9DE0FC6F}"/>
    <cellStyle name="Měna 5 2 4 6 2 2 2" xfId="50526" xr:uid="{0DFC77B9-166B-43B7-8F43-5339F15616EE}"/>
    <cellStyle name="Měna 5 2 4 6 2 3" xfId="32886" xr:uid="{20955986-B6D8-40FC-A009-3190B5218D33}"/>
    <cellStyle name="Měna 5 2 4 6 3" xfId="10836" xr:uid="{2E77C6D2-1FF6-476D-AFDA-A3D58EEDB600}"/>
    <cellStyle name="Měna 5 2 4 6 3 2" xfId="37296" xr:uid="{56ECE164-5930-4D04-9CFC-65C78D6CA4C3}"/>
    <cellStyle name="Měna 5 2 4 6 4" xfId="15246" xr:uid="{5AA04D8A-DF0D-4B2F-910C-CBCBFC9C757C}"/>
    <cellStyle name="Měna 5 2 4 6 4 2" xfId="41706" xr:uid="{499B889E-B22D-4E1E-AE8F-4E4AE24CBF07}"/>
    <cellStyle name="Měna 5 2 4 6 5" xfId="19656" xr:uid="{B10A29E3-994B-442A-A1C5-BD0113D5F784}"/>
    <cellStyle name="Měna 5 2 4 6 5 2" xfId="46116" xr:uid="{4E1A12F4-8CEC-4703-8EE6-BEBA7674808E}"/>
    <cellStyle name="Měna 5 2 4 6 6" xfId="28476" xr:uid="{B7A0FA33-6969-421B-8AB8-C120FB1237D9}"/>
    <cellStyle name="Měna 5 2 4 7" xfId="2646" xr:uid="{6376A92F-3E0E-45F7-A952-39A94C63D3FD}"/>
    <cellStyle name="Měna 5 2 4 7 2" xfId="7056" xr:uid="{29AF8723-0536-493A-8F05-0DEA1F5874CE}"/>
    <cellStyle name="Měna 5 2 4 7 2 2" xfId="24696" xr:uid="{079C4151-EF1A-4D93-BE30-D663A84D3A7C}"/>
    <cellStyle name="Měna 5 2 4 7 2 2 2" xfId="51156" xr:uid="{CF170DBD-F01C-47F4-B04D-458383756BFF}"/>
    <cellStyle name="Měna 5 2 4 7 2 3" xfId="33516" xr:uid="{524EFB86-7EA9-4A08-B1D1-D794A371341F}"/>
    <cellStyle name="Měna 5 2 4 7 3" xfId="11466" xr:uid="{D298F4EE-A6E7-4EC4-9051-86CD365B1AB5}"/>
    <cellStyle name="Měna 5 2 4 7 3 2" xfId="37926" xr:uid="{430DB2A2-C5A3-4BA6-8956-197ECA3A067F}"/>
    <cellStyle name="Měna 5 2 4 7 4" xfId="15876" xr:uid="{1BFB8F49-7484-495C-95A0-7D3B9D03FDD0}"/>
    <cellStyle name="Měna 5 2 4 7 4 2" xfId="42336" xr:uid="{F4E21FFA-F94F-461A-AFA4-842024854CD9}"/>
    <cellStyle name="Měna 5 2 4 7 5" xfId="20286" xr:uid="{6635082D-D07C-410A-B77F-8C3515FBA642}"/>
    <cellStyle name="Měna 5 2 4 7 5 2" xfId="46746" xr:uid="{33535A66-DED0-4288-86A1-D9B194A517F9}"/>
    <cellStyle name="Měna 5 2 4 7 6" xfId="29106" xr:uid="{83D39E61-1EB5-4F12-B2E8-6E2B17A2A237}"/>
    <cellStyle name="Měna 5 2 4 8" xfId="4536" xr:uid="{9AD8CDCB-FFE5-4F3B-A2FB-73AA410EC827}"/>
    <cellStyle name="Měna 5 2 4 8 2" xfId="22176" xr:uid="{F0DF3861-6F9D-48B5-894F-23B6CB07FEBE}"/>
    <cellStyle name="Měna 5 2 4 8 2 2" xfId="48636" xr:uid="{029FBA48-481E-4800-B8D3-9921998AC271}"/>
    <cellStyle name="Měna 5 2 4 8 3" xfId="30996" xr:uid="{B9B34C65-4171-48F3-9AA7-F53FE5082FC8}"/>
    <cellStyle name="Měna 5 2 4 9" xfId="8946" xr:uid="{9E6C1EC3-18CC-4EE9-82EB-CC2D26B1B412}"/>
    <cellStyle name="Měna 5 2 4 9 2" xfId="35406" xr:uid="{E94918E0-21B2-4A65-A67E-86FE7AAE2F90}"/>
    <cellStyle name="Měna 5 2 5" xfId="167" xr:uid="{01D12C81-E16C-4D1A-861E-40BB8BAC0969}"/>
    <cellStyle name="Měna 5 2 5 10" xfId="13398" xr:uid="{1E789446-C876-4F55-9697-AB956F59A68E}"/>
    <cellStyle name="Měna 5 2 5 10 2" xfId="39858" xr:uid="{22568844-9315-4B68-BBEF-0CB4E701CABA}"/>
    <cellStyle name="Měna 5 2 5 11" xfId="17808" xr:uid="{D20B801D-C112-4D6E-ADA1-4499A5DB6F7E}"/>
    <cellStyle name="Měna 5 2 5 11 2" xfId="44268" xr:uid="{1E2E0583-043B-44C5-965F-2FD25FDE72F6}"/>
    <cellStyle name="Měna 5 2 5 12" xfId="26628" xr:uid="{487E5C6A-F9CF-4252-8A64-0CAE3E3BF1D5}"/>
    <cellStyle name="Měna 5 2 5 2" xfId="378" xr:uid="{6ADD6980-BEE9-4316-BF67-0DDC437F99F8}"/>
    <cellStyle name="Měna 5 2 5 2 10" xfId="26838" xr:uid="{9ED6AA72-C4D0-4931-827E-853B4B105621}"/>
    <cellStyle name="Měna 5 2 5 2 2" xfId="1008" xr:uid="{02E564CE-F11E-41EB-B679-A240D0F21DC7}"/>
    <cellStyle name="Měna 5 2 5 2 2 2" xfId="3528" xr:uid="{8FD94F8D-C849-4F3C-9CD8-BD8F728296A6}"/>
    <cellStyle name="Měna 5 2 5 2 2 2 2" xfId="7938" xr:uid="{6D59A4F6-B1D4-4A54-9B42-887D27D751BE}"/>
    <cellStyle name="Měna 5 2 5 2 2 2 2 2" xfId="25578" xr:uid="{CA1BDD45-3786-4F3D-A442-E36EAB099A0E}"/>
    <cellStyle name="Měna 5 2 5 2 2 2 2 2 2" xfId="52038" xr:uid="{6917BD47-4D6E-487E-81C5-CC30BD59B520}"/>
    <cellStyle name="Měna 5 2 5 2 2 2 2 3" xfId="34398" xr:uid="{DFCC1884-0360-45E1-845C-C911110986E6}"/>
    <cellStyle name="Měna 5 2 5 2 2 2 3" xfId="12348" xr:uid="{1971A57C-31E6-4876-BFAD-C2F1F2AEE2A0}"/>
    <cellStyle name="Měna 5 2 5 2 2 2 3 2" xfId="38808" xr:uid="{0A0B89B3-842B-43C7-B482-B9985B36145E}"/>
    <cellStyle name="Měna 5 2 5 2 2 2 4" xfId="16758" xr:uid="{B302C3CF-69C2-406E-AE57-E48DB5DB592D}"/>
    <cellStyle name="Měna 5 2 5 2 2 2 4 2" xfId="43218" xr:uid="{5B9AF7B5-513D-4081-95F8-2906D6C122D8}"/>
    <cellStyle name="Měna 5 2 5 2 2 2 5" xfId="21168" xr:uid="{1C589A11-3AA4-4769-BC37-D058C9F7675C}"/>
    <cellStyle name="Měna 5 2 5 2 2 2 5 2" xfId="47628" xr:uid="{65B34F5D-381D-4E49-8E6D-7F093B04B2E0}"/>
    <cellStyle name="Měna 5 2 5 2 2 2 6" xfId="29988" xr:uid="{24F5C1B7-EE0F-415F-BC07-4150C813D4ED}"/>
    <cellStyle name="Měna 5 2 5 2 2 3" xfId="5418" xr:uid="{48585093-9658-4D1D-8916-3C1F1F3F9F5D}"/>
    <cellStyle name="Měna 5 2 5 2 2 3 2" xfId="23058" xr:uid="{3000548F-121E-4B1B-AA4A-E44EFE5D7626}"/>
    <cellStyle name="Měna 5 2 5 2 2 3 2 2" xfId="49518" xr:uid="{7B76D4F4-7BBA-4B1E-8B00-A2346DA74081}"/>
    <cellStyle name="Měna 5 2 5 2 2 3 3" xfId="31878" xr:uid="{FD45BA6B-E447-4A65-B831-EA1C768F8AE3}"/>
    <cellStyle name="Měna 5 2 5 2 2 4" xfId="9828" xr:uid="{4376A31E-EEF9-4F42-B1B2-E09E01219AA4}"/>
    <cellStyle name="Měna 5 2 5 2 2 4 2" xfId="36288" xr:uid="{E0EF2BF0-1D91-4B19-8434-9A1C6443D78E}"/>
    <cellStyle name="Měna 5 2 5 2 2 5" xfId="14238" xr:uid="{F89181C5-6554-49C8-8194-5FF35F466F64}"/>
    <cellStyle name="Měna 5 2 5 2 2 5 2" xfId="40698" xr:uid="{4DBE01F4-599A-47E2-802F-B73AA848541E}"/>
    <cellStyle name="Měna 5 2 5 2 2 6" xfId="18648" xr:uid="{1EEF5B2F-5959-4658-8A65-6A1842674DFD}"/>
    <cellStyle name="Měna 5 2 5 2 2 6 2" xfId="45108" xr:uid="{F5CDED9B-9C04-4C85-91C5-2CE6F54ED3A1}"/>
    <cellStyle name="Měna 5 2 5 2 2 7" xfId="27468" xr:uid="{58B8DBFA-F2D3-489D-A811-845EFE7CE27D}"/>
    <cellStyle name="Měna 5 2 5 2 3" xfId="1638" xr:uid="{1D1AE931-7876-4847-9B92-A47C03F367B2}"/>
    <cellStyle name="Měna 5 2 5 2 3 2" xfId="4158" xr:uid="{852204C3-C52B-4DC9-8329-77209D097223}"/>
    <cellStyle name="Měna 5 2 5 2 3 2 2" xfId="8568" xr:uid="{65C45D90-FFC7-4F37-A4AC-172C93B40E1F}"/>
    <cellStyle name="Měna 5 2 5 2 3 2 2 2" xfId="26208" xr:uid="{1F1FBCB1-229C-475E-9001-84CD01C051F4}"/>
    <cellStyle name="Měna 5 2 5 2 3 2 2 2 2" xfId="52668" xr:uid="{D4E77EA3-CF52-4342-A6AE-8030B0A21EA8}"/>
    <cellStyle name="Měna 5 2 5 2 3 2 2 3" xfId="35028" xr:uid="{6B6E7DA8-9F1B-47BA-A4F9-4B5C97BE43AF}"/>
    <cellStyle name="Měna 5 2 5 2 3 2 3" xfId="12978" xr:uid="{49D2A00F-0AF9-484E-B493-07E7911C537F}"/>
    <cellStyle name="Měna 5 2 5 2 3 2 3 2" xfId="39438" xr:uid="{1942B9BE-B18B-46D1-9F34-E3CD3712F0F3}"/>
    <cellStyle name="Měna 5 2 5 2 3 2 4" xfId="17388" xr:uid="{978F382A-87E1-4208-9379-AB6A311056AF}"/>
    <cellStyle name="Měna 5 2 5 2 3 2 4 2" xfId="43848" xr:uid="{1CC029AB-6427-4A61-8900-17FE80617E25}"/>
    <cellStyle name="Měna 5 2 5 2 3 2 5" xfId="21798" xr:uid="{E820B6ED-79E7-4A78-9948-41031648E7A3}"/>
    <cellStyle name="Měna 5 2 5 2 3 2 5 2" xfId="48258" xr:uid="{20A83A65-C329-4E99-8A16-8694D31AD121}"/>
    <cellStyle name="Měna 5 2 5 2 3 2 6" xfId="30618" xr:uid="{7BD457E7-2C87-43A8-A7F9-CC698703C706}"/>
    <cellStyle name="Měna 5 2 5 2 3 3" xfId="6048" xr:uid="{EE39F262-86AC-4B06-A3F4-81219ED3CB32}"/>
    <cellStyle name="Měna 5 2 5 2 3 3 2" xfId="23688" xr:uid="{EC7115E7-9CFC-4C1E-A61E-DFBD37FFE61B}"/>
    <cellStyle name="Měna 5 2 5 2 3 3 2 2" xfId="50148" xr:uid="{CBB1CB4E-E950-4760-AAF8-91733969D0A7}"/>
    <cellStyle name="Měna 5 2 5 2 3 3 3" xfId="32508" xr:uid="{79BC0CEF-8B9F-4525-8AA5-7B94166638D3}"/>
    <cellStyle name="Měna 5 2 5 2 3 4" xfId="10458" xr:uid="{8A11C4A7-528B-4FEE-ADA4-76774B5748E1}"/>
    <cellStyle name="Měna 5 2 5 2 3 4 2" xfId="36918" xr:uid="{C180CBAF-D549-4F1F-9D98-665EEBA69C85}"/>
    <cellStyle name="Měna 5 2 5 2 3 5" xfId="14868" xr:uid="{7EBA1A47-E0C3-4DF8-B198-0DBE12F121B7}"/>
    <cellStyle name="Měna 5 2 5 2 3 5 2" xfId="41328" xr:uid="{FD893717-068B-4DC1-A048-43571A74BBA7}"/>
    <cellStyle name="Měna 5 2 5 2 3 6" xfId="19278" xr:uid="{C62EF403-962C-4807-86AB-AAB858C77FDC}"/>
    <cellStyle name="Měna 5 2 5 2 3 6 2" xfId="45738" xr:uid="{98C26E7B-ACD8-4563-9B48-2E99FCE5E858}"/>
    <cellStyle name="Měna 5 2 5 2 3 7" xfId="28098" xr:uid="{90612AE5-DC52-4FCF-A5F4-430B322696B1}"/>
    <cellStyle name="Měna 5 2 5 2 4" xfId="2268" xr:uid="{4CD4A690-D7B6-4787-9A9D-BD886A6F0BEA}"/>
    <cellStyle name="Měna 5 2 5 2 4 2" xfId="6678" xr:uid="{F9778C4D-96B9-4795-BA45-6F10A59D979F}"/>
    <cellStyle name="Měna 5 2 5 2 4 2 2" xfId="24318" xr:uid="{7EA0B11E-56B0-4760-9553-C8029D72CA00}"/>
    <cellStyle name="Měna 5 2 5 2 4 2 2 2" xfId="50778" xr:uid="{95A63603-6735-4278-B1C7-578EDE1D440F}"/>
    <cellStyle name="Měna 5 2 5 2 4 2 3" xfId="33138" xr:uid="{2644C746-AFDD-4A4E-AE9C-51969181D1C0}"/>
    <cellStyle name="Měna 5 2 5 2 4 3" xfId="11088" xr:uid="{D2670EFF-0462-40A9-A646-1FBC90D42573}"/>
    <cellStyle name="Měna 5 2 5 2 4 3 2" xfId="37548" xr:uid="{A62B5D26-1555-43B5-9D09-F26CCBBD1DA7}"/>
    <cellStyle name="Měna 5 2 5 2 4 4" xfId="15498" xr:uid="{E798B3B5-641B-4268-93EF-C6353DB8EF71}"/>
    <cellStyle name="Měna 5 2 5 2 4 4 2" xfId="41958" xr:uid="{D1CF45A6-3612-4F2D-84C9-3FFC388DC816}"/>
    <cellStyle name="Měna 5 2 5 2 4 5" xfId="19908" xr:uid="{7ECF6258-77C9-477A-BAA4-AC8FC4DD71AD}"/>
    <cellStyle name="Měna 5 2 5 2 4 5 2" xfId="46368" xr:uid="{673D6B7E-AB26-4799-8859-74AC39088547}"/>
    <cellStyle name="Měna 5 2 5 2 4 6" xfId="28728" xr:uid="{75BA5366-3037-4A6B-8194-A02C3E46E874}"/>
    <cellStyle name="Měna 5 2 5 2 5" xfId="2898" xr:uid="{3F163EE5-6F66-4B8C-B347-52E61D57EBB0}"/>
    <cellStyle name="Měna 5 2 5 2 5 2" xfId="7308" xr:uid="{8568C312-CBA5-4748-8A10-D856B8605C60}"/>
    <cellStyle name="Měna 5 2 5 2 5 2 2" xfId="24948" xr:uid="{DBB256A1-968E-499A-81AF-BD6DA73507CC}"/>
    <cellStyle name="Měna 5 2 5 2 5 2 2 2" xfId="51408" xr:uid="{98C0D4D5-9C0B-449E-BFEA-A4EA0B74CB4E}"/>
    <cellStyle name="Měna 5 2 5 2 5 2 3" xfId="33768" xr:uid="{4A27D3B2-F75A-46D9-A5BC-68C8DAEB1AA7}"/>
    <cellStyle name="Měna 5 2 5 2 5 3" xfId="11718" xr:uid="{E40EC00A-334C-4EA4-8F85-A32A1DFBB813}"/>
    <cellStyle name="Měna 5 2 5 2 5 3 2" xfId="38178" xr:uid="{442E2E98-F29A-4F18-9ABF-C672D11A1182}"/>
    <cellStyle name="Měna 5 2 5 2 5 4" xfId="16128" xr:uid="{A33DA2BA-3EDF-43F2-9E42-3FAB71796325}"/>
    <cellStyle name="Měna 5 2 5 2 5 4 2" xfId="42588" xr:uid="{60D95938-B290-4701-9DB2-B28BFAA7058E}"/>
    <cellStyle name="Měna 5 2 5 2 5 5" xfId="20538" xr:uid="{0E2E1464-6720-4288-AB69-19D931D3CC90}"/>
    <cellStyle name="Měna 5 2 5 2 5 5 2" xfId="46998" xr:uid="{F51BF90F-F400-4CCF-A2FC-1BE1543595DA}"/>
    <cellStyle name="Měna 5 2 5 2 5 6" xfId="29358" xr:uid="{F26842EE-3EED-4E2D-9512-6E9AF69EA46C}"/>
    <cellStyle name="Měna 5 2 5 2 6" xfId="4788" xr:uid="{D2FE226E-7CC2-44CF-BDF8-54B42463FBAE}"/>
    <cellStyle name="Měna 5 2 5 2 6 2" xfId="22428" xr:uid="{C2EA5C4F-D959-4558-B922-1E3901AA091D}"/>
    <cellStyle name="Měna 5 2 5 2 6 2 2" xfId="48888" xr:uid="{6CD4891F-03E2-4A7F-8E37-9523352885E1}"/>
    <cellStyle name="Měna 5 2 5 2 6 3" xfId="31248" xr:uid="{A56D7935-C8E8-4F23-8C87-3E57648BEE28}"/>
    <cellStyle name="Měna 5 2 5 2 7" xfId="9198" xr:uid="{EE196FDF-8258-4A6F-A3EA-988FBE3BA885}"/>
    <cellStyle name="Měna 5 2 5 2 7 2" xfId="35658" xr:uid="{753E1F1C-D5B6-4F88-8598-C4E911FD356A}"/>
    <cellStyle name="Měna 5 2 5 2 8" xfId="13608" xr:uid="{D554C6DB-E8D6-4CBD-8EBB-87A39FD2FAB0}"/>
    <cellStyle name="Měna 5 2 5 2 8 2" xfId="40068" xr:uid="{CD46CBAE-E84F-4B98-AC5C-B344F736295E}"/>
    <cellStyle name="Měna 5 2 5 2 9" xfId="18018" xr:uid="{7A0B1FFA-9F6E-4DB1-B167-C803E0B0866A}"/>
    <cellStyle name="Měna 5 2 5 2 9 2" xfId="44478" xr:uid="{20A5EC46-D5F8-4E78-9E3A-B66FA34356CF}"/>
    <cellStyle name="Měna 5 2 5 3" xfId="588" xr:uid="{D2A713DA-0463-4C67-9BD1-86C019E650A2}"/>
    <cellStyle name="Měna 5 2 5 3 10" xfId="27048" xr:uid="{1EA5D2F3-A242-46AE-87D5-969E65B3BEB0}"/>
    <cellStyle name="Měna 5 2 5 3 2" xfId="1218" xr:uid="{83557136-DD61-4BEB-A43B-3EF0284CE7A4}"/>
    <cellStyle name="Měna 5 2 5 3 2 2" xfId="3738" xr:uid="{02084C36-905D-45E3-871D-0D7407874983}"/>
    <cellStyle name="Měna 5 2 5 3 2 2 2" xfId="8148" xr:uid="{45A873FA-7536-4A2A-BCF6-248169F8BF30}"/>
    <cellStyle name="Měna 5 2 5 3 2 2 2 2" xfId="25788" xr:uid="{0F63225E-ED11-43C1-B5D6-638407B5A64F}"/>
    <cellStyle name="Měna 5 2 5 3 2 2 2 2 2" xfId="52248" xr:uid="{7D09CB5B-DA02-49F1-8CF2-ED6B8D7C7DAD}"/>
    <cellStyle name="Měna 5 2 5 3 2 2 2 3" xfId="34608" xr:uid="{AE7AC5A0-5680-4522-ACF9-121FB6564D8B}"/>
    <cellStyle name="Měna 5 2 5 3 2 2 3" xfId="12558" xr:uid="{AD442BDB-68EB-41DA-92DA-BBEE6F76DCAE}"/>
    <cellStyle name="Měna 5 2 5 3 2 2 3 2" xfId="39018" xr:uid="{CBB2FC06-E2BB-4A2A-97C0-43E70C596CB4}"/>
    <cellStyle name="Měna 5 2 5 3 2 2 4" xfId="16968" xr:uid="{26510FC8-1D43-4373-934F-EDC5C05F54FF}"/>
    <cellStyle name="Měna 5 2 5 3 2 2 4 2" xfId="43428" xr:uid="{F2333F01-65B9-4935-85B7-C118DCCF1F91}"/>
    <cellStyle name="Měna 5 2 5 3 2 2 5" xfId="21378" xr:uid="{9FF24B28-D781-41B7-AC1A-DA8FAC7E8047}"/>
    <cellStyle name="Měna 5 2 5 3 2 2 5 2" xfId="47838" xr:uid="{6D03742A-7A1E-4ED7-82CC-C5FA6B08FC80}"/>
    <cellStyle name="Měna 5 2 5 3 2 2 6" xfId="30198" xr:uid="{3629D956-4DD1-4173-B6AC-14125B847603}"/>
    <cellStyle name="Měna 5 2 5 3 2 3" xfId="5628" xr:uid="{59091CB4-5955-4DA8-BFD0-B8E79E8D3BD0}"/>
    <cellStyle name="Měna 5 2 5 3 2 3 2" xfId="23268" xr:uid="{96016674-CFAC-4590-A0A6-F8E33410F0CB}"/>
    <cellStyle name="Měna 5 2 5 3 2 3 2 2" xfId="49728" xr:uid="{E9C05DD8-B0C9-4687-A154-A26504CB1CF0}"/>
    <cellStyle name="Měna 5 2 5 3 2 3 3" xfId="32088" xr:uid="{CBCC8597-E76E-492F-933D-AFF2B602A9F3}"/>
    <cellStyle name="Měna 5 2 5 3 2 4" xfId="10038" xr:uid="{E2330F0C-EF88-4B06-891D-CC6F5EC48CA7}"/>
    <cellStyle name="Měna 5 2 5 3 2 4 2" xfId="36498" xr:uid="{CEBBA543-A03C-4FB4-80BF-7F1DBE157899}"/>
    <cellStyle name="Měna 5 2 5 3 2 5" xfId="14448" xr:uid="{FFBCF0A9-AAAF-4778-A366-F6E7F873D2A4}"/>
    <cellStyle name="Měna 5 2 5 3 2 5 2" xfId="40908" xr:uid="{5A067F9C-DB4D-4C7E-88C6-075D60962DB6}"/>
    <cellStyle name="Měna 5 2 5 3 2 6" xfId="18858" xr:uid="{5CE6F40C-C3E8-4AD1-9AFA-5E0AE0CD7045}"/>
    <cellStyle name="Měna 5 2 5 3 2 6 2" xfId="45318" xr:uid="{B48F46BC-96A0-484E-BB7D-B034804DA35C}"/>
    <cellStyle name="Měna 5 2 5 3 2 7" xfId="27678" xr:uid="{A27C6B5E-4470-457B-A56A-FCF23598501A}"/>
    <cellStyle name="Měna 5 2 5 3 3" xfId="1848" xr:uid="{E78A7F90-0B78-4CA3-BBF5-BE65EC296E75}"/>
    <cellStyle name="Měna 5 2 5 3 3 2" xfId="4368" xr:uid="{130D90A6-467C-40A7-AD1E-EBBB785D2B1A}"/>
    <cellStyle name="Měna 5 2 5 3 3 2 2" xfId="8778" xr:uid="{CAB4D9BE-1A7D-4024-936E-67E19C3C22E4}"/>
    <cellStyle name="Měna 5 2 5 3 3 2 2 2" xfId="26418" xr:uid="{1D3D9064-97BA-439C-8A46-71883C6B628C}"/>
    <cellStyle name="Měna 5 2 5 3 3 2 2 2 2" xfId="52878" xr:uid="{1FC9A3F9-9A90-455D-8CEA-DDFB59DD6B58}"/>
    <cellStyle name="Měna 5 2 5 3 3 2 2 3" xfId="35238" xr:uid="{A751A72B-21D3-4612-AFD1-28C71B24ADCD}"/>
    <cellStyle name="Měna 5 2 5 3 3 2 3" xfId="13188" xr:uid="{FA1104D0-75A6-4260-92BF-7C32EDE3CCA1}"/>
    <cellStyle name="Měna 5 2 5 3 3 2 3 2" xfId="39648" xr:uid="{AD65002A-BE76-4802-8494-EC75D19D2AD2}"/>
    <cellStyle name="Měna 5 2 5 3 3 2 4" xfId="17598" xr:uid="{FBC3CDF1-01D6-4193-B30D-287A6A9DD08B}"/>
    <cellStyle name="Měna 5 2 5 3 3 2 4 2" xfId="44058" xr:uid="{097DD073-CB93-4F1C-8033-EED8524EB20C}"/>
    <cellStyle name="Měna 5 2 5 3 3 2 5" xfId="22008" xr:uid="{A4C09B27-AFB5-46B9-AAF2-CE6E39144F47}"/>
    <cellStyle name="Měna 5 2 5 3 3 2 5 2" xfId="48468" xr:uid="{7A766FB3-7FD1-4078-9869-3B313408C18B}"/>
    <cellStyle name="Měna 5 2 5 3 3 2 6" xfId="30828" xr:uid="{A7CB6D77-330E-4268-B127-6C867C5E588E}"/>
    <cellStyle name="Měna 5 2 5 3 3 3" xfId="6258" xr:uid="{466C3E6B-0271-4AC7-A7CD-BD885885DFF0}"/>
    <cellStyle name="Měna 5 2 5 3 3 3 2" xfId="23898" xr:uid="{0294D208-E314-4C9D-82FA-82487F7B8563}"/>
    <cellStyle name="Měna 5 2 5 3 3 3 2 2" xfId="50358" xr:uid="{8B1A3439-2CF6-484A-89F8-0DCA0F19AD47}"/>
    <cellStyle name="Měna 5 2 5 3 3 3 3" xfId="32718" xr:uid="{19876DA1-3A29-4DAE-A8F7-20A5C9F38A86}"/>
    <cellStyle name="Měna 5 2 5 3 3 4" xfId="10668" xr:uid="{D84093F2-132F-4BE3-B01A-EB14D1D36653}"/>
    <cellStyle name="Měna 5 2 5 3 3 4 2" xfId="37128" xr:uid="{57DF987C-A85F-44F0-8E88-6984250821F6}"/>
    <cellStyle name="Měna 5 2 5 3 3 5" xfId="15078" xr:uid="{D882B2A3-0C4D-4B44-A451-0CB256941A64}"/>
    <cellStyle name="Měna 5 2 5 3 3 5 2" xfId="41538" xr:uid="{B61EB47C-4DFA-4FAD-97C9-D2D5A9D70387}"/>
    <cellStyle name="Měna 5 2 5 3 3 6" xfId="19488" xr:uid="{171C130F-1625-49CE-BD48-A9D1490013D6}"/>
    <cellStyle name="Měna 5 2 5 3 3 6 2" xfId="45948" xr:uid="{9613719F-91B7-4505-B044-10279600B610}"/>
    <cellStyle name="Měna 5 2 5 3 3 7" xfId="28308" xr:uid="{CB7C7458-68FD-49B3-95EC-D571B743490E}"/>
    <cellStyle name="Měna 5 2 5 3 4" xfId="2478" xr:uid="{E3F21D70-B216-4439-A195-1387CD2A2A39}"/>
    <cellStyle name="Měna 5 2 5 3 4 2" xfId="6888" xr:uid="{4C620820-97AC-491C-8898-1CF1EFB27BC2}"/>
    <cellStyle name="Měna 5 2 5 3 4 2 2" xfId="24528" xr:uid="{5838B18B-0D75-4027-A3EA-1679968FAE71}"/>
    <cellStyle name="Měna 5 2 5 3 4 2 2 2" xfId="50988" xr:uid="{153A9446-CACF-465E-83B0-81C06D8822F6}"/>
    <cellStyle name="Měna 5 2 5 3 4 2 3" xfId="33348" xr:uid="{23F354DE-6456-47D1-99BD-C84A062DD6E4}"/>
    <cellStyle name="Měna 5 2 5 3 4 3" xfId="11298" xr:uid="{72EABAFE-4936-4537-AFBA-7A99EAA8D0E9}"/>
    <cellStyle name="Měna 5 2 5 3 4 3 2" xfId="37758" xr:uid="{87ADF877-CB72-4721-8646-4EF28D36F86A}"/>
    <cellStyle name="Měna 5 2 5 3 4 4" xfId="15708" xr:uid="{FFBBF031-FC7A-46F2-9562-617743E5A5A9}"/>
    <cellStyle name="Měna 5 2 5 3 4 4 2" xfId="42168" xr:uid="{25FCF01B-D181-4F0E-9F50-84FC062A3102}"/>
    <cellStyle name="Měna 5 2 5 3 4 5" xfId="20118" xr:uid="{C8C7F4CB-3FA7-4279-A50D-14D7B9E839AC}"/>
    <cellStyle name="Měna 5 2 5 3 4 5 2" xfId="46578" xr:uid="{8F4B3671-CB63-4BE0-B85A-EBAD795098F3}"/>
    <cellStyle name="Měna 5 2 5 3 4 6" xfId="28938" xr:uid="{2ADD8259-A4EC-4298-90CC-9E8F192C7F21}"/>
    <cellStyle name="Měna 5 2 5 3 5" xfId="3108" xr:uid="{393C6424-B3A4-4FEE-8611-F192BA3B9E5B}"/>
    <cellStyle name="Měna 5 2 5 3 5 2" xfId="7518" xr:uid="{3A5B4A0D-4555-466C-A6EC-DDA09041B190}"/>
    <cellStyle name="Měna 5 2 5 3 5 2 2" xfId="25158" xr:uid="{B54ADAA4-7329-437A-8E15-9F1364235D59}"/>
    <cellStyle name="Měna 5 2 5 3 5 2 2 2" xfId="51618" xr:uid="{98FD7D14-3636-43E7-9AAF-4633818B795E}"/>
    <cellStyle name="Měna 5 2 5 3 5 2 3" xfId="33978" xr:uid="{561921F7-D262-407E-97B1-ED5F840CF0C0}"/>
    <cellStyle name="Měna 5 2 5 3 5 3" xfId="11928" xr:uid="{BA5A3305-04BE-488D-A9E1-4CB2F015F6DD}"/>
    <cellStyle name="Měna 5 2 5 3 5 3 2" xfId="38388" xr:uid="{938B3E9C-5DCB-4E64-9F72-0A132FD213C7}"/>
    <cellStyle name="Měna 5 2 5 3 5 4" xfId="16338" xr:uid="{9F89EE89-C2B4-4E37-9E94-45971B85541C}"/>
    <cellStyle name="Měna 5 2 5 3 5 4 2" xfId="42798" xr:uid="{0894B246-10DA-4E41-940D-F7BB051FE43C}"/>
    <cellStyle name="Měna 5 2 5 3 5 5" xfId="20748" xr:uid="{DB715AC2-340F-44F0-B6C9-801C945C56F8}"/>
    <cellStyle name="Měna 5 2 5 3 5 5 2" xfId="47208" xr:uid="{CD09DD06-3C3F-49AC-B0E0-28193018D6F3}"/>
    <cellStyle name="Měna 5 2 5 3 5 6" xfId="29568" xr:uid="{1E854385-4DF7-4857-B0E4-8ECB4A476E76}"/>
    <cellStyle name="Měna 5 2 5 3 6" xfId="4998" xr:uid="{70E00C79-B44E-4738-8DFA-E11BFD567D6E}"/>
    <cellStyle name="Měna 5 2 5 3 6 2" xfId="22638" xr:uid="{7853305D-D965-411D-97AE-28CAB641AD75}"/>
    <cellStyle name="Měna 5 2 5 3 6 2 2" xfId="49098" xr:uid="{D0630633-DF33-4FC5-B18A-19FDE67360E5}"/>
    <cellStyle name="Měna 5 2 5 3 6 3" xfId="31458" xr:uid="{D57FC202-786E-4F49-9989-05CDBC80C1E6}"/>
    <cellStyle name="Měna 5 2 5 3 7" xfId="9408" xr:uid="{D5D9D359-4366-4F92-8930-FBC1D8C318C4}"/>
    <cellStyle name="Měna 5 2 5 3 7 2" xfId="35868" xr:uid="{AC4F5C3E-EBE3-4135-8BE0-2374CB53D127}"/>
    <cellStyle name="Měna 5 2 5 3 8" xfId="13818" xr:uid="{447C0072-C5FA-419D-B7B8-818826222E0E}"/>
    <cellStyle name="Měna 5 2 5 3 8 2" xfId="40278" xr:uid="{21A5175E-C667-4234-B07C-9F62A8DB908C}"/>
    <cellStyle name="Měna 5 2 5 3 9" xfId="18228" xr:uid="{04842640-C8D7-4A5B-9A07-A65DB9FC88AB}"/>
    <cellStyle name="Měna 5 2 5 3 9 2" xfId="44688" xr:uid="{426808BB-2D6F-45AC-B364-9DB407237EE4}"/>
    <cellStyle name="Měna 5 2 5 4" xfId="798" xr:uid="{7C4216D7-3354-4A2F-BA45-1E41389A04E1}"/>
    <cellStyle name="Měna 5 2 5 4 2" xfId="3318" xr:uid="{A93D6F0C-EC03-4104-B883-6DE31ED96621}"/>
    <cellStyle name="Měna 5 2 5 4 2 2" xfId="7728" xr:uid="{B7FF9BA1-7FD5-440A-8DE5-5C22EE3EF5CE}"/>
    <cellStyle name="Měna 5 2 5 4 2 2 2" xfId="25368" xr:uid="{B282CD30-7045-44B4-976F-2AC5F5BE479C}"/>
    <cellStyle name="Měna 5 2 5 4 2 2 2 2" xfId="51828" xr:uid="{40A270FB-26D6-4EB6-AEA8-CFD4AF7BB09B}"/>
    <cellStyle name="Měna 5 2 5 4 2 2 3" xfId="34188" xr:uid="{9B625CD8-3650-4F79-A8E5-01E355A16089}"/>
    <cellStyle name="Měna 5 2 5 4 2 3" xfId="12138" xr:uid="{B656F82B-C1E1-449D-9D21-D72FC75763F2}"/>
    <cellStyle name="Měna 5 2 5 4 2 3 2" xfId="38598" xr:uid="{6CD46B30-431C-4169-A49F-0014D1AEBCE7}"/>
    <cellStyle name="Měna 5 2 5 4 2 4" xfId="16548" xr:uid="{E990A87D-304C-4F2C-8D36-9EF405154C02}"/>
    <cellStyle name="Měna 5 2 5 4 2 4 2" xfId="43008" xr:uid="{828D5261-E665-42E7-941B-47C0432B9A0F}"/>
    <cellStyle name="Měna 5 2 5 4 2 5" xfId="20958" xr:uid="{68EA055E-E1F6-411D-A924-808F44C34862}"/>
    <cellStyle name="Měna 5 2 5 4 2 5 2" xfId="47418" xr:uid="{04F0BEF4-99B0-4C6D-8599-EB4C434FAB07}"/>
    <cellStyle name="Měna 5 2 5 4 2 6" xfId="29778" xr:uid="{9EF269AA-2632-4172-BBA9-9234CFC47091}"/>
    <cellStyle name="Měna 5 2 5 4 3" xfId="5208" xr:uid="{9B666F84-9DD0-4ED9-BDE3-C87A91515060}"/>
    <cellStyle name="Měna 5 2 5 4 3 2" xfId="22848" xr:uid="{42DA6933-CE86-4739-8538-4091B113198F}"/>
    <cellStyle name="Měna 5 2 5 4 3 2 2" xfId="49308" xr:uid="{0EE9CB97-CA88-4DA8-A856-CC2B2A5B79CC}"/>
    <cellStyle name="Měna 5 2 5 4 3 3" xfId="31668" xr:uid="{9E55161A-E580-43A6-B50E-F1669C6FC5A4}"/>
    <cellStyle name="Měna 5 2 5 4 4" xfId="9618" xr:uid="{C38EF71B-ED65-4039-8000-24F104F3DDB7}"/>
    <cellStyle name="Měna 5 2 5 4 4 2" xfId="36078" xr:uid="{E4F638FF-1FCF-4C95-A539-61D60E4CAAFA}"/>
    <cellStyle name="Měna 5 2 5 4 5" xfId="14028" xr:uid="{63EAD706-7EDE-441D-A0C3-F88817828D9C}"/>
    <cellStyle name="Měna 5 2 5 4 5 2" xfId="40488" xr:uid="{8630E313-7015-4521-9BD6-DA2B386510EA}"/>
    <cellStyle name="Měna 5 2 5 4 6" xfId="18438" xr:uid="{51E245A7-0267-43FA-B087-4383EF6F9416}"/>
    <cellStyle name="Měna 5 2 5 4 6 2" xfId="44898" xr:uid="{81001E7D-D6EA-4CE9-9A9E-26956C5643D5}"/>
    <cellStyle name="Měna 5 2 5 4 7" xfId="27258" xr:uid="{B2403B15-E1DE-410B-804F-21E0414E6FEA}"/>
    <cellStyle name="Měna 5 2 5 5" xfId="1428" xr:uid="{D744EC63-A3BE-4D23-9795-BC58910F1E55}"/>
    <cellStyle name="Měna 5 2 5 5 2" xfId="3948" xr:uid="{D1820C2C-065F-49FC-974D-7ED39EB66D0D}"/>
    <cellStyle name="Měna 5 2 5 5 2 2" xfId="8358" xr:uid="{ADD6B05E-5D07-4FC6-917C-57734D1E7FD6}"/>
    <cellStyle name="Měna 5 2 5 5 2 2 2" xfId="25998" xr:uid="{373F8549-D9F3-482D-B249-7C0C4B0F8CE3}"/>
    <cellStyle name="Měna 5 2 5 5 2 2 2 2" xfId="52458" xr:uid="{445E137F-26A4-4460-9329-05912AD51C93}"/>
    <cellStyle name="Měna 5 2 5 5 2 2 3" xfId="34818" xr:uid="{0EA7B11B-4868-4C78-86CA-93276FB2E7EB}"/>
    <cellStyle name="Měna 5 2 5 5 2 3" xfId="12768" xr:uid="{19A53BE8-7816-4753-B701-85EC4C0F068F}"/>
    <cellStyle name="Měna 5 2 5 5 2 3 2" xfId="39228" xr:uid="{01261369-5E61-4602-9E4B-344FF8EC4BF2}"/>
    <cellStyle name="Měna 5 2 5 5 2 4" xfId="17178" xr:uid="{448CBDF7-30F0-4323-8C3B-90C8E0C38EB0}"/>
    <cellStyle name="Měna 5 2 5 5 2 4 2" xfId="43638" xr:uid="{96E57744-F7F5-46B0-861A-46B862ABC9BC}"/>
    <cellStyle name="Měna 5 2 5 5 2 5" xfId="21588" xr:uid="{5E5EA2E2-9079-46DF-BF23-8107F1A2FAEA}"/>
    <cellStyle name="Měna 5 2 5 5 2 5 2" xfId="48048" xr:uid="{84CEDE35-8424-4C16-933E-C21890C072A6}"/>
    <cellStyle name="Měna 5 2 5 5 2 6" xfId="30408" xr:uid="{822EDE6B-60F6-4CE8-83F7-9BDB2EC5DC82}"/>
    <cellStyle name="Měna 5 2 5 5 3" xfId="5838" xr:uid="{39D0721E-E202-48DB-86A9-CF89519B6929}"/>
    <cellStyle name="Měna 5 2 5 5 3 2" xfId="23478" xr:uid="{87F932A4-42D6-44E5-937C-E756E2CFF5F1}"/>
    <cellStyle name="Měna 5 2 5 5 3 2 2" xfId="49938" xr:uid="{70D97B25-BA30-46AF-A497-FCDC2D3E11EA}"/>
    <cellStyle name="Měna 5 2 5 5 3 3" xfId="32298" xr:uid="{F395C721-B45E-4E53-954F-490BE6002625}"/>
    <cellStyle name="Měna 5 2 5 5 4" xfId="10248" xr:uid="{B627ED99-A761-44F4-8B05-D586DC461CAA}"/>
    <cellStyle name="Měna 5 2 5 5 4 2" xfId="36708" xr:uid="{8803692F-C3BE-4C9B-8835-7B95B615D34E}"/>
    <cellStyle name="Měna 5 2 5 5 5" xfId="14658" xr:uid="{FE1EFF18-092F-44EC-89F3-2DE798F3146A}"/>
    <cellStyle name="Měna 5 2 5 5 5 2" xfId="41118" xr:uid="{7A4C41AE-1527-421F-A8D0-827A5C145DAA}"/>
    <cellStyle name="Měna 5 2 5 5 6" xfId="19068" xr:uid="{4A68FDD8-D7F5-431A-ABBB-4D120966AF99}"/>
    <cellStyle name="Měna 5 2 5 5 6 2" xfId="45528" xr:uid="{44BDDF6B-A46F-4F46-BFCB-0B34B75F76C8}"/>
    <cellStyle name="Měna 5 2 5 5 7" xfId="27888" xr:uid="{EBAB14AF-125C-4066-82E2-D19512670025}"/>
    <cellStyle name="Měna 5 2 5 6" xfId="2058" xr:uid="{E49DB4BD-E309-44D9-8651-7007A7A7639C}"/>
    <cellStyle name="Měna 5 2 5 6 2" xfId="6468" xr:uid="{8D6F0339-18E6-45D1-A5FE-6383EF420894}"/>
    <cellStyle name="Měna 5 2 5 6 2 2" xfId="24108" xr:uid="{830E7A79-FB87-4AFD-B051-9CD83F7A1F68}"/>
    <cellStyle name="Měna 5 2 5 6 2 2 2" xfId="50568" xr:uid="{5EC499B9-59D8-40F6-ACDB-560B59A28B90}"/>
    <cellStyle name="Měna 5 2 5 6 2 3" xfId="32928" xr:uid="{19BC126A-9E52-4048-AC2E-98352F91266A}"/>
    <cellStyle name="Měna 5 2 5 6 3" xfId="10878" xr:uid="{FFCC4C36-2F4A-4C55-BDC2-DD7B08516B7F}"/>
    <cellStyle name="Měna 5 2 5 6 3 2" xfId="37338" xr:uid="{D401BFE9-8648-42DF-9902-516606D7E0DF}"/>
    <cellStyle name="Měna 5 2 5 6 4" xfId="15288" xr:uid="{FC9C9AEA-41FC-47A4-970B-66E7EB0068DF}"/>
    <cellStyle name="Měna 5 2 5 6 4 2" xfId="41748" xr:uid="{0075AF34-3B1C-464F-BB90-84A3F10743A3}"/>
    <cellStyle name="Měna 5 2 5 6 5" xfId="19698" xr:uid="{63EA9A4C-AB37-4724-A3C1-37F2A0F3CE30}"/>
    <cellStyle name="Měna 5 2 5 6 5 2" xfId="46158" xr:uid="{3452EA5D-BAAF-4E41-801A-01F19D6860BD}"/>
    <cellStyle name="Měna 5 2 5 6 6" xfId="28518" xr:uid="{3D00FB91-ACF7-4AE2-A302-195DF2C0A4A9}"/>
    <cellStyle name="Měna 5 2 5 7" xfId="2688" xr:uid="{6508C36D-D5E1-447A-A9D4-F6D6CAEF1E1F}"/>
    <cellStyle name="Měna 5 2 5 7 2" xfId="7098" xr:uid="{197A93D8-9080-4C86-9F85-6379C8875240}"/>
    <cellStyle name="Měna 5 2 5 7 2 2" xfId="24738" xr:uid="{8D1999CD-B0D2-4F27-AA0F-CB4BC628C3B9}"/>
    <cellStyle name="Měna 5 2 5 7 2 2 2" xfId="51198" xr:uid="{CA78C69D-6245-4CA6-AADE-5D44800C2C66}"/>
    <cellStyle name="Měna 5 2 5 7 2 3" xfId="33558" xr:uid="{5B16D62C-95D6-4C10-AB33-B8CABB11DBD0}"/>
    <cellStyle name="Měna 5 2 5 7 3" xfId="11508" xr:uid="{C7C6BE98-2A9D-48F5-B03F-A6EE679B14C7}"/>
    <cellStyle name="Měna 5 2 5 7 3 2" xfId="37968" xr:uid="{F7ACADE9-FBD0-46DA-A94A-56DA12DB36EC}"/>
    <cellStyle name="Měna 5 2 5 7 4" xfId="15918" xr:uid="{33D11D17-AB61-4F67-AEDE-BF4F75C8730C}"/>
    <cellStyle name="Měna 5 2 5 7 4 2" xfId="42378" xr:uid="{E4AEE4BF-3C06-4C17-905E-297441C038C6}"/>
    <cellStyle name="Měna 5 2 5 7 5" xfId="20328" xr:uid="{6AA55949-DF99-4CE0-BA7E-A67D2328C2E5}"/>
    <cellStyle name="Měna 5 2 5 7 5 2" xfId="46788" xr:uid="{F5BDEDFF-551D-4E18-9E00-F0384A3E59C4}"/>
    <cellStyle name="Měna 5 2 5 7 6" xfId="29148" xr:uid="{31F69255-78E5-47E4-AEE5-ECBEC4882C5D}"/>
    <cellStyle name="Měna 5 2 5 8" xfId="4578" xr:uid="{A4D039E7-F99C-4420-8AC9-DEC750EF08B2}"/>
    <cellStyle name="Měna 5 2 5 8 2" xfId="22218" xr:uid="{448AF09B-571C-4840-A931-597001025695}"/>
    <cellStyle name="Měna 5 2 5 8 2 2" xfId="48678" xr:uid="{843E587D-9C17-4CC0-BF01-F6832A60D1BC}"/>
    <cellStyle name="Měna 5 2 5 8 3" xfId="31038" xr:uid="{FCE4E44D-2BFC-42D4-974A-6C9DEE44AD69}"/>
    <cellStyle name="Měna 5 2 5 9" xfId="8988" xr:uid="{7E33A6FF-2F20-4038-A650-FDFFF00B652E}"/>
    <cellStyle name="Měna 5 2 5 9 2" xfId="35448" xr:uid="{200169B3-65D2-47DF-908A-3E46127D7425}"/>
    <cellStyle name="Měna 5 2 6" xfId="209" xr:uid="{BCFC7245-6D8F-456B-A95E-9D78BC7340CB}"/>
    <cellStyle name="Měna 5 2 6 10" xfId="13440" xr:uid="{041B2654-6369-47D1-8222-F8AE3977CAED}"/>
    <cellStyle name="Měna 5 2 6 10 2" xfId="39900" xr:uid="{89FA25D4-4F73-4A97-ACA8-245060B12C41}"/>
    <cellStyle name="Měna 5 2 6 11" xfId="17850" xr:uid="{471A7678-6686-4000-9172-F78CD359699B}"/>
    <cellStyle name="Měna 5 2 6 11 2" xfId="44310" xr:uid="{D22D2D77-30A2-4EF5-9D69-E4C8985C352A}"/>
    <cellStyle name="Měna 5 2 6 12" xfId="26670" xr:uid="{826358A9-A87C-429D-895F-4C8051E9BAE3}"/>
    <cellStyle name="Měna 5 2 6 2" xfId="420" xr:uid="{68EF1625-6757-4F33-8C7C-72321AA77230}"/>
    <cellStyle name="Měna 5 2 6 2 10" xfId="26880" xr:uid="{C1A3A8EB-1F2D-4ECF-924B-7867B42F5D3A}"/>
    <cellStyle name="Měna 5 2 6 2 2" xfId="1050" xr:uid="{EE4E8CCF-392C-4FCB-AAD5-B53B1710A066}"/>
    <cellStyle name="Měna 5 2 6 2 2 2" xfId="3570" xr:uid="{0624927E-3752-4869-B2CB-7B277ADD92C6}"/>
    <cellStyle name="Měna 5 2 6 2 2 2 2" xfId="7980" xr:uid="{4306A576-DA7F-4AD2-84F5-17E414271525}"/>
    <cellStyle name="Měna 5 2 6 2 2 2 2 2" xfId="25620" xr:uid="{4D7A40ED-ECB5-4AD8-BA45-B62BC9EBC8DC}"/>
    <cellStyle name="Měna 5 2 6 2 2 2 2 2 2" xfId="52080" xr:uid="{6370185C-972B-452F-B08E-F05F0999983D}"/>
    <cellStyle name="Měna 5 2 6 2 2 2 2 3" xfId="34440" xr:uid="{88682A2F-930B-4B68-86B6-9A677F022C92}"/>
    <cellStyle name="Měna 5 2 6 2 2 2 3" xfId="12390" xr:uid="{A191EBF8-30B6-4BC3-A26D-79B7305F0A83}"/>
    <cellStyle name="Měna 5 2 6 2 2 2 3 2" xfId="38850" xr:uid="{2B02051F-77D8-45D7-A7FB-58E3E1D706C2}"/>
    <cellStyle name="Měna 5 2 6 2 2 2 4" xfId="16800" xr:uid="{3D5A39C9-2E27-42A1-BFAB-37EFA9252DC8}"/>
    <cellStyle name="Měna 5 2 6 2 2 2 4 2" xfId="43260" xr:uid="{985CBFF9-F773-4A26-BAFF-94A6CDBB14DF}"/>
    <cellStyle name="Měna 5 2 6 2 2 2 5" xfId="21210" xr:uid="{7D5D6BA4-37FD-4BA1-B48D-4A87E241CE0B}"/>
    <cellStyle name="Měna 5 2 6 2 2 2 5 2" xfId="47670" xr:uid="{6B91884F-A4D6-4700-BF8A-97A275D7B46B}"/>
    <cellStyle name="Měna 5 2 6 2 2 2 6" xfId="30030" xr:uid="{FD45C70A-01CB-491A-A77F-8E24C5380BAF}"/>
    <cellStyle name="Měna 5 2 6 2 2 3" xfId="5460" xr:uid="{E1365AF3-19C8-4095-94A2-066D6C56AE1B}"/>
    <cellStyle name="Měna 5 2 6 2 2 3 2" xfId="23100" xr:uid="{2E2D898A-8CC9-48D3-8758-52D2136F4F57}"/>
    <cellStyle name="Měna 5 2 6 2 2 3 2 2" xfId="49560" xr:uid="{5AD7EB60-7421-4A50-940E-8BB1930A60B7}"/>
    <cellStyle name="Měna 5 2 6 2 2 3 3" xfId="31920" xr:uid="{06BDB87C-E136-4872-B00B-031BA7B75046}"/>
    <cellStyle name="Měna 5 2 6 2 2 4" xfId="9870" xr:uid="{7BCDBAEA-1CED-430F-B057-5B2F66398641}"/>
    <cellStyle name="Měna 5 2 6 2 2 4 2" xfId="36330" xr:uid="{A0C43C7C-3456-450D-9765-965C9E6565E4}"/>
    <cellStyle name="Měna 5 2 6 2 2 5" xfId="14280" xr:uid="{A1790B0D-EBCE-4C12-A6EF-86BC93E9F4CF}"/>
    <cellStyle name="Měna 5 2 6 2 2 5 2" xfId="40740" xr:uid="{F814EA61-EFDB-40C7-B363-555BAE1A1670}"/>
    <cellStyle name="Měna 5 2 6 2 2 6" xfId="18690" xr:uid="{3F6BC6AC-A382-4BD3-8502-324C6304F543}"/>
    <cellStyle name="Měna 5 2 6 2 2 6 2" xfId="45150" xr:uid="{DE8C38F3-0C68-42AA-A2A6-16D68226F442}"/>
    <cellStyle name="Měna 5 2 6 2 2 7" xfId="27510" xr:uid="{3982EA4F-2A9F-4138-A786-ED1DCA1EB6A3}"/>
    <cellStyle name="Měna 5 2 6 2 3" xfId="1680" xr:uid="{CCCEE33C-F1C5-4CAD-9D6D-07B3B5041E68}"/>
    <cellStyle name="Měna 5 2 6 2 3 2" xfId="4200" xr:uid="{922FCA19-6968-4CB0-A16C-D496970C4005}"/>
    <cellStyle name="Měna 5 2 6 2 3 2 2" xfId="8610" xr:uid="{453C354A-9319-424B-A8CE-B5C65EC40B5F}"/>
    <cellStyle name="Měna 5 2 6 2 3 2 2 2" xfId="26250" xr:uid="{A20907B4-B5A7-432C-94CA-BF0E2FED382E}"/>
    <cellStyle name="Měna 5 2 6 2 3 2 2 2 2" xfId="52710" xr:uid="{477D9DC0-889A-4417-999A-66803040C661}"/>
    <cellStyle name="Měna 5 2 6 2 3 2 2 3" xfId="35070" xr:uid="{6A0C3BA8-9F93-4055-84D9-930382C878C4}"/>
    <cellStyle name="Měna 5 2 6 2 3 2 3" xfId="13020" xr:uid="{70F81489-13EF-4E6C-BAAF-2631E3FF66D0}"/>
    <cellStyle name="Měna 5 2 6 2 3 2 3 2" xfId="39480" xr:uid="{3D013C17-73D0-4BAE-8F18-2EFF54D8D7CD}"/>
    <cellStyle name="Měna 5 2 6 2 3 2 4" xfId="17430" xr:uid="{DBC34891-6453-419F-9F7A-6AEC857DA1A5}"/>
    <cellStyle name="Měna 5 2 6 2 3 2 4 2" xfId="43890" xr:uid="{91EF8E7A-CB50-48D8-A0B0-3C43685FDABB}"/>
    <cellStyle name="Měna 5 2 6 2 3 2 5" xfId="21840" xr:uid="{130A307D-FD40-465B-A5CC-A4B946DCD27E}"/>
    <cellStyle name="Měna 5 2 6 2 3 2 5 2" xfId="48300" xr:uid="{48BED925-20DF-4E21-8A62-00DEEEA0B837}"/>
    <cellStyle name="Měna 5 2 6 2 3 2 6" xfId="30660" xr:uid="{14B6AACC-6D7B-4625-A9D3-9658816E3601}"/>
    <cellStyle name="Měna 5 2 6 2 3 3" xfId="6090" xr:uid="{86CB1D5D-CFB5-4AEA-BA36-10EE6A1FFA1F}"/>
    <cellStyle name="Měna 5 2 6 2 3 3 2" xfId="23730" xr:uid="{C9A1B603-B57A-41C7-9020-F02A9ECA172F}"/>
    <cellStyle name="Měna 5 2 6 2 3 3 2 2" xfId="50190" xr:uid="{093C14FC-63B0-41DD-8F35-08C34C01EAA7}"/>
    <cellStyle name="Měna 5 2 6 2 3 3 3" xfId="32550" xr:uid="{46F3E5D3-0773-4AE3-AE02-E6C99124D028}"/>
    <cellStyle name="Měna 5 2 6 2 3 4" xfId="10500" xr:uid="{C8004F14-727C-4013-9C46-1D05A6B815DB}"/>
    <cellStyle name="Měna 5 2 6 2 3 4 2" xfId="36960" xr:uid="{A4EE2595-3F9C-4D6F-84A1-D866FC428C57}"/>
    <cellStyle name="Měna 5 2 6 2 3 5" xfId="14910" xr:uid="{5EC1634A-5833-43C7-BC63-4C713676BF84}"/>
    <cellStyle name="Měna 5 2 6 2 3 5 2" xfId="41370" xr:uid="{18FF2F41-E0A9-4C77-9262-8F250677E5D3}"/>
    <cellStyle name="Měna 5 2 6 2 3 6" xfId="19320" xr:uid="{00D11918-3FDD-420B-9717-00E562408CA1}"/>
    <cellStyle name="Měna 5 2 6 2 3 6 2" xfId="45780" xr:uid="{BAC72263-7FD2-4FDA-8572-72E198B7D035}"/>
    <cellStyle name="Měna 5 2 6 2 3 7" xfId="28140" xr:uid="{3401AD8A-D976-4FF4-A4A0-3069ABC9ED86}"/>
    <cellStyle name="Měna 5 2 6 2 4" xfId="2310" xr:uid="{99E33276-6F64-4A36-A235-6B780DAEFC0B}"/>
    <cellStyle name="Měna 5 2 6 2 4 2" xfId="6720" xr:uid="{C5B0D7CC-2686-4284-80E2-2959D0BDA824}"/>
    <cellStyle name="Měna 5 2 6 2 4 2 2" xfId="24360" xr:uid="{2E0194E6-5B4C-4834-B3ED-24ABD1EA7A45}"/>
    <cellStyle name="Měna 5 2 6 2 4 2 2 2" xfId="50820" xr:uid="{20954C4C-5172-4827-91E1-17097739751D}"/>
    <cellStyle name="Měna 5 2 6 2 4 2 3" xfId="33180" xr:uid="{2051D3DD-00ED-4120-85C3-86D45E6289D3}"/>
    <cellStyle name="Měna 5 2 6 2 4 3" xfId="11130" xr:uid="{839B3613-BBCE-4895-9146-BB2D83BBBC86}"/>
    <cellStyle name="Měna 5 2 6 2 4 3 2" xfId="37590" xr:uid="{05614930-1391-4C78-A722-D94686121189}"/>
    <cellStyle name="Měna 5 2 6 2 4 4" xfId="15540" xr:uid="{FF8C9614-F408-49DD-AF16-CC83417713EE}"/>
    <cellStyle name="Měna 5 2 6 2 4 4 2" xfId="42000" xr:uid="{5DAE9719-55ED-456F-BD3E-5592AA6D5539}"/>
    <cellStyle name="Měna 5 2 6 2 4 5" xfId="19950" xr:uid="{3A658903-FBB7-4B70-B869-D12B97921D5C}"/>
    <cellStyle name="Měna 5 2 6 2 4 5 2" xfId="46410" xr:uid="{BC443D52-BAFB-4C5A-9F30-787E107B5D0E}"/>
    <cellStyle name="Měna 5 2 6 2 4 6" xfId="28770" xr:uid="{A8728AE2-26D7-4F7E-BFA7-7B037297E08C}"/>
    <cellStyle name="Měna 5 2 6 2 5" xfId="2940" xr:uid="{E06B3445-E97D-4F3F-9CA4-C21DF174865D}"/>
    <cellStyle name="Měna 5 2 6 2 5 2" xfId="7350" xr:uid="{94AE20FD-AF9F-400B-BA74-5B233142718C}"/>
    <cellStyle name="Měna 5 2 6 2 5 2 2" xfId="24990" xr:uid="{F7450C49-EE26-4B82-9814-D79898F82E02}"/>
    <cellStyle name="Měna 5 2 6 2 5 2 2 2" xfId="51450" xr:uid="{EE9EACAA-34B2-41FE-8B75-FB9DCB1632CC}"/>
    <cellStyle name="Měna 5 2 6 2 5 2 3" xfId="33810" xr:uid="{548ABD2C-84CA-4F73-BAEE-10A084FB8345}"/>
    <cellStyle name="Měna 5 2 6 2 5 3" xfId="11760" xr:uid="{E773D91D-A0AB-4C1A-B90E-F3F9F0B32E0A}"/>
    <cellStyle name="Měna 5 2 6 2 5 3 2" xfId="38220" xr:uid="{4251E915-1F31-4E18-97C5-C41B813D11D3}"/>
    <cellStyle name="Měna 5 2 6 2 5 4" xfId="16170" xr:uid="{9541BC48-F717-4F43-AC17-132EA506A7BD}"/>
    <cellStyle name="Měna 5 2 6 2 5 4 2" xfId="42630" xr:uid="{84202076-F61D-481F-B570-0B6C864F965A}"/>
    <cellStyle name="Měna 5 2 6 2 5 5" xfId="20580" xr:uid="{07AB6C65-1D2C-4241-8FC2-BBCF61E8A2E1}"/>
    <cellStyle name="Měna 5 2 6 2 5 5 2" xfId="47040" xr:uid="{85E1E2CA-30D4-4227-A0D0-EE3DB58B5AA8}"/>
    <cellStyle name="Měna 5 2 6 2 5 6" xfId="29400" xr:uid="{7E0D0A7E-AD20-43E3-AAEA-249A864AD9F2}"/>
    <cellStyle name="Měna 5 2 6 2 6" xfId="4830" xr:uid="{E68841FC-8AA6-476E-A75F-67478BB9B423}"/>
    <cellStyle name="Měna 5 2 6 2 6 2" xfId="22470" xr:uid="{8DA4CF22-2990-4C34-B938-977D9D55A7EC}"/>
    <cellStyle name="Měna 5 2 6 2 6 2 2" xfId="48930" xr:uid="{16456F76-1DBB-495C-8587-E7ECDF30E760}"/>
    <cellStyle name="Měna 5 2 6 2 6 3" xfId="31290" xr:uid="{3AD4E63C-0560-4C90-A1F2-DCC288897320}"/>
    <cellStyle name="Měna 5 2 6 2 7" xfId="9240" xr:uid="{97D329F3-DC2A-4AA1-96A4-FF8678FF0AA3}"/>
    <cellStyle name="Měna 5 2 6 2 7 2" xfId="35700" xr:uid="{BEB36D2C-3E26-4EAA-9F67-1DF752D80F61}"/>
    <cellStyle name="Měna 5 2 6 2 8" xfId="13650" xr:uid="{29F01398-FC09-4322-A8D9-7F165D23D49D}"/>
    <cellStyle name="Měna 5 2 6 2 8 2" xfId="40110" xr:uid="{AEE80199-B0EA-41F7-8C08-8A7FEAAF7B57}"/>
    <cellStyle name="Měna 5 2 6 2 9" xfId="18060" xr:uid="{F991920A-B588-478C-90DD-D6639746AC03}"/>
    <cellStyle name="Měna 5 2 6 2 9 2" xfId="44520" xr:uid="{9EBD469E-0762-49DB-A547-5260A59E038F}"/>
    <cellStyle name="Měna 5 2 6 3" xfId="630" xr:uid="{0FAD0B7C-E0F0-4145-8AC4-238042400BA6}"/>
    <cellStyle name="Měna 5 2 6 3 10" xfId="27090" xr:uid="{9934CBBF-3588-4CEA-85B7-FE11ED9DD61C}"/>
    <cellStyle name="Měna 5 2 6 3 2" xfId="1260" xr:uid="{C9C22BF9-ED84-42BA-A151-6886FBEC7206}"/>
    <cellStyle name="Měna 5 2 6 3 2 2" xfId="3780" xr:uid="{A5335969-ACDB-4C52-B8A8-93561E7D346B}"/>
    <cellStyle name="Měna 5 2 6 3 2 2 2" xfId="8190" xr:uid="{9F775810-F42C-411B-A2F6-43FA875E642F}"/>
    <cellStyle name="Měna 5 2 6 3 2 2 2 2" xfId="25830" xr:uid="{F676D03A-F41F-40BB-A47F-B7462E7F2341}"/>
    <cellStyle name="Měna 5 2 6 3 2 2 2 2 2" xfId="52290" xr:uid="{1A15E117-428A-42A0-A8BA-39B8C261BCFE}"/>
    <cellStyle name="Měna 5 2 6 3 2 2 2 3" xfId="34650" xr:uid="{596D5592-9719-4185-B299-7E08BA71BE5D}"/>
    <cellStyle name="Měna 5 2 6 3 2 2 3" xfId="12600" xr:uid="{2F77ED33-97B6-4FD0-9CB2-89802A0F001C}"/>
    <cellStyle name="Měna 5 2 6 3 2 2 3 2" xfId="39060" xr:uid="{DF966DDC-1CFC-4C33-89A4-B9CD12A74D0C}"/>
    <cellStyle name="Měna 5 2 6 3 2 2 4" xfId="17010" xr:uid="{9188729D-A45C-4A45-BDA2-6F7FCA7A5627}"/>
    <cellStyle name="Měna 5 2 6 3 2 2 4 2" xfId="43470" xr:uid="{4B44BAC5-CF29-448C-BAC7-800BEEA04C88}"/>
    <cellStyle name="Měna 5 2 6 3 2 2 5" xfId="21420" xr:uid="{A153931E-C601-4DEA-870D-7AC2BEBE5460}"/>
    <cellStyle name="Měna 5 2 6 3 2 2 5 2" xfId="47880" xr:uid="{84E7F161-572D-4562-A59A-0C35AB0A069F}"/>
    <cellStyle name="Měna 5 2 6 3 2 2 6" xfId="30240" xr:uid="{ADD5B1A8-39B8-4CB5-B8AD-D55BC43F2529}"/>
    <cellStyle name="Měna 5 2 6 3 2 3" xfId="5670" xr:uid="{7E7F97D0-C95D-4EAA-8ECD-8957A2B06DA8}"/>
    <cellStyle name="Měna 5 2 6 3 2 3 2" xfId="23310" xr:uid="{16761791-0310-4A87-8821-BD3BDB015363}"/>
    <cellStyle name="Měna 5 2 6 3 2 3 2 2" xfId="49770" xr:uid="{B4E99E7F-1C0D-4D70-8E00-BC6C80FF8C67}"/>
    <cellStyle name="Měna 5 2 6 3 2 3 3" xfId="32130" xr:uid="{BFEBDF23-5D97-4CF7-9576-3E166E1B9308}"/>
    <cellStyle name="Měna 5 2 6 3 2 4" xfId="10080" xr:uid="{E2EF7880-BA9D-4BF1-9FD6-48AFB564C2BF}"/>
    <cellStyle name="Měna 5 2 6 3 2 4 2" xfId="36540" xr:uid="{E4BC9016-594C-4720-938B-03749BE53267}"/>
    <cellStyle name="Měna 5 2 6 3 2 5" xfId="14490" xr:uid="{A233AB03-CA42-4671-BF2F-794A4CB88255}"/>
    <cellStyle name="Měna 5 2 6 3 2 5 2" xfId="40950" xr:uid="{C8B85FEF-A318-4993-AED0-029C0E45FC28}"/>
    <cellStyle name="Měna 5 2 6 3 2 6" xfId="18900" xr:uid="{5F16D4FF-5F9D-428C-839C-EB6C47A27DA1}"/>
    <cellStyle name="Měna 5 2 6 3 2 6 2" xfId="45360" xr:uid="{F30F3D9F-D2F9-4A29-BF59-DE782312AE48}"/>
    <cellStyle name="Měna 5 2 6 3 2 7" xfId="27720" xr:uid="{2F558736-2B3A-4FA9-BF60-5559B1CC3E6C}"/>
    <cellStyle name="Měna 5 2 6 3 3" xfId="1890" xr:uid="{9BDA2F3A-7333-4B01-89CB-7D1C222069ED}"/>
    <cellStyle name="Měna 5 2 6 3 3 2" xfId="4410" xr:uid="{B6810D0B-08F7-4523-958C-CC8FFFD43905}"/>
    <cellStyle name="Měna 5 2 6 3 3 2 2" xfId="8820" xr:uid="{D441613A-52EA-47A2-A4DE-4F7211D87B62}"/>
    <cellStyle name="Měna 5 2 6 3 3 2 2 2" xfId="26460" xr:uid="{42A154C5-9C7E-4608-B5A4-A864C66B28FD}"/>
    <cellStyle name="Měna 5 2 6 3 3 2 2 2 2" xfId="52920" xr:uid="{BB08EEF3-DAEA-434B-A810-5A2713DD83B8}"/>
    <cellStyle name="Měna 5 2 6 3 3 2 2 3" xfId="35280" xr:uid="{54CCF02D-D574-448D-B428-4BA615E5FAC9}"/>
    <cellStyle name="Měna 5 2 6 3 3 2 3" xfId="13230" xr:uid="{EFA75FE7-890C-45F1-BC02-9870DF1D9145}"/>
    <cellStyle name="Měna 5 2 6 3 3 2 3 2" xfId="39690" xr:uid="{226AB9FD-C569-4FB5-92EC-7D1A1DB4253E}"/>
    <cellStyle name="Měna 5 2 6 3 3 2 4" xfId="17640" xr:uid="{F707E2ED-5C80-4E65-996D-035B0B84D755}"/>
    <cellStyle name="Měna 5 2 6 3 3 2 4 2" xfId="44100" xr:uid="{6B4A12FE-46B9-4E61-95EB-037CE0568EBC}"/>
    <cellStyle name="Měna 5 2 6 3 3 2 5" xfId="22050" xr:uid="{AA32F10D-BA0A-4982-AF67-5435233BE7D0}"/>
    <cellStyle name="Měna 5 2 6 3 3 2 5 2" xfId="48510" xr:uid="{D5651218-DE9C-4D2C-A19B-5233E68C78A6}"/>
    <cellStyle name="Měna 5 2 6 3 3 2 6" xfId="30870" xr:uid="{CC71616D-9BF1-4BE1-A141-F45F367C31B9}"/>
    <cellStyle name="Měna 5 2 6 3 3 3" xfId="6300" xr:uid="{27717EC0-95DE-4DA7-A549-759869A5999C}"/>
    <cellStyle name="Měna 5 2 6 3 3 3 2" xfId="23940" xr:uid="{6BE3054D-AA77-4EBF-ADD8-4B8BABBDDEB8}"/>
    <cellStyle name="Měna 5 2 6 3 3 3 2 2" xfId="50400" xr:uid="{DB685D81-D949-41DC-AED3-A75AB64AA686}"/>
    <cellStyle name="Měna 5 2 6 3 3 3 3" xfId="32760" xr:uid="{9AA879D2-8F46-4060-A8EC-344138A66E1A}"/>
    <cellStyle name="Měna 5 2 6 3 3 4" xfId="10710" xr:uid="{9CFAD918-1DC5-41E1-B6DC-181F30C6FDFE}"/>
    <cellStyle name="Měna 5 2 6 3 3 4 2" xfId="37170" xr:uid="{BAD97302-199F-4721-91E9-358995375724}"/>
    <cellStyle name="Měna 5 2 6 3 3 5" xfId="15120" xr:uid="{0B2756C2-7920-432A-8F99-91FCC9317DE2}"/>
    <cellStyle name="Měna 5 2 6 3 3 5 2" xfId="41580" xr:uid="{84BA61BC-CCCC-4AA8-874B-2FDAD63C8CF3}"/>
    <cellStyle name="Měna 5 2 6 3 3 6" xfId="19530" xr:uid="{266EA796-2423-4C5D-A811-7C7D9726431C}"/>
    <cellStyle name="Měna 5 2 6 3 3 6 2" xfId="45990" xr:uid="{563431D3-B9FC-4FEF-B401-795611CCD47F}"/>
    <cellStyle name="Měna 5 2 6 3 3 7" xfId="28350" xr:uid="{3F26FBFB-8DEC-4660-94CA-0A941D7EB95F}"/>
    <cellStyle name="Měna 5 2 6 3 4" xfId="2520" xr:uid="{9317039D-4625-4506-B73D-6E1110285B26}"/>
    <cellStyle name="Měna 5 2 6 3 4 2" xfId="6930" xr:uid="{10B95F3F-98B0-4383-BC18-D6C8E31967CC}"/>
    <cellStyle name="Měna 5 2 6 3 4 2 2" xfId="24570" xr:uid="{B04A411C-CB35-43BE-AFF6-5B24D4237DF6}"/>
    <cellStyle name="Měna 5 2 6 3 4 2 2 2" xfId="51030" xr:uid="{68BB12E7-AF3D-4AC5-AF39-DF4A1351E3DF}"/>
    <cellStyle name="Měna 5 2 6 3 4 2 3" xfId="33390" xr:uid="{0F0A1055-9620-4D4C-AF54-F0AA35DA474B}"/>
    <cellStyle name="Měna 5 2 6 3 4 3" xfId="11340" xr:uid="{BC945E55-23F0-4C5E-9C76-CBA590AFA2C6}"/>
    <cellStyle name="Měna 5 2 6 3 4 3 2" xfId="37800" xr:uid="{72925308-1AD0-413A-AA0F-617CC1BA85B0}"/>
    <cellStyle name="Měna 5 2 6 3 4 4" xfId="15750" xr:uid="{2E302E7E-9CA3-4940-9FFE-2D980DD8102A}"/>
    <cellStyle name="Měna 5 2 6 3 4 4 2" xfId="42210" xr:uid="{5DA03A30-A5E7-4DE5-BE69-507A090DC15A}"/>
    <cellStyle name="Měna 5 2 6 3 4 5" xfId="20160" xr:uid="{7C705555-EAE0-4D65-8891-BB7ABA5D4488}"/>
    <cellStyle name="Měna 5 2 6 3 4 5 2" xfId="46620" xr:uid="{48245EEF-25CD-4CFA-A29B-8BE7DAAC0222}"/>
    <cellStyle name="Měna 5 2 6 3 4 6" xfId="28980" xr:uid="{8E8E92A3-AE93-46F7-9EDD-4CF484810D83}"/>
    <cellStyle name="Měna 5 2 6 3 5" xfId="3150" xr:uid="{F4C0DA73-AF27-470D-BC8F-ADD98A168B5C}"/>
    <cellStyle name="Měna 5 2 6 3 5 2" xfId="7560" xr:uid="{D97073B9-5C02-4AD9-8F30-7F498EFC8E35}"/>
    <cellStyle name="Měna 5 2 6 3 5 2 2" xfId="25200" xr:uid="{20ADCB32-E862-4C2F-86C2-24E6FA2EF5D8}"/>
    <cellStyle name="Měna 5 2 6 3 5 2 2 2" xfId="51660" xr:uid="{AF53A354-22AA-42CC-B53C-B742728D2EEB}"/>
    <cellStyle name="Měna 5 2 6 3 5 2 3" xfId="34020" xr:uid="{AE21C987-D36B-4344-AD93-FA46DA5D0D87}"/>
    <cellStyle name="Měna 5 2 6 3 5 3" xfId="11970" xr:uid="{7617156F-1AA5-498C-AA31-92D657E72665}"/>
    <cellStyle name="Měna 5 2 6 3 5 3 2" xfId="38430" xr:uid="{02B69051-CB4D-4329-B9EF-FDF9DE390FDF}"/>
    <cellStyle name="Měna 5 2 6 3 5 4" xfId="16380" xr:uid="{B4383188-9555-4B72-BB28-FCAA0B12C448}"/>
    <cellStyle name="Měna 5 2 6 3 5 4 2" xfId="42840" xr:uid="{0A54681A-C7D7-49F2-B760-5874D54F5E6C}"/>
    <cellStyle name="Měna 5 2 6 3 5 5" xfId="20790" xr:uid="{20D1355F-1AB7-47EC-9AC3-438C83299509}"/>
    <cellStyle name="Měna 5 2 6 3 5 5 2" xfId="47250" xr:uid="{914C6663-E385-438F-A599-A444909C619C}"/>
    <cellStyle name="Měna 5 2 6 3 5 6" xfId="29610" xr:uid="{4F23C277-5FF4-4D8E-A081-DDA3C4636FE2}"/>
    <cellStyle name="Měna 5 2 6 3 6" xfId="5040" xr:uid="{9899469D-AA3B-42E8-AE4D-ABEA1080286B}"/>
    <cellStyle name="Měna 5 2 6 3 6 2" xfId="22680" xr:uid="{6DBE5865-C28E-42F3-BF4F-942D92A73CDC}"/>
    <cellStyle name="Měna 5 2 6 3 6 2 2" xfId="49140" xr:uid="{3990D118-AD6E-4861-8610-1937A4020690}"/>
    <cellStyle name="Měna 5 2 6 3 6 3" xfId="31500" xr:uid="{B2C05932-332B-4949-ADE2-7C91E1836E38}"/>
    <cellStyle name="Měna 5 2 6 3 7" xfId="9450" xr:uid="{873B9DBE-CF6F-4960-9819-2F9295174D3C}"/>
    <cellStyle name="Měna 5 2 6 3 7 2" xfId="35910" xr:uid="{7F7D5997-BEBB-48A4-9CAF-5ACA5968A6C5}"/>
    <cellStyle name="Měna 5 2 6 3 8" xfId="13860" xr:uid="{D8AC72BE-CBC0-42F4-B4EB-70D614AE2D8C}"/>
    <cellStyle name="Měna 5 2 6 3 8 2" xfId="40320" xr:uid="{F2A2D39B-5310-4EB6-90F5-6D617BF81C05}"/>
    <cellStyle name="Měna 5 2 6 3 9" xfId="18270" xr:uid="{24249ADA-745A-4957-8FBA-656AEFCD77F4}"/>
    <cellStyle name="Měna 5 2 6 3 9 2" xfId="44730" xr:uid="{F4133142-7D43-4B95-8B15-FA4A5880C21E}"/>
    <cellStyle name="Měna 5 2 6 4" xfId="840" xr:uid="{8F995DD2-E455-4835-8107-8E5B31BECCED}"/>
    <cellStyle name="Měna 5 2 6 4 2" xfId="3360" xr:uid="{9898BE4C-2D43-471B-A313-C5175E6B33C6}"/>
    <cellStyle name="Měna 5 2 6 4 2 2" xfId="7770" xr:uid="{57F04231-AFBF-4479-AD3F-711EDD989736}"/>
    <cellStyle name="Měna 5 2 6 4 2 2 2" xfId="25410" xr:uid="{C1FFD0B0-9490-4F5C-94C1-A367A53C01D2}"/>
    <cellStyle name="Měna 5 2 6 4 2 2 2 2" xfId="51870" xr:uid="{55E429BE-C1BB-4725-A5E4-082AB66BAFCE}"/>
    <cellStyle name="Měna 5 2 6 4 2 2 3" xfId="34230" xr:uid="{5FF8D6EE-5CDF-4DE1-B00B-F9AEA13090F4}"/>
    <cellStyle name="Měna 5 2 6 4 2 3" xfId="12180" xr:uid="{85CF6D94-5342-46F3-A87E-2B2133241C58}"/>
    <cellStyle name="Měna 5 2 6 4 2 3 2" xfId="38640" xr:uid="{A75E9C7D-6A32-462C-BA8F-7BAF08236CFC}"/>
    <cellStyle name="Měna 5 2 6 4 2 4" xfId="16590" xr:uid="{16B9BDB2-3528-4E4D-8F87-5ED1A2AC6709}"/>
    <cellStyle name="Měna 5 2 6 4 2 4 2" xfId="43050" xr:uid="{8E84F5D9-E185-4BEA-8152-252DB116ECA0}"/>
    <cellStyle name="Měna 5 2 6 4 2 5" xfId="21000" xr:uid="{2BD0F312-4AE4-429E-AE0F-F7A64F5CC045}"/>
    <cellStyle name="Měna 5 2 6 4 2 5 2" xfId="47460" xr:uid="{5FF0E065-58AE-4C5B-A513-02686520AAA5}"/>
    <cellStyle name="Měna 5 2 6 4 2 6" xfId="29820" xr:uid="{A134271F-1E5E-4BDB-8898-4AE03D179189}"/>
    <cellStyle name="Měna 5 2 6 4 3" xfId="5250" xr:uid="{E1BEF17B-80BA-44BF-BFE6-0B227BFBCA76}"/>
    <cellStyle name="Měna 5 2 6 4 3 2" xfId="22890" xr:uid="{7D267184-664E-4A98-98CB-351235550E0B}"/>
    <cellStyle name="Měna 5 2 6 4 3 2 2" xfId="49350" xr:uid="{35F550D1-DFF2-4E36-AF1D-B599D5188D54}"/>
    <cellStyle name="Měna 5 2 6 4 3 3" xfId="31710" xr:uid="{21B7911F-9A29-4813-83E2-E6A630253C52}"/>
    <cellStyle name="Měna 5 2 6 4 4" xfId="9660" xr:uid="{050CD933-2265-41D8-8CDA-B01167BBD20D}"/>
    <cellStyle name="Měna 5 2 6 4 4 2" xfId="36120" xr:uid="{8FE77B04-81D7-4D0D-8103-36E4204672BC}"/>
    <cellStyle name="Měna 5 2 6 4 5" xfId="14070" xr:uid="{DA9C9F85-7210-43B2-A456-2D90FD1C3F2A}"/>
    <cellStyle name="Měna 5 2 6 4 5 2" xfId="40530" xr:uid="{13EB2E94-F856-417D-BFF2-A897FBCB85F0}"/>
    <cellStyle name="Měna 5 2 6 4 6" xfId="18480" xr:uid="{10406EA1-AE61-4FE1-B0F7-E86F89A1FBC1}"/>
    <cellStyle name="Měna 5 2 6 4 6 2" xfId="44940" xr:uid="{7C0DB293-E68E-4C9A-9170-AB99142C4C61}"/>
    <cellStyle name="Měna 5 2 6 4 7" xfId="27300" xr:uid="{B0D3C827-B4B7-4B8A-9F02-8778BE278937}"/>
    <cellStyle name="Měna 5 2 6 5" xfId="1470" xr:uid="{3F673029-7D73-4B50-8DAA-7F67D8089DBB}"/>
    <cellStyle name="Měna 5 2 6 5 2" xfId="3990" xr:uid="{3B68911E-C4A3-45F7-BE26-CBE61BB51B20}"/>
    <cellStyle name="Měna 5 2 6 5 2 2" xfId="8400" xr:uid="{C7C25241-B34A-4C29-9890-51295CDF58D4}"/>
    <cellStyle name="Měna 5 2 6 5 2 2 2" xfId="26040" xr:uid="{E3546EE9-F3F3-4815-B232-DB459158CFE4}"/>
    <cellStyle name="Měna 5 2 6 5 2 2 2 2" xfId="52500" xr:uid="{207214F3-F9BC-4D38-AFD3-290EA48D7E9E}"/>
    <cellStyle name="Měna 5 2 6 5 2 2 3" xfId="34860" xr:uid="{B5F0909B-E96D-4D6F-9A43-F92AE6A9994A}"/>
    <cellStyle name="Měna 5 2 6 5 2 3" xfId="12810" xr:uid="{45B2F29C-4CC6-4D28-8DEF-449BDBB728FB}"/>
    <cellStyle name="Měna 5 2 6 5 2 3 2" xfId="39270" xr:uid="{AEE407E7-2F15-4CF4-8065-E75602F3D04A}"/>
    <cellStyle name="Měna 5 2 6 5 2 4" xfId="17220" xr:uid="{236AB7D4-0418-4C2B-A2F3-FF9A7F808B83}"/>
    <cellStyle name="Měna 5 2 6 5 2 4 2" xfId="43680" xr:uid="{88B5E8BA-1BEC-43DC-B9DA-F3B993C47D0E}"/>
    <cellStyle name="Měna 5 2 6 5 2 5" xfId="21630" xr:uid="{89AA07CE-42A6-47A3-9C0F-5997AEED8A0E}"/>
    <cellStyle name="Měna 5 2 6 5 2 5 2" xfId="48090" xr:uid="{8269F0B3-16B2-492F-A2FA-E1668EA49BB7}"/>
    <cellStyle name="Měna 5 2 6 5 2 6" xfId="30450" xr:uid="{59BC4E93-8E19-41DF-BE96-2303BE9A5A8B}"/>
    <cellStyle name="Měna 5 2 6 5 3" xfId="5880" xr:uid="{9F9B92F2-3EC1-4C13-B15C-04598955D585}"/>
    <cellStyle name="Měna 5 2 6 5 3 2" xfId="23520" xr:uid="{CACED8B6-F1E8-4A95-89CE-F42CF4635AB3}"/>
    <cellStyle name="Měna 5 2 6 5 3 2 2" xfId="49980" xr:uid="{9798278D-0479-447A-B608-2F43610C8DB0}"/>
    <cellStyle name="Měna 5 2 6 5 3 3" xfId="32340" xr:uid="{0D399222-5191-4B31-8F6E-2B17306AF449}"/>
    <cellStyle name="Měna 5 2 6 5 4" xfId="10290" xr:uid="{9261FC0B-1037-49EB-BC50-878576B8BC59}"/>
    <cellStyle name="Měna 5 2 6 5 4 2" xfId="36750" xr:uid="{7D6837F3-FC93-4729-B0CE-8F68EA4F9E4C}"/>
    <cellStyle name="Měna 5 2 6 5 5" xfId="14700" xr:uid="{7788B24C-FC81-4B27-B8C4-96883853F4F2}"/>
    <cellStyle name="Měna 5 2 6 5 5 2" xfId="41160" xr:uid="{F7175161-4CEA-475B-B1FB-EEEF8A5FB114}"/>
    <cellStyle name="Měna 5 2 6 5 6" xfId="19110" xr:uid="{FA35BD6E-9B4B-4E65-83E5-1FE64ACAD4AA}"/>
    <cellStyle name="Měna 5 2 6 5 6 2" xfId="45570" xr:uid="{CAAEB1BE-D97B-4406-ACB8-6BE212277A45}"/>
    <cellStyle name="Měna 5 2 6 5 7" xfId="27930" xr:uid="{D181D4B6-A50D-4B11-99BB-D9005435EBAA}"/>
    <cellStyle name="Měna 5 2 6 6" xfId="2100" xr:uid="{7F507FCB-3904-4E1C-BE71-32AD91148209}"/>
    <cellStyle name="Měna 5 2 6 6 2" xfId="6510" xr:uid="{71F62F92-5AF5-40E0-8628-47485BD91D51}"/>
    <cellStyle name="Měna 5 2 6 6 2 2" xfId="24150" xr:uid="{8662A401-518A-4CFC-A463-D8F47F1ECBC3}"/>
    <cellStyle name="Měna 5 2 6 6 2 2 2" xfId="50610" xr:uid="{87AB4987-861D-4835-BAA5-A08823241F95}"/>
    <cellStyle name="Měna 5 2 6 6 2 3" xfId="32970" xr:uid="{20A79D99-AD7B-4A23-B651-B1DB046E8276}"/>
    <cellStyle name="Měna 5 2 6 6 3" xfId="10920" xr:uid="{C61C73D1-4489-476A-8C6B-7EE855C725E9}"/>
    <cellStyle name="Měna 5 2 6 6 3 2" xfId="37380" xr:uid="{63154D56-FA2A-4C7B-B28F-808B3D6A8898}"/>
    <cellStyle name="Měna 5 2 6 6 4" xfId="15330" xr:uid="{E6CCFFF8-F002-4C69-A43B-2C6AC5C29EC1}"/>
    <cellStyle name="Měna 5 2 6 6 4 2" xfId="41790" xr:uid="{A8540E13-8CE3-47BB-A74E-4B263A7CA9D8}"/>
    <cellStyle name="Měna 5 2 6 6 5" xfId="19740" xr:uid="{F2F50A60-26B2-4659-93EB-56528FFBDCCB}"/>
    <cellStyle name="Měna 5 2 6 6 5 2" xfId="46200" xr:uid="{E92642B9-674A-4B66-B24C-1DC84ED009D4}"/>
    <cellStyle name="Měna 5 2 6 6 6" xfId="28560" xr:uid="{4AB76136-CC7F-4F4C-9626-5EAFB5505E2A}"/>
    <cellStyle name="Měna 5 2 6 7" xfId="2730" xr:uid="{876C3FD1-80BF-4C5D-971A-EFB59929871E}"/>
    <cellStyle name="Měna 5 2 6 7 2" xfId="7140" xr:uid="{61A741F4-AE88-4752-9108-E1D98268CE44}"/>
    <cellStyle name="Měna 5 2 6 7 2 2" xfId="24780" xr:uid="{CC37E675-031A-4B3F-BEE3-02C670ABD9B1}"/>
    <cellStyle name="Měna 5 2 6 7 2 2 2" xfId="51240" xr:uid="{90BEED83-65A0-4BF2-A3B1-10A3055D1527}"/>
    <cellStyle name="Měna 5 2 6 7 2 3" xfId="33600" xr:uid="{7C230316-884D-44BA-9F1F-5706B9D9ADE3}"/>
    <cellStyle name="Měna 5 2 6 7 3" xfId="11550" xr:uid="{EBF0367C-B2A8-40EA-927C-80FB65DBA6FC}"/>
    <cellStyle name="Měna 5 2 6 7 3 2" xfId="38010" xr:uid="{97990958-5BB4-4EEE-A7BA-4CD2B84856DA}"/>
    <cellStyle name="Měna 5 2 6 7 4" xfId="15960" xr:uid="{EE2409C5-17C1-49D9-B7C2-E7DEB3BBA9B8}"/>
    <cellStyle name="Měna 5 2 6 7 4 2" xfId="42420" xr:uid="{A43CBBB5-35D6-4A8B-A9EF-0EAAFEB5B974}"/>
    <cellStyle name="Měna 5 2 6 7 5" xfId="20370" xr:uid="{354EA735-6AD6-42F3-9AD1-9136A66997C9}"/>
    <cellStyle name="Měna 5 2 6 7 5 2" xfId="46830" xr:uid="{0EC40866-54E0-4522-AA17-30F3BFDF35F0}"/>
    <cellStyle name="Měna 5 2 6 7 6" xfId="29190" xr:uid="{3EDF866C-C9E9-40FA-9508-DA40C80E29C7}"/>
    <cellStyle name="Měna 5 2 6 8" xfId="4620" xr:uid="{7C529936-AD82-48DF-BD19-674FDEA03E47}"/>
    <cellStyle name="Měna 5 2 6 8 2" xfId="22260" xr:uid="{1E7061DE-7058-4306-ABCE-B05D385A1515}"/>
    <cellStyle name="Měna 5 2 6 8 2 2" xfId="48720" xr:uid="{3F512149-80FD-4E83-B9B7-82FB0CB2958A}"/>
    <cellStyle name="Měna 5 2 6 8 3" xfId="31080" xr:uid="{D9E36E64-A240-422C-A45A-B685CC50A2A8}"/>
    <cellStyle name="Měna 5 2 6 9" xfId="9030" xr:uid="{98ED7207-03F5-4FE0-A466-C42776DBF49A}"/>
    <cellStyle name="Měna 5 2 6 9 2" xfId="35490" xr:uid="{4085C092-5C03-4C32-8848-1FFD3AC7543F}"/>
    <cellStyle name="Měna 5 2 7" xfId="252" xr:uid="{F3FDCE86-12D3-49F2-B78F-00B024A1A821}"/>
    <cellStyle name="Měna 5 2 7 10" xfId="26712" xr:uid="{7B9089C0-D87F-4401-9B69-478B78AAA1B4}"/>
    <cellStyle name="Měna 5 2 7 2" xfId="882" xr:uid="{7A62ABA0-1E14-4C96-8A88-B3FDFCCAF55F}"/>
    <cellStyle name="Měna 5 2 7 2 2" xfId="3402" xr:uid="{5FE89440-0A1A-4FE3-81E8-229D21237D46}"/>
    <cellStyle name="Měna 5 2 7 2 2 2" xfId="7812" xr:uid="{01E33D74-4876-4FE7-BB29-E5BFDCA5BE86}"/>
    <cellStyle name="Měna 5 2 7 2 2 2 2" xfId="25452" xr:uid="{A131622C-0870-44EA-A0AC-2F1008394F79}"/>
    <cellStyle name="Měna 5 2 7 2 2 2 2 2" xfId="51912" xr:uid="{7658ABF4-1A28-4825-9A54-87E01E96088F}"/>
    <cellStyle name="Měna 5 2 7 2 2 2 3" xfId="34272" xr:uid="{C90DF944-6768-4711-8DC7-1450DC2A7A83}"/>
    <cellStyle name="Měna 5 2 7 2 2 3" xfId="12222" xr:uid="{0136F246-BC0E-4E7D-AFB2-E2E001F360C5}"/>
    <cellStyle name="Měna 5 2 7 2 2 3 2" xfId="38682" xr:uid="{22D4798C-D963-4EE9-8F70-DB5256BA94A6}"/>
    <cellStyle name="Měna 5 2 7 2 2 4" xfId="16632" xr:uid="{694A143C-80FC-40D5-B94F-32FB7A17CC20}"/>
    <cellStyle name="Měna 5 2 7 2 2 4 2" xfId="43092" xr:uid="{FD87E9D8-55AE-41C6-9244-60DCB30B7AFA}"/>
    <cellStyle name="Měna 5 2 7 2 2 5" xfId="21042" xr:uid="{08263101-F576-4042-8322-CDB8094130B3}"/>
    <cellStyle name="Měna 5 2 7 2 2 5 2" xfId="47502" xr:uid="{359A5C34-10E3-4CE5-B9BA-412F254E6DA0}"/>
    <cellStyle name="Měna 5 2 7 2 2 6" xfId="29862" xr:uid="{EC94A389-4913-4F40-997B-2C3881948469}"/>
    <cellStyle name="Měna 5 2 7 2 3" xfId="5292" xr:uid="{26EB3215-1485-49FA-8528-A1C9B9E2F8A2}"/>
    <cellStyle name="Měna 5 2 7 2 3 2" xfId="22932" xr:uid="{AAE57C70-1EA7-4A1F-8E69-62B18459BBC3}"/>
    <cellStyle name="Měna 5 2 7 2 3 2 2" xfId="49392" xr:uid="{B68FB888-0C34-4F82-A40E-780515768BB0}"/>
    <cellStyle name="Měna 5 2 7 2 3 3" xfId="31752" xr:uid="{416E9E45-08A5-48A3-BF76-CB615D004427}"/>
    <cellStyle name="Měna 5 2 7 2 4" xfId="9702" xr:uid="{A61D1DE7-DB75-41B8-B4CF-C76C8FBFE4F2}"/>
    <cellStyle name="Měna 5 2 7 2 4 2" xfId="36162" xr:uid="{054A388F-2036-4576-AD16-1AA24665D560}"/>
    <cellStyle name="Měna 5 2 7 2 5" xfId="14112" xr:uid="{F0E80BAF-2FA0-4FF3-819A-E027A0898029}"/>
    <cellStyle name="Měna 5 2 7 2 5 2" xfId="40572" xr:uid="{277FE282-5623-4179-B276-65F20E74629D}"/>
    <cellStyle name="Měna 5 2 7 2 6" xfId="18522" xr:uid="{4AD49FD2-D971-4016-934B-89DF0383494A}"/>
    <cellStyle name="Měna 5 2 7 2 6 2" xfId="44982" xr:uid="{3E162B3F-477F-423D-8633-351B32A25C53}"/>
    <cellStyle name="Měna 5 2 7 2 7" xfId="27342" xr:uid="{594214FE-85D1-4B1C-B30C-A075A1281F9B}"/>
    <cellStyle name="Měna 5 2 7 3" xfId="1512" xr:uid="{A2E6E3DC-5AA5-4DBA-9374-CEA507EEA84A}"/>
    <cellStyle name="Měna 5 2 7 3 2" xfId="4032" xr:uid="{155359B6-4036-4918-B917-AFDD382354B9}"/>
    <cellStyle name="Měna 5 2 7 3 2 2" xfId="8442" xr:uid="{1DAC2FE1-9C67-4B40-9830-E9F7037EF150}"/>
    <cellStyle name="Měna 5 2 7 3 2 2 2" xfId="26082" xr:uid="{D6030897-E10D-423F-BAA1-EB7EA9505B83}"/>
    <cellStyle name="Měna 5 2 7 3 2 2 2 2" xfId="52542" xr:uid="{5EE1746E-3600-49B3-A75C-E0AA18B33D69}"/>
    <cellStyle name="Měna 5 2 7 3 2 2 3" xfId="34902" xr:uid="{AEA773D3-15E7-4F0B-A330-077DC11615CE}"/>
    <cellStyle name="Měna 5 2 7 3 2 3" xfId="12852" xr:uid="{5491014B-E6C5-456E-9312-EB8E9AFEBA92}"/>
    <cellStyle name="Měna 5 2 7 3 2 3 2" xfId="39312" xr:uid="{5D5AC09E-C24B-4DD2-8695-7583B67F3B07}"/>
    <cellStyle name="Měna 5 2 7 3 2 4" xfId="17262" xr:uid="{F4F62A68-B77E-4A23-953A-78AD9D262DA4}"/>
    <cellStyle name="Měna 5 2 7 3 2 4 2" xfId="43722" xr:uid="{36307420-1CD6-458B-8E09-E49AEA71898A}"/>
    <cellStyle name="Měna 5 2 7 3 2 5" xfId="21672" xr:uid="{D1209D70-4AE5-4F49-A0FE-A1398BA9E384}"/>
    <cellStyle name="Měna 5 2 7 3 2 5 2" xfId="48132" xr:uid="{2251D92D-544C-4568-B819-EA78D81AD647}"/>
    <cellStyle name="Měna 5 2 7 3 2 6" xfId="30492" xr:uid="{2DDF1284-9C9D-4167-B40A-27CD77DEC1AF}"/>
    <cellStyle name="Měna 5 2 7 3 3" xfId="5922" xr:uid="{36456655-3EE4-4854-B15B-F39E60EC5592}"/>
    <cellStyle name="Měna 5 2 7 3 3 2" xfId="23562" xr:uid="{30912FC5-09BA-499B-8425-01A4B9192EBB}"/>
    <cellStyle name="Měna 5 2 7 3 3 2 2" xfId="50022" xr:uid="{0D29E098-B78F-4A6F-9E1E-4E0ECB35BA4B}"/>
    <cellStyle name="Měna 5 2 7 3 3 3" xfId="32382" xr:uid="{053A8268-4998-48C3-BD9C-3C35EEBEF2C7}"/>
    <cellStyle name="Měna 5 2 7 3 4" xfId="10332" xr:uid="{F4C1E985-9489-42E6-B926-99F628700742}"/>
    <cellStyle name="Měna 5 2 7 3 4 2" xfId="36792" xr:uid="{1964625A-1BA9-4C61-9081-FBF0C7E48DC0}"/>
    <cellStyle name="Měna 5 2 7 3 5" xfId="14742" xr:uid="{92540105-5D3B-4389-ABF4-26FB83C5C391}"/>
    <cellStyle name="Měna 5 2 7 3 5 2" xfId="41202" xr:uid="{98ACF9E4-EC50-4C0C-802C-D867DE3E1E88}"/>
    <cellStyle name="Měna 5 2 7 3 6" xfId="19152" xr:uid="{A9DC80EA-3B77-4555-B453-469B13AEF96F}"/>
    <cellStyle name="Měna 5 2 7 3 6 2" xfId="45612" xr:uid="{856AEB56-0FDE-4A57-9504-CBAA09537DE1}"/>
    <cellStyle name="Měna 5 2 7 3 7" xfId="27972" xr:uid="{FA68C7C8-AAAE-473B-91E8-62F32BAAAEA9}"/>
    <cellStyle name="Měna 5 2 7 4" xfId="2142" xr:uid="{7529A214-D685-413D-B399-F5912AE25695}"/>
    <cellStyle name="Měna 5 2 7 4 2" xfId="6552" xr:uid="{704108F8-D985-4CE4-B271-453613081AFA}"/>
    <cellStyle name="Měna 5 2 7 4 2 2" xfId="24192" xr:uid="{0F76B090-73F6-4F63-AB19-57FFDCACA2E5}"/>
    <cellStyle name="Měna 5 2 7 4 2 2 2" xfId="50652" xr:uid="{EC3D8159-9821-4D55-A36C-60E1CCCC24A8}"/>
    <cellStyle name="Měna 5 2 7 4 2 3" xfId="33012" xr:uid="{8748B1FC-B473-48B3-B52F-D09DACFD4D12}"/>
    <cellStyle name="Měna 5 2 7 4 3" xfId="10962" xr:uid="{835F371E-54F4-4D07-851E-7EA48B4CCA7A}"/>
    <cellStyle name="Měna 5 2 7 4 3 2" xfId="37422" xr:uid="{3768B8A1-E5B8-4E73-95BC-9D7ADD0F7E07}"/>
    <cellStyle name="Měna 5 2 7 4 4" xfId="15372" xr:uid="{91F76545-BAEA-4CA9-90C0-FD49D045EC43}"/>
    <cellStyle name="Měna 5 2 7 4 4 2" xfId="41832" xr:uid="{81901E18-D70A-4C52-9F00-2B37F0C4FB31}"/>
    <cellStyle name="Měna 5 2 7 4 5" xfId="19782" xr:uid="{467B0BDE-2934-4336-AC08-15D43834D18E}"/>
    <cellStyle name="Měna 5 2 7 4 5 2" xfId="46242" xr:uid="{17645B59-0039-49E7-87DC-F8BD33914524}"/>
    <cellStyle name="Měna 5 2 7 4 6" xfId="28602" xr:uid="{03672378-8E9A-4BB7-B687-8ADD38274E63}"/>
    <cellStyle name="Měna 5 2 7 5" xfId="2772" xr:uid="{C30D2B3B-D219-4801-BB38-18A4E8D70760}"/>
    <cellStyle name="Měna 5 2 7 5 2" xfId="7182" xr:uid="{FA403359-E108-4A38-8881-588651AB412C}"/>
    <cellStyle name="Měna 5 2 7 5 2 2" xfId="24822" xr:uid="{14700DA7-88D3-4152-AB43-E0E65C6ABCB6}"/>
    <cellStyle name="Měna 5 2 7 5 2 2 2" xfId="51282" xr:uid="{E13F4825-E3A1-43FD-8E52-D6B1745D924F}"/>
    <cellStyle name="Měna 5 2 7 5 2 3" xfId="33642" xr:uid="{D006EE99-7638-4F33-9FEA-1C227B5ABD76}"/>
    <cellStyle name="Měna 5 2 7 5 3" xfId="11592" xr:uid="{E1942CD3-5581-489D-ACDA-3B67581C5F2E}"/>
    <cellStyle name="Měna 5 2 7 5 3 2" xfId="38052" xr:uid="{7AEFAB2D-64F2-44B0-9992-E3013F452B7E}"/>
    <cellStyle name="Měna 5 2 7 5 4" xfId="16002" xr:uid="{B0951ECD-1759-48C8-ABA6-1B691F4C23A5}"/>
    <cellStyle name="Měna 5 2 7 5 4 2" xfId="42462" xr:uid="{E976F056-9A16-42D0-9751-AC80EC85DB34}"/>
    <cellStyle name="Měna 5 2 7 5 5" xfId="20412" xr:uid="{8A1E7657-6369-4448-934F-F906ECB4D946}"/>
    <cellStyle name="Měna 5 2 7 5 5 2" xfId="46872" xr:uid="{2F934694-2B22-4C5A-9ACB-D579A5A2E8FB}"/>
    <cellStyle name="Měna 5 2 7 5 6" xfId="29232" xr:uid="{8F6F1BF5-F225-4EB0-B107-C89D91D67172}"/>
    <cellStyle name="Měna 5 2 7 6" xfId="4662" xr:uid="{2BAFF449-0451-442C-9654-9DF71286A179}"/>
    <cellStyle name="Měna 5 2 7 6 2" xfId="22302" xr:uid="{7B61258C-17BB-4E60-86E2-AF9196A74030}"/>
    <cellStyle name="Měna 5 2 7 6 2 2" xfId="48762" xr:uid="{9263F4E1-30A2-4307-AA97-876B279931B5}"/>
    <cellStyle name="Měna 5 2 7 6 3" xfId="31122" xr:uid="{60264089-9323-4C60-B2BA-25F270DC62E5}"/>
    <cellStyle name="Měna 5 2 7 7" xfId="9072" xr:uid="{16D38E2E-238F-487A-B9E7-B08A2365D666}"/>
    <cellStyle name="Měna 5 2 7 7 2" xfId="35532" xr:uid="{45A01C95-3970-4AE7-B2EB-CC8F1B9F93DB}"/>
    <cellStyle name="Měna 5 2 7 8" xfId="13482" xr:uid="{4008378E-07DD-47A0-B8A8-79FEFD980EB2}"/>
    <cellStyle name="Měna 5 2 7 8 2" xfId="39942" xr:uid="{F53442B9-E5A8-4309-88F7-B189F1309A66}"/>
    <cellStyle name="Měna 5 2 7 9" xfId="17892" xr:uid="{D45FF626-85FB-4A55-A8AE-383E78EF4B89}"/>
    <cellStyle name="Měna 5 2 7 9 2" xfId="44352" xr:uid="{31068179-FC13-4891-AAD2-7D1D100C5FD0}"/>
    <cellStyle name="Měna 5 2 8" xfId="462" xr:uid="{B57D597C-27FD-41FB-949B-D37A73EA7ACE}"/>
    <cellStyle name="Měna 5 2 8 10" xfId="26922" xr:uid="{A96E0564-4454-4508-9E69-5D0534361E78}"/>
    <cellStyle name="Měna 5 2 8 2" xfId="1092" xr:uid="{ADD1E892-C94E-4080-9B1D-417D95091DA2}"/>
    <cellStyle name="Měna 5 2 8 2 2" xfId="3612" xr:uid="{99289F42-D8A4-477E-9A16-8B866188D06F}"/>
    <cellStyle name="Měna 5 2 8 2 2 2" xfId="8022" xr:uid="{F2CAA3C9-5D5C-4E2D-9E2B-214C52069B3F}"/>
    <cellStyle name="Měna 5 2 8 2 2 2 2" xfId="25662" xr:uid="{6A0FF074-FA57-4903-8BDD-CCBFDF951383}"/>
    <cellStyle name="Měna 5 2 8 2 2 2 2 2" xfId="52122" xr:uid="{AA6152B0-E718-4E2F-A76D-95A3990E7540}"/>
    <cellStyle name="Měna 5 2 8 2 2 2 3" xfId="34482" xr:uid="{F8FF4AA3-822E-40A3-9D84-733B4641F969}"/>
    <cellStyle name="Měna 5 2 8 2 2 3" xfId="12432" xr:uid="{97DA78EF-61D8-461C-A200-68C1C318BEDD}"/>
    <cellStyle name="Měna 5 2 8 2 2 3 2" xfId="38892" xr:uid="{74211E22-CB91-40E7-9254-5B4D7CFCF1FB}"/>
    <cellStyle name="Měna 5 2 8 2 2 4" xfId="16842" xr:uid="{8F97D91D-8F43-420E-BD61-99D0C00817A2}"/>
    <cellStyle name="Měna 5 2 8 2 2 4 2" xfId="43302" xr:uid="{C8A11228-FED7-44D0-A58F-14F7601C3986}"/>
    <cellStyle name="Měna 5 2 8 2 2 5" xfId="21252" xr:uid="{E614159D-FD61-43E6-93DB-9BFFFFF47B01}"/>
    <cellStyle name="Měna 5 2 8 2 2 5 2" xfId="47712" xr:uid="{D702651D-C74D-46D5-8AA4-0A6959353CC9}"/>
    <cellStyle name="Měna 5 2 8 2 2 6" xfId="30072" xr:uid="{C3BB60C0-BBD4-4145-A388-2DC63833FFDB}"/>
    <cellStyle name="Měna 5 2 8 2 3" xfId="5502" xr:uid="{F6D5BAA4-AEF2-431F-AAB7-261EE3083221}"/>
    <cellStyle name="Měna 5 2 8 2 3 2" xfId="23142" xr:uid="{4AD4EFF4-54EA-46EB-B239-607149F9DC88}"/>
    <cellStyle name="Měna 5 2 8 2 3 2 2" xfId="49602" xr:uid="{E80841EA-8459-4681-A479-FBEE176BB465}"/>
    <cellStyle name="Měna 5 2 8 2 3 3" xfId="31962" xr:uid="{A4C6CBE0-8504-471F-B271-73EF994A39C0}"/>
    <cellStyle name="Měna 5 2 8 2 4" xfId="9912" xr:uid="{205FD961-5A7C-49EF-B110-72BFEC130936}"/>
    <cellStyle name="Měna 5 2 8 2 4 2" xfId="36372" xr:uid="{47064EB6-62E5-45EB-9D70-B2AED5486917}"/>
    <cellStyle name="Měna 5 2 8 2 5" xfId="14322" xr:uid="{5353CD59-3B1A-442C-94B6-BC6E04960D64}"/>
    <cellStyle name="Měna 5 2 8 2 5 2" xfId="40782" xr:uid="{9FFB8D12-DF79-4711-A0B4-4A78C2D7A0ED}"/>
    <cellStyle name="Měna 5 2 8 2 6" xfId="18732" xr:uid="{6661AC47-8033-4DC0-8BB4-6DA60E7A8884}"/>
    <cellStyle name="Měna 5 2 8 2 6 2" xfId="45192" xr:uid="{374D0C65-21A3-4450-B59F-7C591F104DC3}"/>
    <cellStyle name="Měna 5 2 8 2 7" xfId="27552" xr:uid="{976C59A7-11FE-455A-A323-FF6830CEA6FC}"/>
    <cellStyle name="Měna 5 2 8 3" xfId="1722" xr:uid="{B650A87F-8EF7-475B-ACC2-923B2304B36D}"/>
    <cellStyle name="Měna 5 2 8 3 2" xfId="4242" xr:uid="{6D8758F4-8262-44B0-B8B7-1C2A190037F7}"/>
    <cellStyle name="Měna 5 2 8 3 2 2" xfId="8652" xr:uid="{9CE4765B-3184-4768-B1FF-042685D23E19}"/>
    <cellStyle name="Měna 5 2 8 3 2 2 2" xfId="26292" xr:uid="{A9C146A7-4748-4D4A-8881-8A193B051F41}"/>
    <cellStyle name="Měna 5 2 8 3 2 2 2 2" xfId="52752" xr:uid="{D5FE885F-FB52-467E-9DB3-2D4BD904309A}"/>
    <cellStyle name="Měna 5 2 8 3 2 2 3" xfId="35112" xr:uid="{4A773FF9-C34F-491E-81A3-AA613FFB0974}"/>
    <cellStyle name="Měna 5 2 8 3 2 3" xfId="13062" xr:uid="{FAA757FC-FFF5-4E1F-8F81-6C0D834C4E79}"/>
    <cellStyle name="Měna 5 2 8 3 2 3 2" xfId="39522" xr:uid="{C2C7A1A0-3257-46DA-BED1-8E0B80E9885E}"/>
    <cellStyle name="Měna 5 2 8 3 2 4" xfId="17472" xr:uid="{CA396623-F786-4E34-B84C-EDC1423342FB}"/>
    <cellStyle name="Měna 5 2 8 3 2 4 2" xfId="43932" xr:uid="{6D8BC342-DA7A-4EE2-9033-B1959172D336}"/>
    <cellStyle name="Měna 5 2 8 3 2 5" xfId="21882" xr:uid="{C4F25FED-844A-4599-A473-322B1D2425A1}"/>
    <cellStyle name="Měna 5 2 8 3 2 5 2" xfId="48342" xr:uid="{5D72EB64-68B5-47CD-A386-47D7025D366B}"/>
    <cellStyle name="Měna 5 2 8 3 2 6" xfId="30702" xr:uid="{39A195D6-C787-4D13-967C-D25C677FA179}"/>
    <cellStyle name="Měna 5 2 8 3 3" xfId="6132" xr:uid="{8C76EC0D-F590-4E71-89A1-F85C6F72F18A}"/>
    <cellStyle name="Měna 5 2 8 3 3 2" xfId="23772" xr:uid="{824A522F-199B-48FB-B601-0F05A221F252}"/>
    <cellStyle name="Měna 5 2 8 3 3 2 2" xfId="50232" xr:uid="{7EC2B5E8-6DE3-493B-848B-41693166542B}"/>
    <cellStyle name="Měna 5 2 8 3 3 3" xfId="32592" xr:uid="{3E95B78A-8822-4CD8-AB34-53AFE46EA8D1}"/>
    <cellStyle name="Měna 5 2 8 3 4" xfId="10542" xr:uid="{B4A8E9D3-6E39-4828-9108-CAB080F78B37}"/>
    <cellStyle name="Měna 5 2 8 3 4 2" xfId="37002" xr:uid="{0F2ECB69-F346-4265-B4A7-06E48E5A66DD}"/>
    <cellStyle name="Měna 5 2 8 3 5" xfId="14952" xr:uid="{730E8657-DB06-4D0E-879E-95E591599BDA}"/>
    <cellStyle name="Měna 5 2 8 3 5 2" xfId="41412" xr:uid="{92EDED9B-0C75-4F60-9646-09D9CA24824B}"/>
    <cellStyle name="Měna 5 2 8 3 6" xfId="19362" xr:uid="{2B55EB0E-08DE-44BA-973C-FC2668CC0D99}"/>
    <cellStyle name="Měna 5 2 8 3 6 2" xfId="45822" xr:uid="{53218EBB-FE1D-445C-AC25-3E07474226AD}"/>
    <cellStyle name="Měna 5 2 8 3 7" xfId="28182" xr:uid="{8D2614CA-70F5-4020-9049-BEA36FD08675}"/>
    <cellStyle name="Měna 5 2 8 4" xfId="2352" xr:uid="{E360E471-0BA1-4517-B5C4-B21B94DE95A7}"/>
    <cellStyle name="Měna 5 2 8 4 2" xfId="6762" xr:uid="{6DBE593B-FE81-4D81-820D-56E7D6285DC2}"/>
    <cellStyle name="Měna 5 2 8 4 2 2" xfId="24402" xr:uid="{FEBFE15D-DB9F-48BE-9951-2033B962B7BD}"/>
    <cellStyle name="Měna 5 2 8 4 2 2 2" xfId="50862" xr:uid="{0606B444-C8ED-4333-969F-F8BA4F0ED02C}"/>
    <cellStyle name="Měna 5 2 8 4 2 3" xfId="33222" xr:uid="{B1B5043C-4F3D-4106-BA7D-2296AFBDEC04}"/>
    <cellStyle name="Měna 5 2 8 4 3" xfId="11172" xr:uid="{23659D0E-DF90-4880-9618-3ADFCAB0DD90}"/>
    <cellStyle name="Měna 5 2 8 4 3 2" xfId="37632" xr:uid="{922D34E3-7412-4D8D-98C0-4F06D1B48C92}"/>
    <cellStyle name="Měna 5 2 8 4 4" xfId="15582" xr:uid="{4DE2E548-27E9-4461-80EA-16F387676FE4}"/>
    <cellStyle name="Měna 5 2 8 4 4 2" xfId="42042" xr:uid="{CB44DBF8-CCFD-412B-B49F-46ABCC63CF08}"/>
    <cellStyle name="Měna 5 2 8 4 5" xfId="19992" xr:uid="{109D461D-A7A4-4EAE-ABB0-79F741D75A89}"/>
    <cellStyle name="Měna 5 2 8 4 5 2" xfId="46452" xr:uid="{333621CC-B3F2-4DC8-B567-03F990CC19C4}"/>
    <cellStyle name="Měna 5 2 8 4 6" xfId="28812" xr:uid="{83D4D39C-FCE3-4EE7-9598-551199BB3E55}"/>
    <cellStyle name="Měna 5 2 8 5" xfId="2982" xr:uid="{B3ABDF7D-52FF-490E-AB67-1C8DB9041EDF}"/>
    <cellStyle name="Měna 5 2 8 5 2" xfId="7392" xr:uid="{EF865EF5-E9C5-41AB-A185-DFC290DFB696}"/>
    <cellStyle name="Měna 5 2 8 5 2 2" xfId="25032" xr:uid="{E144E3C8-0BB3-4249-9426-07B769EE00E9}"/>
    <cellStyle name="Měna 5 2 8 5 2 2 2" xfId="51492" xr:uid="{22A1059C-4C3C-458C-BBAE-38640FCB136A}"/>
    <cellStyle name="Měna 5 2 8 5 2 3" xfId="33852" xr:uid="{410BD05C-6E86-4EB0-AAB7-ECA2C81E018D}"/>
    <cellStyle name="Měna 5 2 8 5 3" xfId="11802" xr:uid="{0901535D-A3F4-40BD-B9F2-AD3787C2F60E}"/>
    <cellStyle name="Měna 5 2 8 5 3 2" xfId="38262" xr:uid="{1FC2347B-5319-444C-BF8B-09263693902C}"/>
    <cellStyle name="Měna 5 2 8 5 4" xfId="16212" xr:uid="{129C1917-F3CF-4D25-84A3-F4DE4124113A}"/>
    <cellStyle name="Měna 5 2 8 5 4 2" xfId="42672" xr:uid="{EA3AEECE-2E50-4BE4-AFE6-AB53C51D68F8}"/>
    <cellStyle name="Měna 5 2 8 5 5" xfId="20622" xr:uid="{A9FE940A-1587-45CF-8814-05721725A044}"/>
    <cellStyle name="Měna 5 2 8 5 5 2" xfId="47082" xr:uid="{B447A318-EE74-4090-AF82-1EDFC7166037}"/>
    <cellStyle name="Měna 5 2 8 5 6" xfId="29442" xr:uid="{89BCBB9D-4C27-4200-B333-5263EC4DA4DF}"/>
    <cellStyle name="Měna 5 2 8 6" xfId="4872" xr:uid="{AD914603-742F-4DA0-9F68-7299A7A5BF5C}"/>
    <cellStyle name="Měna 5 2 8 6 2" xfId="22512" xr:uid="{D243CE11-DCBA-4CC5-8392-F71B63D599CD}"/>
    <cellStyle name="Měna 5 2 8 6 2 2" xfId="48972" xr:uid="{3B0AB97D-FF49-4651-9F03-F1EA6622B164}"/>
    <cellStyle name="Měna 5 2 8 6 3" xfId="31332" xr:uid="{F8396302-8493-48C4-B84B-93EB5DE482FE}"/>
    <cellStyle name="Měna 5 2 8 7" xfId="9282" xr:uid="{1EE81DCA-A43E-4E48-8C9B-FD7B140D61DE}"/>
    <cellStyle name="Měna 5 2 8 7 2" xfId="35742" xr:uid="{3C88C595-53D5-47F1-B2FB-B807BEAB8F8C}"/>
    <cellStyle name="Měna 5 2 8 8" xfId="13692" xr:uid="{A54DF53E-1580-4300-94F4-F5239D80A629}"/>
    <cellStyle name="Měna 5 2 8 8 2" xfId="40152" xr:uid="{1E6D41DD-1DDE-4EA8-A0EF-640727791A6E}"/>
    <cellStyle name="Měna 5 2 8 9" xfId="18102" xr:uid="{E24B8811-A989-4F4B-8B19-2F36AF76D21C}"/>
    <cellStyle name="Měna 5 2 8 9 2" xfId="44562" xr:uid="{2DB4808F-D491-4E4F-9EBC-ED62049B3012}"/>
    <cellStyle name="Měna 5 2 9" xfId="672" xr:uid="{6607F03F-88D8-4D59-AA7A-771C97D89147}"/>
    <cellStyle name="Měna 5 2 9 2" xfId="3192" xr:uid="{60E0A9B7-70AA-4E9F-88BB-9CF5A65CCAA0}"/>
    <cellStyle name="Měna 5 2 9 2 2" xfId="7602" xr:uid="{05AA5805-526B-4645-9AA8-5201119768C3}"/>
    <cellStyle name="Měna 5 2 9 2 2 2" xfId="25242" xr:uid="{FB23E7E9-069B-479E-A836-CD2FBB5A6002}"/>
    <cellStyle name="Měna 5 2 9 2 2 2 2" xfId="51702" xr:uid="{10225718-78AA-4A44-9322-4AF63AE4B7D2}"/>
    <cellStyle name="Měna 5 2 9 2 2 3" xfId="34062" xr:uid="{E5274ED3-97F8-4CC6-A4B5-3D31EB6C079F}"/>
    <cellStyle name="Měna 5 2 9 2 3" xfId="12012" xr:uid="{B25A0632-BC12-47F3-8A41-D969556492F1}"/>
    <cellStyle name="Měna 5 2 9 2 3 2" xfId="38472" xr:uid="{A39F67C8-F48E-42A2-812F-C2CD33DF8235}"/>
    <cellStyle name="Měna 5 2 9 2 4" xfId="16422" xr:uid="{E6F9B702-5CF3-4191-89CC-EA649C4815FB}"/>
    <cellStyle name="Měna 5 2 9 2 4 2" xfId="42882" xr:uid="{1456C28D-B717-4730-A358-EE4E32B2CB6C}"/>
    <cellStyle name="Měna 5 2 9 2 5" xfId="20832" xr:uid="{D8786BE3-80BD-49DE-886A-7E8B0B6CA6D5}"/>
    <cellStyle name="Měna 5 2 9 2 5 2" xfId="47292" xr:uid="{AFB42550-0592-4655-BB82-2E83A425488E}"/>
    <cellStyle name="Měna 5 2 9 2 6" xfId="29652" xr:uid="{1827C341-CC36-4839-A737-858569F3A9B2}"/>
    <cellStyle name="Měna 5 2 9 3" xfId="5082" xr:uid="{24F77329-945E-4D46-9CBC-3C98B854B571}"/>
    <cellStyle name="Měna 5 2 9 3 2" xfId="22722" xr:uid="{D07BA45D-892F-45A5-94E7-4C3E9EC09BA0}"/>
    <cellStyle name="Měna 5 2 9 3 2 2" xfId="49182" xr:uid="{B8609935-3212-48AE-B4C9-906943E193E5}"/>
    <cellStyle name="Měna 5 2 9 3 3" xfId="31542" xr:uid="{3EFF05A9-BBA4-46F1-8386-1CE574D3EA1C}"/>
    <cellStyle name="Měna 5 2 9 4" xfId="9492" xr:uid="{A707BC22-B74B-4185-A5AB-A1B87D5EE817}"/>
    <cellStyle name="Měna 5 2 9 4 2" xfId="35952" xr:uid="{055C2D64-6E4F-4E35-8909-C100EF62AD18}"/>
    <cellStyle name="Měna 5 2 9 5" xfId="13902" xr:uid="{AA930794-27DC-435D-9B7A-FDEE12A234DF}"/>
    <cellStyle name="Měna 5 2 9 5 2" xfId="40362" xr:uid="{5D21B2E3-B85D-43E5-B01B-5457EA24A509}"/>
    <cellStyle name="Měna 5 2 9 6" xfId="18312" xr:uid="{66E77925-F3CC-4A23-B7FD-0FB1ECB9EFD6}"/>
    <cellStyle name="Měna 5 2 9 6 2" xfId="44772" xr:uid="{04322217-C150-4732-8F0C-944A3B789BA2}"/>
    <cellStyle name="Měna 5 2 9 7" xfId="27132" xr:uid="{7B13E9E8-C3D0-47A3-9637-850B48E9D44C}"/>
    <cellStyle name="Měna 5 3" xfId="38" xr:uid="{00000000-0005-0000-0000-000025000000}"/>
    <cellStyle name="Měna 5 3 10" xfId="1304" xr:uid="{8F49D3DE-EE2A-4722-AC84-50623CDE54D1}"/>
    <cellStyle name="Měna 5 3 10 2" xfId="3824" xr:uid="{14F65328-235F-416A-A584-E62AEB200F1C}"/>
    <cellStyle name="Měna 5 3 10 2 2" xfId="8234" xr:uid="{FA985267-4990-422D-B22B-9850AEE12E38}"/>
    <cellStyle name="Měna 5 3 10 2 2 2" xfId="25874" xr:uid="{68473C8B-C8CE-4E60-A321-7A1764EEFCF7}"/>
    <cellStyle name="Měna 5 3 10 2 2 2 2" xfId="52334" xr:uid="{529FEE61-177B-457D-984A-0BB25B963E23}"/>
    <cellStyle name="Měna 5 3 10 2 2 3" xfId="34694" xr:uid="{B7A454C5-50CF-4FF7-96A9-0865454B7791}"/>
    <cellStyle name="Měna 5 3 10 2 3" xfId="12644" xr:uid="{821A1427-DE0B-41E1-ACA6-103ADB8F42A5}"/>
    <cellStyle name="Měna 5 3 10 2 3 2" xfId="39104" xr:uid="{86089F39-A4EB-403D-8D26-841795C7D25F}"/>
    <cellStyle name="Měna 5 3 10 2 4" xfId="17054" xr:uid="{B05E608B-9410-460C-848E-3BC611C12984}"/>
    <cellStyle name="Měna 5 3 10 2 4 2" xfId="43514" xr:uid="{B0B10E77-4699-4882-A094-C2493E2D9653}"/>
    <cellStyle name="Měna 5 3 10 2 5" xfId="21464" xr:uid="{C73C49B7-D0F3-411A-A703-2603A8D1EC38}"/>
    <cellStyle name="Měna 5 3 10 2 5 2" xfId="47924" xr:uid="{17BCA87E-AD0A-4C49-9184-94EE04FA997D}"/>
    <cellStyle name="Měna 5 3 10 2 6" xfId="30284" xr:uid="{097963A9-DFB6-4E2E-A2A8-4C2969B8E54F}"/>
    <cellStyle name="Měna 5 3 10 3" xfId="5714" xr:uid="{24AF6556-EA8D-46F6-8E05-D2984AEEEA72}"/>
    <cellStyle name="Měna 5 3 10 3 2" xfId="23354" xr:uid="{BA3DA19D-CAFF-4191-93B1-A73E67D677F3}"/>
    <cellStyle name="Měna 5 3 10 3 2 2" xfId="49814" xr:uid="{1AA7584E-FAC0-4E69-A442-4DA531E2CFBB}"/>
    <cellStyle name="Měna 5 3 10 3 3" xfId="32174" xr:uid="{FBE79726-0568-4581-BE28-006A47810711}"/>
    <cellStyle name="Měna 5 3 10 4" xfId="10124" xr:uid="{CD6C579E-99C5-4310-B8C0-D41D728AD8EA}"/>
    <cellStyle name="Měna 5 3 10 4 2" xfId="36584" xr:uid="{472332C2-C31D-44C5-B9B5-A3E4CEA5AD3B}"/>
    <cellStyle name="Měna 5 3 10 5" xfId="14534" xr:uid="{3898F94E-DF73-404D-886D-44093100FFB5}"/>
    <cellStyle name="Měna 5 3 10 5 2" xfId="40994" xr:uid="{EBB2FC9F-EC7B-4F40-BD94-E0C05EDAD48D}"/>
    <cellStyle name="Měna 5 3 10 6" xfId="18944" xr:uid="{C9BE92DA-8CED-4AFC-8007-C697FC19CCC4}"/>
    <cellStyle name="Měna 5 3 10 6 2" xfId="45404" xr:uid="{F1C56B5F-25CE-43AD-B77B-A2B7D9A1990E}"/>
    <cellStyle name="Měna 5 3 10 7" xfId="27764" xr:uid="{EE7E65E9-A993-4C91-9E63-86ED6F7157E6}"/>
    <cellStyle name="Měna 5 3 11" xfId="1934" xr:uid="{DA4404E1-E79C-415E-9237-3E172ABADD81}"/>
    <cellStyle name="Měna 5 3 11 2" xfId="6344" xr:uid="{3B033E79-72FE-46CD-8EEC-A41F7936BE53}"/>
    <cellStyle name="Měna 5 3 11 2 2" xfId="23984" xr:uid="{33FE2647-5F28-4206-8E3D-14D920EC5065}"/>
    <cellStyle name="Měna 5 3 11 2 2 2" xfId="50444" xr:uid="{014206EF-889A-435D-B97E-B521CBF39787}"/>
    <cellStyle name="Měna 5 3 11 2 3" xfId="32804" xr:uid="{3B496166-3D26-460C-BCE6-794D1168E8F2}"/>
    <cellStyle name="Měna 5 3 11 3" xfId="10754" xr:uid="{9A3A6114-367F-4A3B-9325-13FFF2DA44CA}"/>
    <cellStyle name="Měna 5 3 11 3 2" xfId="37214" xr:uid="{8D06BABE-7EEF-4B6D-BABD-443278F15882}"/>
    <cellStyle name="Měna 5 3 11 4" xfId="15164" xr:uid="{643502B2-4FD7-4334-BA0D-65F5FB0EE06C}"/>
    <cellStyle name="Měna 5 3 11 4 2" xfId="41624" xr:uid="{88B49AA3-145C-44CA-A903-15F05D49DAB6}"/>
    <cellStyle name="Měna 5 3 11 5" xfId="19574" xr:uid="{58DDEF3C-DA60-4F09-B6FE-2EEC88BC2380}"/>
    <cellStyle name="Měna 5 3 11 5 2" xfId="46034" xr:uid="{C2312455-BD47-48DA-8D5D-255FCA9AF44D}"/>
    <cellStyle name="Měna 5 3 11 6" xfId="28394" xr:uid="{5EA7F3A1-33FC-4D90-8E88-40BF405D233D}"/>
    <cellStyle name="Měna 5 3 12" xfId="2564" xr:uid="{23AE6987-DE13-45BC-9FEF-5389F91DFA86}"/>
    <cellStyle name="Měna 5 3 12 2" xfId="6974" xr:uid="{71059710-E460-4964-B5F3-95CCCA568D7C}"/>
    <cellStyle name="Měna 5 3 12 2 2" xfId="24614" xr:uid="{1909B353-B1C6-4EFE-B835-D4C7C4D82AF9}"/>
    <cellStyle name="Měna 5 3 12 2 2 2" xfId="51074" xr:uid="{E0BE47F6-3EAB-46FB-9152-06089D769D4D}"/>
    <cellStyle name="Měna 5 3 12 2 3" xfId="33434" xr:uid="{A10E7023-AB17-4FDD-A9C8-D46F1191D319}"/>
    <cellStyle name="Měna 5 3 12 3" xfId="11384" xr:uid="{B1EB2DBA-2D22-4EE9-9B3A-04D4FAAADF06}"/>
    <cellStyle name="Měna 5 3 12 3 2" xfId="37844" xr:uid="{881FD9E1-C203-4D34-BB51-4190D0427E4A}"/>
    <cellStyle name="Měna 5 3 12 4" xfId="15794" xr:uid="{ADDE9E12-A323-43F8-B773-C5E3E6E98342}"/>
    <cellStyle name="Měna 5 3 12 4 2" xfId="42254" xr:uid="{0F415B6A-D99F-46E9-B103-974866320609}"/>
    <cellStyle name="Měna 5 3 12 5" xfId="20204" xr:uid="{F23D281B-DAE4-4347-A147-F8D5CD4EE6FF}"/>
    <cellStyle name="Měna 5 3 12 5 2" xfId="46664" xr:uid="{258DC140-C52F-47C1-906D-72403020FCEB}"/>
    <cellStyle name="Měna 5 3 12 6" xfId="29024" xr:uid="{72923CE0-9350-46C6-B86D-DB3B441827BC}"/>
    <cellStyle name="Měna 5 3 13" xfId="4454" xr:uid="{9A524F00-1D34-4408-B580-638A616C000D}"/>
    <cellStyle name="Měna 5 3 13 2" xfId="22094" xr:uid="{7EA351F9-5B98-4C6A-B47B-8896197B9CD0}"/>
    <cellStyle name="Měna 5 3 13 2 2" xfId="48554" xr:uid="{FA406E64-B2F9-4D8A-91DF-6C8A93927B9D}"/>
    <cellStyle name="Měna 5 3 13 3" xfId="30914" xr:uid="{11592786-9D26-46F3-B7FE-ED8DD53B8444}"/>
    <cellStyle name="Měna 5 3 14" xfId="8864" xr:uid="{58A93A9B-F7B0-442E-8A92-D8F21EFE446B}"/>
    <cellStyle name="Měna 5 3 14 2" xfId="35324" xr:uid="{BAED430F-B8AE-4618-822B-FCE38E175820}"/>
    <cellStyle name="Měna 5 3 15" xfId="13274" xr:uid="{C7D143FB-98B4-4BB2-AEE1-A21CD0E6E9F6}"/>
    <cellStyle name="Měna 5 3 15 2" xfId="39734" xr:uid="{6A8931CD-F55B-46FF-93E8-E0C9F590290F}"/>
    <cellStyle name="Měna 5 3 16" xfId="17684" xr:uid="{5246FB70-4E66-4B29-B216-594A4F99E1DD}"/>
    <cellStyle name="Měna 5 3 16 2" xfId="44144" xr:uid="{5D37166B-3A04-420A-8AC8-0367E420D79F}"/>
    <cellStyle name="Měna 5 3 17" xfId="26504" xr:uid="{59103FE2-562B-41A7-9896-CBEC2F664697}"/>
    <cellStyle name="Měna 5 3 2" xfId="39" xr:uid="{00000000-0005-0000-0000-000026000000}"/>
    <cellStyle name="Měna 5 3 2 10" xfId="1935" xr:uid="{FBD1046B-D0E8-4479-80BD-FDB2DB5CEB9A}"/>
    <cellStyle name="Měna 5 3 2 10 2" xfId="6345" xr:uid="{B1566B77-70CA-4AC4-81C6-E3A24F44EA5F}"/>
    <cellStyle name="Měna 5 3 2 10 2 2" xfId="23985" xr:uid="{94C3D65C-3C87-481E-9B13-585ABD44C7B1}"/>
    <cellStyle name="Měna 5 3 2 10 2 2 2" xfId="50445" xr:uid="{2C0A1125-6EF4-41E4-A350-03AA70818F0B}"/>
    <cellStyle name="Měna 5 3 2 10 2 3" xfId="32805" xr:uid="{2382D06B-356D-478D-BF6F-81D358205927}"/>
    <cellStyle name="Měna 5 3 2 10 3" xfId="10755" xr:uid="{C894EFDA-54F3-4F91-AC3B-4B238512CFBC}"/>
    <cellStyle name="Měna 5 3 2 10 3 2" xfId="37215" xr:uid="{27DBB004-FDCF-4332-991B-71F1A4F9DFFC}"/>
    <cellStyle name="Měna 5 3 2 10 4" xfId="15165" xr:uid="{230AF963-AB96-40F3-9406-50D50557ECD8}"/>
    <cellStyle name="Měna 5 3 2 10 4 2" xfId="41625" xr:uid="{ED40AD61-58ED-433A-A3F6-95CA4A517F43}"/>
    <cellStyle name="Měna 5 3 2 10 5" xfId="19575" xr:uid="{4DB74115-53D8-45E4-904D-78B02B9F05F1}"/>
    <cellStyle name="Měna 5 3 2 10 5 2" xfId="46035" xr:uid="{B7CFD6CC-E6A7-4E0E-9D66-DD45397AE310}"/>
    <cellStyle name="Měna 5 3 2 10 6" xfId="28395" xr:uid="{00372B01-7359-479D-91D7-B3BDF3264C01}"/>
    <cellStyle name="Měna 5 3 2 11" xfId="2565" xr:uid="{262FA339-5DCC-4EC9-9DEB-8E82F2F47353}"/>
    <cellStyle name="Měna 5 3 2 11 2" xfId="6975" xr:uid="{D4659AA5-417D-4DDF-AAA1-46506C9E9567}"/>
    <cellStyle name="Měna 5 3 2 11 2 2" xfId="24615" xr:uid="{9312A80D-C35D-423B-95F9-FE7AC25E9E93}"/>
    <cellStyle name="Měna 5 3 2 11 2 2 2" xfId="51075" xr:uid="{8D4A4339-C258-4C86-B4E9-056B0E8AE188}"/>
    <cellStyle name="Měna 5 3 2 11 2 3" xfId="33435" xr:uid="{617E0E4C-EE97-475D-9071-D6911E967044}"/>
    <cellStyle name="Měna 5 3 2 11 3" xfId="11385" xr:uid="{A0128349-072E-4720-A1EE-F4B2074BB2A4}"/>
    <cellStyle name="Měna 5 3 2 11 3 2" xfId="37845" xr:uid="{B0EBAC5D-A497-4526-93EE-2F8B42700370}"/>
    <cellStyle name="Měna 5 3 2 11 4" xfId="15795" xr:uid="{083EA9AF-B3F9-4D37-B295-FB192EC74329}"/>
    <cellStyle name="Měna 5 3 2 11 4 2" xfId="42255" xr:uid="{2441D9E1-C231-40BD-9F00-E718676F87BF}"/>
    <cellStyle name="Měna 5 3 2 11 5" xfId="20205" xr:uid="{528CF406-6130-49E5-BD62-36D7D021E68A}"/>
    <cellStyle name="Měna 5 3 2 11 5 2" xfId="46665" xr:uid="{D084C65F-8DC7-41CE-8253-99B0739E77E4}"/>
    <cellStyle name="Měna 5 3 2 11 6" xfId="29025" xr:uid="{FB7AF715-FA81-48EA-83F3-7DDD14C20D16}"/>
    <cellStyle name="Měna 5 3 2 12" xfId="4455" xr:uid="{03619A95-F7A1-453E-8B2E-157C1F8773D0}"/>
    <cellStyle name="Měna 5 3 2 12 2" xfId="22095" xr:uid="{CA78E78D-4D11-4CAF-9680-1F6C126AC06F}"/>
    <cellStyle name="Měna 5 3 2 12 2 2" xfId="48555" xr:uid="{48B17029-54CB-4B82-9898-5AF2F75129D3}"/>
    <cellStyle name="Měna 5 3 2 12 3" xfId="30915" xr:uid="{49FD9904-65DB-469F-8E10-71AF307C957C}"/>
    <cellStyle name="Měna 5 3 2 13" xfId="8865" xr:uid="{88D2BD46-1281-4FEB-99BA-51329FE67DC6}"/>
    <cellStyle name="Měna 5 3 2 13 2" xfId="35325" xr:uid="{1B2BE573-1C44-4921-AA3D-0D1396984F35}"/>
    <cellStyle name="Měna 5 3 2 14" xfId="13275" xr:uid="{2D2899D6-3391-4294-868B-427A85E7D3D6}"/>
    <cellStyle name="Měna 5 3 2 14 2" xfId="39735" xr:uid="{2F513A3E-20CA-4FED-A17C-357858EEE3E0}"/>
    <cellStyle name="Měna 5 3 2 15" xfId="17685" xr:uid="{000AB21A-6035-452D-B282-4BE38C488146}"/>
    <cellStyle name="Měna 5 3 2 15 2" xfId="44145" xr:uid="{1564F436-9D14-4035-B7E0-9F5A6685D234}"/>
    <cellStyle name="Měna 5 3 2 16" xfId="26505" xr:uid="{347EBCEF-F635-4D1A-BBB9-96D99CD69072}"/>
    <cellStyle name="Měna 5 3 2 2" xfId="86" xr:uid="{A9C08C64-5EC1-4EB9-83C9-9120627866D9}"/>
    <cellStyle name="Měna 5 3 2 2 10" xfId="13317" xr:uid="{FA6C24EE-9BF9-4B35-A664-7C21310C8E45}"/>
    <cellStyle name="Měna 5 3 2 2 10 2" xfId="39777" xr:uid="{1248ABFE-E0BE-4B04-96E5-0EEF31850C95}"/>
    <cellStyle name="Měna 5 3 2 2 11" xfId="17727" xr:uid="{6EF2075E-D988-4719-95B0-C811DADC107F}"/>
    <cellStyle name="Měna 5 3 2 2 11 2" xfId="44187" xr:uid="{28D54D9F-A4EC-4F26-BE31-277F81A84D65}"/>
    <cellStyle name="Měna 5 3 2 2 12" xfId="26547" xr:uid="{E0EEE722-021E-49D7-910B-D3E24287300B}"/>
    <cellStyle name="Měna 5 3 2 2 2" xfId="297" xr:uid="{96A65CF3-B338-4345-86C6-ABC3FEA99E3D}"/>
    <cellStyle name="Měna 5 3 2 2 2 10" xfId="26757" xr:uid="{5034F8F2-8631-40F8-AAA4-F97CED447801}"/>
    <cellStyle name="Měna 5 3 2 2 2 2" xfId="927" xr:uid="{9563A147-DA12-4FCC-95BB-57291F29A007}"/>
    <cellStyle name="Měna 5 3 2 2 2 2 2" xfId="3447" xr:uid="{622A0982-28EC-42DF-A5AF-892EC2E4A6FF}"/>
    <cellStyle name="Měna 5 3 2 2 2 2 2 2" xfId="7857" xr:uid="{174FAB94-81B1-4AAF-9FB2-7D653E07498B}"/>
    <cellStyle name="Měna 5 3 2 2 2 2 2 2 2" xfId="25497" xr:uid="{9787DC9A-DEC6-4F52-A594-AD50A117C809}"/>
    <cellStyle name="Měna 5 3 2 2 2 2 2 2 2 2" xfId="51957" xr:uid="{3239DA3F-FD61-4518-84DE-43664BEF614F}"/>
    <cellStyle name="Měna 5 3 2 2 2 2 2 2 3" xfId="34317" xr:uid="{58B91E07-7632-4A31-B0C6-00978BD20C35}"/>
    <cellStyle name="Měna 5 3 2 2 2 2 2 3" xfId="12267" xr:uid="{244E775C-141E-4F8B-A9D7-4D6CFB6BBF2F}"/>
    <cellStyle name="Měna 5 3 2 2 2 2 2 3 2" xfId="38727" xr:uid="{6E503B92-4551-4CA5-AB0C-467EB6D5C459}"/>
    <cellStyle name="Měna 5 3 2 2 2 2 2 4" xfId="16677" xr:uid="{26EEEA5A-590A-4BED-9312-2FAD0095CD6D}"/>
    <cellStyle name="Měna 5 3 2 2 2 2 2 4 2" xfId="43137" xr:uid="{FA5BEAE5-3B23-4C60-8AB3-04FB21B22883}"/>
    <cellStyle name="Měna 5 3 2 2 2 2 2 5" xfId="21087" xr:uid="{FA7FCB96-1DA7-4661-9379-4CB186FEE090}"/>
    <cellStyle name="Měna 5 3 2 2 2 2 2 5 2" xfId="47547" xr:uid="{CCB2734D-33C4-4934-97F9-0D93846F05C3}"/>
    <cellStyle name="Měna 5 3 2 2 2 2 2 6" xfId="29907" xr:uid="{B9149261-76E2-4383-B9E8-C51DE7488D6E}"/>
    <cellStyle name="Měna 5 3 2 2 2 2 3" xfId="5337" xr:uid="{B0AF39DE-E2FE-4B58-A814-A3739B0BC5A3}"/>
    <cellStyle name="Měna 5 3 2 2 2 2 3 2" xfId="22977" xr:uid="{A79A1822-F37B-455E-BFBB-DA664DF6FEAC}"/>
    <cellStyle name="Měna 5 3 2 2 2 2 3 2 2" xfId="49437" xr:uid="{3DF9044E-4E0A-4FEA-B0E6-136A4C9C7D80}"/>
    <cellStyle name="Měna 5 3 2 2 2 2 3 3" xfId="31797" xr:uid="{F008899F-068D-482C-B1AB-42EE601C6480}"/>
    <cellStyle name="Měna 5 3 2 2 2 2 4" xfId="9747" xr:uid="{EB7491F7-855F-4619-A435-72C0B9A7C219}"/>
    <cellStyle name="Měna 5 3 2 2 2 2 4 2" xfId="36207" xr:uid="{90D53AA0-F909-4B9C-B726-A7D7236B69ED}"/>
    <cellStyle name="Měna 5 3 2 2 2 2 5" xfId="14157" xr:uid="{61D5D277-938A-4776-B826-BF27069ABBF1}"/>
    <cellStyle name="Měna 5 3 2 2 2 2 5 2" xfId="40617" xr:uid="{210A41DD-E582-4B23-A090-1953FD75108F}"/>
    <cellStyle name="Měna 5 3 2 2 2 2 6" xfId="18567" xr:uid="{6C957327-2125-4982-A74D-A4729314C630}"/>
    <cellStyle name="Měna 5 3 2 2 2 2 6 2" xfId="45027" xr:uid="{E9DAA7F5-F101-40B3-8BD1-DDA27F648086}"/>
    <cellStyle name="Měna 5 3 2 2 2 2 7" xfId="27387" xr:uid="{E5CD7FE0-4092-4A21-B9C0-ABC793EFECC1}"/>
    <cellStyle name="Měna 5 3 2 2 2 3" xfId="1557" xr:uid="{F9020C7A-03BA-4EA5-8187-50D2193B56F0}"/>
    <cellStyle name="Měna 5 3 2 2 2 3 2" xfId="4077" xr:uid="{68A9B51A-76B6-4EC6-A21C-CCC092F39106}"/>
    <cellStyle name="Měna 5 3 2 2 2 3 2 2" xfId="8487" xr:uid="{1A934B44-2FDB-4C8C-8C40-53A48EB4FED8}"/>
    <cellStyle name="Měna 5 3 2 2 2 3 2 2 2" xfId="26127" xr:uid="{F21E7A8D-680D-4352-9B37-EC9A36675D1E}"/>
    <cellStyle name="Měna 5 3 2 2 2 3 2 2 2 2" xfId="52587" xr:uid="{14731547-062D-4555-BC0A-6333861C086E}"/>
    <cellStyle name="Měna 5 3 2 2 2 3 2 2 3" xfId="34947" xr:uid="{0E4E5177-E7F3-4C66-B74D-E0DA494E43C3}"/>
    <cellStyle name="Měna 5 3 2 2 2 3 2 3" xfId="12897" xr:uid="{C817FBFB-EDDE-48FA-B595-290A715CE2F2}"/>
    <cellStyle name="Měna 5 3 2 2 2 3 2 3 2" xfId="39357" xr:uid="{C24E8C4E-1299-4985-A50E-1F04B6D542B8}"/>
    <cellStyle name="Měna 5 3 2 2 2 3 2 4" xfId="17307" xr:uid="{D1EA69DB-F64C-4A74-A563-79CDB0DC93C1}"/>
    <cellStyle name="Měna 5 3 2 2 2 3 2 4 2" xfId="43767" xr:uid="{B874219A-26B2-4F01-9D05-A81778018903}"/>
    <cellStyle name="Měna 5 3 2 2 2 3 2 5" xfId="21717" xr:uid="{ADD66D45-35CE-47AF-8B64-1E12A6B5BF73}"/>
    <cellStyle name="Měna 5 3 2 2 2 3 2 5 2" xfId="48177" xr:uid="{66577BF0-3D61-4F5B-9D55-E98E38D5E760}"/>
    <cellStyle name="Měna 5 3 2 2 2 3 2 6" xfId="30537" xr:uid="{05EA5EFC-4BBB-402D-BFE3-9C5B2774CDF5}"/>
    <cellStyle name="Měna 5 3 2 2 2 3 3" xfId="5967" xr:uid="{9E39FC90-C5E4-4CAF-92A5-69F6B8FA2F53}"/>
    <cellStyle name="Měna 5 3 2 2 2 3 3 2" xfId="23607" xr:uid="{C97F59A4-4F72-417A-A9E8-AC444FECD9A5}"/>
    <cellStyle name="Měna 5 3 2 2 2 3 3 2 2" xfId="50067" xr:uid="{7C1CAA82-A5EF-4922-B8D6-7D6A283EE35A}"/>
    <cellStyle name="Měna 5 3 2 2 2 3 3 3" xfId="32427" xr:uid="{09DEA635-46AF-4514-97D3-BE5E8FA28026}"/>
    <cellStyle name="Měna 5 3 2 2 2 3 4" xfId="10377" xr:uid="{A1AD3208-CDA2-4956-BCB5-47BFE3544190}"/>
    <cellStyle name="Měna 5 3 2 2 2 3 4 2" xfId="36837" xr:uid="{5232395B-6717-494A-A176-290C761AF269}"/>
    <cellStyle name="Měna 5 3 2 2 2 3 5" xfId="14787" xr:uid="{2C02DD75-A2DF-4051-A113-2E35BC75B98D}"/>
    <cellStyle name="Měna 5 3 2 2 2 3 5 2" xfId="41247" xr:uid="{FADE1EB7-E938-4F7B-8683-65427FD78E9C}"/>
    <cellStyle name="Měna 5 3 2 2 2 3 6" xfId="19197" xr:uid="{7C4783E2-4D85-487D-86EA-2F190655B3BC}"/>
    <cellStyle name="Měna 5 3 2 2 2 3 6 2" xfId="45657" xr:uid="{84BE6246-4529-41C0-9999-E9684BBCF469}"/>
    <cellStyle name="Měna 5 3 2 2 2 3 7" xfId="28017" xr:uid="{E2334463-06D0-4CFE-BD16-1BA7BE04AD7F}"/>
    <cellStyle name="Měna 5 3 2 2 2 4" xfId="2187" xr:uid="{5C4A63D8-BB3F-43B4-9BA2-F16283BF9549}"/>
    <cellStyle name="Měna 5 3 2 2 2 4 2" xfId="6597" xr:uid="{5C17541C-AB82-4541-815F-1608385A76F0}"/>
    <cellStyle name="Měna 5 3 2 2 2 4 2 2" xfId="24237" xr:uid="{3AFBF7A9-FBD5-4404-BE85-9D630273E8B1}"/>
    <cellStyle name="Měna 5 3 2 2 2 4 2 2 2" xfId="50697" xr:uid="{FB940CC3-4E28-46DC-A110-99B6C6C298D2}"/>
    <cellStyle name="Měna 5 3 2 2 2 4 2 3" xfId="33057" xr:uid="{F09FCF1F-C52D-43E4-AE0E-5A8ED138C028}"/>
    <cellStyle name="Měna 5 3 2 2 2 4 3" xfId="11007" xr:uid="{3352D187-6957-42A9-89D5-B80205DD1D81}"/>
    <cellStyle name="Měna 5 3 2 2 2 4 3 2" xfId="37467" xr:uid="{44E8BB4D-954A-4A63-950C-A04264A59CAF}"/>
    <cellStyle name="Měna 5 3 2 2 2 4 4" xfId="15417" xr:uid="{60018AEA-12D4-4516-9AFC-C1F757ABBF79}"/>
    <cellStyle name="Měna 5 3 2 2 2 4 4 2" xfId="41877" xr:uid="{DEB362DF-802B-43F3-AED0-4664BB5A7511}"/>
    <cellStyle name="Měna 5 3 2 2 2 4 5" xfId="19827" xr:uid="{BA7C8EDC-F972-4491-B44C-9F52BD480313}"/>
    <cellStyle name="Měna 5 3 2 2 2 4 5 2" xfId="46287" xr:uid="{9BF5C4A5-BE76-417A-B308-B0E3CF9FC5D4}"/>
    <cellStyle name="Měna 5 3 2 2 2 4 6" xfId="28647" xr:uid="{4D6E43AF-B147-4A2D-B8E8-B8CD42ECC7EE}"/>
    <cellStyle name="Měna 5 3 2 2 2 5" xfId="2817" xr:uid="{EA52DC15-6E7B-4337-8F38-9761E8D4D5C2}"/>
    <cellStyle name="Měna 5 3 2 2 2 5 2" xfId="7227" xr:uid="{5A58088A-A2F4-429D-916E-4D5702D2DDC3}"/>
    <cellStyle name="Měna 5 3 2 2 2 5 2 2" xfId="24867" xr:uid="{FF44B5AC-8F8C-4233-B478-1FCAB01BAEF8}"/>
    <cellStyle name="Měna 5 3 2 2 2 5 2 2 2" xfId="51327" xr:uid="{F049BCD3-5C62-49CD-9C9C-7F2AFE7EF576}"/>
    <cellStyle name="Měna 5 3 2 2 2 5 2 3" xfId="33687" xr:uid="{71E3CE8F-0D9B-464C-87A4-9294BB732585}"/>
    <cellStyle name="Měna 5 3 2 2 2 5 3" xfId="11637" xr:uid="{EBF9C245-DF3D-4B6A-99E9-730C1D57E6BE}"/>
    <cellStyle name="Měna 5 3 2 2 2 5 3 2" xfId="38097" xr:uid="{9FDF36C2-AC73-4474-BB02-B70C12F80579}"/>
    <cellStyle name="Měna 5 3 2 2 2 5 4" xfId="16047" xr:uid="{D8375A07-C424-40DD-9B92-0B44BFD9F14F}"/>
    <cellStyle name="Měna 5 3 2 2 2 5 4 2" xfId="42507" xr:uid="{FD94C9BE-014D-45FA-B720-5C4D58A26C08}"/>
    <cellStyle name="Měna 5 3 2 2 2 5 5" xfId="20457" xr:uid="{17051934-FAC6-45CD-87FC-BE7D5C9143B3}"/>
    <cellStyle name="Měna 5 3 2 2 2 5 5 2" xfId="46917" xr:uid="{4288788D-9EBB-4D05-87BF-A58650728B84}"/>
    <cellStyle name="Měna 5 3 2 2 2 5 6" xfId="29277" xr:uid="{328E6FDE-946F-4253-9675-4D9DDBFC1A89}"/>
    <cellStyle name="Měna 5 3 2 2 2 6" xfId="4707" xr:uid="{EAE6B2F9-7938-4144-8A8F-5F43C88CC520}"/>
    <cellStyle name="Měna 5 3 2 2 2 6 2" xfId="22347" xr:uid="{7AE63620-FC9F-497F-A2CD-E539E5F2FACB}"/>
    <cellStyle name="Měna 5 3 2 2 2 6 2 2" xfId="48807" xr:uid="{00451FA3-FE0F-4553-A5ED-49A567308D39}"/>
    <cellStyle name="Měna 5 3 2 2 2 6 3" xfId="31167" xr:uid="{1B438F90-A44F-4E6E-80D9-C9D0D81009D9}"/>
    <cellStyle name="Měna 5 3 2 2 2 7" xfId="9117" xr:uid="{3D4F2A13-882D-48DB-AB0D-C1B6846FA8D9}"/>
    <cellStyle name="Měna 5 3 2 2 2 7 2" xfId="35577" xr:uid="{12270BCB-B344-4F51-9B1C-03B7BF6114EE}"/>
    <cellStyle name="Měna 5 3 2 2 2 8" xfId="13527" xr:uid="{C73F42A7-A6DF-40A6-BE26-07FCC3E3F628}"/>
    <cellStyle name="Měna 5 3 2 2 2 8 2" xfId="39987" xr:uid="{58316510-2F03-4744-BCC4-4F5D4E5463A7}"/>
    <cellStyle name="Měna 5 3 2 2 2 9" xfId="17937" xr:uid="{E23580A8-F9BA-4451-96E7-C81D8C5A0844}"/>
    <cellStyle name="Měna 5 3 2 2 2 9 2" xfId="44397" xr:uid="{985142C7-58CB-4BD2-97E1-14434B808924}"/>
    <cellStyle name="Měna 5 3 2 2 3" xfId="507" xr:uid="{91C537DB-0FCE-47E6-BAEB-0DC0F6A4738E}"/>
    <cellStyle name="Měna 5 3 2 2 3 10" xfId="26967" xr:uid="{0E5AE58C-1BC4-4309-9E83-7220B8607CFE}"/>
    <cellStyle name="Měna 5 3 2 2 3 2" xfId="1137" xr:uid="{5BB3AF4D-4E50-468E-9C28-3B9628748C89}"/>
    <cellStyle name="Měna 5 3 2 2 3 2 2" xfId="3657" xr:uid="{8F54D54F-C52B-4FD1-8DC0-1462E8A13B7F}"/>
    <cellStyle name="Měna 5 3 2 2 3 2 2 2" xfId="8067" xr:uid="{436234BC-2669-494A-A977-0A15E9734CB2}"/>
    <cellStyle name="Měna 5 3 2 2 3 2 2 2 2" xfId="25707" xr:uid="{91AF627C-004E-4B76-9B52-C80B91F35D29}"/>
    <cellStyle name="Měna 5 3 2 2 3 2 2 2 2 2" xfId="52167" xr:uid="{2EBFC998-E3A2-4E13-9FCF-AB3BB0904359}"/>
    <cellStyle name="Měna 5 3 2 2 3 2 2 2 3" xfId="34527" xr:uid="{9138EBD3-64D4-4B97-B7F0-D2595AAF01DC}"/>
    <cellStyle name="Měna 5 3 2 2 3 2 2 3" xfId="12477" xr:uid="{915A9DE5-D1CB-4271-84A8-5D77E90D2079}"/>
    <cellStyle name="Měna 5 3 2 2 3 2 2 3 2" xfId="38937" xr:uid="{9150A59E-DB63-4804-9445-F647379F408E}"/>
    <cellStyle name="Měna 5 3 2 2 3 2 2 4" xfId="16887" xr:uid="{653D9C32-6FFE-42FF-88FF-209976DE98B9}"/>
    <cellStyle name="Měna 5 3 2 2 3 2 2 4 2" xfId="43347" xr:uid="{DC12900D-2478-472D-84B9-075BCD1A225B}"/>
    <cellStyle name="Měna 5 3 2 2 3 2 2 5" xfId="21297" xr:uid="{890A9555-2688-423A-801D-56AFB55C1F2B}"/>
    <cellStyle name="Měna 5 3 2 2 3 2 2 5 2" xfId="47757" xr:uid="{715D91FB-D9F3-4781-BB96-D728C570C9AF}"/>
    <cellStyle name="Měna 5 3 2 2 3 2 2 6" xfId="30117" xr:uid="{63A3D3BD-46A3-47C8-A8C0-6CCB6E2647E0}"/>
    <cellStyle name="Měna 5 3 2 2 3 2 3" xfId="5547" xr:uid="{64907696-3066-4ECD-BBA9-36AA72622B82}"/>
    <cellStyle name="Měna 5 3 2 2 3 2 3 2" xfId="23187" xr:uid="{A4E5C1A2-D84A-4AF8-84DB-5F11A071658D}"/>
    <cellStyle name="Měna 5 3 2 2 3 2 3 2 2" xfId="49647" xr:uid="{1DE89955-1745-4EED-BBDC-AF0EA96CFFA3}"/>
    <cellStyle name="Měna 5 3 2 2 3 2 3 3" xfId="32007" xr:uid="{65DFF670-FC30-456B-A79A-8E663100F17F}"/>
    <cellStyle name="Měna 5 3 2 2 3 2 4" xfId="9957" xr:uid="{28A6ACFC-0F61-4694-92A6-9D2267C48283}"/>
    <cellStyle name="Měna 5 3 2 2 3 2 4 2" xfId="36417" xr:uid="{E07C1F82-15BE-43FE-907D-8D84D46F45A0}"/>
    <cellStyle name="Měna 5 3 2 2 3 2 5" xfId="14367" xr:uid="{F3F86925-F350-49E2-B8E2-938E8F50A9CC}"/>
    <cellStyle name="Měna 5 3 2 2 3 2 5 2" xfId="40827" xr:uid="{C85AA740-2345-4655-8A7D-09B67692CDE9}"/>
    <cellStyle name="Měna 5 3 2 2 3 2 6" xfId="18777" xr:uid="{5A7DDE9B-7F75-4200-8A5B-F05CAA91C7B1}"/>
    <cellStyle name="Měna 5 3 2 2 3 2 6 2" xfId="45237" xr:uid="{9BEDCD0C-A9F8-4DCA-994E-9A7676238586}"/>
    <cellStyle name="Měna 5 3 2 2 3 2 7" xfId="27597" xr:uid="{6B91A93E-4013-4934-8582-F67FCC6FDDE4}"/>
    <cellStyle name="Měna 5 3 2 2 3 3" xfId="1767" xr:uid="{C701C477-C2E4-4524-BA00-16430E9F0495}"/>
    <cellStyle name="Měna 5 3 2 2 3 3 2" xfId="4287" xr:uid="{7623B664-13F5-457A-9E73-073605291F03}"/>
    <cellStyle name="Měna 5 3 2 2 3 3 2 2" xfId="8697" xr:uid="{6C39D739-5D68-44D9-877E-2BEA6571FDBA}"/>
    <cellStyle name="Měna 5 3 2 2 3 3 2 2 2" xfId="26337" xr:uid="{E70F554B-72CA-40B6-AC20-0A91BC44150B}"/>
    <cellStyle name="Měna 5 3 2 2 3 3 2 2 2 2" xfId="52797" xr:uid="{27647435-664F-40D6-B9C4-AF7ADC4F1CE9}"/>
    <cellStyle name="Měna 5 3 2 2 3 3 2 2 3" xfId="35157" xr:uid="{94BA43F8-43F2-42F2-A4B1-03FC30A48FA5}"/>
    <cellStyle name="Měna 5 3 2 2 3 3 2 3" xfId="13107" xr:uid="{D3E5F58C-6BFC-4247-8199-E7EBFF4C2C24}"/>
    <cellStyle name="Měna 5 3 2 2 3 3 2 3 2" xfId="39567" xr:uid="{BA7960A2-8BD2-4EAF-86AE-29EDC467894C}"/>
    <cellStyle name="Měna 5 3 2 2 3 3 2 4" xfId="17517" xr:uid="{6F5CDABE-AA9E-4266-83B1-655E8DE5F8A7}"/>
    <cellStyle name="Měna 5 3 2 2 3 3 2 4 2" xfId="43977" xr:uid="{D9F00B76-F630-4871-B6ED-DE4908FD113A}"/>
    <cellStyle name="Měna 5 3 2 2 3 3 2 5" xfId="21927" xr:uid="{735E4FFE-A9B4-4189-8754-E16BDE656570}"/>
    <cellStyle name="Měna 5 3 2 2 3 3 2 5 2" xfId="48387" xr:uid="{7C546103-C1C9-42A6-8B58-C3BAAB76DBA4}"/>
    <cellStyle name="Měna 5 3 2 2 3 3 2 6" xfId="30747" xr:uid="{1149BE00-5DD0-446C-B807-29810EA64359}"/>
    <cellStyle name="Měna 5 3 2 2 3 3 3" xfId="6177" xr:uid="{D32A7BDC-A8F4-4BAB-9A33-09E184640DB2}"/>
    <cellStyle name="Měna 5 3 2 2 3 3 3 2" xfId="23817" xr:uid="{7DC658B0-DB5C-41E3-B438-7DB6981F912A}"/>
    <cellStyle name="Měna 5 3 2 2 3 3 3 2 2" xfId="50277" xr:uid="{4E27B245-BBAF-4B9F-BED8-590CE12A3011}"/>
    <cellStyle name="Měna 5 3 2 2 3 3 3 3" xfId="32637" xr:uid="{C3196BAA-7AAF-4CE2-BF9A-97803F22FD00}"/>
    <cellStyle name="Měna 5 3 2 2 3 3 4" xfId="10587" xr:uid="{C385FB0E-4B4E-4505-877F-E4684A012DEF}"/>
    <cellStyle name="Měna 5 3 2 2 3 3 4 2" xfId="37047" xr:uid="{455A6697-C212-4755-9931-BA0AA93A127D}"/>
    <cellStyle name="Měna 5 3 2 2 3 3 5" xfId="14997" xr:uid="{F5FCB40F-B9C7-48DB-8CFB-30EC2E11CAF3}"/>
    <cellStyle name="Měna 5 3 2 2 3 3 5 2" xfId="41457" xr:uid="{5D12D1CD-6C4C-4833-8A0A-C783632AEC0E}"/>
    <cellStyle name="Měna 5 3 2 2 3 3 6" xfId="19407" xr:uid="{BB9C8FC5-4779-4486-8687-A46AF90C2364}"/>
    <cellStyle name="Měna 5 3 2 2 3 3 6 2" xfId="45867" xr:uid="{4A35F8B2-BD85-4F44-B809-58A24563D917}"/>
    <cellStyle name="Měna 5 3 2 2 3 3 7" xfId="28227" xr:uid="{69D37A3A-3F3F-4501-A102-9F0011708819}"/>
    <cellStyle name="Měna 5 3 2 2 3 4" xfId="2397" xr:uid="{7B989675-981B-458F-9023-13F0A1B42682}"/>
    <cellStyle name="Měna 5 3 2 2 3 4 2" xfId="6807" xr:uid="{C23975C6-8815-45E7-8621-D1299A2738D8}"/>
    <cellStyle name="Měna 5 3 2 2 3 4 2 2" xfId="24447" xr:uid="{B1F8BC92-72E0-4404-8B0E-88876E0717B5}"/>
    <cellStyle name="Měna 5 3 2 2 3 4 2 2 2" xfId="50907" xr:uid="{19D44038-D35B-447D-B4CF-203BD951A80C}"/>
    <cellStyle name="Měna 5 3 2 2 3 4 2 3" xfId="33267" xr:uid="{66053C41-3357-431E-B2CD-122100012D3D}"/>
    <cellStyle name="Měna 5 3 2 2 3 4 3" xfId="11217" xr:uid="{C4EF9A93-4F84-408B-B62B-52CA9CC55658}"/>
    <cellStyle name="Měna 5 3 2 2 3 4 3 2" xfId="37677" xr:uid="{A5AA59BA-E4CE-4F39-A906-8D552056C564}"/>
    <cellStyle name="Měna 5 3 2 2 3 4 4" xfId="15627" xr:uid="{0C4ADAC9-76CB-4617-AE4B-DBE80E0B5960}"/>
    <cellStyle name="Měna 5 3 2 2 3 4 4 2" xfId="42087" xr:uid="{97574B44-AE85-4F06-9A2E-E78A9D378024}"/>
    <cellStyle name="Měna 5 3 2 2 3 4 5" xfId="20037" xr:uid="{3A5B2C68-8A20-403B-A39C-1006EB7CC860}"/>
    <cellStyle name="Měna 5 3 2 2 3 4 5 2" xfId="46497" xr:uid="{AEBE44E3-4B42-49B6-BBE4-E804E86FAF8F}"/>
    <cellStyle name="Měna 5 3 2 2 3 4 6" xfId="28857" xr:uid="{7EDCD647-0D65-430D-9740-7C2ECDC71E4F}"/>
    <cellStyle name="Měna 5 3 2 2 3 5" xfId="3027" xr:uid="{12F18DD4-8BD7-4FF3-BDB1-625CE7B7D9B6}"/>
    <cellStyle name="Měna 5 3 2 2 3 5 2" xfId="7437" xr:uid="{889CF20B-81FA-4090-A858-4EB331C9CBF4}"/>
    <cellStyle name="Měna 5 3 2 2 3 5 2 2" xfId="25077" xr:uid="{C00C558F-06C3-4857-BFC8-881CD2A17B15}"/>
    <cellStyle name="Měna 5 3 2 2 3 5 2 2 2" xfId="51537" xr:uid="{84810F29-FDDA-4F83-B3CD-AD41E4E7C676}"/>
    <cellStyle name="Měna 5 3 2 2 3 5 2 3" xfId="33897" xr:uid="{AA492BA8-B0EE-45CE-A5A4-B04023B87555}"/>
    <cellStyle name="Měna 5 3 2 2 3 5 3" xfId="11847" xr:uid="{565960D7-8DAC-4DA9-8316-AE38A61D2549}"/>
    <cellStyle name="Měna 5 3 2 2 3 5 3 2" xfId="38307" xr:uid="{3F6C76D2-83BB-4AB4-941F-92EF2A213D81}"/>
    <cellStyle name="Měna 5 3 2 2 3 5 4" xfId="16257" xr:uid="{EBC088B4-03C0-45D5-9DF0-A35E53E3DCC9}"/>
    <cellStyle name="Měna 5 3 2 2 3 5 4 2" xfId="42717" xr:uid="{F9EF8694-98B1-410A-86AA-71C665A0C03A}"/>
    <cellStyle name="Měna 5 3 2 2 3 5 5" xfId="20667" xr:uid="{8458CFD5-4450-4833-9CBD-C672DE4DDF5F}"/>
    <cellStyle name="Měna 5 3 2 2 3 5 5 2" xfId="47127" xr:uid="{C2CF733B-C102-452D-AC23-048812DDE65C}"/>
    <cellStyle name="Měna 5 3 2 2 3 5 6" xfId="29487" xr:uid="{37D7330E-BFC6-4BB4-896A-34664AF7B1F1}"/>
    <cellStyle name="Měna 5 3 2 2 3 6" xfId="4917" xr:uid="{A0BB00DE-CF25-4C81-8309-F89F024338E3}"/>
    <cellStyle name="Měna 5 3 2 2 3 6 2" xfId="22557" xr:uid="{CAA0F02E-A81E-4FC3-89F2-70A8917F4C55}"/>
    <cellStyle name="Měna 5 3 2 2 3 6 2 2" xfId="49017" xr:uid="{7D99E086-17FB-4E86-AD1C-F768B31F19B6}"/>
    <cellStyle name="Měna 5 3 2 2 3 6 3" xfId="31377" xr:uid="{B61C49E9-3CE5-4CBA-A17D-8F54202FB802}"/>
    <cellStyle name="Měna 5 3 2 2 3 7" xfId="9327" xr:uid="{F497E578-8FA6-4F22-BBDB-4476FF8BCCDB}"/>
    <cellStyle name="Měna 5 3 2 2 3 7 2" xfId="35787" xr:uid="{83D3F73B-FB49-4170-8E0C-941D5694F20F}"/>
    <cellStyle name="Měna 5 3 2 2 3 8" xfId="13737" xr:uid="{50F372CF-1523-477B-88F2-E28127B60671}"/>
    <cellStyle name="Měna 5 3 2 2 3 8 2" xfId="40197" xr:uid="{3A4E05C3-1D4A-453C-90D0-7CC1CD1CF3C4}"/>
    <cellStyle name="Měna 5 3 2 2 3 9" xfId="18147" xr:uid="{BEFD1030-0AFF-48EC-AA84-175E5E4948D4}"/>
    <cellStyle name="Měna 5 3 2 2 3 9 2" xfId="44607" xr:uid="{0C812044-2B23-4E00-8C44-5D56DDEB4A2F}"/>
    <cellStyle name="Měna 5 3 2 2 4" xfId="717" xr:uid="{B95E59A4-ED2F-46EF-BADB-799F3B2B4140}"/>
    <cellStyle name="Měna 5 3 2 2 4 2" xfId="3237" xr:uid="{5A1AF4E3-78D3-4DE7-8AF9-97CC64518994}"/>
    <cellStyle name="Měna 5 3 2 2 4 2 2" xfId="7647" xr:uid="{29822C4E-3DA3-4578-8A2A-D94E4370A56F}"/>
    <cellStyle name="Měna 5 3 2 2 4 2 2 2" xfId="25287" xr:uid="{BA32F1CE-3EAE-4E1F-815F-A9574B330B1B}"/>
    <cellStyle name="Měna 5 3 2 2 4 2 2 2 2" xfId="51747" xr:uid="{6915413B-B889-4813-BABA-1CD8D57C53FC}"/>
    <cellStyle name="Měna 5 3 2 2 4 2 2 3" xfId="34107" xr:uid="{F852C02C-D591-4720-A6D1-8FC1C41A3553}"/>
    <cellStyle name="Měna 5 3 2 2 4 2 3" xfId="12057" xr:uid="{3ABCC258-12D9-457A-8D16-68CEF09C06D6}"/>
    <cellStyle name="Měna 5 3 2 2 4 2 3 2" xfId="38517" xr:uid="{E050F439-9F43-4102-BFE3-E8CA799C5849}"/>
    <cellStyle name="Měna 5 3 2 2 4 2 4" xfId="16467" xr:uid="{A357D556-6944-431A-82C5-85CEA326DCD3}"/>
    <cellStyle name="Měna 5 3 2 2 4 2 4 2" xfId="42927" xr:uid="{C56E7442-6EE1-4204-A60E-D80C14DA56C9}"/>
    <cellStyle name="Měna 5 3 2 2 4 2 5" xfId="20877" xr:uid="{6D967682-0357-4268-B896-ECB6636AA1F5}"/>
    <cellStyle name="Měna 5 3 2 2 4 2 5 2" xfId="47337" xr:uid="{438EFEBB-C7B9-4FB6-A4D8-019A9E12C9E9}"/>
    <cellStyle name="Měna 5 3 2 2 4 2 6" xfId="29697" xr:uid="{DA724F3B-B0E2-4E58-ABBD-C3B2E5AAA1B1}"/>
    <cellStyle name="Měna 5 3 2 2 4 3" xfId="5127" xr:uid="{BB482F58-A340-4A71-B655-0C6FE2BD204A}"/>
    <cellStyle name="Měna 5 3 2 2 4 3 2" xfId="22767" xr:uid="{AB757AD1-3D56-457B-BB95-919A1FB07500}"/>
    <cellStyle name="Měna 5 3 2 2 4 3 2 2" xfId="49227" xr:uid="{D37AD24F-3326-44B8-AC5E-4D0124693C9F}"/>
    <cellStyle name="Měna 5 3 2 2 4 3 3" xfId="31587" xr:uid="{0AC75A7B-737A-4870-AF33-4B6B3887C63B}"/>
    <cellStyle name="Měna 5 3 2 2 4 4" xfId="9537" xr:uid="{DFD89A07-7168-4016-A1E1-748360DC89E4}"/>
    <cellStyle name="Měna 5 3 2 2 4 4 2" xfId="35997" xr:uid="{EDB0CFB3-22A3-40FB-9F2E-198D3937539C}"/>
    <cellStyle name="Měna 5 3 2 2 4 5" xfId="13947" xr:uid="{678206A7-0E5F-4CBC-B97D-590F5EB42986}"/>
    <cellStyle name="Měna 5 3 2 2 4 5 2" xfId="40407" xr:uid="{4EE9A224-2CE6-477A-B0F8-C7FAAE22DC22}"/>
    <cellStyle name="Měna 5 3 2 2 4 6" xfId="18357" xr:uid="{807B4AF4-0848-4648-94FF-C55799E1F079}"/>
    <cellStyle name="Měna 5 3 2 2 4 6 2" xfId="44817" xr:uid="{8827E17A-55F9-486C-A2A2-BE1C29F145A2}"/>
    <cellStyle name="Měna 5 3 2 2 4 7" xfId="27177" xr:uid="{0906A205-5368-4B77-8390-6CE8C6ED33DD}"/>
    <cellStyle name="Měna 5 3 2 2 5" xfId="1347" xr:uid="{D4C4B4A6-BCAB-49A5-A80E-2E77BC7673F4}"/>
    <cellStyle name="Měna 5 3 2 2 5 2" xfId="3867" xr:uid="{A15574E1-36E7-42EE-9F2B-86B58B0B7CB7}"/>
    <cellStyle name="Měna 5 3 2 2 5 2 2" xfId="8277" xr:uid="{6FA5C55D-9F3E-4EC5-8626-C00AE02A866F}"/>
    <cellStyle name="Měna 5 3 2 2 5 2 2 2" xfId="25917" xr:uid="{7D0C94C6-2AC8-43A7-9208-079734FA8E77}"/>
    <cellStyle name="Měna 5 3 2 2 5 2 2 2 2" xfId="52377" xr:uid="{B740B91D-9B2B-4291-8FD7-74FD0FA558E6}"/>
    <cellStyle name="Měna 5 3 2 2 5 2 2 3" xfId="34737" xr:uid="{422B0395-E2C5-4E3E-B051-F918B29BE0B4}"/>
    <cellStyle name="Měna 5 3 2 2 5 2 3" xfId="12687" xr:uid="{4EAF5A3A-37F6-42A3-94CE-FF5E1CCA0BC9}"/>
    <cellStyle name="Měna 5 3 2 2 5 2 3 2" xfId="39147" xr:uid="{B89126EE-9515-4BD6-9830-20D1933EF9E2}"/>
    <cellStyle name="Měna 5 3 2 2 5 2 4" xfId="17097" xr:uid="{6A454CA0-6280-4518-8C86-D49B3833A453}"/>
    <cellStyle name="Měna 5 3 2 2 5 2 4 2" xfId="43557" xr:uid="{EE6B1296-B4F5-4C52-872F-D00CD447A7B9}"/>
    <cellStyle name="Měna 5 3 2 2 5 2 5" xfId="21507" xr:uid="{7F64A0F1-F417-4D8D-BD49-4D218139092B}"/>
    <cellStyle name="Měna 5 3 2 2 5 2 5 2" xfId="47967" xr:uid="{FF67B2D0-5CB1-49E3-BB0D-D90C90B830B7}"/>
    <cellStyle name="Měna 5 3 2 2 5 2 6" xfId="30327" xr:uid="{3A7F888E-452A-4930-A176-8E0DC089AD67}"/>
    <cellStyle name="Měna 5 3 2 2 5 3" xfId="5757" xr:uid="{F9C22A8A-D818-4FCC-BA5B-16EE20004CF2}"/>
    <cellStyle name="Měna 5 3 2 2 5 3 2" xfId="23397" xr:uid="{26ECF152-470E-4620-B7B3-1BF43F427A8B}"/>
    <cellStyle name="Měna 5 3 2 2 5 3 2 2" xfId="49857" xr:uid="{7A3544D6-0DF4-4CDF-B9A2-D209659517EC}"/>
    <cellStyle name="Měna 5 3 2 2 5 3 3" xfId="32217" xr:uid="{88EEC581-1D5F-42E4-ACE6-091E756146B7}"/>
    <cellStyle name="Měna 5 3 2 2 5 4" xfId="10167" xr:uid="{6EE1835E-E07E-4F53-844A-8353E356066D}"/>
    <cellStyle name="Měna 5 3 2 2 5 4 2" xfId="36627" xr:uid="{A2E3B22F-52C0-46FF-BD3D-783806D0422F}"/>
    <cellStyle name="Měna 5 3 2 2 5 5" xfId="14577" xr:uid="{5FC9ED94-5D29-4EA1-8223-43FB286F34B2}"/>
    <cellStyle name="Měna 5 3 2 2 5 5 2" xfId="41037" xr:uid="{E2BA5EB5-ADCB-45E0-9CB4-6BB952EFBEF9}"/>
    <cellStyle name="Měna 5 3 2 2 5 6" xfId="18987" xr:uid="{3FE3CB26-F54A-4DFD-96D0-09CC8F924833}"/>
    <cellStyle name="Měna 5 3 2 2 5 6 2" xfId="45447" xr:uid="{08C7232E-5BA7-4373-8E83-C3BCD7D3D483}"/>
    <cellStyle name="Měna 5 3 2 2 5 7" xfId="27807" xr:uid="{082316A8-0030-44D3-8031-CF17D70322C2}"/>
    <cellStyle name="Měna 5 3 2 2 6" xfId="1977" xr:uid="{CD7EFAFC-FC6F-4C1E-826E-23C0D400E435}"/>
    <cellStyle name="Měna 5 3 2 2 6 2" xfId="6387" xr:uid="{BB494F24-ADC4-4D23-93F7-5A516E3D25C1}"/>
    <cellStyle name="Měna 5 3 2 2 6 2 2" xfId="24027" xr:uid="{6D946EEA-5DBA-4019-90C3-B328EB6B074D}"/>
    <cellStyle name="Měna 5 3 2 2 6 2 2 2" xfId="50487" xr:uid="{1F692017-4CA2-45E5-A105-ABABF63D157D}"/>
    <cellStyle name="Měna 5 3 2 2 6 2 3" xfId="32847" xr:uid="{CEA02D5C-0288-44DE-AE99-3834002BDD6F}"/>
    <cellStyle name="Měna 5 3 2 2 6 3" xfId="10797" xr:uid="{95FB751E-0469-4445-964A-7BEC06862ABB}"/>
    <cellStyle name="Měna 5 3 2 2 6 3 2" xfId="37257" xr:uid="{BD2D142F-D313-49AE-B286-02CA6304A618}"/>
    <cellStyle name="Měna 5 3 2 2 6 4" xfId="15207" xr:uid="{6AD8F2C2-5F88-40C0-AC9F-0B370E7997DF}"/>
    <cellStyle name="Měna 5 3 2 2 6 4 2" xfId="41667" xr:uid="{B75C8446-7864-4113-9CB0-1651A2060171}"/>
    <cellStyle name="Měna 5 3 2 2 6 5" xfId="19617" xr:uid="{0159232B-B853-4B1B-B635-69E2C7CDE395}"/>
    <cellStyle name="Měna 5 3 2 2 6 5 2" xfId="46077" xr:uid="{7A995CD2-6FF7-4390-A1CC-FED5A221135C}"/>
    <cellStyle name="Měna 5 3 2 2 6 6" xfId="28437" xr:uid="{CDCF15D4-BF58-44D5-8A5A-14C7361B282F}"/>
    <cellStyle name="Měna 5 3 2 2 7" xfId="2607" xr:uid="{22A599E9-DA5D-4156-9BE7-713B878AA955}"/>
    <cellStyle name="Měna 5 3 2 2 7 2" xfId="7017" xr:uid="{F6644433-164B-430E-9E40-F4F21DFECEC7}"/>
    <cellStyle name="Měna 5 3 2 2 7 2 2" xfId="24657" xr:uid="{BC1C7B4C-5D6E-4B54-B16C-3EA2F269D65B}"/>
    <cellStyle name="Měna 5 3 2 2 7 2 2 2" xfId="51117" xr:uid="{84C31DCD-E4C3-46B6-B093-69961CB37083}"/>
    <cellStyle name="Měna 5 3 2 2 7 2 3" xfId="33477" xr:uid="{38D9946C-5791-47D8-89C2-58FE01A29676}"/>
    <cellStyle name="Měna 5 3 2 2 7 3" xfId="11427" xr:uid="{1CA3D6B1-B83C-4155-A182-E73A80818AAD}"/>
    <cellStyle name="Měna 5 3 2 2 7 3 2" xfId="37887" xr:uid="{47EEEBD4-6981-47FC-83D2-9D24F2817D4B}"/>
    <cellStyle name="Měna 5 3 2 2 7 4" xfId="15837" xr:uid="{2AFE87E9-F0F8-48A0-A9BF-750CF0628608}"/>
    <cellStyle name="Měna 5 3 2 2 7 4 2" xfId="42297" xr:uid="{364B6832-A603-413E-AAEC-093EE9C87708}"/>
    <cellStyle name="Měna 5 3 2 2 7 5" xfId="20247" xr:uid="{0DA94F03-5F8D-46F0-BFB2-9E844EC1EE66}"/>
    <cellStyle name="Měna 5 3 2 2 7 5 2" xfId="46707" xr:uid="{0A54F414-D43D-461A-88AB-98CB8A47C4E4}"/>
    <cellStyle name="Měna 5 3 2 2 7 6" xfId="29067" xr:uid="{2753552B-41D3-4A60-817E-477AFF5B78AE}"/>
    <cellStyle name="Měna 5 3 2 2 8" xfId="4497" xr:uid="{E2594641-A7B0-497F-B21A-C0BC0C49126F}"/>
    <cellStyle name="Měna 5 3 2 2 8 2" xfId="22137" xr:uid="{3DDD33CD-4074-4BFE-9D0E-9748A69B4C8C}"/>
    <cellStyle name="Měna 5 3 2 2 8 2 2" xfId="48597" xr:uid="{DBC46148-F69A-4F47-B2C3-497EF8AC236D}"/>
    <cellStyle name="Měna 5 3 2 2 8 3" xfId="30957" xr:uid="{F9DE002E-F796-4BCA-A517-9C5764DD667A}"/>
    <cellStyle name="Měna 5 3 2 2 9" xfId="8907" xr:uid="{E3F81569-ACA0-4C94-ACFB-F1D8DE7BDDD8}"/>
    <cellStyle name="Měna 5 3 2 2 9 2" xfId="35367" xr:uid="{CEC81541-6640-4177-AABC-CBDACBD01635}"/>
    <cellStyle name="Měna 5 3 2 3" xfId="128" xr:uid="{1FE80BA1-4D99-482E-B76D-1313A8471929}"/>
    <cellStyle name="Měna 5 3 2 3 10" xfId="13359" xr:uid="{BCFB6393-3C1B-4C3C-91CC-DCE23BE170FD}"/>
    <cellStyle name="Měna 5 3 2 3 10 2" xfId="39819" xr:uid="{ADBD80D7-A4DA-4E59-91E2-5645284AA8D6}"/>
    <cellStyle name="Měna 5 3 2 3 11" xfId="17769" xr:uid="{0FA0BEF2-A75C-4BC8-9A34-6C9368FD9E4E}"/>
    <cellStyle name="Měna 5 3 2 3 11 2" xfId="44229" xr:uid="{161722A0-8CB2-46DC-A115-94E36B8AFF62}"/>
    <cellStyle name="Měna 5 3 2 3 12" xfId="26589" xr:uid="{2426DDFD-8BE6-4D88-92D7-27A41453A634}"/>
    <cellStyle name="Měna 5 3 2 3 2" xfId="339" xr:uid="{C60EC574-49F0-4265-B080-C191339B6FDD}"/>
    <cellStyle name="Měna 5 3 2 3 2 10" xfId="26799" xr:uid="{01CE6319-EE99-458E-BC76-FB9A28DFE77B}"/>
    <cellStyle name="Měna 5 3 2 3 2 2" xfId="969" xr:uid="{37E13122-BD8B-410A-9105-1B60CE12BD9A}"/>
    <cellStyle name="Měna 5 3 2 3 2 2 2" xfId="3489" xr:uid="{5B4196D0-A55E-44D4-A8CA-48F2C79C2A9E}"/>
    <cellStyle name="Měna 5 3 2 3 2 2 2 2" xfId="7899" xr:uid="{E00E5F00-5669-48EC-8726-1DD7300CD8C4}"/>
    <cellStyle name="Měna 5 3 2 3 2 2 2 2 2" xfId="25539" xr:uid="{E2AFBC88-3D23-413A-A804-2CCAE7519DC8}"/>
    <cellStyle name="Měna 5 3 2 3 2 2 2 2 2 2" xfId="51999" xr:uid="{9C4DF8FB-A8CE-49D8-96E4-00B5231AA38E}"/>
    <cellStyle name="Měna 5 3 2 3 2 2 2 2 3" xfId="34359" xr:uid="{A11559E8-39B4-4D8A-A58F-30E5E9B90806}"/>
    <cellStyle name="Měna 5 3 2 3 2 2 2 3" xfId="12309" xr:uid="{30AA35E7-F905-4AAD-B07A-A54CBDFC93C5}"/>
    <cellStyle name="Měna 5 3 2 3 2 2 2 3 2" xfId="38769" xr:uid="{E9D39999-FEDA-4363-BA56-31DB445FAE7A}"/>
    <cellStyle name="Měna 5 3 2 3 2 2 2 4" xfId="16719" xr:uid="{62CFBB62-57C5-4A95-8233-0373F6D095B6}"/>
    <cellStyle name="Měna 5 3 2 3 2 2 2 4 2" xfId="43179" xr:uid="{1333ED0C-150A-40BA-9150-D37EE06F4D49}"/>
    <cellStyle name="Měna 5 3 2 3 2 2 2 5" xfId="21129" xr:uid="{9CFAE0FC-C57E-47A9-8E81-74E49E3A0AC8}"/>
    <cellStyle name="Měna 5 3 2 3 2 2 2 5 2" xfId="47589" xr:uid="{0C23EBCA-F49D-4678-A6AC-786CD854BF9D}"/>
    <cellStyle name="Měna 5 3 2 3 2 2 2 6" xfId="29949" xr:uid="{1495DCE4-5A17-4212-9CB6-DFB165E26B0D}"/>
    <cellStyle name="Měna 5 3 2 3 2 2 3" xfId="5379" xr:uid="{B62993F3-6C7D-4951-8DC5-1E1377E02CE7}"/>
    <cellStyle name="Měna 5 3 2 3 2 2 3 2" xfId="23019" xr:uid="{4BCB0CF7-C350-4BAF-85C4-A3FE4379362B}"/>
    <cellStyle name="Měna 5 3 2 3 2 2 3 2 2" xfId="49479" xr:uid="{9C37D5DF-5A12-46D9-88E8-8393C4C5D499}"/>
    <cellStyle name="Měna 5 3 2 3 2 2 3 3" xfId="31839" xr:uid="{2CEA5684-EA51-44D2-83F9-C0D76848B1E0}"/>
    <cellStyle name="Měna 5 3 2 3 2 2 4" xfId="9789" xr:uid="{98F7F9EB-6081-4C7B-9433-078C203D540C}"/>
    <cellStyle name="Měna 5 3 2 3 2 2 4 2" xfId="36249" xr:uid="{41C8D42A-EB5D-42CA-A068-8052EBF36B68}"/>
    <cellStyle name="Měna 5 3 2 3 2 2 5" xfId="14199" xr:uid="{B3E6C2C4-0592-427D-B140-CA09041E2781}"/>
    <cellStyle name="Měna 5 3 2 3 2 2 5 2" xfId="40659" xr:uid="{F1F9900B-E895-47D7-8A3C-01BFD5CCDCFA}"/>
    <cellStyle name="Měna 5 3 2 3 2 2 6" xfId="18609" xr:uid="{BBD6C529-C638-491E-87C5-D636F12BEF9A}"/>
    <cellStyle name="Měna 5 3 2 3 2 2 6 2" xfId="45069" xr:uid="{CC7B55A6-4838-4702-B184-1DCAA20547C1}"/>
    <cellStyle name="Měna 5 3 2 3 2 2 7" xfId="27429" xr:uid="{472674DC-F047-4085-8829-D1EC1E85CAE5}"/>
    <cellStyle name="Měna 5 3 2 3 2 3" xfId="1599" xr:uid="{1A271327-365F-4339-9C2F-218C5092E366}"/>
    <cellStyle name="Měna 5 3 2 3 2 3 2" xfId="4119" xr:uid="{9AC21DE8-7482-4EEC-A9C4-1AD64CA2CE78}"/>
    <cellStyle name="Měna 5 3 2 3 2 3 2 2" xfId="8529" xr:uid="{07A7F68C-0005-4EF2-B823-C7B40BF29055}"/>
    <cellStyle name="Měna 5 3 2 3 2 3 2 2 2" xfId="26169" xr:uid="{A5465C09-194D-4F68-AE19-3C64A9356087}"/>
    <cellStyle name="Měna 5 3 2 3 2 3 2 2 2 2" xfId="52629" xr:uid="{66C77A1B-7440-4843-85F7-F6A1C8178BBF}"/>
    <cellStyle name="Měna 5 3 2 3 2 3 2 2 3" xfId="34989" xr:uid="{54B00FBB-A753-47E4-81E5-087A2E25DD65}"/>
    <cellStyle name="Měna 5 3 2 3 2 3 2 3" xfId="12939" xr:uid="{66F45788-90E3-4DD7-B12F-FBBB85C602A0}"/>
    <cellStyle name="Měna 5 3 2 3 2 3 2 3 2" xfId="39399" xr:uid="{AD10364E-774D-4EC2-B8F0-367CF10319F5}"/>
    <cellStyle name="Měna 5 3 2 3 2 3 2 4" xfId="17349" xr:uid="{178EA789-4DEE-410C-8697-619A0976FC0C}"/>
    <cellStyle name="Měna 5 3 2 3 2 3 2 4 2" xfId="43809" xr:uid="{550CC7A5-9505-4D3C-8A5B-66D3B31AE346}"/>
    <cellStyle name="Měna 5 3 2 3 2 3 2 5" xfId="21759" xr:uid="{B9D2969E-B77F-4691-BB9B-56BF985E4A9C}"/>
    <cellStyle name="Měna 5 3 2 3 2 3 2 5 2" xfId="48219" xr:uid="{474DF7B0-2150-4644-B146-A2F9E91B1ECF}"/>
    <cellStyle name="Měna 5 3 2 3 2 3 2 6" xfId="30579" xr:uid="{DAAE9D88-5BCC-40BC-812A-5A4BF44C0429}"/>
    <cellStyle name="Měna 5 3 2 3 2 3 3" xfId="6009" xr:uid="{141EAB07-4D7B-4DCA-99BC-7392E75F22FB}"/>
    <cellStyle name="Měna 5 3 2 3 2 3 3 2" xfId="23649" xr:uid="{2244EF7B-6391-43D8-9850-636D1D42A3BE}"/>
    <cellStyle name="Měna 5 3 2 3 2 3 3 2 2" xfId="50109" xr:uid="{660C3075-9E67-4BBD-9DCC-842F76AFDBAF}"/>
    <cellStyle name="Měna 5 3 2 3 2 3 3 3" xfId="32469" xr:uid="{DD2B745D-36C7-414B-BF56-44EE4F5A63E0}"/>
    <cellStyle name="Měna 5 3 2 3 2 3 4" xfId="10419" xr:uid="{0D08E0D3-8683-4631-A453-439683FA6811}"/>
    <cellStyle name="Měna 5 3 2 3 2 3 4 2" xfId="36879" xr:uid="{D9ABDEE8-DCEF-4BAC-A445-939F956647A4}"/>
    <cellStyle name="Měna 5 3 2 3 2 3 5" xfId="14829" xr:uid="{0440CB6D-4689-4CD1-95EA-2A90031DFD79}"/>
    <cellStyle name="Měna 5 3 2 3 2 3 5 2" xfId="41289" xr:uid="{E64A0729-0A62-4F6B-9B55-F54C419299EF}"/>
    <cellStyle name="Měna 5 3 2 3 2 3 6" xfId="19239" xr:uid="{4D8F9D39-8188-4BBF-900F-4605F19BE0E9}"/>
    <cellStyle name="Měna 5 3 2 3 2 3 6 2" xfId="45699" xr:uid="{62DAB2EB-98BD-4BCA-B38E-791EB631F886}"/>
    <cellStyle name="Měna 5 3 2 3 2 3 7" xfId="28059" xr:uid="{861E6DB3-1B2B-4A7A-A802-4FFFEC19CBD1}"/>
    <cellStyle name="Měna 5 3 2 3 2 4" xfId="2229" xr:uid="{D17B3A27-A715-495E-9151-C5AD70804472}"/>
    <cellStyle name="Měna 5 3 2 3 2 4 2" xfId="6639" xr:uid="{441CB589-2115-4F14-8873-B5B1AEAA21B7}"/>
    <cellStyle name="Měna 5 3 2 3 2 4 2 2" xfId="24279" xr:uid="{A27F7D61-1CC3-4C46-B5D6-A79920789558}"/>
    <cellStyle name="Měna 5 3 2 3 2 4 2 2 2" xfId="50739" xr:uid="{89EFE6CA-3AA8-4D8A-960C-B5DB9DD49BC4}"/>
    <cellStyle name="Měna 5 3 2 3 2 4 2 3" xfId="33099" xr:uid="{B2DB2E69-015D-46CE-8C60-BEBAA18EAB8B}"/>
    <cellStyle name="Měna 5 3 2 3 2 4 3" xfId="11049" xr:uid="{B87DC6F7-8DD8-4DFB-B871-AF3FBCF20C94}"/>
    <cellStyle name="Měna 5 3 2 3 2 4 3 2" xfId="37509" xr:uid="{CF8A89F3-D257-41DF-AC42-A196C18C71BD}"/>
    <cellStyle name="Měna 5 3 2 3 2 4 4" xfId="15459" xr:uid="{EC1814E3-46B6-4F46-800B-A29B604EDE0C}"/>
    <cellStyle name="Měna 5 3 2 3 2 4 4 2" xfId="41919" xr:uid="{E0E3461B-522B-4CC1-BDF1-2E04ECBFEAD7}"/>
    <cellStyle name="Měna 5 3 2 3 2 4 5" xfId="19869" xr:uid="{7FB63232-94D4-4DD1-AD4F-D824B0BED569}"/>
    <cellStyle name="Měna 5 3 2 3 2 4 5 2" xfId="46329" xr:uid="{5CD158A5-C605-48D7-BC93-3AEC449B2A12}"/>
    <cellStyle name="Měna 5 3 2 3 2 4 6" xfId="28689" xr:uid="{7CF50491-7C74-4094-9DFC-7C394C8D7A9A}"/>
    <cellStyle name="Měna 5 3 2 3 2 5" xfId="2859" xr:uid="{F6DF31B2-0CB8-4256-8F7E-52D1CC95656B}"/>
    <cellStyle name="Měna 5 3 2 3 2 5 2" xfId="7269" xr:uid="{28F8DA39-91DE-44D2-8ECA-782671436630}"/>
    <cellStyle name="Měna 5 3 2 3 2 5 2 2" xfId="24909" xr:uid="{C4989361-59DB-4A00-915B-43493F2A6A7B}"/>
    <cellStyle name="Měna 5 3 2 3 2 5 2 2 2" xfId="51369" xr:uid="{FD789AA0-8E45-431B-A899-DBFF5913FABC}"/>
    <cellStyle name="Měna 5 3 2 3 2 5 2 3" xfId="33729" xr:uid="{D8B55A70-AE70-42DA-BF37-9E247D1DF62C}"/>
    <cellStyle name="Měna 5 3 2 3 2 5 3" xfId="11679" xr:uid="{66C61B2A-4957-429F-AD44-A93B6287AC99}"/>
    <cellStyle name="Měna 5 3 2 3 2 5 3 2" xfId="38139" xr:uid="{ECB06774-901C-416C-B932-EF282200671A}"/>
    <cellStyle name="Měna 5 3 2 3 2 5 4" xfId="16089" xr:uid="{96F107EE-D70A-4C96-AB04-BF275E63E779}"/>
    <cellStyle name="Měna 5 3 2 3 2 5 4 2" xfId="42549" xr:uid="{72EA6EED-7330-457F-B79D-9B81805769FB}"/>
    <cellStyle name="Měna 5 3 2 3 2 5 5" xfId="20499" xr:uid="{3226D6BC-5FD8-4B0E-85A7-E600558675E1}"/>
    <cellStyle name="Měna 5 3 2 3 2 5 5 2" xfId="46959" xr:uid="{61E88229-C3DE-422E-9750-0128F9C2CE92}"/>
    <cellStyle name="Měna 5 3 2 3 2 5 6" xfId="29319" xr:uid="{BB61B61F-5EA2-4F73-BC5D-42C3BC07CEC2}"/>
    <cellStyle name="Měna 5 3 2 3 2 6" xfId="4749" xr:uid="{1A5AD948-0903-4AD2-88FA-6CB1F93AE8D1}"/>
    <cellStyle name="Měna 5 3 2 3 2 6 2" xfId="22389" xr:uid="{011F08BC-1103-417B-AA5A-04EFD75A0452}"/>
    <cellStyle name="Měna 5 3 2 3 2 6 2 2" xfId="48849" xr:uid="{B7F987D8-D097-40F0-8578-46E1FBB55E6C}"/>
    <cellStyle name="Měna 5 3 2 3 2 6 3" xfId="31209" xr:uid="{D5E54700-AA58-4C98-9B12-DF0BD06BEA83}"/>
    <cellStyle name="Měna 5 3 2 3 2 7" xfId="9159" xr:uid="{47C89F23-D104-4AB3-83EE-900500709AD9}"/>
    <cellStyle name="Měna 5 3 2 3 2 7 2" xfId="35619" xr:uid="{F73A2F5A-42ED-4348-86A7-42AEDDCC6B68}"/>
    <cellStyle name="Měna 5 3 2 3 2 8" xfId="13569" xr:uid="{2880562B-3EAC-4625-B586-166AE3436B3B}"/>
    <cellStyle name="Měna 5 3 2 3 2 8 2" xfId="40029" xr:uid="{38568419-F656-42E5-91A8-5BE80B2961BD}"/>
    <cellStyle name="Měna 5 3 2 3 2 9" xfId="17979" xr:uid="{2A217F29-AA45-4829-9E6D-A9207FC9DA13}"/>
    <cellStyle name="Měna 5 3 2 3 2 9 2" xfId="44439" xr:uid="{B5D55BCD-034F-46D9-8945-C25456B7FE3F}"/>
    <cellStyle name="Měna 5 3 2 3 3" xfId="549" xr:uid="{CD249688-54A0-4F04-AC66-302CC370B424}"/>
    <cellStyle name="Měna 5 3 2 3 3 10" xfId="27009" xr:uid="{7457247D-FF66-4A09-90B4-0BA0AA699EAF}"/>
    <cellStyle name="Měna 5 3 2 3 3 2" xfId="1179" xr:uid="{A2729247-173C-42A2-9DE5-1F45FA9099C0}"/>
    <cellStyle name="Měna 5 3 2 3 3 2 2" xfId="3699" xr:uid="{DDEAEE77-1950-4F9C-97B9-C1F19F2AE4E1}"/>
    <cellStyle name="Měna 5 3 2 3 3 2 2 2" xfId="8109" xr:uid="{95F7CF55-92C2-4185-B8B1-2DBA8A3B1F51}"/>
    <cellStyle name="Měna 5 3 2 3 3 2 2 2 2" xfId="25749" xr:uid="{ECBEC26B-2FEE-44AA-8C06-9E6A08D5C935}"/>
    <cellStyle name="Měna 5 3 2 3 3 2 2 2 2 2" xfId="52209" xr:uid="{0C107D02-3291-4C3B-A6CC-891CE1A306ED}"/>
    <cellStyle name="Měna 5 3 2 3 3 2 2 2 3" xfId="34569" xr:uid="{3D730D34-DE3D-4647-AA0D-C7FC06A56A28}"/>
    <cellStyle name="Měna 5 3 2 3 3 2 2 3" xfId="12519" xr:uid="{9EF7264C-AD5E-473F-BCEB-8D7C4A3949CA}"/>
    <cellStyle name="Měna 5 3 2 3 3 2 2 3 2" xfId="38979" xr:uid="{365E57F4-7375-4874-BDEB-A9EFE521AB31}"/>
    <cellStyle name="Měna 5 3 2 3 3 2 2 4" xfId="16929" xr:uid="{2E4B7C51-7543-407E-B656-DCF1B9151A93}"/>
    <cellStyle name="Měna 5 3 2 3 3 2 2 4 2" xfId="43389" xr:uid="{1B1A619C-28BF-4921-9670-B83798ED60B8}"/>
    <cellStyle name="Měna 5 3 2 3 3 2 2 5" xfId="21339" xr:uid="{D1E1221E-B86F-4D4B-BAEF-F37AAFB3614A}"/>
    <cellStyle name="Měna 5 3 2 3 3 2 2 5 2" xfId="47799" xr:uid="{D9E9A231-C150-4B67-BA48-99E5D87FB181}"/>
    <cellStyle name="Měna 5 3 2 3 3 2 2 6" xfId="30159" xr:uid="{C98E34D7-FB8F-4830-BB6B-9EAD11369660}"/>
    <cellStyle name="Měna 5 3 2 3 3 2 3" xfId="5589" xr:uid="{F4467316-5065-4DEE-B47A-32A315E67E83}"/>
    <cellStyle name="Měna 5 3 2 3 3 2 3 2" xfId="23229" xr:uid="{22DD9DAC-B0F7-4727-9B31-C6069823BE98}"/>
    <cellStyle name="Měna 5 3 2 3 3 2 3 2 2" xfId="49689" xr:uid="{7118714D-74BB-4B44-ADED-630E8AEBCA7E}"/>
    <cellStyle name="Měna 5 3 2 3 3 2 3 3" xfId="32049" xr:uid="{B18D7E8C-D86D-4422-9443-8264342395CC}"/>
    <cellStyle name="Měna 5 3 2 3 3 2 4" xfId="9999" xr:uid="{4FFA95EC-6AFF-4B24-8AFE-21AF43CFA028}"/>
    <cellStyle name="Měna 5 3 2 3 3 2 4 2" xfId="36459" xr:uid="{C9C4C670-6A49-46DF-9301-3D15DC52A687}"/>
    <cellStyle name="Měna 5 3 2 3 3 2 5" xfId="14409" xr:uid="{42724A46-89E7-43B1-BC38-D5F357E8EB47}"/>
    <cellStyle name="Měna 5 3 2 3 3 2 5 2" xfId="40869" xr:uid="{C029CAFF-71B6-4369-8532-3D7BAE1F0865}"/>
    <cellStyle name="Měna 5 3 2 3 3 2 6" xfId="18819" xr:uid="{50807429-5299-4D3F-B612-BA37115FFA96}"/>
    <cellStyle name="Měna 5 3 2 3 3 2 6 2" xfId="45279" xr:uid="{B2FF7D1E-C584-458E-9EB1-3316F7187D87}"/>
    <cellStyle name="Měna 5 3 2 3 3 2 7" xfId="27639" xr:uid="{FB9725BF-C158-4D6F-96EC-29D074769A74}"/>
    <cellStyle name="Měna 5 3 2 3 3 3" xfId="1809" xr:uid="{EF1B0287-03FE-4D65-BCA1-CC84E0BAD94B}"/>
    <cellStyle name="Měna 5 3 2 3 3 3 2" xfId="4329" xr:uid="{54852E6E-53B0-4698-A7A0-3A5D7F766964}"/>
    <cellStyle name="Měna 5 3 2 3 3 3 2 2" xfId="8739" xr:uid="{22646A96-8B69-4B2D-B423-D6D3932AB46B}"/>
    <cellStyle name="Měna 5 3 2 3 3 3 2 2 2" xfId="26379" xr:uid="{7B16A00D-77BF-4CFA-82EF-83C4D5E5D6E8}"/>
    <cellStyle name="Měna 5 3 2 3 3 3 2 2 2 2" xfId="52839" xr:uid="{6B0FF783-EB9D-4568-9ED5-5A44EBE23854}"/>
    <cellStyle name="Měna 5 3 2 3 3 3 2 2 3" xfId="35199" xr:uid="{9C78007F-5F28-4A85-8745-45EDC3F7F5BF}"/>
    <cellStyle name="Měna 5 3 2 3 3 3 2 3" xfId="13149" xr:uid="{27109C06-29D8-468E-A91B-34F1D7BF1AEF}"/>
    <cellStyle name="Měna 5 3 2 3 3 3 2 3 2" xfId="39609" xr:uid="{C8AFF7DC-03CC-44F6-AEAC-F5F9F8725B66}"/>
    <cellStyle name="Měna 5 3 2 3 3 3 2 4" xfId="17559" xr:uid="{8E1CA1A1-A84E-42DC-AAB7-D65937237564}"/>
    <cellStyle name="Měna 5 3 2 3 3 3 2 4 2" xfId="44019" xr:uid="{CC2EB82F-438B-4FBC-98DB-31D037F0220B}"/>
    <cellStyle name="Měna 5 3 2 3 3 3 2 5" xfId="21969" xr:uid="{8A138267-E3E8-4A4C-ADEF-7EBC58550B36}"/>
    <cellStyle name="Měna 5 3 2 3 3 3 2 5 2" xfId="48429" xr:uid="{62E7FE74-00D2-416A-875B-DC00EB81652B}"/>
    <cellStyle name="Měna 5 3 2 3 3 3 2 6" xfId="30789" xr:uid="{4347F494-98D2-471A-9D27-D99946B03F00}"/>
    <cellStyle name="Měna 5 3 2 3 3 3 3" xfId="6219" xr:uid="{32E5652F-E502-4673-86DC-087AE6BFA622}"/>
    <cellStyle name="Měna 5 3 2 3 3 3 3 2" xfId="23859" xr:uid="{C6494B50-E6A8-4D26-A9FA-D4F4447EA1A1}"/>
    <cellStyle name="Měna 5 3 2 3 3 3 3 2 2" xfId="50319" xr:uid="{D39DA1D5-8485-4655-89C6-A1221BD2E603}"/>
    <cellStyle name="Měna 5 3 2 3 3 3 3 3" xfId="32679" xr:uid="{229F2716-EDE2-44B4-9167-6336020809C0}"/>
    <cellStyle name="Měna 5 3 2 3 3 3 4" xfId="10629" xr:uid="{E3FFB5AF-9339-499E-836F-876E31C772A7}"/>
    <cellStyle name="Měna 5 3 2 3 3 3 4 2" xfId="37089" xr:uid="{A97B96D5-4DEA-41D9-8363-DC3E74D71CB4}"/>
    <cellStyle name="Měna 5 3 2 3 3 3 5" xfId="15039" xr:uid="{8D08C356-3E98-4037-9A99-3782A4FF6126}"/>
    <cellStyle name="Měna 5 3 2 3 3 3 5 2" xfId="41499" xr:uid="{B1BD2B44-3806-422E-B36E-24283A62D67D}"/>
    <cellStyle name="Měna 5 3 2 3 3 3 6" xfId="19449" xr:uid="{875C35E9-86A4-4998-9EC2-20D759708A99}"/>
    <cellStyle name="Měna 5 3 2 3 3 3 6 2" xfId="45909" xr:uid="{5E76281F-23AC-40F7-8079-C1E25FFFBB66}"/>
    <cellStyle name="Měna 5 3 2 3 3 3 7" xfId="28269" xr:uid="{8999AD64-7964-423D-AF1C-2CD8AD3049DB}"/>
    <cellStyle name="Měna 5 3 2 3 3 4" xfId="2439" xr:uid="{DE890166-7DD8-4AC7-AF23-9E0208296E50}"/>
    <cellStyle name="Měna 5 3 2 3 3 4 2" xfId="6849" xr:uid="{8EB0EC91-FC10-4AB2-91CD-18C9CC7CA96B}"/>
    <cellStyle name="Měna 5 3 2 3 3 4 2 2" xfId="24489" xr:uid="{B2B0FE66-C763-4D35-AB0F-F113DA49A123}"/>
    <cellStyle name="Měna 5 3 2 3 3 4 2 2 2" xfId="50949" xr:uid="{F79EAEE1-5537-4DAF-BF1C-13A3EB326A82}"/>
    <cellStyle name="Měna 5 3 2 3 3 4 2 3" xfId="33309" xr:uid="{CBB22CCA-32E4-4AAB-915D-1C48537A224B}"/>
    <cellStyle name="Měna 5 3 2 3 3 4 3" xfId="11259" xr:uid="{0D0A3DB0-EFA6-4542-9B50-3D04BC31DCD9}"/>
    <cellStyle name="Měna 5 3 2 3 3 4 3 2" xfId="37719" xr:uid="{7E7DA8AF-C319-41C3-B112-567D496CCA35}"/>
    <cellStyle name="Měna 5 3 2 3 3 4 4" xfId="15669" xr:uid="{8B7B18B1-DC6A-418F-B2BE-C695C8819716}"/>
    <cellStyle name="Měna 5 3 2 3 3 4 4 2" xfId="42129" xr:uid="{FA2CCD3E-3FC9-4669-BC1F-34AA4A7836BB}"/>
    <cellStyle name="Měna 5 3 2 3 3 4 5" xfId="20079" xr:uid="{D3C5EB80-02B5-4858-ABAF-A1598223FA90}"/>
    <cellStyle name="Měna 5 3 2 3 3 4 5 2" xfId="46539" xr:uid="{852395A4-E19A-4BFB-A5EE-352BFD26098B}"/>
    <cellStyle name="Měna 5 3 2 3 3 4 6" xfId="28899" xr:uid="{E84029C8-F3AC-420B-BB16-7CFFB2867490}"/>
    <cellStyle name="Měna 5 3 2 3 3 5" xfId="3069" xr:uid="{795235FD-254A-468D-B22F-14EECA142414}"/>
    <cellStyle name="Měna 5 3 2 3 3 5 2" xfId="7479" xr:uid="{5809AD53-E4F3-4167-A1E4-A3DD62435E26}"/>
    <cellStyle name="Měna 5 3 2 3 3 5 2 2" xfId="25119" xr:uid="{9B59828F-C587-483C-8EF6-198F2828DBCA}"/>
    <cellStyle name="Měna 5 3 2 3 3 5 2 2 2" xfId="51579" xr:uid="{110C35AF-937D-462F-BCFB-42239A4FD8E3}"/>
    <cellStyle name="Měna 5 3 2 3 3 5 2 3" xfId="33939" xr:uid="{AFF323E6-CB50-4151-B2D8-40807CC665DA}"/>
    <cellStyle name="Měna 5 3 2 3 3 5 3" xfId="11889" xr:uid="{C7271634-09CC-44DC-AAB1-F7E0D2634998}"/>
    <cellStyle name="Měna 5 3 2 3 3 5 3 2" xfId="38349" xr:uid="{ECA60E27-D1CF-4332-977E-0EE7FCD79106}"/>
    <cellStyle name="Měna 5 3 2 3 3 5 4" xfId="16299" xr:uid="{ED2C9859-598A-4353-8E8F-C16C156F5654}"/>
    <cellStyle name="Měna 5 3 2 3 3 5 4 2" xfId="42759" xr:uid="{EB410B36-62A3-49BD-A6AE-9B132F6B1552}"/>
    <cellStyle name="Měna 5 3 2 3 3 5 5" xfId="20709" xr:uid="{1791DE1B-7B14-4DDD-B064-5DCDB442B9E0}"/>
    <cellStyle name="Měna 5 3 2 3 3 5 5 2" xfId="47169" xr:uid="{E7210157-BD75-4F82-A1DC-B4C0A7F7A85D}"/>
    <cellStyle name="Měna 5 3 2 3 3 5 6" xfId="29529" xr:uid="{4B1BF2D4-E444-43D6-B0A9-4AB94228827C}"/>
    <cellStyle name="Měna 5 3 2 3 3 6" xfId="4959" xr:uid="{3C9213F7-212E-4827-89CD-E756FC3DF0F4}"/>
    <cellStyle name="Měna 5 3 2 3 3 6 2" xfId="22599" xr:uid="{90BDBFAD-0A0C-40B4-BDE8-3469542EE910}"/>
    <cellStyle name="Měna 5 3 2 3 3 6 2 2" xfId="49059" xr:uid="{2A3170D1-0493-4077-9F07-6CFECA9DC52E}"/>
    <cellStyle name="Měna 5 3 2 3 3 6 3" xfId="31419" xr:uid="{230BA4EC-4687-47F6-977B-6D3C82BCEF2C}"/>
    <cellStyle name="Měna 5 3 2 3 3 7" xfId="9369" xr:uid="{466B5268-7353-4162-9CFD-772C0367188E}"/>
    <cellStyle name="Měna 5 3 2 3 3 7 2" xfId="35829" xr:uid="{2A409F78-C1CD-4E79-BA74-9FE3D3E2C01B}"/>
    <cellStyle name="Měna 5 3 2 3 3 8" xfId="13779" xr:uid="{067E078B-F222-4C1D-BB1A-F381CA91F344}"/>
    <cellStyle name="Měna 5 3 2 3 3 8 2" xfId="40239" xr:uid="{74D12914-8E7F-434A-A76C-AB6C8D6D75DB}"/>
    <cellStyle name="Měna 5 3 2 3 3 9" xfId="18189" xr:uid="{011DCE43-3486-4CF3-BA23-3B0204F68771}"/>
    <cellStyle name="Měna 5 3 2 3 3 9 2" xfId="44649" xr:uid="{1E06D213-4DD1-47F8-80DC-F4454C8D0574}"/>
    <cellStyle name="Měna 5 3 2 3 4" xfId="759" xr:uid="{6E3B20B0-B599-428C-9A4E-C351E4D983EC}"/>
    <cellStyle name="Měna 5 3 2 3 4 2" xfId="3279" xr:uid="{A1AC28BE-CA6A-419A-90C2-50C0E3CFA631}"/>
    <cellStyle name="Měna 5 3 2 3 4 2 2" xfId="7689" xr:uid="{5DA71590-9ED8-4D5A-AE08-F840B1BB8B36}"/>
    <cellStyle name="Měna 5 3 2 3 4 2 2 2" xfId="25329" xr:uid="{473BD49D-68DB-4B96-9913-3560E3359F2A}"/>
    <cellStyle name="Měna 5 3 2 3 4 2 2 2 2" xfId="51789" xr:uid="{F302B35A-771C-404E-8879-E33E5888811F}"/>
    <cellStyle name="Měna 5 3 2 3 4 2 2 3" xfId="34149" xr:uid="{B5222450-9933-45E3-9F8F-46CCCE6CDA39}"/>
    <cellStyle name="Měna 5 3 2 3 4 2 3" xfId="12099" xr:uid="{D983C17F-2FE1-426E-B59F-CAE2C8A8C32A}"/>
    <cellStyle name="Měna 5 3 2 3 4 2 3 2" xfId="38559" xr:uid="{3E86F826-6FBC-4657-A0FB-C7E8496EBF15}"/>
    <cellStyle name="Měna 5 3 2 3 4 2 4" xfId="16509" xr:uid="{FFA38F33-4B8E-41B9-A19B-38EF66B7228D}"/>
    <cellStyle name="Měna 5 3 2 3 4 2 4 2" xfId="42969" xr:uid="{5BAC4318-1094-48FD-90E3-5D8465049F3B}"/>
    <cellStyle name="Měna 5 3 2 3 4 2 5" xfId="20919" xr:uid="{A7822095-86F0-41B3-88ED-8DBBA6D395F1}"/>
    <cellStyle name="Měna 5 3 2 3 4 2 5 2" xfId="47379" xr:uid="{3126A426-D1A9-43BB-A7DA-323174B31C7C}"/>
    <cellStyle name="Měna 5 3 2 3 4 2 6" xfId="29739" xr:uid="{845690BA-C774-47D1-8E01-F9472BE9283E}"/>
    <cellStyle name="Měna 5 3 2 3 4 3" xfId="5169" xr:uid="{897F4719-AB9E-4731-8D3E-ABAEBAAA611A}"/>
    <cellStyle name="Měna 5 3 2 3 4 3 2" xfId="22809" xr:uid="{FCB83DCC-08BC-4CC7-9FE1-159007EFD008}"/>
    <cellStyle name="Měna 5 3 2 3 4 3 2 2" xfId="49269" xr:uid="{E6729FAC-C8FB-41EC-8EEA-C33646D17837}"/>
    <cellStyle name="Měna 5 3 2 3 4 3 3" xfId="31629" xr:uid="{04A386C1-425C-4A16-B686-CBFA2D18FFD1}"/>
    <cellStyle name="Měna 5 3 2 3 4 4" xfId="9579" xr:uid="{9A67D23D-7FA4-433E-ACC0-327C45C33077}"/>
    <cellStyle name="Měna 5 3 2 3 4 4 2" xfId="36039" xr:uid="{11E1A459-ACCE-461D-B95D-10AB5B5FED8C}"/>
    <cellStyle name="Měna 5 3 2 3 4 5" xfId="13989" xr:uid="{A2A302D6-3A73-410D-BAA1-980CE714F42A}"/>
    <cellStyle name="Měna 5 3 2 3 4 5 2" xfId="40449" xr:uid="{A7658BCB-AACA-463E-9F85-F6C4773CFFFB}"/>
    <cellStyle name="Měna 5 3 2 3 4 6" xfId="18399" xr:uid="{EA5441D7-568F-4E7B-B922-19F4DF092662}"/>
    <cellStyle name="Měna 5 3 2 3 4 6 2" xfId="44859" xr:uid="{3F79F137-D86C-4709-9833-8C9F2A4764F3}"/>
    <cellStyle name="Měna 5 3 2 3 4 7" xfId="27219" xr:uid="{C1015CF6-5EA9-4D5F-98CC-A32628BF5C7F}"/>
    <cellStyle name="Měna 5 3 2 3 5" xfId="1389" xr:uid="{601051F0-3EF5-4AFA-B98D-517071FE607D}"/>
    <cellStyle name="Měna 5 3 2 3 5 2" xfId="3909" xr:uid="{A03CA4C2-9B56-44AF-AE1B-7DF5C8D34088}"/>
    <cellStyle name="Měna 5 3 2 3 5 2 2" xfId="8319" xr:uid="{B505FD31-41AD-4E89-B279-9FD678E62673}"/>
    <cellStyle name="Měna 5 3 2 3 5 2 2 2" xfId="25959" xr:uid="{A988A356-131D-4985-89D7-DBB8E8DEC820}"/>
    <cellStyle name="Měna 5 3 2 3 5 2 2 2 2" xfId="52419" xr:uid="{52EC2EC6-7293-45A4-A932-9CFE3507A703}"/>
    <cellStyle name="Měna 5 3 2 3 5 2 2 3" xfId="34779" xr:uid="{97750054-6C41-4373-AC96-83671BB1A8F5}"/>
    <cellStyle name="Měna 5 3 2 3 5 2 3" xfId="12729" xr:uid="{37E0BE74-0F1E-4C6F-BB1E-4C837BD42B3A}"/>
    <cellStyle name="Měna 5 3 2 3 5 2 3 2" xfId="39189" xr:uid="{C9A95535-3F0B-4D9A-9572-138A69FC7539}"/>
    <cellStyle name="Měna 5 3 2 3 5 2 4" xfId="17139" xr:uid="{F2FFCFCC-CD83-4CC7-B88B-FB45B4D715B9}"/>
    <cellStyle name="Měna 5 3 2 3 5 2 4 2" xfId="43599" xr:uid="{3C7D3902-3901-43A9-AC74-BE6017B7CDB9}"/>
    <cellStyle name="Měna 5 3 2 3 5 2 5" xfId="21549" xr:uid="{C9C01245-A6AE-4633-A80C-3E7401CE3B08}"/>
    <cellStyle name="Měna 5 3 2 3 5 2 5 2" xfId="48009" xr:uid="{62DF3594-4D2B-4CCE-8570-235E27905546}"/>
    <cellStyle name="Měna 5 3 2 3 5 2 6" xfId="30369" xr:uid="{DAD11497-32B2-4CA6-B1C0-FD24BCDDA271}"/>
    <cellStyle name="Měna 5 3 2 3 5 3" xfId="5799" xr:uid="{F06B1716-8DB3-475A-AD62-3CBCCE555462}"/>
    <cellStyle name="Měna 5 3 2 3 5 3 2" xfId="23439" xr:uid="{BD27153E-3601-4775-8714-2EC29FD9057D}"/>
    <cellStyle name="Měna 5 3 2 3 5 3 2 2" xfId="49899" xr:uid="{35BF9B34-B35A-4B68-A398-21EC15DC7462}"/>
    <cellStyle name="Měna 5 3 2 3 5 3 3" xfId="32259" xr:uid="{E2FF29C2-C696-4275-85AF-1C6010A27018}"/>
    <cellStyle name="Měna 5 3 2 3 5 4" xfId="10209" xr:uid="{AC00B19D-D1B0-496D-856B-6027B47E0C04}"/>
    <cellStyle name="Měna 5 3 2 3 5 4 2" xfId="36669" xr:uid="{A162D1C4-1257-4A2B-A443-9F5807A36BBF}"/>
    <cellStyle name="Měna 5 3 2 3 5 5" xfId="14619" xr:uid="{D760A490-577D-45D0-8E65-741874440F10}"/>
    <cellStyle name="Měna 5 3 2 3 5 5 2" xfId="41079" xr:uid="{96C88BDB-EE26-4C24-B74E-784BBEF59B99}"/>
    <cellStyle name="Měna 5 3 2 3 5 6" xfId="19029" xr:uid="{96688BF7-763E-40EF-B096-1DF436EC3F79}"/>
    <cellStyle name="Měna 5 3 2 3 5 6 2" xfId="45489" xr:uid="{B93BB678-C52D-4AA5-AE91-479EAEA4AF04}"/>
    <cellStyle name="Měna 5 3 2 3 5 7" xfId="27849" xr:uid="{06665099-5DEA-43D5-BC65-A8162DEAB085}"/>
    <cellStyle name="Měna 5 3 2 3 6" xfId="2019" xr:uid="{2F44A2C7-A783-4C47-9EEF-DB2259B6500E}"/>
    <cellStyle name="Měna 5 3 2 3 6 2" xfId="6429" xr:uid="{C2865AF6-BB59-49BE-943C-2DE7C8665EF3}"/>
    <cellStyle name="Měna 5 3 2 3 6 2 2" xfId="24069" xr:uid="{9010597F-6B1F-44AC-B969-1ACF931757E4}"/>
    <cellStyle name="Měna 5 3 2 3 6 2 2 2" xfId="50529" xr:uid="{50E27BD8-CE8E-4DE8-BF7F-B495C18215C4}"/>
    <cellStyle name="Měna 5 3 2 3 6 2 3" xfId="32889" xr:uid="{89752A0C-4B36-4568-981F-7835514A7456}"/>
    <cellStyle name="Měna 5 3 2 3 6 3" xfId="10839" xr:uid="{BC4B6025-291B-47AE-8615-5C114D14DE86}"/>
    <cellStyle name="Měna 5 3 2 3 6 3 2" xfId="37299" xr:uid="{19364219-CCF2-4D14-9AF2-44BDA21316C0}"/>
    <cellStyle name="Měna 5 3 2 3 6 4" xfId="15249" xr:uid="{74EAEBC2-4CD1-449C-8112-5361679E4CD4}"/>
    <cellStyle name="Měna 5 3 2 3 6 4 2" xfId="41709" xr:uid="{EC672A96-7DD2-4439-8707-99E2F11C06A2}"/>
    <cellStyle name="Měna 5 3 2 3 6 5" xfId="19659" xr:uid="{2AF592D6-FC93-4A4C-A73B-E7E0B7FFF544}"/>
    <cellStyle name="Měna 5 3 2 3 6 5 2" xfId="46119" xr:uid="{C43532B5-623C-446D-95EC-363B885CABC2}"/>
    <cellStyle name="Měna 5 3 2 3 6 6" xfId="28479" xr:uid="{2908536D-82C6-4A2C-BC7F-824563C247FD}"/>
    <cellStyle name="Měna 5 3 2 3 7" xfId="2649" xr:uid="{7301D7C9-A5C0-4C01-9141-515076636C6B}"/>
    <cellStyle name="Měna 5 3 2 3 7 2" xfId="7059" xr:uid="{A051A7B0-784B-4F41-80C2-3773F860FD12}"/>
    <cellStyle name="Měna 5 3 2 3 7 2 2" xfId="24699" xr:uid="{3139C340-7196-4722-8EE8-3EA15FE51E5D}"/>
    <cellStyle name="Měna 5 3 2 3 7 2 2 2" xfId="51159" xr:uid="{DE71AA17-7BA9-477B-832D-51D94CEEC080}"/>
    <cellStyle name="Měna 5 3 2 3 7 2 3" xfId="33519" xr:uid="{0E811812-F79E-41C3-A300-891061C5B88C}"/>
    <cellStyle name="Měna 5 3 2 3 7 3" xfId="11469" xr:uid="{7A0CC80A-F020-43EE-8F36-923F6186EB43}"/>
    <cellStyle name="Měna 5 3 2 3 7 3 2" xfId="37929" xr:uid="{04E90C62-5077-404A-AEE3-CC7CA5435A62}"/>
    <cellStyle name="Měna 5 3 2 3 7 4" xfId="15879" xr:uid="{E40AFEA5-74B0-4E3F-9FD9-05C16F40051A}"/>
    <cellStyle name="Měna 5 3 2 3 7 4 2" xfId="42339" xr:uid="{D3D941F1-8E30-4507-9B53-6F1C1B65C009}"/>
    <cellStyle name="Měna 5 3 2 3 7 5" xfId="20289" xr:uid="{9C1C93C6-E2B4-4818-9A68-C79EE2431D28}"/>
    <cellStyle name="Měna 5 3 2 3 7 5 2" xfId="46749" xr:uid="{BBB123E4-3878-4860-961E-235CA41AC6C7}"/>
    <cellStyle name="Měna 5 3 2 3 7 6" xfId="29109" xr:uid="{42061FDA-8393-4BCC-89CE-7D221ECD3913}"/>
    <cellStyle name="Měna 5 3 2 3 8" xfId="4539" xr:uid="{FCD31AEA-5BB5-45CB-B9FF-C40439EEA440}"/>
    <cellStyle name="Měna 5 3 2 3 8 2" xfId="22179" xr:uid="{63389656-4AE2-4AF0-BE7D-F952B573F99C}"/>
    <cellStyle name="Měna 5 3 2 3 8 2 2" xfId="48639" xr:uid="{CFAB4BE9-74EA-4636-99C8-6A4EFA2A0191}"/>
    <cellStyle name="Měna 5 3 2 3 8 3" xfId="30999" xr:uid="{759B5A02-3135-479D-AB0D-1981265AAC36}"/>
    <cellStyle name="Měna 5 3 2 3 9" xfId="8949" xr:uid="{24DF7ABD-3292-499E-AC9E-8C0008DA7C79}"/>
    <cellStyle name="Měna 5 3 2 3 9 2" xfId="35409" xr:uid="{4F416B97-C6C8-43E8-81E6-E0132295E8EE}"/>
    <cellStyle name="Měna 5 3 2 4" xfId="170" xr:uid="{149E12E0-028B-4714-88C0-671CC0985D88}"/>
    <cellStyle name="Měna 5 3 2 4 10" xfId="13401" xr:uid="{C69623DF-8722-4B43-9973-AC0D0786DEB0}"/>
    <cellStyle name="Měna 5 3 2 4 10 2" xfId="39861" xr:uid="{CF1D2476-C8EC-4D38-AB6C-584F26D1D250}"/>
    <cellStyle name="Měna 5 3 2 4 11" xfId="17811" xr:uid="{613D0179-7359-43C5-8B43-2BEED8EF4CED}"/>
    <cellStyle name="Měna 5 3 2 4 11 2" xfId="44271" xr:uid="{44C67E64-2318-4021-8875-A48F23901FD2}"/>
    <cellStyle name="Měna 5 3 2 4 12" xfId="26631" xr:uid="{350E4FB8-39E0-422E-B659-949454C5175C}"/>
    <cellStyle name="Měna 5 3 2 4 2" xfId="381" xr:uid="{0362B6AC-8CDD-4C81-A048-CFA36D7AE2CD}"/>
    <cellStyle name="Měna 5 3 2 4 2 10" xfId="26841" xr:uid="{2A0B0575-8EE8-4DB8-9E76-582E5E68D4AA}"/>
    <cellStyle name="Měna 5 3 2 4 2 2" xfId="1011" xr:uid="{D4620657-57D1-4E87-B802-B5121CA13194}"/>
    <cellStyle name="Měna 5 3 2 4 2 2 2" xfId="3531" xr:uid="{DC4818F7-4312-48CD-9AFC-8BE2213F0D82}"/>
    <cellStyle name="Měna 5 3 2 4 2 2 2 2" xfId="7941" xr:uid="{8C478CE8-4E61-46EB-8174-3AC7AC89689C}"/>
    <cellStyle name="Měna 5 3 2 4 2 2 2 2 2" xfId="25581" xr:uid="{44BBBADF-2E5D-443D-9B0D-FAA60921EABD}"/>
    <cellStyle name="Měna 5 3 2 4 2 2 2 2 2 2" xfId="52041" xr:uid="{71FEB141-5C9C-4DCE-8420-A2F9398BFA43}"/>
    <cellStyle name="Měna 5 3 2 4 2 2 2 2 3" xfId="34401" xr:uid="{1F371ADB-2A22-4153-9D1A-43E9BE1FA948}"/>
    <cellStyle name="Měna 5 3 2 4 2 2 2 3" xfId="12351" xr:uid="{D5826426-C21C-47D5-8236-75E52FDB1C7F}"/>
    <cellStyle name="Měna 5 3 2 4 2 2 2 3 2" xfId="38811" xr:uid="{07908565-116E-4AFD-A246-99B2D6510296}"/>
    <cellStyle name="Měna 5 3 2 4 2 2 2 4" xfId="16761" xr:uid="{69548B57-6136-4A6B-ADA2-6BFF826534E6}"/>
    <cellStyle name="Měna 5 3 2 4 2 2 2 4 2" xfId="43221" xr:uid="{E9ADF3CC-B42A-4EEC-96CA-E38252B09EF9}"/>
    <cellStyle name="Měna 5 3 2 4 2 2 2 5" xfId="21171" xr:uid="{C99864BA-4807-4C26-B888-9167AEB396A3}"/>
    <cellStyle name="Měna 5 3 2 4 2 2 2 5 2" xfId="47631" xr:uid="{124B951A-2E9B-4BE8-88FF-BC185EE2E151}"/>
    <cellStyle name="Měna 5 3 2 4 2 2 2 6" xfId="29991" xr:uid="{50FB8AD6-3CDA-4AAA-AC07-8874E03EAB04}"/>
    <cellStyle name="Měna 5 3 2 4 2 2 3" xfId="5421" xr:uid="{82B27A4E-60B0-4F77-951B-FA007A06ABE1}"/>
    <cellStyle name="Měna 5 3 2 4 2 2 3 2" xfId="23061" xr:uid="{14AD5CC1-DA5E-4B82-818A-50EFB5D0AD61}"/>
    <cellStyle name="Měna 5 3 2 4 2 2 3 2 2" xfId="49521" xr:uid="{93B1C483-C110-498E-A534-B2B5546290AA}"/>
    <cellStyle name="Měna 5 3 2 4 2 2 3 3" xfId="31881" xr:uid="{383F139B-1A7C-41CD-800D-A96427AD50EC}"/>
    <cellStyle name="Měna 5 3 2 4 2 2 4" xfId="9831" xr:uid="{705027C5-12E2-4D1D-8518-C6CD82F60C64}"/>
    <cellStyle name="Měna 5 3 2 4 2 2 4 2" xfId="36291" xr:uid="{ECB83C05-F5B5-4E8F-A450-D7E01EC2B7E3}"/>
    <cellStyle name="Měna 5 3 2 4 2 2 5" xfId="14241" xr:uid="{8D560482-683B-4FF3-8FC1-EDE71E6E7263}"/>
    <cellStyle name="Měna 5 3 2 4 2 2 5 2" xfId="40701" xr:uid="{02F4EC93-D9F7-47B1-BB71-2F4427A226AD}"/>
    <cellStyle name="Měna 5 3 2 4 2 2 6" xfId="18651" xr:uid="{D1822489-6EF8-4FF6-A965-D276BFED5792}"/>
    <cellStyle name="Měna 5 3 2 4 2 2 6 2" xfId="45111" xr:uid="{3CE2694F-1384-465E-ACBD-4334E7DFAF6D}"/>
    <cellStyle name="Měna 5 3 2 4 2 2 7" xfId="27471" xr:uid="{0A2898F8-DA84-4F65-BBB2-D5F0143AFDDD}"/>
    <cellStyle name="Měna 5 3 2 4 2 3" xfId="1641" xr:uid="{9B23D85C-7A61-48DB-8C08-AD10DCAF9965}"/>
    <cellStyle name="Měna 5 3 2 4 2 3 2" xfId="4161" xr:uid="{A7A39A78-7860-45E2-929D-9411482665C4}"/>
    <cellStyle name="Měna 5 3 2 4 2 3 2 2" xfId="8571" xr:uid="{5886494D-D243-4562-986E-6DFA4E9F5619}"/>
    <cellStyle name="Měna 5 3 2 4 2 3 2 2 2" xfId="26211" xr:uid="{2056D1D1-B16C-44DE-8DC9-736F6CD2EE07}"/>
    <cellStyle name="Měna 5 3 2 4 2 3 2 2 2 2" xfId="52671" xr:uid="{655E009E-38AE-4C5B-931F-6692DBFFA121}"/>
    <cellStyle name="Měna 5 3 2 4 2 3 2 2 3" xfId="35031" xr:uid="{310D0E40-F548-48A0-BA93-29F9F157B13C}"/>
    <cellStyle name="Měna 5 3 2 4 2 3 2 3" xfId="12981" xr:uid="{AA15F4E5-D75A-485F-A518-B148F6A13C84}"/>
    <cellStyle name="Měna 5 3 2 4 2 3 2 3 2" xfId="39441" xr:uid="{FD0BFF43-EDE5-42B8-8921-723F2487F4D7}"/>
    <cellStyle name="Měna 5 3 2 4 2 3 2 4" xfId="17391" xr:uid="{3E67BD6D-85DE-4DA3-B0DE-87CB6080BE48}"/>
    <cellStyle name="Měna 5 3 2 4 2 3 2 4 2" xfId="43851" xr:uid="{60F22626-0AEC-416D-AF9B-5B43E3C54837}"/>
    <cellStyle name="Měna 5 3 2 4 2 3 2 5" xfId="21801" xr:uid="{8282C28F-2755-4BF9-A07D-42A50C4366C7}"/>
    <cellStyle name="Měna 5 3 2 4 2 3 2 5 2" xfId="48261" xr:uid="{DEED29E6-C247-4687-A4B9-50CA69078AA2}"/>
    <cellStyle name="Měna 5 3 2 4 2 3 2 6" xfId="30621" xr:uid="{3C429F61-C6C0-465E-919D-2E438B61CF21}"/>
    <cellStyle name="Měna 5 3 2 4 2 3 3" xfId="6051" xr:uid="{4ACA24AD-6294-4428-9F8D-8AF89A4A586C}"/>
    <cellStyle name="Měna 5 3 2 4 2 3 3 2" xfId="23691" xr:uid="{160F511A-834A-4B6C-89C4-276AC30C0A3F}"/>
    <cellStyle name="Měna 5 3 2 4 2 3 3 2 2" xfId="50151" xr:uid="{2A57B623-853A-4952-8976-A032C774829E}"/>
    <cellStyle name="Měna 5 3 2 4 2 3 3 3" xfId="32511" xr:uid="{784DFE74-8BA9-4EF9-A41A-3EA1C5BBDE91}"/>
    <cellStyle name="Měna 5 3 2 4 2 3 4" xfId="10461" xr:uid="{E2464E06-7FCF-42DE-91B6-851AA5AD812A}"/>
    <cellStyle name="Měna 5 3 2 4 2 3 4 2" xfId="36921" xr:uid="{0467EA83-A4C5-4F36-B88A-B48928801D1E}"/>
    <cellStyle name="Měna 5 3 2 4 2 3 5" xfId="14871" xr:uid="{8FD8C54B-53B7-4C9F-BCC4-656FA0075B54}"/>
    <cellStyle name="Měna 5 3 2 4 2 3 5 2" xfId="41331" xr:uid="{0E42E179-EE1B-4576-A4E3-6C98E2A7F7F3}"/>
    <cellStyle name="Měna 5 3 2 4 2 3 6" xfId="19281" xr:uid="{B43F4860-4515-4F34-AB1E-6FEAD709C134}"/>
    <cellStyle name="Měna 5 3 2 4 2 3 6 2" xfId="45741" xr:uid="{B254654F-2006-4D7D-BD7B-8DDC4C2D10A8}"/>
    <cellStyle name="Měna 5 3 2 4 2 3 7" xfId="28101" xr:uid="{EDEC6EFB-5733-410E-BBDA-1DC98106FB65}"/>
    <cellStyle name="Měna 5 3 2 4 2 4" xfId="2271" xr:uid="{5E251D5C-283D-4D97-B029-714FD3F5CC05}"/>
    <cellStyle name="Měna 5 3 2 4 2 4 2" xfId="6681" xr:uid="{507B45E6-D429-4FBD-985C-0C948FD54F19}"/>
    <cellStyle name="Měna 5 3 2 4 2 4 2 2" xfId="24321" xr:uid="{7523CB17-2728-434D-A475-6F6BECE23766}"/>
    <cellStyle name="Měna 5 3 2 4 2 4 2 2 2" xfId="50781" xr:uid="{F7A0B3D4-103C-4C7F-979F-188386DA3B34}"/>
    <cellStyle name="Měna 5 3 2 4 2 4 2 3" xfId="33141" xr:uid="{44D5595C-E88F-4293-861D-A0A0A2E0E40C}"/>
    <cellStyle name="Měna 5 3 2 4 2 4 3" xfId="11091" xr:uid="{2FC3277E-6F8B-44F2-82CD-32EB3AFED0DC}"/>
    <cellStyle name="Měna 5 3 2 4 2 4 3 2" xfId="37551" xr:uid="{848AFA1C-4137-47B0-996D-4F75D9A06089}"/>
    <cellStyle name="Měna 5 3 2 4 2 4 4" xfId="15501" xr:uid="{0DDC7A6C-4EFA-4E16-B6DD-3F005CEA9F1E}"/>
    <cellStyle name="Měna 5 3 2 4 2 4 4 2" xfId="41961" xr:uid="{3CAE59C7-D9E0-42A5-BF5C-A80D8513BDD8}"/>
    <cellStyle name="Měna 5 3 2 4 2 4 5" xfId="19911" xr:uid="{66D1363D-EB6C-4C17-9EDF-CF0EA3CE2027}"/>
    <cellStyle name="Měna 5 3 2 4 2 4 5 2" xfId="46371" xr:uid="{4DA24578-4104-4886-A5A0-6D9DD66332F2}"/>
    <cellStyle name="Měna 5 3 2 4 2 4 6" xfId="28731" xr:uid="{127E6F8B-904B-462D-B6FC-D81840DBE4B9}"/>
    <cellStyle name="Měna 5 3 2 4 2 5" xfId="2901" xr:uid="{47F32793-81CF-4BE0-A6A7-7E26CC9A208D}"/>
    <cellStyle name="Měna 5 3 2 4 2 5 2" xfId="7311" xr:uid="{9355737E-CF7F-476A-B9F2-4CB3826D26CB}"/>
    <cellStyle name="Měna 5 3 2 4 2 5 2 2" xfId="24951" xr:uid="{437390B6-D0FF-4A38-BBC6-6156AB89F85A}"/>
    <cellStyle name="Měna 5 3 2 4 2 5 2 2 2" xfId="51411" xr:uid="{9396E478-E94F-496E-8865-722AE2B7D168}"/>
    <cellStyle name="Měna 5 3 2 4 2 5 2 3" xfId="33771" xr:uid="{59DE1A3A-3220-4BAC-81B9-549BA1B3A1F1}"/>
    <cellStyle name="Měna 5 3 2 4 2 5 3" xfId="11721" xr:uid="{0D9DF6FC-A2A7-4C11-9E0B-359D57B4AAB0}"/>
    <cellStyle name="Měna 5 3 2 4 2 5 3 2" xfId="38181" xr:uid="{EB09D53F-2426-4756-96DA-1E8449048DC8}"/>
    <cellStyle name="Měna 5 3 2 4 2 5 4" xfId="16131" xr:uid="{F030FCD3-FFC8-4A34-A2BC-E56B63B66CA2}"/>
    <cellStyle name="Měna 5 3 2 4 2 5 4 2" xfId="42591" xr:uid="{FA0DB3D9-2D41-40E9-8CD6-E8088E3E4B0A}"/>
    <cellStyle name="Měna 5 3 2 4 2 5 5" xfId="20541" xr:uid="{E9324F96-854E-4DC7-A67B-2607DAF0E29D}"/>
    <cellStyle name="Měna 5 3 2 4 2 5 5 2" xfId="47001" xr:uid="{F82ABA16-2021-47C0-B0DF-11908AA1EE8F}"/>
    <cellStyle name="Měna 5 3 2 4 2 5 6" xfId="29361" xr:uid="{FF43878C-CA8A-4A06-9958-F4786F403C75}"/>
    <cellStyle name="Měna 5 3 2 4 2 6" xfId="4791" xr:uid="{6EF64990-D91B-4CDA-B568-0512FBBC1F66}"/>
    <cellStyle name="Měna 5 3 2 4 2 6 2" xfId="22431" xr:uid="{47B05BF3-F570-4237-91EF-5E182CE0565C}"/>
    <cellStyle name="Měna 5 3 2 4 2 6 2 2" xfId="48891" xr:uid="{009F3D76-8E8F-4E06-8D27-14942C4E21B8}"/>
    <cellStyle name="Měna 5 3 2 4 2 6 3" xfId="31251" xr:uid="{F6C5574A-8CB6-4ACD-83C7-0D4C8920945E}"/>
    <cellStyle name="Měna 5 3 2 4 2 7" xfId="9201" xr:uid="{D76B77FA-F8BF-406D-A602-53CAA28BA613}"/>
    <cellStyle name="Měna 5 3 2 4 2 7 2" xfId="35661" xr:uid="{E38722D7-D88D-48C5-B60A-4C617CAAF073}"/>
    <cellStyle name="Měna 5 3 2 4 2 8" xfId="13611" xr:uid="{CB2BFB93-3E00-4C8E-B87A-819F52319583}"/>
    <cellStyle name="Měna 5 3 2 4 2 8 2" xfId="40071" xr:uid="{F9235916-4235-4C83-954C-3ACC869D9066}"/>
    <cellStyle name="Měna 5 3 2 4 2 9" xfId="18021" xr:uid="{58EBC37B-43C4-4481-BF76-BDAB4B542EF9}"/>
    <cellStyle name="Měna 5 3 2 4 2 9 2" xfId="44481" xr:uid="{362AD1E0-84F5-48AE-B9E2-402A8BC58CBF}"/>
    <cellStyle name="Měna 5 3 2 4 3" xfId="591" xr:uid="{448EF04C-7797-4400-A157-1BB8BBDAEBB2}"/>
    <cellStyle name="Měna 5 3 2 4 3 10" xfId="27051" xr:uid="{054D1114-1FAF-46E0-A437-64620093B70E}"/>
    <cellStyle name="Měna 5 3 2 4 3 2" xfId="1221" xr:uid="{4A83B5C8-76E8-43E9-A2AB-03483A0F9232}"/>
    <cellStyle name="Měna 5 3 2 4 3 2 2" xfId="3741" xr:uid="{096BA61B-E10A-438C-8EC0-97D695AF262D}"/>
    <cellStyle name="Měna 5 3 2 4 3 2 2 2" xfId="8151" xr:uid="{93F7403C-A98A-4A01-998E-B2C0D50E001E}"/>
    <cellStyle name="Měna 5 3 2 4 3 2 2 2 2" xfId="25791" xr:uid="{6138B76C-D9CD-44C9-88D5-4B8CA16532F9}"/>
    <cellStyle name="Měna 5 3 2 4 3 2 2 2 2 2" xfId="52251" xr:uid="{DC4ADF95-DCC1-4315-A500-5F23CCDD0AEC}"/>
    <cellStyle name="Měna 5 3 2 4 3 2 2 2 3" xfId="34611" xr:uid="{AC263E88-BBDD-4A8B-8029-E207CEED29A2}"/>
    <cellStyle name="Měna 5 3 2 4 3 2 2 3" xfId="12561" xr:uid="{8D003E87-D117-425E-BB01-2F9C03E59726}"/>
    <cellStyle name="Měna 5 3 2 4 3 2 2 3 2" xfId="39021" xr:uid="{F64AEE5E-2C0B-4068-8C13-7D36B7AB3318}"/>
    <cellStyle name="Měna 5 3 2 4 3 2 2 4" xfId="16971" xr:uid="{31E2BA87-9D60-420C-8EB1-FF5BB8CABF6E}"/>
    <cellStyle name="Měna 5 3 2 4 3 2 2 4 2" xfId="43431" xr:uid="{6C37BA72-638A-44CF-8528-A453782E2781}"/>
    <cellStyle name="Měna 5 3 2 4 3 2 2 5" xfId="21381" xr:uid="{8B272203-D5A5-438F-88D4-88EAAA624435}"/>
    <cellStyle name="Měna 5 3 2 4 3 2 2 5 2" xfId="47841" xr:uid="{38AD3512-1FEA-413C-9B31-9F1B8DB520B4}"/>
    <cellStyle name="Měna 5 3 2 4 3 2 2 6" xfId="30201" xr:uid="{C28F1F40-2087-4C4D-B3AA-CDECA62CCAA7}"/>
    <cellStyle name="Měna 5 3 2 4 3 2 3" xfId="5631" xr:uid="{60446C98-E6EC-4826-BA6D-97BA07E48368}"/>
    <cellStyle name="Měna 5 3 2 4 3 2 3 2" xfId="23271" xr:uid="{D4503116-92A2-4846-A25A-1E68EEF637CB}"/>
    <cellStyle name="Měna 5 3 2 4 3 2 3 2 2" xfId="49731" xr:uid="{4BB4E639-A8B3-40B0-9F15-866DADCAB494}"/>
    <cellStyle name="Měna 5 3 2 4 3 2 3 3" xfId="32091" xr:uid="{32913E01-DE5D-49C7-9CAA-4C6A3153BD45}"/>
    <cellStyle name="Měna 5 3 2 4 3 2 4" xfId="10041" xr:uid="{EAFA2F87-0C12-43DE-97BD-69F4C194F941}"/>
    <cellStyle name="Měna 5 3 2 4 3 2 4 2" xfId="36501" xr:uid="{14C2A11B-9CFD-4A86-90E1-E6B375B547FF}"/>
    <cellStyle name="Měna 5 3 2 4 3 2 5" xfId="14451" xr:uid="{21D7A410-F7B9-489D-8B77-71D5059E2ED3}"/>
    <cellStyle name="Měna 5 3 2 4 3 2 5 2" xfId="40911" xr:uid="{A805B154-FD2E-4874-A613-95357F0FAA0A}"/>
    <cellStyle name="Měna 5 3 2 4 3 2 6" xfId="18861" xr:uid="{CC64B0FA-17BF-4C47-9CA1-EE19D0CF98F5}"/>
    <cellStyle name="Měna 5 3 2 4 3 2 6 2" xfId="45321" xr:uid="{EA01E52F-6E10-462A-A1D0-803D26CBB5EF}"/>
    <cellStyle name="Měna 5 3 2 4 3 2 7" xfId="27681" xr:uid="{248345C4-BACF-450D-9E98-121A3DDF516B}"/>
    <cellStyle name="Měna 5 3 2 4 3 3" xfId="1851" xr:uid="{EE3624AF-AAE5-4E96-BECE-563CB920C8DD}"/>
    <cellStyle name="Měna 5 3 2 4 3 3 2" xfId="4371" xr:uid="{A0899023-C099-4E84-B38B-CA22374418EE}"/>
    <cellStyle name="Měna 5 3 2 4 3 3 2 2" xfId="8781" xr:uid="{5475677F-AA80-42FD-BEC9-2F97D2464CE7}"/>
    <cellStyle name="Měna 5 3 2 4 3 3 2 2 2" xfId="26421" xr:uid="{4030E03D-D16F-420D-A30E-97B6D9CE0852}"/>
    <cellStyle name="Měna 5 3 2 4 3 3 2 2 2 2" xfId="52881" xr:uid="{0F6803E3-43EC-4314-8600-53CD2375E6CB}"/>
    <cellStyle name="Měna 5 3 2 4 3 3 2 2 3" xfId="35241" xr:uid="{D8EF09E4-2A81-4407-BF8E-FDA2C24F1686}"/>
    <cellStyle name="Měna 5 3 2 4 3 3 2 3" xfId="13191" xr:uid="{C4840C48-0013-432C-A9A7-C7CEAB1F03B8}"/>
    <cellStyle name="Měna 5 3 2 4 3 3 2 3 2" xfId="39651" xr:uid="{DFDA630B-A622-437A-B9DB-76FC2124341F}"/>
    <cellStyle name="Měna 5 3 2 4 3 3 2 4" xfId="17601" xr:uid="{5563D683-A033-4BA3-B549-46F94DD8F6DF}"/>
    <cellStyle name="Měna 5 3 2 4 3 3 2 4 2" xfId="44061" xr:uid="{42B429F8-6274-40D5-BBAB-400ED689E4FD}"/>
    <cellStyle name="Měna 5 3 2 4 3 3 2 5" xfId="22011" xr:uid="{0D913CA7-FFB5-410B-99BF-A08930FB4220}"/>
    <cellStyle name="Měna 5 3 2 4 3 3 2 5 2" xfId="48471" xr:uid="{543583EF-EC8E-4095-A2A0-9CBF8B3719FD}"/>
    <cellStyle name="Měna 5 3 2 4 3 3 2 6" xfId="30831" xr:uid="{875C1CCF-A71C-4EBA-8905-6732CB18E3F6}"/>
    <cellStyle name="Měna 5 3 2 4 3 3 3" xfId="6261" xr:uid="{B9A5E069-ABF8-4E23-9FA5-1FE72A5AB286}"/>
    <cellStyle name="Měna 5 3 2 4 3 3 3 2" xfId="23901" xr:uid="{F3C70C69-86AE-44C4-8564-D438904E68D0}"/>
    <cellStyle name="Měna 5 3 2 4 3 3 3 2 2" xfId="50361" xr:uid="{D3B04866-FD5D-43FF-B420-2BF0DD14ADD2}"/>
    <cellStyle name="Měna 5 3 2 4 3 3 3 3" xfId="32721" xr:uid="{92BFBF93-0533-499F-BCAC-21008DEB6E9B}"/>
    <cellStyle name="Měna 5 3 2 4 3 3 4" xfId="10671" xr:uid="{0B02247D-95A9-4BC2-B2B1-03A751A48E59}"/>
    <cellStyle name="Měna 5 3 2 4 3 3 4 2" xfId="37131" xr:uid="{223C0167-E847-4139-A45B-DFA2C8BFAF24}"/>
    <cellStyle name="Měna 5 3 2 4 3 3 5" xfId="15081" xr:uid="{42CC8F4C-CE23-4011-925B-368564C85E90}"/>
    <cellStyle name="Měna 5 3 2 4 3 3 5 2" xfId="41541" xr:uid="{AF7EDDD4-E7DF-4A3E-A419-3A41D4BE772B}"/>
    <cellStyle name="Měna 5 3 2 4 3 3 6" xfId="19491" xr:uid="{4BAE335A-28DC-4BD8-B003-B8BA9F548E6E}"/>
    <cellStyle name="Měna 5 3 2 4 3 3 6 2" xfId="45951" xr:uid="{E48F59A8-153F-4595-A6FA-FF63708408D7}"/>
    <cellStyle name="Měna 5 3 2 4 3 3 7" xfId="28311" xr:uid="{CAF68A3A-0D5E-4B7D-9E2F-267D3513954F}"/>
    <cellStyle name="Měna 5 3 2 4 3 4" xfId="2481" xr:uid="{FD2AD8D3-7F3A-4A8B-9930-09CC2D9F961B}"/>
    <cellStyle name="Měna 5 3 2 4 3 4 2" xfId="6891" xr:uid="{7808B4D3-2D43-4AF8-8A10-C4CCBD3E1AA1}"/>
    <cellStyle name="Měna 5 3 2 4 3 4 2 2" xfId="24531" xr:uid="{9A56DD62-C54C-40B7-B855-81E7F390CBAE}"/>
    <cellStyle name="Měna 5 3 2 4 3 4 2 2 2" xfId="50991" xr:uid="{ED7917C6-C42D-4FBE-BB4C-E8A02F2B8923}"/>
    <cellStyle name="Měna 5 3 2 4 3 4 2 3" xfId="33351" xr:uid="{AA8CB77E-4A62-44FE-9566-61C35BF99785}"/>
    <cellStyle name="Měna 5 3 2 4 3 4 3" xfId="11301" xr:uid="{A5DCE8FE-6D44-43F4-B704-DD8EBBED0BCD}"/>
    <cellStyle name="Měna 5 3 2 4 3 4 3 2" xfId="37761" xr:uid="{4C24B5B3-89B3-4067-AC38-DA3CE86631BE}"/>
    <cellStyle name="Měna 5 3 2 4 3 4 4" xfId="15711" xr:uid="{A97C757B-9479-4959-800C-D665495CF5CE}"/>
    <cellStyle name="Měna 5 3 2 4 3 4 4 2" xfId="42171" xr:uid="{EC22E37E-55FB-4EE0-A54C-C4F349B96D48}"/>
    <cellStyle name="Měna 5 3 2 4 3 4 5" xfId="20121" xr:uid="{3601FAEE-7282-4E3F-B1FD-1981C6311928}"/>
    <cellStyle name="Měna 5 3 2 4 3 4 5 2" xfId="46581" xr:uid="{9A164774-0BAA-4A1F-8A8B-8481865544F6}"/>
    <cellStyle name="Měna 5 3 2 4 3 4 6" xfId="28941" xr:uid="{F2DE96EF-E51F-4600-9495-F2F1434F01B8}"/>
    <cellStyle name="Měna 5 3 2 4 3 5" xfId="3111" xr:uid="{F12B774E-3A86-41C7-8A53-73491A0D55E9}"/>
    <cellStyle name="Měna 5 3 2 4 3 5 2" xfId="7521" xr:uid="{367D11C5-3779-49F2-94F5-B4AB3DD2D8DF}"/>
    <cellStyle name="Měna 5 3 2 4 3 5 2 2" xfId="25161" xr:uid="{D21EDEE7-2099-491D-9971-81B434B9E586}"/>
    <cellStyle name="Měna 5 3 2 4 3 5 2 2 2" xfId="51621" xr:uid="{026F88DC-455D-42B4-B9D5-25D626235146}"/>
    <cellStyle name="Měna 5 3 2 4 3 5 2 3" xfId="33981" xr:uid="{532D408B-E629-4928-9002-DE5B4D18A041}"/>
    <cellStyle name="Měna 5 3 2 4 3 5 3" xfId="11931" xr:uid="{C2F21EE1-78C6-4308-AA84-CA3F2E309ADA}"/>
    <cellStyle name="Měna 5 3 2 4 3 5 3 2" xfId="38391" xr:uid="{29E0DD63-64BB-4C8C-BC7C-52FCF044DF34}"/>
    <cellStyle name="Měna 5 3 2 4 3 5 4" xfId="16341" xr:uid="{F8376AA6-5242-46D9-8A50-187E82A6FCE2}"/>
    <cellStyle name="Měna 5 3 2 4 3 5 4 2" xfId="42801" xr:uid="{A8FBF8E7-10FB-446D-84A5-5F704BFD9F5E}"/>
    <cellStyle name="Měna 5 3 2 4 3 5 5" xfId="20751" xr:uid="{70DEF9CF-53AF-4583-8B6D-EA9355E20B7F}"/>
    <cellStyle name="Měna 5 3 2 4 3 5 5 2" xfId="47211" xr:uid="{9C1AB85D-EF9F-495D-AB1D-CF433D9B9FCD}"/>
    <cellStyle name="Měna 5 3 2 4 3 5 6" xfId="29571" xr:uid="{5E4F8EB4-74D7-43B4-AD9E-23F3842A45FB}"/>
    <cellStyle name="Měna 5 3 2 4 3 6" xfId="5001" xr:uid="{0F7A3412-8550-4149-A027-C67D789E43AD}"/>
    <cellStyle name="Měna 5 3 2 4 3 6 2" xfId="22641" xr:uid="{486F7D46-76A7-476E-9134-3190E5529787}"/>
    <cellStyle name="Měna 5 3 2 4 3 6 2 2" xfId="49101" xr:uid="{DAFC8C66-905C-45E3-A70A-6FADA595D8F3}"/>
    <cellStyle name="Měna 5 3 2 4 3 6 3" xfId="31461" xr:uid="{1757352E-2039-48D3-8D2A-F40831CEA4D6}"/>
    <cellStyle name="Měna 5 3 2 4 3 7" xfId="9411" xr:uid="{0F87DB83-93B8-44E6-8536-F9F8D422B6BD}"/>
    <cellStyle name="Měna 5 3 2 4 3 7 2" xfId="35871" xr:uid="{AAB498A9-706A-444D-B1A1-46A0F39C7DB0}"/>
    <cellStyle name="Měna 5 3 2 4 3 8" xfId="13821" xr:uid="{0A7AB14F-FD5B-46D1-817F-97071EF20CC8}"/>
    <cellStyle name="Měna 5 3 2 4 3 8 2" xfId="40281" xr:uid="{B315965E-7A97-4307-A56A-391F2C27DF15}"/>
    <cellStyle name="Měna 5 3 2 4 3 9" xfId="18231" xr:uid="{4ACDD205-C7C0-4B40-9258-B73AF2F863BF}"/>
    <cellStyle name="Měna 5 3 2 4 3 9 2" xfId="44691" xr:uid="{DC13DAD7-7455-4E0B-9E51-448D5E07684D}"/>
    <cellStyle name="Měna 5 3 2 4 4" xfId="801" xr:uid="{54BA4D8F-2C6D-4D83-B3F4-EB368B993A23}"/>
    <cellStyle name="Měna 5 3 2 4 4 2" xfId="3321" xr:uid="{4D57A2B9-5E8E-4164-92BB-3F900EED0188}"/>
    <cellStyle name="Měna 5 3 2 4 4 2 2" xfId="7731" xr:uid="{B51C3336-B531-4272-93C9-D36F8ED6CF67}"/>
    <cellStyle name="Měna 5 3 2 4 4 2 2 2" xfId="25371" xr:uid="{81A6E054-742E-4ED7-AB1D-168EFCB86682}"/>
    <cellStyle name="Měna 5 3 2 4 4 2 2 2 2" xfId="51831" xr:uid="{A50CA98D-53C5-424D-ABCA-1475B386F0EC}"/>
    <cellStyle name="Měna 5 3 2 4 4 2 2 3" xfId="34191" xr:uid="{7C8A699C-1764-4D2D-8EE1-3B6A6241654E}"/>
    <cellStyle name="Měna 5 3 2 4 4 2 3" xfId="12141" xr:uid="{1FB567B8-0F0F-47E9-8E22-3B6F5B4551ED}"/>
    <cellStyle name="Měna 5 3 2 4 4 2 3 2" xfId="38601" xr:uid="{B23A5E8F-3652-46D2-8CA7-A5CC7EAAD9BA}"/>
    <cellStyle name="Měna 5 3 2 4 4 2 4" xfId="16551" xr:uid="{618423F3-C0F5-4B0C-9310-8FB995844480}"/>
    <cellStyle name="Měna 5 3 2 4 4 2 4 2" xfId="43011" xr:uid="{32339880-067D-467B-B025-0E712AA76910}"/>
    <cellStyle name="Měna 5 3 2 4 4 2 5" xfId="20961" xr:uid="{C314E957-F5EA-4DE8-8236-6F97E8F34EC2}"/>
    <cellStyle name="Měna 5 3 2 4 4 2 5 2" xfId="47421" xr:uid="{A95E8722-25D5-4CA3-A20A-48F8EF8AC020}"/>
    <cellStyle name="Měna 5 3 2 4 4 2 6" xfId="29781" xr:uid="{CEBE1215-3783-453C-A659-39B6233B07D4}"/>
    <cellStyle name="Měna 5 3 2 4 4 3" xfId="5211" xr:uid="{7298FF02-F4A1-41F9-841A-89D9E3B9E628}"/>
    <cellStyle name="Měna 5 3 2 4 4 3 2" xfId="22851" xr:uid="{8CCC5FCB-0C5C-4BBC-8398-A662E8270D22}"/>
    <cellStyle name="Měna 5 3 2 4 4 3 2 2" xfId="49311" xr:uid="{31E97B65-E18B-4286-B62B-79370EFD6E68}"/>
    <cellStyle name="Měna 5 3 2 4 4 3 3" xfId="31671" xr:uid="{7549ECD8-34C3-4894-9962-F063509A4A5A}"/>
    <cellStyle name="Měna 5 3 2 4 4 4" xfId="9621" xr:uid="{0CD9F675-CB2B-4A69-9662-40665146AD52}"/>
    <cellStyle name="Měna 5 3 2 4 4 4 2" xfId="36081" xr:uid="{3E35E967-9458-4B74-B9E1-B22820681CC8}"/>
    <cellStyle name="Měna 5 3 2 4 4 5" xfId="14031" xr:uid="{AB7C9D25-FF55-411F-AEBD-59EA04CAA887}"/>
    <cellStyle name="Měna 5 3 2 4 4 5 2" xfId="40491" xr:uid="{3445B38B-880E-4D8D-99B0-9147CCE117E0}"/>
    <cellStyle name="Měna 5 3 2 4 4 6" xfId="18441" xr:uid="{014553B7-EBB7-4BFC-A572-E8F640422BBC}"/>
    <cellStyle name="Měna 5 3 2 4 4 6 2" xfId="44901" xr:uid="{37447CA0-0EE9-4995-B7DF-459A88390B6D}"/>
    <cellStyle name="Měna 5 3 2 4 4 7" xfId="27261" xr:uid="{2019C808-1CBE-47E9-81FB-99B1CCED5054}"/>
    <cellStyle name="Měna 5 3 2 4 5" xfId="1431" xr:uid="{DCF3D74A-88A9-49E2-85FD-91051861B38E}"/>
    <cellStyle name="Měna 5 3 2 4 5 2" xfId="3951" xr:uid="{A8B86C19-D84D-46AB-9C2E-45CD61911778}"/>
    <cellStyle name="Měna 5 3 2 4 5 2 2" xfId="8361" xr:uid="{0C1AB536-015D-4FA3-A98D-BA82B9266135}"/>
    <cellStyle name="Měna 5 3 2 4 5 2 2 2" xfId="26001" xr:uid="{59FD937B-21F4-4304-9D6B-A7393A42DC7F}"/>
    <cellStyle name="Měna 5 3 2 4 5 2 2 2 2" xfId="52461" xr:uid="{411734B0-AB27-43E2-A5CC-506884614339}"/>
    <cellStyle name="Měna 5 3 2 4 5 2 2 3" xfId="34821" xr:uid="{4D90885E-5D17-4758-ACD5-F288AFB38E42}"/>
    <cellStyle name="Měna 5 3 2 4 5 2 3" xfId="12771" xr:uid="{4397F33D-F539-4CF2-BE50-5F060DAF924E}"/>
    <cellStyle name="Měna 5 3 2 4 5 2 3 2" xfId="39231" xr:uid="{E76B9CE5-ACF0-4A51-A389-576D837E85AF}"/>
    <cellStyle name="Měna 5 3 2 4 5 2 4" xfId="17181" xr:uid="{FC284916-573D-42D7-870D-102465B5A1A1}"/>
    <cellStyle name="Měna 5 3 2 4 5 2 4 2" xfId="43641" xr:uid="{4F4E0E0B-BC12-420A-965D-ED035A2F2062}"/>
    <cellStyle name="Měna 5 3 2 4 5 2 5" xfId="21591" xr:uid="{BB27F776-591B-41CA-82E0-2DFA0BE88BE2}"/>
    <cellStyle name="Měna 5 3 2 4 5 2 5 2" xfId="48051" xr:uid="{BEB49045-352A-4E01-A82B-175155A1A546}"/>
    <cellStyle name="Měna 5 3 2 4 5 2 6" xfId="30411" xr:uid="{0D5010BA-8611-44CA-82C7-86CDFAAF17AD}"/>
    <cellStyle name="Měna 5 3 2 4 5 3" xfId="5841" xr:uid="{67FAE87F-F4E6-4742-991A-173FCFAE70AB}"/>
    <cellStyle name="Měna 5 3 2 4 5 3 2" xfId="23481" xr:uid="{2B13EAD0-EF5A-4E10-A88F-A94C322C8AE4}"/>
    <cellStyle name="Měna 5 3 2 4 5 3 2 2" xfId="49941" xr:uid="{DA8FF7FB-0405-4612-96C1-8AC7EE8555A6}"/>
    <cellStyle name="Měna 5 3 2 4 5 3 3" xfId="32301" xr:uid="{ABB94CFA-30CA-4F9F-BFEB-4BAFD8356D64}"/>
    <cellStyle name="Měna 5 3 2 4 5 4" xfId="10251" xr:uid="{E2A10C8D-09F6-4C8F-BEE6-BB0D1EF920C0}"/>
    <cellStyle name="Měna 5 3 2 4 5 4 2" xfId="36711" xr:uid="{966B6B00-4A4C-41FA-8970-0D78DAE020F3}"/>
    <cellStyle name="Měna 5 3 2 4 5 5" xfId="14661" xr:uid="{F9348CAE-8BC3-47F3-ABBD-94632AABD465}"/>
    <cellStyle name="Měna 5 3 2 4 5 5 2" xfId="41121" xr:uid="{0E35ED51-DD75-4DF2-BBC0-FCB6C9193FC9}"/>
    <cellStyle name="Měna 5 3 2 4 5 6" xfId="19071" xr:uid="{A2FB0FE6-961D-442E-AFD7-1E0DCB381108}"/>
    <cellStyle name="Měna 5 3 2 4 5 6 2" xfId="45531" xr:uid="{BB9AC2A9-2E82-4EAA-A26F-8E3631B072EF}"/>
    <cellStyle name="Měna 5 3 2 4 5 7" xfId="27891" xr:uid="{0914335B-5CBC-4B28-8895-FA8D4F5E6600}"/>
    <cellStyle name="Měna 5 3 2 4 6" xfId="2061" xr:uid="{515F1F84-C553-4E8D-90C4-9191A3E15CCE}"/>
    <cellStyle name="Měna 5 3 2 4 6 2" xfId="6471" xr:uid="{85E9014B-3FC4-4963-AE04-197D47FF6F46}"/>
    <cellStyle name="Měna 5 3 2 4 6 2 2" xfId="24111" xr:uid="{CCE8D365-F719-44F8-90C8-E3373BB53153}"/>
    <cellStyle name="Měna 5 3 2 4 6 2 2 2" xfId="50571" xr:uid="{E07DC69C-DC99-46B1-BA1A-9C0E1CB87728}"/>
    <cellStyle name="Měna 5 3 2 4 6 2 3" xfId="32931" xr:uid="{983A2311-21E7-43A7-8A9B-058548813A21}"/>
    <cellStyle name="Měna 5 3 2 4 6 3" xfId="10881" xr:uid="{FC7900EC-DA27-4477-B899-9CB6E32FB21A}"/>
    <cellStyle name="Měna 5 3 2 4 6 3 2" xfId="37341" xr:uid="{A103B38B-AAA6-4EBB-B1E6-944028CC6C11}"/>
    <cellStyle name="Měna 5 3 2 4 6 4" xfId="15291" xr:uid="{A94D25E4-1D3F-42FA-A938-7AC6B800C608}"/>
    <cellStyle name="Měna 5 3 2 4 6 4 2" xfId="41751" xr:uid="{D3B1AB3A-C454-4D4B-90EF-CFA6136CBED0}"/>
    <cellStyle name="Měna 5 3 2 4 6 5" xfId="19701" xr:uid="{87D73D6A-52D4-4507-A5BA-C62E7D5B6144}"/>
    <cellStyle name="Měna 5 3 2 4 6 5 2" xfId="46161" xr:uid="{89305330-8219-4914-9862-64A91BB0DE29}"/>
    <cellStyle name="Měna 5 3 2 4 6 6" xfId="28521" xr:uid="{7793A3F0-D87A-4BCF-A299-EAFA97DD54E4}"/>
    <cellStyle name="Měna 5 3 2 4 7" xfId="2691" xr:uid="{39149C69-E118-472D-B18B-50C46321D458}"/>
    <cellStyle name="Měna 5 3 2 4 7 2" xfId="7101" xr:uid="{6DC8C829-3B8F-44C2-AB67-EA3A643C06C4}"/>
    <cellStyle name="Měna 5 3 2 4 7 2 2" xfId="24741" xr:uid="{3AE9116A-5CBD-4E97-B24E-F64AF45C7E41}"/>
    <cellStyle name="Měna 5 3 2 4 7 2 2 2" xfId="51201" xr:uid="{E6349D8C-7BBE-4533-B2D1-EA83432ECA39}"/>
    <cellStyle name="Měna 5 3 2 4 7 2 3" xfId="33561" xr:uid="{4069C99D-6D61-4604-AF4E-5A485BCC9490}"/>
    <cellStyle name="Měna 5 3 2 4 7 3" xfId="11511" xr:uid="{9340AD2E-E766-4CF0-ACBE-23448FD914D4}"/>
    <cellStyle name="Měna 5 3 2 4 7 3 2" xfId="37971" xr:uid="{A78C5DDD-ACDC-46F9-9589-589A477872FA}"/>
    <cellStyle name="Měna 5 3 2 4 7 4" xfId="15921" xr:uid="{29252104-846C-42CD-A125-63B4E42C8E74}"/>
    <cellStyle name="Měna 5 3 2 4 7 4 2" xfId="42381" xr:uid="{1E17B030-76AC-42E3-B7A9-38A252186E0D}"/>
    <cellStyle name="Měna 5 3 2 4 7 5" xfId="20331" xr:uid="{A4C674A0-62B8-452E-977F-5E6409EFBA6D}"/>
    <cellStyle name="Měna 5 3 2 4 7 5 2" xfId="46791" xr:uid="{93321D8D-F6D9-4A22-9055-4C7DBCD96262}"/>
    <cellStyle name="Měna 5 3 2 4 7 6" xfId="29151" xr:uid="{87B20940-71E5-4739-9265-4E7C074E3A40}"/>
    <cellStyle name="Měna 5 3 2 4 8" xfId="4581" xr:uid="{2A9C32EE-ED2C-4706-9103-A3C057744991}"/>
    <cellStyle name="Měna 5 3 2 4 8 2" xfId="22221" xr:uid="{75AAAE50-52FA-4FBD-B1E8-591A9837BC00}"/>
    <cellStyle name="Měna 5 3 2 4 8 2 2" xfId="48681" xr:uid="{B9A375A6-0C08-4CA3-A9D0-B88D6A46D548}"/>
    <cellStyle name="Měna 5 3 2 4 8 3" xfId="31041" xr:uid="{0EC1284B-8BAD-4091-9F79-2CD51A329078}"/>
    <cellStyle name="Měna 5 3 2 4 9" xfId="8991" xr:uid="{B71C9A89-5897-411E-A3B2-7A8087BE6BE2}"/>
    <cellStyle name="Měna 5 3 2 4 9 2" xfId="35451" xr:uid="{7CD65842-23C9-4342-8904-98D5D17FB1BE}"/>
    <cellStyle name="Měna 5 3 2 5" xfId="212" xr:uid="{63DEA0A3-0FBC-4B40-A653-EBC076E43532}"/>
    <cellStyle name="Měna 5 3 2 5 10" xfId="13443" xr:uid="{AE78E85B-97B5-4CE2-B41A-CBA35B804076}"/>
    <cellStyle name="Měna 5 3 2 5 10 2" xfId="39903" xr:uid="{E30D57B2-8BD3-4528-BFFE-4E1B747D0A5C}"/>
    <cellStyle name="Měna 5 3 2 5 11" xfId="17853" xr:uid="{B1C7D4D7-98D4-48DA-AF95-18E46E8F8013}"/>
    <cellStyle name="Měna 5 3 2 5 11 2" xfId="44313" xr:uid="{155D4B62-AEA8-4D2F-9B4A-7A8F530D4AB9}"/>
    <cellStyle name="Měna 5 3 2 5 12" xfId="26673" xr:uid="{6CD38C9F-AD44-4F13-9045-72E96BB90C76}"/>
    <cellStyle name="Měna 5 3 2 5 2" xfId="423" xr:uid="{73138E32-4747-4CFD-9E84-2C5C7D144114}"/>
    <cellStyle name="Měna 5 3 2 5 2 10" xfId="26883" xr:uid="{C681FD59-5488-471A-B3A9-627B60E22629}"/>
    <cellStyle name="Měna 5 3 2 5 2 2" xfId="1053" xr:uid="{8D354E77-1367-422F-83FF-720293EDB01E}"/>
    <cellStyle name="Měna 5 3 2 5 2 2 2" xfId="3573" xr:uid="{F9B018F8-2C7C-4A47-8EB7-A19AFA58788D}"/>
    <cellStyle name="Měna 5 3 2 5 2 2 2 2" xfId="7983" xr:uid="{81469F1D-1CBB-4348-86AF-754F7C92FF4A}"/>
    <cellStyle name="Měna 5 3 2 5 2 2 2 2 2" xfId="25623" xr:uid="{BE3754DD-FE85-45FD-9D32-7913F5360DB5}"/>
    <cellStyle name="Měna 5 3 2 5 2 2 2 2 2 2" xfId="52083" xr:uid="{A781C07E-0490-4DAA-921F-4B0DA42631D5}"/>
    <cellStyle name="Měna 5 3 2 5 2 2 2 2 3" xfId="34443" xr:uid="{CD8F6DD0-BD74-4179-B604-0C574672A93F}"/>
    <cellStyle name="Měna 5 3 2 5 2 2 2 3" xfId="12393" xr:uid="{C1696032-2A5C-430A-A32E-3F057CAC95B8}"/>
    <cellStyle name="Měna 5 3 2 5 2 2 2 3 2" xfId="38853" xr:uid="{51026E23-9B92-48D0-A0F2-9006EFC876FC}"/>
    <cellStyle name="Měna 5 3 2 5 2 2 2 4" xfId="16803" xr:uid="{57455640-FA68-4569-8E27-0277DC7A212A}"/>
    <cellStyle name="Měna 5 3 2 5 2 2 2 4 2" xfId="43263" xr:uid="{864C7FD2-48D7-4169-9EB7-62C36F335EAD}"/>
    <cellStyle name="Měna 5 3 2 5 2 2 2 5" xfId="21213" xr:uid="{C59AAB8F-EF30-4A6F-854C-4A6C0E02B9A8}"/>
    <cellStyle name="Měna 5 3 2 5 2 2 2 5 2" xfId="47673" xr:uid="{9BCC2DB0-B424-42FB-A707-F7AC57FF186A}"/>
    <cellStyle name="Měna 5 3 2 5 2 2 2 6" xfId="30033" xr:uid="{082F6027-E3BD-4DAD-9F43-6ABCBFE1702E}"/>
    <cellStyle name="Měna 5 3 2 5 2 2 3" xfId="5463" xr:uid="{8E09157F-1E4D-4C55-B6A8-982D9F8275A0}"/>
    <cellStyle name="Měna 5 3 2 5 2 2 3 2" xfId="23103" xr:uid="{15369BC7-1901-4948-9858-27CA873EBE9C}"/>
    <cellStyle name="Měna 5 3 2 5 2 2 3 2 2" xfId="49563" xr:uid="{13C40F7D-66F6-4DE0-9616-FD95FF51B78F}"/>
    <cellStyle name="Měna 5 3 2 5 2 2 3 3" xfId="31923" xr:uid="{04039A72-7141-412A-8CC8-C52A52C52206}"/>
    <cellStyle name="Měna 5 3 2 5 2 2 4" xfId="9873" xr:uid="{7DA59C4B-CC5A-477E-A3EC-561B7638DBCC}"/>
    <cellStyle name="Měna 5 3 2 5 2 2 4 2" xfId="36333" xr:uid="{3475F3D0-C395-4EDF-A091-93732008AAE0}"/>
    <cellStyle name="Měna 5 3 2 5 2 2 5" xfId="14283" xr:uid="{475A0CC0-076D-4C5D-B17D-F0754A6922DE}"/>
    <cellStyle name="Měna 5 3 2 5 2 2 5 2" xfId="40743" xr:uid="{F0089873-2F3B-4808-BA66-7120B89EFDF5}"/>
    <cellStyle name="Měna 5 3 2 5 2 2 6" xfId="18693" xr:uid="{E53F6309-C6AD-40F6-A547-00D30BC870C0}"/>
    <cellStyle name="Měna 5 3 2 5 2 2 6 2" xfId="45153" xr:uid="{AA55AED8-57BE-4701-B334-14151D1C1B3B}"/>
    <cellStyle name="Měna 5 3 2 5 2 2 7" xfId="27513" xr:uid="{B2943F6C-2809-40CF-ABD1-5507C9EB5C69}"/>
    <cellStyle name="Měna 5 3 2 5 2 3" xfId="1683" xr:uid="{BC5A1003-D524-4028-BC9A-D555BC834427}"/>
    <cellStyle name="Měna 5 3 2 5 2 3 2" xfId="4203" xr:uid="{D8C34E90-FBF2-4991-82C1-DC5C501D9575}"/>
    <cellStyle name="Měna 5 3 2 5 2 3 2 2" xfId="8613" xr:uid="{6E4AF2E5-B32B-4C50-BC7A-AAF257727C67}"/>
    <cellStyle name="Měna 5 3 2 5 2 3 2 2 2" xfId="26253" xr:uid="{3B7ADA60-2BD4-4D2D-88E9-74ADBFF08D0B}"/>
    <cellStyle name="Měna 5 3 2 5 2 3 2 2 2 2" xfId="52713" xr:uid="{E1BBB0ED-7377-4622-AFF3-364DC8E67A42}"/>
    <cellStyle name="Měna 5 3 2 5 2 3 2 2 3" xfId="35073" xr:uid="{84ACF2A4-E378-41FA-B07C-1C0BFA67519F}"/>
    <cellStyle name="Měna 5 3 2 5 2 3 2 3" xfId="13023" xr:uid="{46906426-D244-4E38-B964-974AFF189BA2}"/>
    <cellStyle name="Měna 5 3 2 5 2 3 2 3 2" xfId="39483" xr:uid="{A8EC0CB5-8679-47B2-8C8A-B561A472ECD4}"/>
    <cellStyle name="Měna 5 3 2 5 2 3 2 4" xfId="17433" xr:uid="{5741EB06-3664-4D42-9766-000A887B1B03}"/>
    <cellStyle name="Měna 5 3 2 5 2 3 2 4 2" xfId="43893" xr:uid="{A818549F-966F-4F4E-8AE7-9B7AC1F7D359}"/>
    <cellStyle name="Měna 5 3 2 5 2 3 2 5" xfId="21843" xr:uid="{142CBA6F-CF3A-4534-87BD-982276D50641}"/>
    <cellStyle name="Měna 5 3 2 5 2 3 2 5 2" xfId="48303" xr:uid="{CE917009-8C9C-45C7-AE1B-D6AA8A46F270}"/>
    <cellStyle name="Měna 5 3 2 5 2 3 2 6" xfId="30663" xr:uid="{8CEA46A5-A7D6-4557-B40F-DB200746CA28}"/>
    <cellStyle name="Měna 5 3 2 5 2 3 3" xfId="6093" xr:uid="{E4E77C48-B4E8-49E9-9F7C-7EBFA7865F3B}"/>
    <cellStyle name="Měna 5 3 2 5 2 3 3 2" xfId="23733" xr:uid="{F2083DB6-25F9-4B89-A9AF-54CB760E9495}"/>
    <cellStyle name="Měna 5 3 2 5 2 3 3 2 2" xfId="50193" xr:uid="{86E13E13-8D08-4366-A90D-3830EB6C8294}"/>
    <cellStyle name="Měna 5 3 2 5 2 3 3 3" xfId="32553" xr:uid="{D469B557-E495-44AB-A0DC-46F8BA44FC73}"/>
    <cellStyle name="Měna 5 3 2 5 2 3 4" xfId="10503" xr:uid="{30F8A23E-4889-4674-899C-B26D0CF0000E}"/>
    <cellStyle name="Měna 5 3 2 5 2 3 4 2" xfId="36963" xr:uid="{BF9DEFEF-2164-4C9F-9E03-50A10335C0FB}"/>
    <cellStyle name="Měna 5 3 2 5 2 3 5" xfId="14913" xr:uid="{811BC755-E29D-43DF-AA26-3D63CFCB7A9A}"/>
    <cellStyle name="Měna 5 3 2 5 2 3 5 2" xfId="41373" xr:uid="{8B4851DC-957B-471B-8C5B-FA6A6C08FA74}"/>
    <cellStyle name="Měna 5 3 2 5 2 3 6" xfId="19323" xr:uid="{55523EFA-D8BD-4073-A470-C3CE285F7F60}"/>
    <cellStyle name="Měna 5 3 2 5 2 3 6 2" xfId="45783" xr:uid="{F26AD58F-60DD-4763-B35C-5B4E3F9AB1B9}"/>
    <cellStyle name="Měna 5 3 2 5 2 3 7" xfId="28143" xr:uid="{94CEFC02-1994-4CAF-93CC-EEBAE3C760CF}"/>
    <cellStyle name="Měna 5 3 2 5 2 4" xfId="2313" xr:uid="{13EF0387-B75F-45F7-9DF1-95CE128BA66F}"/>
    <cellStyle name="Měna 5 3 2 5 2 4 2" xfId="6723" xr:uid="{076B8F61-DA7B-4F76-92AF-D2D09F738775}"/>
    <cellStyle name="Měna 5 3 2 5 2 4 2 2" xfId="24363" xr:uid="{479F47B2-6052-4758-B436-036572CA8CFA}"/>
    <cellStyle name="Měna 5 3 2 5 2 4 2 2 2" xfId="50823" xr:uid="{EA604A9B-6BDF-4875-BA1A-CE9466A113FC}"/>
    <cellStyle name="Měna 5 3 2 5 2 4 2 3" xfId="33183" xr:uid="{FABE122B-D594-45FC-8873-63AC72130A14}"/>
    <cellStyle name="Měna 5 3 2 5 2 4 3" xfId="11133" xr:uid="{C0B88FA2-8ADE-4CFD-A1E3-4639847E545F}"/>
    <cellStyle name="Měna 5 3 2 5 2 4 3 2" xfId="37593" xr:uid="{7B0282AD-BA0D-479E-9CB9-5BF0A55A56DB}"/>
    <cellStyle name="Měna 5 3 2 5 2 4 4" xfId="15543" xr:uid="{A058B5D2-F70D-4DEF-9E74-14BBDE05E600}"/>
    <cellStyle name="Měna 5 3 2 5 2 4 4 2" xfId="42003" xr:uid="{E0C83836-09A5-4468-993A-8A64B947596F}"/>
    <cellStyle name="Měna 5 3 2 5 2 4 5" xfId="19953" xr:uid="{A7AF155F-8AAD-4F80-AC37-F37F6C188830}"/>
    <cellStyle name="Měna 5 3 2 5 2 4 5 2" xfId="46413" xr:uid="{EDEE0C91-E987-4C98-9A8A-3D19E7DEC3EC}"/>
    <cellStyle name="Měna 5 3 2 5 2 4 6" xfId="28773" xr:uid="{D98ACC4F-75CB-47D9-8947-94569F7DB965}"/>
    <cellStyle name="Měna 5 3 2 5 2 5" xfId="2943" xr:uid="{104B1DF1-D014-4570-B931-FB0125843052}"/>
    <cellStyle name="Měna 5 3 2 5 2 5 2" xfId="7353" xr:uid="{DA3ED9FC-BA58-440B-9542-E2E1B9BAC27B}"/>
    <cellStyle name="Měna 5 3 2 5 2 5 2 2" xfId="24993" xr:uid="{D17CACAD-2315-4FE2-8AD8-083C79164096}"/>
    <cellStyle name="Měna 5 3 2 5 2 5 2 2 2" xfId="51453" xr:uid="{CCEC2DAD-861D-4691-8098-D0222EF6D1B7}"/>
    <cellStyle name="Měna 5 3 2 5 2 5 2 3" xfId="33813" xr:uid="{290B37E2-B198-4F1F-95E5-9ACF7BBBF471}"/>
    <cellStyle name="Měna 5 3 2 5 2 5 3" xfId="11763" xr:uid="{5683ECAC-8D2B-46B0-9554-24BEA33290E0}"/>
    <cellStyle name="Měna 5 3 2 5 2 5 3 2" xfId="38223" xr:uid="{ED23FED5-7234-4A3A-A276-B9C5AF211B93}"/>
    <cellStyle name="Měna 5 3 2 5 2 5 4" xfId="16173" xr:uid="{6D164062-6B88-49AA-A709-0B367344591E}"/>
    <cellStyle name="Měna 5 3 2 5 2 5 4 2" xfId="42633" xr:uid="{0314F459-7670-426F-8D72-401AEC71B699}"/>
    <cellStyle name="Měna 5 3 2 5 2 5 5" xfId="20583" xr:uid="{51F89F22-151E-44FF-AD05-652A511C87BE}"/>
    <cellStyle name="Měna 5 3 2 5 2 5 5 2" xfId="47043" xr:uid="{30EB9336-4416-4208-B9C4-A3A7029042D5}"/>
    <cellStyle name="Měna 5 3 2 5 2 5 6" xfId="29403" xr:uid="{88197ACB-04D3-48E8-BA1E-ACEA76FD6FFC}"/>
    <cellStyle name="Měna 5 3 2 5 2 6" xfId="4833" xr:uid="{EA394DC5-2690-4C54-8BD6-61C4FEA688F5}"/>
    <cellStyle name="Měna 5 3 2 5 2 6 2" xfId="22473" xr:uid="{1BB45026-A948-40AC-8730-3E17CA20AED4}"/>
    <cellStyle name="Měna 5 3 2 5 2 6 2 2" xfId="48933" xr:uid="{2E435AB0-D656-4E8F-A580-DF4F744A4646}"/>
    <cellStyle name="Měna 5 3 2 5 2 6 3" xfId="31293" xr:uid="{AE0F649A-A978-4D06-898E-1DC747F9147E}"/>
    <cellStyle name="Měna 5 3 2 5 2 7" xfId="9243" xr:uid="{21365702-B792-4D55-B7D5-B860FBF05691}"/>
    <cellStyle name="Měna 5 3 2 5 2 7 2" xfId="35703" xr:uid="{6FB22E82-8635-467E-9B65-3EAC4953A9AA}"/>
    <cellStyle name="Měna 5 3 2 5 2 8" xfId="13653" xr:uid="{CD7CEE04-F968-4EE2-8151-64D94F6D2BE5}"/>
    <cellStyle name="Měna 5 3 2 5 2 8 2" xfId="40113" xr:uid="{39F2F5D5-18E7-4547-B89E-2CDD9C17FF7C}"/>
    <cellStyle name="Měna 5 3 2 5 2 9" xfId="18063" xr:uid="{74C1F4F8-B28E-4034-A189-E622BB8B5A43}"/>
    <cellStyle name="Měna 5 3 2 5 2 9 2" xfId="44523" xr:uid="{A99E7146-EB58-4A7C-A58C-9FD8AC01DE86}"/>
    <cellStyle name="Měna 5 3 2 5 3" xfId="633" xr:uid="{349A9614-FD5C-4341-BE77-205ABCE6D5DD}"/>
    <cellStyle name="Měna 5 3 2 5 3 10" xfId="27093" xr:uid="{FCD30067-74B6-41C7-8963-4C9D8029C2A3}"/>
    <cellStyle name="Měna 5 3 2 5 3 2" xfId="1263" xr:uid="{C059A7F7-BB11-488F-8835-8F7CDB272EF0}"/>
    <cellStyle name="Měna 5 3 2 5 3 2 2" xfId="3783" xr:uid="{714CBF2F-A2D1-4B5B-B77C-C4923008DC21}"/>
    <cellStyle name="Měna 5 3 2 5 3 2 2 2" xfId="8193" xr:uid="{4E848A87-130B-4E78-8973-9652AA5185A8}"/>
    <cellStyle name="Měna 5 3 2 5 3 2 2 2 2" xfId="25833" xr:uid="{72971970-3EE5-4113-B9C9-C1930919ED94}"/>
    <cellStyle name="Měna 5 3 2 5 3 2 2 2 2 2" xfId="52293" xr:uid="{C22125C0-2239-4FE5-9730-4C99132E4D08}"/>
    <cellStyle name="Měna 5 3 2 5 3 2 2 2 3" xfId="34653" xr:uid="{CE7FFBA9-7595-4163-9841-7D24908A6C84}"/>
    <cellStyle name="Měna 5 3 2 5 3 2 2 3" xfId="12603" xr:uid="{A919CAF2-0BE4-4795-8811-1B0441D49462}"/>
    <cellStyle name="Měna 5 3 2 5 3 2 2 3 2" xfId="39063" xr:uid="{6EC7E8F0-28D8-4454-866C-7E1D3CF2EFD4}"/>
    <cellStyle name="Měna 5 3 2 5 3 2 2 4" xfId="17013" xr:uid="{88B677A4-1CE1-44B2-9CE8-83B28285663B}"/>
    <cellStyle name="Měna 5 3 2 5 3 2 2 4 2" xfId="43473" xr:uid="{E5E26EB1-A169-47BA-85C3-1393B79F2B08}"/>
    <cellStyle name="Měna 5 3 2 5 3 2 2 5" xfId="21423" xr:uid="{000C8599-45C7-4B8D-B59D-92AC198F54E6}"/>
    <cellStyle name="Měna 5 3 2 5 3 2 2 5 2" xfId="47883" xr:uid="{43FEC058-1841-47FD-AFB9-4630979752B7}"/>
    <cellStyle name="Měna 5 3 2 5 3 2 2 6" xfId="30243" xr:uid="{EE45C909-6E6B-4E12-B673-E719196DFA4B}"/>
    <cellStyle name="Měna 5 3 2 5 3 2 3" xfId="5673" xr:uid="{283C40DF-0B22-49A1-8374-2D049C14E2D9}"/>
    <cellStyle name="Měna 5 3 2 5 3 2 3 2" xfId="23313" xr:uid="{965DE4F0-3537-4BF2-8721-2C1F92066140}"/>
    <cellStyle name="Měna 5 3 2 5 3 2 3 2 2" xfId="49773" xr:uid="{2C10F6C4-F8EE-44A7-A131-16E8D659D63A}"/>
    <cellStyle name="Měna 5 3 2 5 3 2 3 3" xfId="32133" xr:uid="{6FD11684-758B-4221-A566-CB0E59A534E3}"/>
    <cellStyle name="Měna 5 3 2 5 3 2 4" xfId="10083" xr:uid="{97852351-0321-4F53-93E9-592DA6BBCD5F}"/>
    <cellStyle name="Měna 5 3 2 5 3 2 4 2" xfId="36543" xr:uid="{BD93950F-FF5B-4E1C-BBBC-2081982BDDFC}"/>
    <cellStyle name="Měna 5 3 2 5 3 2 5" xfId="14493" xr:uid="{08188A8A-6062-40AF-AA5E-B5EA64ECF35F}"/>
    <cellStyle name="Měna 5 3 2 5 3 2 5 2" xfId="40953" xr:uid="{D0D758CA-8D4F-42C6-AB7F-939B32340ADB}"/>
    <cellStyle name="Měna 5 3 2 5 3 2 6" xfId="18903" xr:uid="{1CD27AB6-A171-4B7A-8426-DAAA428053D1}"/>
    <cellStyle name="Měna 5 3 2 5 3 2 6 2" xfId="45363" xr:uid="{420D3311-CA56-461A-AFD6-EB5C64BD29CD}"/>
    <cellStyle name="Měna 5 3 2 5 3 2 7" xfId="27723" xr:uid="{AFA35D01-0990-4C1E-8C8B-D40C6FC86741}"/>
    <cellStyle name="Měna 5 3 2 5 3 3" xfId="1893" xr:uid="{AF94F0BF-6999-457E-8CDE-C78BA4361AA6}"/>
    <cellStyle name="Měna 5 3 2 5 3 3 2" xfId="4413" xr:uid="{210F746F-A046-4A74-9611-3AC28F3D3638}"/>
    <cellStyle name="Měna 5 3 2 5 3 3 2 2" xfId="8823" xr:uid="{CFD6D19D-974B-445E-97A8-62EB9BFF77A3}"/>
    <cellStyle name="Měna 5 3 2 5 3 3 2 2 2" xfId="26463" xr:uid="{E77617B5-AEF7-417F-99C0-93C15F003957}"/>
    <cellStyle name="Měna 5 3 2 5 3 3 2 2 2 2" xfId="52923" xr:uid="{3B159D62-E532-4466-87FB-8A788D96FAB1}"/>
    <cellStyle name="Měna 5 3 2 5 3 3 2 2 3" xfId="35283" xr:uid="{638AEB6E-96B8-47A5-8115-28B060D32FB3}"/>
    <cellStyle name="Měna 5 3 2 5 3 3 2 3" xfId="13233" xr:uid="{E4459E80-3F8B-4B70-8BA7-DC34A256ADD2}"/>
    <cellStyle name="Měna 5 3 2 5 3 3 2 3 2" xfId="39693" xr:uid="{8EE2E12C-3F5A-49FB-ADC1-650EA5932300}"/>
    <cellStyle name="Měna 5 3 2 5 3 3 2 4" xfId="17643" xr:uid="{C3FF4EF0-2FA5-4D63-A525-F03F8F9773FC}"/>
    <cellStyle name="Měna 5 3 2 5 3 3 2 4 2" xfId="44103" xr:uid="{6669D027-47F0-4C09-8402-21F4156FCA0C}"/>
    <cellStyle name="Měna 5 3 2 5 3 3 2 5" xfId="22053" xr:uid="{128A5EB3-7FE8-468F-85F9-6E220FE0000C}"/>
    <cellStyle name="Měna 5 3 2 5 3 3 2 5 2" xfId="48513" xr:uid="{DB44984E-BC5E-4675-80E4-3D25BC3C4BA4}"/>
    <cellStyle name="Měna 5 3 2 5 3 3 2 6" xfId="30873" xr:uid="{FEEADA3C-390E-4451-ACAC-DFAC7F221934}"/>
    <cellStyle name="Měna 5 3 2 5 3 3 3" xfId="6303" xr:uid="{E9F4A914-9623-4796-B42B-FDD7B18CCA9E}"/>
    <cellStyle name="Měna 5 3 2 5 3 3 3 2" xfId="23943" xr:uid="{29412AD1-6648-4DB1-8560-3379FB24BECE}"/>
    <cellStyle name="Měna 5 3 2 5 3 3 3 2 2" xfId="50403" xr:uid="{7F6CBC20-E156-423D-8FF8-C17B417E3074}"/>
    <cellStyle name="Měna 5 3 2 5 3 3 3 3" xfId="32763" xr:uid="{DFDE319D-8880-4B18-AD73-51BC80FED790}"/>
    <cellStyle name="Měna 5 3 2 5 3 3 4" xfId="10713" xr:uid="{27D6AF8A-BBEA-4998-9E86-7B656B6B8A3F}"/>
    <cellStyle name="Měna 5 3 2 5 3 3 4 2" xfId="37173" xr:uid="{D2389880-6B82-4D5A-B585-AFE58A2398CA}"/>
    <cellStyle name="Měna 5 3 2 5 3 3 5" xfId="15123" xr:uid="{E173774B-7BD9-4ED6-838B-4EE6DA2F8B4D}"/>
    <cellStyle name="Měna 5 3 2 5 3 3 5 2" xfId="41583" xr:uid="{087DFAC8-896C-42F3-A8FD-A6007E42C293}"/>
    <cellStyle name="Měna 5 3 2 5 3 3 6" xfId="19533" xr:uid="{85130807-5155-454C-9065-AAA08739F705}"/>
    <cellStyle name="Měna 5 3 2 5 3 3 6 2" xfId="45993" xr:uid="{1BE7FA16-4535-440A-9DC0-A91AFC4414B6}"/>
    <cellStyle name="Měna 5 3 2 5 3 3 7" xfId="28353" xr:uid="{804F468C-9273-4A5B-AB29-B05524BD16F6}"/>
    <cellStyle name="Měna 5 3 2 5 3 4" xfId="2523" xr:uid="{F4A1E8A6-BF67-49AB-82DB-9B377F36FFD1}"/>
    <cellStyle name="Měna 5 3 2 5 3 4 2" xfId="6933" xr:uid="{B15A5193-5B66-4632-BBD6-CA92AC425CBA}"/>
    <cellStyle name="Měna 5 3 2 5 3 4 2 2" xfId="24573" xr:uid="{37C62DB2-60CD-4800-8400-8800A2032A5E}"/>
    <cellStyle name="Měna 5 3 2 5 3 4 2 2 2" xfId="51033" xr:uid="{CBBF42C1-9157-4888-9AB0-5ECE605D154F}"/>
    <cellStyle name="Měna 5 3 2 5 3 4 2 3" xfId="33393" xr:uid="{A596991B-299E-4B04-ABB8-01AF3B85C04F}"/>
    <cellStyle name="Měna 5 3 2 5 3 4 3" xfId="11343" xr:uid="{B47342B5-1118-47F6-AF87-7E50A26EB848}"/>
    <cellStyle name="Měna 5 3 2 5 3 4 3 2" xfId="37803" xr:uid="{BFE7A227-A43B-40B5-AB6A-BE61E33AA13A}"/>
    <cellStyle name="Měna 5 3 2 5 3 4 4" xfId="15753" xr:uid="{6B614F81-8DA1-4EE6-B29B-F3B0169A9BCD}"/>
    <cellStyle name="Měna 5 3 2 5 3 4 4 2" xfId="42213" xr:uid="{D0B4A51C-6C82-4FB6-9099-D7291BADC7E2}"/>
    <cellStyle name="Měna 5 3 2 5 3 4 5" xfId="20163" xr:uid="{77D9893C-0561-458F-90EF-BAFDFC4943B6}"/>
    <cellStyle name="Měna 5 3 2 5 3 4 5 2" xfId="46623" xr:uid="{10F6D7D6-E696-4F5E-92FF-D25C70B8AD6A}"/>
    <cellStyle name="Měna 5 3 2 5 3 4 6" xfId="28983" xr:uid="{9AEF4233-8281-471B-A70C-981F3AE10ACD}"/>
    <cellStyle name="Měna 5 3 2 5 3 5" xfId="3153" xr:uid="{793482EA-5363-42B4-A61A-6A8CD425BCF6}"/>
    <cellStyle name="Měna 5 3 2 5 3 5 2" xfId="7563" xr:uid="{8D609152-0138-4782-B1B6-4979E151E0BE}"/>
    <cellStyle name="Měna 5 3 2 5 3 5 2 2" xfId="25203" xr:uid="{A4E663FC-DEBD-4362-9C89-42C3D13857CD}"/>
    <cellStyle name="Měna 5 3 2 5 3 5 2 2 2" xfId="51663" xr:uid="{93B76740-1FDE-4CF0-A569-442DC55031FF}"/>
    <cellStyle name="Měna 5 3 2 5 3 5 2 3" xfId="34023" xr:uid="{8CA7463E-BD13-44C2-AAE8-C4EA9CC0E4BA}"/>
    <cellStyle name="Měna 5 3 2 5 3 5 3" xfId="11973" xr:uid="{AFFCEB74-3D3B-4ADE-A432-246DE1D78EAD}"/>
    <cellStyle name="Měna 5 3 2 5 3 5 3 2" xfId="38433" xr:uid="{CF5F395C-0256-4825-8A21-78701AC68893}"/>
    <cellStyle name="Měna 5 3 2 5 3 5 4" xfId="16383" xr:uid="{DB09CCF8-3C2C-4F70-8DB6-995E5401AD85}"/>
    <cellStyle name="Měna 5 3 2 5 3 5 4 2" xfId="42843" xr:uid="{BAB1B292-3465-4E1B-B906-9C6128C85CF4}"/>
    <cellStyle name="Měna 5 3 2 5 3 5 5" xfId="20793" xr:uid="{A694647A-ADD3-4112-B15B-9D0B02410346}"/>
    <cellStyle name="Měna 5 3 2 5 3 5 5 2" xfId="47253" xr:uid="{31F21CA9-4F8B-4AC9-A767-66C937DA2F7A}"/>
    <cellStyle name="Měna 5 3 2 5 3 5 6" xfId="29613" xr:uid="{6B72214A-A3EC-4184-84A2-59DCB313B2C4}"/>
    <cellStyle name="Měna 5 3 2 5 3 6" xfId="5043" xr:uid="{EB0669CB-D635-481D-B51F-45ED51CB206A}"/>
    <cellStyle name="Měna 5 3 2 5 3 6 2" xfId="22683" xr:uid="{229ABFA9-9207-4291-8F20-87C8EFE69ABC}"/>
    <cellStyle name="Měna 5 3 2 5 3 6 2 2" xfId="49143" xr:uid="{0933D14D-F739-4452-8807-73636BEC9918}"/>
    <cellStyle name="Měna 5 3 2 5 3 6 3" xfId="31503" xr:uid="{BBAF3055-5B27-4729-BE14-6F57BCD8D014}"/>
    <cellStyle name="Měna 5 3 2 5 3 7" xfId="9453" xr:uid="{D51ADE75-1592-49A4-8CB2-0B07FF57344B}"/>
    <cellStyle name="Měna 5 3 2 5 3 7 2" xfId="35913" xr:uid="{157DB8C5-674A-45FE-84C9-C2C171EBB563}"/>
    <cellStyle name="Měna 5 3 2 5 3 8" xfId="13863" xr:uid="{6A4B67D4-551A-40F1-A547-F852289305C6}"/>
    <cellStyle name="Měna 5 3 2 5 3 8 2" xfId="40323" xr:uid="{8BE3EEE7-B402-40F6-830C-6BDD3B726EE4}"/>
    <cellStyle name="Měna 5 3 2 5 3 9" xfId="18273" xr:uid="{1239AA3C-9559-48EF-8E7C-41E5BF01C1A2}"/>
    <cellStyle name="Měna 5 3 2 5 3 9 2" xfId="44733" xr:uid="{2E12F97F-B747-439B-9C9D-68D2C0857728}"/>
    <cellStyle name="Měna 5 3 2 5 4" xfId="843" xr:uid="{B91A8E18-75E0-4A22-8CED-A7771BDF9790}"/>
    <cellStyle name="Měna 5 3 2 5 4 2" xfId="3363" xr:uid="{078933CC-6098-406D-8149-484E411BD1A1}"/>
    <cellStyle name="Měna 5 3 2 5 4 2 2" xfId="7773" xr:uid="{86C7DD98-1DBE-4B04-A086-589DD259917A}"/>
    <cellStyle name="Měna 5 3 2 5 4 2 2 2" xfId="25413" xr:uid="{C25EF5B8-1AB8-42BE-B29A-8380D2807463}"/>
    <cellStyle name="Měna 5 3 2 5 4 2 2 2 2" xfId="51873" xr:uid="{51CA7C88-A3C1-432C-9230-BFD528D825A1}"/>
    <cellStyle name="Měna 5 3 2 5 4 2 2 3" xfId="34233" xr:uid="{97065F4A-8F06-4F2E-BF4D-46A575F12C8D}"/>
    <cellStyle name="Měna 5 3 2 5 4 2 3" xfId="12183" xr:uid="{684CB4E5-8CBE-46D7-ABBD-39674BC46DAD}"/>
    <cellStyle name="Měna 5 3 2 5 4 2 3 2" xfId="38643" xr:uid="{CD510318-0F3B-4973-87C5-68BD314865DB}"/>
    <cellStyle name="Měna 5 3 2 5 4 2 4" xfId="16593" xr:uid="{95BAE529-F4A4-4639-8D92-0CFEB508A949}"/>
    <cellStyle name="Měna 5 3 2 5 4 2 4 2" xfId="43053" xr:uid="{3C738650-FAD7-4355-A465-0C2572543590}"/>
    <cellStyle name="Měna 5 3 2 5 4 2 5" xfId="21003" xr:uid="{0CF96330-C966-4FD7-B9A0-5E87EAF93F5D}"/>
    <cellStyle name="Měna 5 3 2 5 4 2 5 2" xfId="47463" xr:uid="{BCC98F3F-9758-45B2-AFFD-EF734C77D694}"/>
    <cellStyle name="Měna 5 3 2 5 4 2 6" xfId="29823" xr:uid="{E1462F52-F054-4CB1-8F25-5834623CCA8C}"/>
    <cellStyle name="Měna 5 3 2 5 4 3" xfId="5253" xr:uid="{D9FE14D4-12CA-4BAE-B6CB-CCF8C0F9E2B0}"/>
    <cellStyle name="Měna 5 3 2 5 4 3 2" xfId="22893" xr:uid="{3A6DE535-7884-46AA-9847-530894E8C4BB}"/>
    <cellStyle name="Měna 5 3 2 5 4 3 2 2" xfId="49353" xr:uid="{C6E826C4-C32C-4E65-A3CC-6D544C84D491}"/>
    <cellStyle name="Měna 5 3 2 5 4 3 3" xfId="31713" xr:uid="{4AFBBB72-1519-4DDF-B4C7-727B91FEC514}"/>
    <cellStyle name="Měna 5 3 2 5 4 4" xfId="9663" xr:uid="{D6C3AFD5-74CB-4DF0-8E4F-87DDA98868AE}"/>
    <cellStyle name="Měna 5 3 2 5 4 4 2" xfId="36123" xr:uid="{F3ED5E6B-E82D-4857-917A-30B394C69360}"/>
    <cellStyle name="Měna 5 3 2 5 4 5" xfId="14073" xr:uid="{7AA84282-F3C3-42E5-9931-08F11DA33DD1}"/>
    <cellStyle name="Měna 5 3 2 5 4 5 2" xfId="40533" xr:uid="{11AC5C42-42A9-4D57-9966-A0DC343870F9}"/>
    <cellStyle name="Měna 5 3 2 5 4 6" xfId="18483" xr:uid="{A5E80AB4-D1C1-4631-BDEA-58328267C250}"/>
    <cellStyle name="Měna 5 3 2 5 4 6 2" xfId="44943" xr:uid="{B08991BA-2FD5-4497-A3F4-D1AE70973B2B}"/>
    <cellStyle name="Měna 5 3 2 5 4 7" xfId="27303" xr:uid="{B65C67BC-B156-4EC1-AA2F-AEEEC395DE77}"/>
    <cellStyle name="Měna 5 3 2 5 5" xfId="1473" xr:uid="{E5062594-1176-498F-A079-4299964EF4DB}"/>
    <cellStyle name="Měna 5 3 2 5 5 2" xfId="3993" xr:uid="{A6916EAC-E3EA-46BD-8F47-DF20F9F6CA25}"/>
    <cellStyle name="Měna 5 3 2 5 5 2 2" xfId="8403" xr:uid="{63E855FF-F48F-4459-9E12-D7E7E8A07889}"/>
    <cellStyle name="Měna 5 3 2 5 5 2 2 2" xfId="26043" xr:uid="{A1A3AD63-482B-4148-99CC-656EA85E76F2}"/>
    <cellStyle name="Měna 5 3 2 5 5 2 2 2 2" xfId="52503" xr:uid="{807D2106-A03C-4FF5-AF5D-5BD6FDC71C86}"/>
    <cellStyle name="Měna 5 3 2 5 5 2 2 3" xfId="34863" xr:uid="{ADDA0202-B6B9-43A6-8811-9F9DEA97B6F4}"/>
    <cellStyle name="Měna 5 3 2 5 5 2 3" xfId="12813" xr:uid="{3FAB82A8-A9A0-426D-958A-C56E63822B47}"/>
    <cellStyle name="Měna 5 3 2 5 5 2 3 2" xfId="39273" xr:uid="{EA11C14D-1DA6-448D-89F2-F9705CDC8354}"/>
    <cellStyle name="Měna 5 3 2 5 5 2 4" xfId="17223" xr:uid="{4C7717D3-3BAF-46A3-96E3-08CB149AF093}"/>
    <cellStyle name="Měna 5 3 2 5 5 2 4 2" xfId="43683" xr:uid="{F54809C1-2612-4108-B896-AC6ECE86C2D5}"/>
    <cellStyle name="Měna 5 3 2 5 5 2 5" xfId="21633" xr:uid="{D645FD91-129B-4DF3-9C86-8BF091D217F2}"/>
    <cellStyle name="Měna 5 3 2 5 5 2 5 2" xfId="48093" xr:uid="{705ED3A9-A33D-4267-9C4B-B0A03DE5DD15}"/>
    <cellStyle name="Měna 5 3 2 5 5 2 6" xfId="30453" xr:uid="{CC02F1AB-D249-4120-916C-0471D1C62B4A}"/>
    <cellStyle name="Měna 5 3 2 5 5 3" xfId="5883" xr:uid="{46C570F6-C5CA-42BA-B818-8315FC215F70}"/>
    <cellStyle name="Měna 5 3 2 5 5 3 2" xfId="23523" xr:uid="{83DBFCEC-724B-4200-8A31-E70C1CFDCAFF}"/>
    <cellStyle name="Měna 5 3 2 5 5 3 2 2" xfId="49983" xr:uid="{070D8A15-A960-4063-A6B4-213B0ABED1C8}"/>
    <cellStyle name="Měna 5 3 2 5 5 3 3" xfId="32343" xr:uid="{D1FBF8FC-4D4A-4075-9770-3125B3EC32EA}"/>
    <cellStyle name="Měna 5 3 2 5 5 4" xfId="10293" xr:uid="{963728BF-E4A0-4923-9CED-DDCE0F132CFF}"/>
    <cellStyle name="Měna 5 3 2 5 5 4 2" xfId="36753" xr:uid="{78BE2B16-4CC0-4C90-9419-0AB07668AA7B}"/>
    <cellStyle name="Měna 5 3 2 5 5 5" xfId="14703" xr:uid="{D4FD2648-10B0-4EFE-A54F-AE5F7E535E20}"/>
    <cellStyle name="Měna 5 3 2 5 5 5 2" xfId="41163" xr:uid="{B11A238D-971F-4709-8C26-DC2B3677C2A5}"/>
    <cellStyle name="Měna 5 3 2 5 5 6" xfId="19113" xr:uid="{099F5C5B-2FFD-4794-9033-DE174E6C0430}"/>
    <cellStyle name="Měna 5 3 2 5 5 6 2" xfId="45573" xr:uid="{9EF01BA4-CA4E-4526-B345-6D2F4B73129C}"/>
    <cellStyle name="Měna 5 3 2 5 5 7" xfId="27933" xr:uid="{9597EC3B-938C-46C0-BF13-C3D7783DA9B8}"/>
    <cellStyle name="Měna 5 3 2 5 6" xfId="2103" xr:uid="{33EDF67E-F8B7-4199-B5B7-2B1222BFF0F2}"/>
    <cellStyle name="Měna 5 3 2 5 6 2" xfId="6513" xr:uid="{B2B2C6F0-4A77-4D7A-9DCC-B97FB1A0F927}"/>
    <cellStyle name="Měna 5 3 2 5 6 2 2" xfId="24153" xr:uid="{514DA297-B4E9-491D-BA5B-6EAA839E2FBE}"/>
    <cellStyle name="Měna 5 3 2 5 6 2 2 2" xfId="50613" xr:uid="{A6764638-B15F-4447-94D3-4ED21212490B}"/>
    <cellStyle name="Měna 5 3 2 5 6 2 3" xfId="32973" xr:uid="{6AE076CA-11B6-46AB-8421-74F11EB71595}"/>
    <cellStyle name="Měna 5 3 2 5 6 3" xfId="10923" xr:uid="{21133E84-7F56-43AA-9C8E-FEE6F7A99043}"/>
    <cellStyle name="Měna 5 3 2 5 6 3 2" xfId="37383" xr:uid="{E48E78A0-1F43-4EB5-BE89-7656C9BC8CD2}"/>
    <cellStyle name="Měna 5 3 2 5 6 4" xfId="15333" xr:uid="{C80BEB60-6F99-4D53-BA2C-36A37CE69470}"/>
    <cellStyle name="Měna 5 3 2 5 6 4 2" xfId="41793" xr:uid="{C763B16A-C6EA-4C6C-AF36-B2E584037235}"/>
    <cellStyle name="Měna 5 3 2 5 6 5" xfId="19743" xr:uid="{5A24570B-765F-4415-8BAF-2CCE51B795EA}"/>
    <cellStyle name="Měna 5 3 2 5 6 5 2" xfId="46203" xr:uid="{0B270558-3D62-4C5A-99C2-9476E31E8A14}"/>
    <cellStyle name="Měna 5 3 2 5 6 6" xfId="28563" xr:uid="{5285F7F8-7793-4509-81FB-079D697557BD}"/>
    <cellStyle name="Měna 5 3 2 5 7" xfId="2733" xr:uid="{E2E906FB-9AE8-455B-882C-213EF75195FF}"/>
    <cellStyle name="Měna 5 3 2 5 7 2" xfId="7143" xr:uid="{3E9C64A7-6BAD-4919-A77B-2F3955115BD8}"/>
    <cellStyle name="Měna 5 3 2 5 7 2 2" xfId="24783" xr:uid="{8A969327-0C2D-40C6-A8C8-E0A504C25436}"/>
    <cellStyle name="Měna 5 3 2 5 7 2 2 2" xfId="51243" xr:uid="{286D9CB8-9945-4C5B-8261-586839FCFD2E}"/>
    <cellStyle name="Měna 5 3 2 5 7 2 3" xfId="33603" xr:uid="{CE1508F2-4394-478B-96D4-B84F238CF906}"/>
    <cellStyle name="Měna 5 3 2 5 7 3" xfId="11553" xr:uid="{64C49C0D-FFA9-4CB4-A4BA-906E19AF5BA7}"/>
    <cellStyle name="Měna 5 3 2 5 7 3 2" xfId="38013" xr:uid="{7388DBE2-C0EF-4369-8C99-67D51AAD744B}"/>
    <cellStyle name="Měna 5 3 2 5 7 4" xfId="15963" xr:uid="{B47A84A8-BC54-4EF2-B8B5-657CE2348F83}"/>
    <cellStyle name="Měna 5 3 2 5 7 4 2" xfId="42423" xr:uid="{31EFC13A-5DB9-42FA-86C9-6B81C7DA7CBD}"/>
    <cellStyle name="Měna 5 3 2 5 7 5" xfId="20373" xr:uid="{56E496FB-5C7A-4C89-BD6D-5F124F5FF481}"/>
    <cellStyle name="Měna 5 3 2 5 7 5 2" xfId="46833" xr:uid="{C222E971-B233-4F4F-BBE1-62273BB6CD41}"/>
    <cellStyle name="Měna 5 3 2 5 7 6" xfId="29193" xr:uid="{4153D820-50DA-4DDF-BD07-7B747F70738A}"/>
    <cellStyle name="Měna 5 3 2 5 8" xfId="4623" xr:uid="{11610159-E8E9-49EA-BD97-672269D5EE9C}"/>
    <cellStyle name="Měna 5 3 2 5 8 2" xfId="22263" xr:uid="{9127368C-D6A6-42BE-A775-75FC309A1053}"/>
    <cellStyle name="Měna 5 3 2 5 8 2 2" xfId="48723" xr:uid="{3E4F4657-9EE7-49A2-8B39-A6C679490E5B}"/>
    <cellStyle name="Měna 5 3 2 5 8 3" xfId="31083" xr:uid="{2A02757D-1330-4D88-B30A-E8303A6705C3}"/>
    <cellStyle name="Měna 5 3 2 5 9" xfId="9033" xr:uid="{CF50BEEE-BE93-4101-ACBC-22461EF97328}"/>
    <cellStyle name="Měna 5 3 2 5 9 2" xfId="35493" xr:uid="{3BDCE5DC-4198-4769-9126-055ABE16F108}"/>
    <cellStyle name="Měna 5 3 2 6" xfId="255" xr:uid="{35309BDA-2944-40A7-BF2C-EF6F12D69A19}"/>
    <cellStyle name="Měna 5 3 2 6 10" xfId="26715" xr:uid="{B1C449C9-FFAA-47A4-87E7-BB46B01FA7B0}"/>
    <cellStyle name="Měna 5 3 2 6 2" xfId="885" xr:uid="{209BD4FA-C16D-4847-BC06-114DAB90FA24}"/>
    <cellStyle name="Měna 5 3 2 6 2 2" xfId="3405" xr:uid="{0F783C08-2E93-4942-A22A-292B1F718B55}"/>
    <cellStyle name="Měna 5 3 2 6 2 2 2" xfId="7815" xr:uid="{64B39384-C159-4ECE-AA4F-BA35243A01D1}"/>
    <cellStyle name="Měna 5 3 2 6 2 2 2 2" xfId="25455" xr:uid="{B91773AE-8988-4CE7-A756-1D10DB9FC8BC}"/>
    <cellStyle name="Měna 5 3 2 6 2 2 2 2 2" xfId="51915" xr:uid="{91545E1B-9F84-4733-AA59-6FA5C2E81D4F}"/>
    <cellStyle name="Měna 5 3 2 6 2 2 2 3" xfId="34275" xr:uid="{28CAD0AB-F339-4AAB-89EC-BC591D0A2AAD}"/>
    <cellStyle name="Měna 5 3 2 6 2 2 3" xfId="12225" xr:uid="{B5DBC19C-8C3B-4E6D-A693-1C52F8695B27}"/>
    <cellStyle name="Měna 5 3 2 6 2 2 3 2" xfId="38685" xr:uid="{BC99B8E8-FE7C-434B-B9D4-EBCE75264E7F}"/>
    <cellStyle name="Měna 5 3 2 6 2 2 4" xfId="16635" xr:uid="{E0FF4075-533B-4631-A127-67DC570F9C40}"/>
    <cellStyle name="Měna 5 3 2 6 2 2 4 2" xfId="43095" xr:uid="{196254D3-CD5C-40AE-BD46-99D04B934F96}"/>
    <cellStyle name="Měna 5 3 2 6 2 2 5" xfId="21045" xr:uid="{9840A3C7-93D0-4052-BE5A-6686E8433CE4}"/>
    <cellStyle name="Měna 5 3 2 6 2 2 5 2" xfId="47505" xr:uid="{0C55C33C-AD53-473F-93E8-BC2EF0986237}"/>
    <cellStyle name="Měna 5 3 2 6 2 2 6" xfId="29865" xr:uid="{A34797F1-0A25-4790-AA01-FF2418546241}"/>
    <cellStyle name="Měna 5 3 2 6 2 3" xfId="5295" xr:uid="{A1F98F01-9667-4091-8517-82BEAEF92996}"/>
    <cellStyle name="Měna 5 3 2 6 2 3 2" xfId="22935" xr:uid="{A64EBA5E-AD34-438A-A7E6-55EF7D3B70B1}"/>
    <cellStyle name="Měna 5 3 2 6 2 3 2 2" xfId="49395" xr:uid="{8D47E6B7-2E9A-4B50-AC56-8DEEDCFF261A}"/>
    <cellStyle name="Měna 5 3 2 6 2 3 3" xfId="31755" xr:uid="{C3436A75-7C4F-4C47-A70C-D63994707ACB}"/>
    <cellStyle name="Měna 5 3 2 6 2 4" xfId="9705" xr:uid="{44DB6568-CFF1-4ABA-B2E9-8C1D82D19745}"/>
    <cellStyle name="Měna 5 3 2 6 2 4 2" xfId="36165" xr:uid="{3AC39D06-04FE-4385-B7BD-9F9B8C421870}"/>
    <cellStyle name="Měna 5 3 2 6 2 5" xfId="14115" xr:uid="{C9D4E9B7-D3F2-4FC4-BE62-60FA586136FB}"/>
    <cellStyle name="Měna 5 3 2 6 2 5 2" xfId="40575" xr:uid="{B370C1AA-CAFB-43C5-8081-4B999E2E2038}"/>
    <cellStyle name="Měna 5 3 2 6 2 6" xfId="18525" xr:uid="{1F5C2094-7355-4F9D-B9A1-6B5541BF7732}"/>
    <cellStyle name="Měna 5 3 2 6 2 6 2" xfId="44985" xr:uid="{D8BF8DE6-A1A6-4C83-9BBE-4A483CC773AE}"/>
    <cellStyle name="Měna 5 3 2 6 2 7" xfId="27345" xr:uid="{8965AA66-F2CC-4682-B033-E22AE57804D1}"/>
    <cellStyle name="Měna 5 3 2 6 3" xfId="1515" xr:uid="{F01F446B-9C7A-4D32-BBA1-A00C95F6AFF7}"/>
    <cellStyle name="Měna 5 3 2 6 3 2" xfId="4035" xr:uid="{2CE422A5-E824-4982-ABF5-3AD00FF811B0}"/>
    <cellStyle name="Měna 5 3 2 6 3 2 2" xfId="8445" xr:uid="{32C0DA7B-E585-4527-973D-EC67D66E4B4E}"/>
    <cellStyle name="Měna 5 3 2 6 3 2 2 2" xfId="26085" xr:uid="{B9BFA279-329D-4F97-8B5C-2E3959A53B49}"/>
    <cellStyle name="Měna 5 3 2 6 3 2 2 2 2" xfId="52545" xr:uid="{3C23DAB9-D66B-45D2-AEE5-6C1B7BFB0183}"/>
    <cellStyle name="Měna 5 3 2 6 3 2 2 3" xfId="34905" xr:uid="{DA847372-2D34-4B11-877A-DAC524337AC4}"/>
    <cellStyle name="Měna 5 3 2 6 3 2 3" xfId="12855" xr:uid="{D08AEFFE-7F72-42E1-A63D-F985D6A1C1B1}"/>
    <cellStyle name="Měna 5 3 2 6 3 2 3 2" xfId="39315" xr:uid="{DD74C82F-446D-4029-9417-16DF56E4F022}"/>
    <cellStyle name="Měna 5 3 2 6 3 2 4" xfId="17265" xr:uid="{82519616-9D94-40C4-84D1-AD37072F8FFA}"/>
    <cellStyle name="Měna 5 3 2 6 3 2 4 2" xfId="43725" xr:uid="{A5300FFA-F079-4950-8667-F0222B9EB0AE}"/>
    <cellStyle name="Měna 5 3 2 6 3 2 5" xfId="21675" xr:uid="{C793A932-374C-41C0-B659-2D146DAF47F8}"/>
    <cellStyle name="Měna 5 3 2 6 3 2 5 2" xfId="48135" xr:uid="{BFEC17DB-0FAF-4909-A691-4C3447CAE9B0}"/>
    <cellStyle name="Měna 5 3 2 6 3 2 6" xfId="30495" xr:uid="{443679F1-A92E-45D1-AE69-8B4439D6EBE2}"/>
    <cellStyle name="Měna 5 3 2 6 3 3" xfId="5925" xr:uid="{31D5BF31-B2A9-4049-808C-353DD53B7B2E}"/>
    <cellStyle name="Měna 5 3 2 6 3 3 2" xfId="23565" xr:uid="{D81B6E04-F736-497C-A21C-A54365C35F3D}"/>
    <cellStyle name="Měna 5 3 2 6 3 3 2 2" xfId="50025" xr:uid="{66E7DF0C-2955-4563-AC54-AAF4E4C1BBF7}"/>
    <cellStyle name="Měna 5 3 2 6 3 3 3" xfId="32385" xr:uid="{E4FC275B-8B8D-4BAA-8151-0C3203095731}"/>
    <cellStyle name="Měna 5 3 2 6 3 4" xfId="10335" xr:uid="{3DC268A4-3519-430E-927D-5A55BAB7CA35}"/>
    <cellStyle name="Měna 5 3 2 6 3 4 2" xfId="36795" xr:uid="{C2C3227E-3767-42E0-967B-DE46CE288242}"/>
    <cellStyle name="Měna 5 3 2 6 3 5" xfId="14745" xr:uid="{1F1947A3-18C7-4FE3-BD27-75E258210C68}"/>
    <cellStyle name="Měna 5 3 2 6 3 5 2" xfId="41205" xr:uid="{CB78F166-CF1E-436D-8A66-431F41070D4F}"/>
    <cellStyle name="Měna 5 3 2 6 3 6" xfId="19155" xr:uid="{B17213E9-C4C8-4421-B947-DA75E150C520}"/>
    <cellStyle name="Měna 5 3 2 6 3 6 2" xfId="45615" xr:uid="{CEB24D4B-0C6C-4F9C-BCB5-168BFDFFD38E}"/>
    <cellStyle name="Měna 5 3 2 6 3 7" xfId="27975" xr:uid="{3734357E-05BD-402D-99EE-9C0544A72BB4}"/>
    <cellStyle name="Měna 5 3 2 6 4" xfId="2145" xr:uid="{5DEE7970-B3B2-4B74-ABB7-EABE520084F3}"/>
    <cellStyle name="Měna 5 3 2 6 4 2" xfId="6555" xr:uid="{742B007B-D4D1-4230-8818-BADBAE7E3333}"/>
    <cellStyle name="Měna 5 3 2 6 4 2 2" xfId="24195" xr:uid="{E368FD97-784B-4EAE-8B78-5D4B8B54CF97}"/>
    <cellStyle name="Měna 5 3 2 6 4 2 2 2" xfId="50655" xr:uid="{289040E2-E73D-48F4-83D3-8C5615B1056D}"/>
    <cellStyle name="Měna 5 3 2 6 4 2 3" xfId="33015" xr:uid="{86C25DAA-FF15-46F5-ADA1-4376EF88B7F9}"/>
    <cellStyle name="Měna 5 3 2 6 4 3" xfId="10965" xr:uid="{1DE6D2EB-CE45-4C3D-A82A-BCE02B9C926C}"/>
    <cellStyle name="Měna 5 3 2 6 4 3 2" xfId="37425" xr:uid="{97C8F89E-292B-4F3F-AA16-08B10A0B9E8A}"/>
    <cellStyle name="Měna 5 3 2 6 4 4" xfId="15375" xr:uid="{47B598E5-B1E1-42AF-8513-CD89B2CD008A}"/>
    <cellStyle name="Měna 5 3 2 6 4 4 2" xfId="41835" xr:uid="{31F53EC8-F19A-4AA2-8D7C-1DCC6D42B4A6}"/>
    <cellStyle name="Měna 5 3 2 6 4 5" xfId="19785" xr:uid="{CDE8FB1A-8FB1-44B7-8B18-940AD26318C7}"/>
    <cellStyle name="Měna 5 3 2 6 4 5 2" xfId="46245" xr:uid="{10C9B6E2-4928-42BE-8931-D62A769497A6}"/>
    <cellStyle name="Měna 5 3 2 6 4 6" xfId="28605" xr:uid="{D601D427-BC40-42A6-9AAA-FCD48FFAF2EA}"/>
    <cellStyle name="Měna 5 3 2 6 5" xfId="2775" xr:uid="{3556C94F-8A1E-4895-975F-C71954C72848}"/>
    <cellStyle name="Měna 5 3 2 6 5 2" xfId="7185" xr:uid="{DFFA4484-A9DF-45D8-8DD3-9CAD918F4AE4}"/>
    <cellStyle name="Měna 5 3 2 6 5 2 2" xfId="24825" xr:uid="{CCE1FD76-47DC-4510-9AA1-BE473133B3AD}"/>
    <cellStyle name="Měna 5 3 2 6 5 2 2 2" xfId="51285" xr:uid="{B86EFFA6-B5A6-4D4B-B458-EF4A8E88B6F9}"/>
    <cellStyle name="Měna 5 3 2 6 5 2 3" xfId="33645" xr:uid="{E2EFD839-599E-4282-889E-AB55E9BCAADE}"/>
    <cellStyle name="Měna 5 3 2 6 5 3" xfId="11595" xr:uid="{71225B04-5DF4-43D6-9A34-14FC191BBFDC}"/>
    <cellStyle name="Měna 5 3 2 6 5 3 2" xfId="38055" xr:uid="{6EB65493-6B0D-4723-834A-D08337102A99}"/>
    <cellStyle name="Měna 5 3 2 6 5 4" xfId="16005" xr:uid="{ACB16848-8BAB-4E3C-927F-27ED93D15144}"/>
    <cellStyle name="Měna 5 3 2 6 5 4 2" xfId="42465" xr:uid="{0108F65C-5119-4040-A02A-6DA0227CF039}"/>
    <cellStyle name="Měna 5 3 2 6 5 5" xfId="20415" xr:uid="{D6FD5689-02E3-4877-9239-8DDC9FF77FFC}"/>
    <cellStyle name="Měna 5 3 2 6 5 5 2" xfId="46875" xr:uid="{6D583107-F039-45A1-9953-DD187B72FBC3}"/>
    <cellStyle name="Měna 5 3 2 6 5 6" xfId="29235" xr:uid="{E27BB856-5175-4117-9B7B-117590521FD6}"/>
    <cellStyle name="Měna 5 3 2 6 6" xfId="4665" xr:uid="{271F73CA-92CB-474D-8517-00C0780B9735}"/>
    <cellStyle name="Měna 5 3 2 6 6 2" xfId="22305" xr:uid="{D58E2AA1-182F-46FD-A749-B7CD022E059C}"/>
    <cellStyle name="Měna 5 3 2 6 6 2 2" xfId="48765" xr:uid="{4D75D589-3258-4465-8CF8-BB02D1ED423A}"/>
    <cellStyle name="Měna 5 3 2 6 6 3" xfId="31125" xr:uid="{23A64F4E-FEE7-44E1-967D-F8C44F7905B1}"/>
    <cellStyle name="Měna 5 3 2 6 7" xfId="9075" xr:uid="{6A44435A-07F6-4804-B6F2-F3EC92D442CC}"/>
    <cellStyle name="Měna 5 3 2 6 7 2" xfId="35535" xr:uid="{52CEE0ED-7D16-412E-85B3-27FCE4310C6B}"/>
    <cellStyle name="Měna 5 3 2 6 8" xfId="13485" xr:uid="{7D70E0EC-4007-4AA9-8D8C-DFC66CF9FFFC}"/>
    <cellStyle name="Měna 5 3 2 6 8 2" xfId="39945" xr:uid="{AB69E7C4-4218-4D9B-8CF7-2236285248E7}"/>
    <cellStyle name="Měna 5 3 2 6 9" xfId="17895" xr:uid="{65349B9C-14EC-43DC-A6FF-BCD0EBB1A297}"/>
    <cellStyle name="Měna 5 3 2 6 9 2" xfId="44355" xr:uid="{C372D76E-C676-42FD-A8BD-4AF98AD2EB87}"/>
    <cellStyle name="Měna 5 3 2 7" xfId="465" xr:uid="{BE8C8DF7-52E9-4FE9-8DEE-83106DA38A6E}"/>
    <cellStyle name="Měna 5 3 2 7 10" xfId="26925" xr:uid="{BCB2D84F-189B-41DE-8028-4AF8C8CECC32}"/>
    <cellStyle name="Měna 5 3 2 7 2" xfId="1095" xr:uid="{8520F703-D01D-4223-BF8C-BBD65C258857}"/>
    <cellStyle name="Měna 5 3 2 7 2 2" xfId="3615" xr:uid="{9EC5D7A7-504F-403C-9A71-25BE7642BB09}"/>
    <cellStyle name="Měna 5 3 2 7 2 2 2" xfId="8025" xr:uid="{7553478C-2B67-4713-8C4B-4A9355AB5A78}"/>
    <cellStyle name="Měna 5 3 2 7 2 2 2 2" xfId="25665" xr:uid="{930BDDD8-8B28-40D1-956F-BF2822F6AE64}"/>
    <cellStyle name="Měna 5 3 2 7 2 2 2 2 2" xfId="52125" xr:uid="{88AF75A0-C2A6-4E5E-BAA5-474A5F936C91}"/>
    <cellStyle name="Měna 5 3 2 7 2 2 2 3" xfId="34485" xr:uid="{D6BF85E2-A1DD-4D9E-BBD6-CD9C717A33C4}"/>
    <cellStyle name="Měna 5 3 2 7 2 2 3" xfId="12435" xr:uid="{997140F8-1928-4308-B137-CE07418E48BF}"/>
    <cellStyle name="Měna 5 3 2 7 2 2 3 2" xfId="38895" xr:uid="{4D641985-3E7B-4A03-9FFC-4183D7940F03}"/>
    <cellStyle name="Měna 5 3 2 7 2 2 4" xfId="16845" xr:uid="{32814E76-38C0-45FF-B4B5-2C5A421EFDB1}"/>
    <cellStyle name="Měna 5 3 2 7 2 2 4 2" xfId="43305" xr:uid="{805E3F54-A3F9-4AA5-862A-91A2BE002C98}"/>
    <cellStyle name="Měna 5 3 2 7 2 2 5" xfId="21255" xr:uid="{537434AA-D248-4322-AA30-FC31899BE17D}"/>
    <cellStyle name="Měna 5 3 2 7 2 2 5 2" xfId="47715" xr:uid="{31F0640F-C2C7-4D97-8E60-D946573A9FA6}"/>
    <cellStyle name="Měna 5 3 2 7 2 2 6" xfId="30075" xr:uid="{5772EAED-0836-433A-A8F3-80248D8A2789}"/>
    <cellStyle name="Měna 5 3 2 7 2 3" xfId="5505" xr:uid="{CF15968A-5191-4378-A4E0-21A5EDCF07F6}"/>
    <cellStyle name="Měna 5 3 2 7 2 3 2" xfId="23145" xr:uid="{230279D4-EA68-4F46-B4C7-C18695005AB8}"/>
    <cellStyle name="Měna 5 3 2 7 2 3 2 2" xfId="49605" xr:uid="{7D1F18A7-926D-42ED-8D50-1EA14881C16A}"/>
    <cellStyle name="Měna 5 3 2 7 2 3 3" xfId="31965" xr:uid="{0AF19F64-D060-4302-AF58-8EB383AF4916}"/>
    <cellStyle name="Měna 5 3 2 7 2 4" xfId="9915" xr:uid="{BD6CBE04-55E7-41A0-ABE3-E5F43A86B348}"/>
    <cellStyle name="Měna 5 3 2 7 2 4 2" xfId="36375" xr:uid="{613677BA-6CF1-4A5A-8218-7486F069AE6D}"/>
    <cellStyle name="Měna 5 3 2 7 2 5" xfId="14325" xr:uid="{4A180223-8AB9-46CB-821C-49A890D68EE4}"/>
    <cellStyle name="Měna 5 3 2 7 2 5 2" xfId="40785" xr:uid="{1BFEFE2B-6E62-4187-9AA2-3FDD8A551E18}"/>
    <cellStyle name="Měna 5 3 2 7 2 6" xfId="18735" xr:uid="{8A25D7D6-5B7A-4677-A8C2-850134BFF989}"/>
    <cellStyle name="Měna 5 3 2 7 2 6 2" xfId="45195" xr:uid="{9E5B2900-754C-44ED-B44C-BC064ECD65F4}"/>
    <cellStyle name="Měna 5 3 2 7 2 7" xfId="27555" xr:uid="{BC7426E0-2276-429A-A951-DEA1C14A6689}"/>
    <cellStyle name="Měna 5 3 2 7 3" xfId="1725" xr:uid="{A3D329A4-43EB-494D-89B2-F8CA5FCA5F74}"/>
    <cellStyle name="Měna 5 3 2 7 3 2" xfId="4245" xr:uid="{8DBE9261-C89C-4BB6-B600-592EC0A71799}"/>
    <cellStyle name="Měna 5 3 2 7 3 2 2" xfId="8655" xr:uid="{03FA25BA-BFFF-4C03-BD5E-8DCB2562B3D3}"/>
    <cellStyle name="Měna 5 3 2 7 3 2 2 2" xfId="26295" xr:uid="{6069C87D-8070-4F74-9877-C0FF4FC7C666}"/>
    <cellStyle name="Měna 5 3 2 7 3 2 2 2 2" xfId="52755" xr:uid="{F694062F-759E-4DB7-8442-C9A0C67DACA0}"/>
    <cellStyle name="Měna 5 3 2 7 3 2 2 3" xfId="35115" xr:uid="{D6A32D8E-8BBA-4450-AC9A-EEBBA2364C1F}"/>
    <cellStyle name="Měna 5 3 2 7 3 2 3" xfId="13065" xr:uid="{60AFD708-F3CC-4206-9900-BEF66A2728D6}"/>
    <cellStyle name="Měna 5 3 2 7 3 2 3 2" xfId="39525" xr:uid="{2E775901-6404-46DD-8FCD-AC517781F944}"/>
    <cellStyle name="Měna 5 3 2 7 3 2 4" xfId="17475" xr:uid="{990B4B01-5F37-4AC6-A125-B7296ADE38E9}"/>
    <cellStyle name="Měna 5 3 2 7 3 2 4 2" xfId="43935" xr:uid="{A609CED5-6BF6-4F40-B7BA-2410E9D1E374}"/>
    <cellStyle name="Měna 5 3 2 7 3 2 5" xfId="21885" xr:uid="{8B597CB0-0767-4B8D-BB41-CB99DA21633E}"/>
    <cellStyle name="Měna 5 3 2 7 3 2 5 2" xfId="48345" xr:uid="{A4E67073-B592-43F5-BFD9-460BBFC8A2E9}"/>
    <cellStyle name="Měna 5 3 2 7 3 2 6" xfId="30705" xr:uid="{D3B7E23D-5022-4C1B-9601-19249D2482DD}"/>
    <cellStyle name="Měna 5 3 2 7 3 3" xfId="6135" xr:uid="{AE2CC49C-020D-4D8A-B335-E871048C78F0}"/>
    <cellStyle name="Měna 5 3 2 7 3 3 2" xfId="23775" xr:uid="{E4675591-A668-427C-BA6E-B7AF0F3781DB}"/>
    <cellStyle name="Měna 5 3 2 7 3 3 2 2" xfId="50235" xr:uid="{6352F0A4-96B4-482F-8822-5DB96CD88CA0}"/>
    <cellStyle name="Měna 5 3 2 7 3 3 3" xfId="32595" xr:uid="{7295EDD1-878A-4527-966B-4B0600DDCBA3}"/>
    <cellStyle name="Měna 5 3 2 7 3 4" xfId="10545" xr:uid="{3177FB7B-151B-40DE-9937-7C012DD6FE27}"/>
    <cellStyle name="Měna 5 3 2 7 3 4 2" xfId="37005" xr:uid="{E51950C8-2B8F-47B1-AF86-B9474BC1FF11}"/>
    <cellStyle name="Měna 5 3 2 7 3 5" xfId="14955" xr:uid="{0F025618-DF7D-43DD-9879-85822821CA6A}"/>
    <cellStyle name="Měna 5 3 2 7 3 5 2" xfId="41415" xr:uid="{8A24054E-6D90-4B82-BBA1-2485EE9185A4}"/>
    <cellStyle name="Měna 5 3 2 7 3 6" xfId="19365" xr:uid="{8899E1C3-40E2-4792-9FDD-D97E3CADF102}"/>
    <cellStyle name="Měna 5 3 2 7 3 6 2" xfId="45825" xr:uid="{27BAEE1E-5822-4B05-8D09-35D0C1CDD5AD}"/>
    <cellStyle name="Měna 5 3 2 7 3 7" xfId="28185" xr:uid="{45D4114E-0D5A-4724-B976-8E9AFC34167A}"/>
    <cellStyle name="Měna 5 3 2 7 4" xfId="2355" xr:uid="{7B5E8104-C1A3-454B-949D-588173F1E2E1}"/>
    <cellStyle name="Měna 5 3 2 7 4 2" xfId="6765" xr:uid="{5CC0FB2E-FE4A-422A-A14C-1943BDCAE478}"/>
    <cellStyle name="Měna 5 3 2 7 4 2 2" xfId="24405" xr:uid="{AABFDC32-FE16-4264-97CF-1BE7D439E1D9}"/>
    <cellStyle name="Měna 5 3 2 7 4 2 2 2" xfId="50865" xr:uid="{506B5713-682C-43E3-975F-B7B13DED46CA}"/>
    <cellStyle name="Měna 5 3 2 7 4 2 3" xfId="33225" xr:uid="{F00EF963-D1C9-45E5-BBB9-A896EC541A9C}"/>
    <cellStyle name="Měna 5 3 2 7 4 3" xfId="11175" xr:uid="{6B4EE0B4-310F-4BCE-B407-582FCFF9E41F}"/>
    <cellStyle name="Měna 5 3 2 7 4 3 2" xfId="37635" xr:uid="{487700E4-3A8B-4E50-B61F-AF2643A3AC8B}"/>
    <cellStyle name="Měna 5 3 2 7 4 4" xfId="15585" xr:uid="{AACE4DB5-DBFE-432A-80F5-5A4EE22F0387}"/>
    <cellStyle name="Měna 5 3 2 7 4 4 2" xfId="42045" xr:uid="{4166163D-720B-45AC-AB23-B759F80D2F21}"/>
    <cellStyle name="Měna 5 3 2 7 4 5" xfId="19995" xr:uid="{E118D011-3266-4473-B914-F681467E0551}"/>
    <cellStyle name="Měna 5 3 2 7 4 5 2" xfId="46455" xr:uid="{BE3C1F16-6C1A-4913-BA35-751EB1B9B21E}"/>
    <cellStyle name="Měna 5 3 2 7 4 6" xfId="28815" xr:uid="{DDF38EC4-2B71-4CAF-9AF1-9B629199D1A7}"/>
    <cellStyle name="Měna 5 3 2 7 5" xfId="2985" xr:uid="{E655CA78-53FC-43BA-913B-8F0F6CD80754}"/>
    <cellStyle name="Měna 5 3 2 7 5 2" xfId="7395" xr:uid="{3A0AB408-08F1-4C30-BFDB-D5A26D907FBC}"/>
    <cellStyle name="Měna 5 3 2 7 5 2 2" xfId="25035" xr:uid="{8F1496FD-69BF-40A6-A912-ED2FD045EFAC}"/>
    <cellStyle name="Měna 5 3 2 7 5 2 2 2" xfId="51495" xr:uid="{120E2A95-B1AD-4B86-AB96-CB9A796FB9D9}"/>
    <cellStyle name="Měna 5 3 2 7 5 2 3" xfId="33855" xr:uid="{71DCCD9A-D51D-4647-A3B9-88E581BE2729}"/>
    <cellStyle name="Měna 5 3 2 7 5 3" xfId="11805" xr:uid="{225083C0-2BBE-4844-9AFC-FBF5F436AF13}"/>
    <cellStyle name="Měna 5 3 2 7 5 3 2" xfId="38265" xr:uid="{E18673F2-CD10-4F52-A724-A4A3264470B3}"/>
    <cellStyle name="Měna 5 3 2 7 5 4" xfId="16215" xr:uid="{C0233E44-FAC3-48BD-A2D1-D2CD87BF9AAE}"/>
    <cellStyle name="Měna 5 3 2 7 5 4 2" xfId="42675" xr:uid="{5409D6E0-9324-443E-8A93-4D332A9D79D5}"/>
    <cellStyle name="Měna 5 3 2 7 5 5" xfId="20625" xr:uid="{53CA0128-C6BB-4AC3-AEC9-7B7B31212232}"/>
    <cellStyle name="Měna 5 3 2 7 5 5 2" xfId="47085" xr:uid="{1D5E25EC-6868-411F-A5D1-D1FD2959049B}"/>
    <cellStyle name="Měna 5 3 2 7 5 6" xfId="29445" xr:uid="{DAF31857-E277-4B2D-86A9-DD53AAADECA3}"/>
    <cellStyle name="Měna 5 3 2 7 6" xfId="4875" xr:uid="{27203D98-51BC-4E57-8FC2-C3F375CF8CE2}"/>
    <cellStyle name="Měna 5 3 2 7 6 2" xfId="22515" xr:uid="{851ABF6B-7767-4B2D-943E-BDDB6C957E02}"/>
    <cellStyle name="Měna 5 3 2 7 6 2 2" xfId="48975" xr:uid="{E9BF55D6-CEC4-43C2-8BBA-A2BEF1896847}"/>
    <cellStyle name="Měna 5 3 2 7 6 3" xfId="31335" xr:uid="{4B3A5466-4163-4CC5-8863-A10A9558FFCB}"/>
    <cellStyle name="Měna 5 3 2 7 7" xfId="9285" xr:uid="{AF436ACD-BFAE-4852-A706-0DFD72273B56}"/>
    <cellStyle name="Měna 5 3 2 7 7 2" xfId="35745" xr:uid="{4210A79D-6540-433F-BE31-6CBFD6A9E69A}"/>
    <cellStyle name="Měna 5 3 2 7 8" xfId="13695" xr:uid="{3DDB68B7-6030-4B71-8103-F82D51097E61}"/>
    <cellStyle name="Měna 5 3 2 7 8 2" xfId="40155" xr:uid="{AEDCD4FC-11DF-4B23-8759-DC282FB28708}"/>
    <cellStyle name="Měna 5 3 2 7 9" xfId="18105" xr:uid="{67B80D86-89A4-4B4D-BA82-4ADD70AFC661}"/>
    <cellStyle name="Měna 5 3 2 7 9 2" xfId="44565" xr:uid="{43EE4BD2-249D-4E51-9393-A3625FBCC1FD}"/>
    <cellStyle name="Měna 5 3 2 8" xfId="675" xr:uid="{6F1C04B7-1A45-4217-9AAF-3BC761909605}"/>
    <cellStyle name="Měna 5 3 2 8 2" xfId="3195" xr:uid="{C286C543-04DC-4D9E-8B19-AA3245B4D9D4}"/>
    <cellStyle name="Měna 5 3 2 8 2 2" xfId="7605" xr:uid="{1000BEE9-FAD9-44BC-9166-A3C3A16C0239}"/>
    <cellStyle name="Měna 5 3 2 8 2 2 2" xfId="25245" xr:uid="{1F28DC9A-689B-46A5-9B51-0FA70D56A290}"/>
    <cellStyle name="Měna 5 3 2 8 2 2 2 2" xfId="51705" xr:uid="{25B620AC-C9C8-4552-88CD-3680D99DCFBD}"/>
    <cellStyle name="Měna 5 3 2 8 2 2 3" xfId="34065" xr:uid="{E41F5578-C41D-4829-8EC1-C5E4BD1BE811}"/>
    <cellStyle name="Měna 5 3 2 8 2 3" xfId="12015" xr:uid="{5F9B6A98-D777-455F-836C-930A7A115A2C}"/>
    <cellStyle name="Měna 5 3 2 8 2 3 2" xfId="38475" xr:uid="{09FF6851-F80A-4FDF-9657-F9E819276593}"/>
    <cellStyle name="Měna 5 3 2 8 2 4" xfId="16425" xr:uid="{F6CB9869-7CE3-4C79-8CA1-1285CBF72F69}"/>
    <cellStyle name="Měna 5 3 2 8 2 4 2" xfId="42885" xr:uid="{98383493-518B-423D-9C64-6296681C38B5}"/>
    <cellStyle name="Měna 5 3 2 8 2 5" xfId="20835" xr:uid="{5B934594-4F9C-40E4-9800-4B1E5EE75366}"/>
    <cellStyle name="Měna 5 3 2 8 2 5 2" xfId="47295" xr:uid="{24F77D2E-DB4B-45C1-8A9D-B261A3288AD9}"/>
    <cellStyle name="Měna 5 3 2 8 2 6" xfId="29655" xr:uid="{B6438464-CFF6-4581-A6BC-E8B7261F9DE7}"/>
    <cellStyle name="Měna 5 3 2 8 3" xfId="5085" xr:uid="{B2F3171A-6E06-45C3-84BF-0922F56B056D}"/>
    <cellStyle name="Měna 5 3 2 8 3 2" xfId="22725" xr:uid="{DCA33CB7-C0F7-43CE-9483-24FBF3CA795D}"/>
    <cellStyle name="Měna 5 3 2 8 3 2 2" xfId="49185" xr:uid="{C1A47585-950E-4FB8-862F-75AAA0015A08}"/>
    <cellStyle name="Měna 5 3 2 8 3 3" xfId="31545" xr:uid="{FD7BDEBA-5557-494F-AB92-577400183295}"/>
    <cellStyle name="Měna 5 3 2 8 4" xfId="9495" xr:uid="{A0709636-6791-49C8-B798-73E5AE092671}"/>
    <cellStyle name="Měna 5 3 2 8 4 2" xfId="35955" xr:uid="{98D844E4-A50D-4081-9BDA-9624EBE9C3B8}"/>
    <cellStyle name="Měna 5 3 2 8 5" xfId="13905" xr:uid="{BB3CE48C-48B0-4F01-9D97-4AADA3A8F2DD}"/>
    <cellStyle name="Měna 5 3 2 8 5 2" xfId="40365" xr:uid="{FDAA5828-A27E-45AD-A6EF-16164B34B78C}"/>
    <cellStyle name="Měna 5 3 2 8 6" xfId="18315" xr:uid="{C3742E6E-7B64-4A72-A84E-E454D11610B9}"/>
    <cellStyle name="Měna 5 3 2 8 6 2" xfId="44775" xr:uid="{9517A988-02B8-4200-B3EF-A463470A7333}"/>
    <cellStyle name="Měna 5 3 2 8 7" xfId="27135" xr:uid="{1F29D1E6-ED53-458A-A6BE-1A81A02E5D37}"/>
    <cellStyle name="Měna 5 3 2 9" xfId="1305" xr:uid="{C07C2A89-DD3A-4262-B5F0-2AD24CA2925A}"/>
    <cellStyle name="Měna 5 3 2 9 2" xfId="3825" xr:uid="{5DC6D7B0-FB76-4151-AA00-932E9D4D6B1F}"/>
    <cellStyle name="Měna 5 3 2 9 2 2" xfId="8235" xr:uid="{AE9CB82A-0927-4A79-8573-6258835E1947}"/>
    <cellStyle name="Měna 5 3 2 9 2 2 2" xfId="25875" xr:uid="{FB2BDEEE-EEEC-444B-A9D2-E75E200055E0}"/>
    <cellStyle name="Měna 5 3 2 9 2 2 2 2" xfId="52335" xr:uid="{C9E1F2AE-E47A-4636-9CFA-B83D8D1EE2F6}"/>
    <cellStyle name="Měna 5 3 2 9 2 2 3" xfId="34695" xr:uid="{95E2AD01-428A-4C34-8FF4-5DB03332BF0A}"/>
    <cellStyle name="Měna 5 3 2 9 2 3" xfId="12645" xr:uid="{F5817CB5-BA61-47CD-ADB6-F7D3A6C7A9D7}"/>
    <cellStyle name="Měna 5 3 2 9 2 3 2" xfId="39105" xr:uid="{428C2E26-4ED2-4D83-BA3F-4F22F03DA016}"/>
    <cellStyle name="Měna 5 3 2 9 2 4" xfId="17055" xr:uid="{17ADD682-9322-4070-8DF4-278FBA8C03A7}"/>
    <cellStyle name="Měna 5 3 2 9 2 4 2" xfId="43515" xr:uid="{CD44368F-C599-4390-B4B7-8E77BD71B7BA}"/>
    <cellStyle name="Měna 5 3 2 9 2 5" xfId="21465" xr:uid="{E9AA96F5-D0D7-44FA-947B-613FF285B1EE}"/>
    <cellStyle name="Měna 5 3 2 9 2 5 2" xfId="47925" xr:uid="{B10386AF-FD42-4BA5-9057-716616EDF341}"/>
    <cellStyle name="Měna 5 3 2 9 2 6" xfId="30285" xr:uid="{D5496465-087F-4A53-8A98-992B37B9F0F4}"/>
    <cellStyle name="Měna 5 3 2 9 3" xfId="5715" xr:uid="{9BFE6CC0-B7CA-4B82-B6E7-0828CB12D1C3}"/>
    <cellStyle name="Měna 5 3 2 9 3 2" xfId="23355" xr:uid="{C1E7F524-7990-457B-B58F-E98B1571500C}"/>
    <cellStyle name="Měna 5 3 2 9 3 2 2" xfId="49815" xr:uid="{27EB6EB8-99E9-470B-B251-91E6F7B924E0}"/>
    <cellStyle name="Měna 5 3 2 9 3 3" xfId="32175" xr:uid="{7415819D-07F6-4B5B-B378-D40239B43644}"/>
    <cellStyle name="Měna 5 3 2 9 4" xfId="10125" xr:uid="{B968EBAC-B147-4941-AABA-A6166445F565}"/>
    <cellStyle name="Měna 5 3 2 9 4 2" xfId="36585" xr:uid="{8B67E790-DE08-4B23-803C-4AFBB3735721}"/>
    <cellStyle name="Měna 5 3 2 9 5" xfId="14535" xr:uid="{52A7862E-D348-4783-A199-6AB11A0399F5}"/>
    <cellStyle name="Měna 5 3 2 9 5 2" xfId="40995" xr:uid="{B2166364-73DE-479C-8FA5-D0C0EBB165D2}"/>
    <cellStyle name="Měna 5 3 2 9 6" xfId="18945" xr:uid="{43180174-800B-4D29-BE31-4B1132A4F3AE}"/>
    <cellStyle name="Měna 5 3 2 9 6 2" xfId="45405" xr:uid="{8E40B5FC-ECE9-49EF-BD7A-A9197426413A}"/>
    <cellStyle name="Měna 5 3 2 9 7" xfId="27765" xr:uid="{7E26C807-D3B7-4E01-AF6C-FC63BAB30F16}"/>
    <cellStyle name="Měna 5 3 3" xfId="85" xr:uid="{B4A07630-8DAB-4250-9A3F-F82F2A7F2AA8}"/>
    <cellStyle name="Měna 5 3 3 10" xfId="13316" xr:uid="{D29B51EE-3C23-4A7A-9761-EBD91E07F59C}"/>
    <cellStyle name="Měna 5 3 3 10 2" xfId="39776" xr:uid="{B44FC49C-26E4-472B-ACF8-42EECDE8051B}"/>
    <cellStyle name="Měna 5 3 3 11" xfId="17726" xr:uid="{7387B5DA-3C50-4EC7-AA6C-624843FC36A3}"/>
    <cellStyle name="Měna 5 3 3 11 2" xfId="44186" xr:uid="{859FD7D3-169E-4FDE-B92E-6529BBC2511F}"/>
    <cellStyle name="Měna 5 3 3 12" xfId="26546" xr:uid="{61A777E1-EE04-4A55-8243-6F1A6A7F8D6F}"/>
    <cellStyle name="Měna 5 3 3 2" xfId="296" xr:uid="{EEED0108-336D-47AB-A75F-6AB0DAA25693}"/>
    <cellStyle name="Měna 5 3 3 2 10" xfId="26756" xr:uid="{CE49006B-869C-4276-B984-CF95D1B41D04}"/>
    <cellStyle name="Měna 5 3 3 2 2" xfId="926" xr:uid="{38714721-53AD-45F9-BBCD-E6C557CBAC52}"/>
    <cellStyle name="Měna 5 3 3 2 2 2" xfId="3446" xr:uid="{8CD8EA7F-418B-4778-80B2-DB555644F8B2}"/>
    <cellStyle name="Měna 5 3 3 2 2 2 2" xfId="7856" xr:uid="{599912FD-B59D-4C3C-941B-9497A5AC6A5E}"/>
    <cellStyle name="Měna 5 3 3 2 2 2 2 2" xfId="25496" xr:uid="{E5AC89C0-AA0F-4195-86D7-1249C77FB966}"/>
    <cellStyle name="Měna 5 3 3 2 2 2 2 2 2" xfId="51956" xr:uid="{19582749-D042-4346-9CC3-5B090CE62000}"/>
    <cellStyle name="Měna 5 3 3 2 2 2 2 3" xfId="34316" xr:uid="{B8C037F2-B855-4358-B243-C3E7F7F7C7B7}"/>
    <cellStyle name="Měna 5 3 3 2 2 2 3" xfId="12266" xr:uid="{64B9E708-9BA6-4BA0-9CEC-0E0FCDCD1393}"/>
    <cellStyle name="Měna 5 3 3 2 2 2 3 2" xfId="38726" xr:uid="{81446B74-3344-4310-9F94-A9D6F3152A72}"/>
    <cellStyle name="Měna 5 3 3 2 2 2 4" xfId="16676" xr:uid="{122561E8-2204-4790-BBA4-9508A79AC139}"/>
    <cellStyle name="Měna 5 3 3 2 2 2 4 2" xfId="43136" xr:uid="{9EBA298A-78EF-412B-9D6F-A20A87148B13}"/>
    <cellStyle name="Měna 5 3 3 2 2 2 5" xfId="21086" xr:uid="{4D31ACD9-621F-4AD2-8F9C-434F45780130}"/>
    <cellStyle name="Měna 5 3 3 2 2 2 5 2" xfId="47546" xr:uid="{F31A6019-D3AF-4686-9474-9F83DA8E2C54}"/>
    <cellStyle name="Měna 5 3 3 2 2 2 6" xfId="29906" xr:uid="{31C9876A-5FCA-47EC-BBE4-4053C759D341}"/>
    <cellStyle name="Měna 5 3 3 2 2 3" xfId="5336" xr:uid="{B190985F-79DA-4243-AE40-AA4A1B9C1B14}"/>
    <cellStyle name="Měna 5 3 3 2 2 3 2" xfId="22976" xr:uid="{38A83F72-AAE5-431C-837C-B38FB1F44042}"/>
    <cellStyle name="Měna 5 3 3 2 2 3 2 2" xfId="49436" xr:uid="{D0E65AE7-6EA9-4DC1-8C4D-49B844255D78}"/>
    <cellStyle name="Měna 5 3 3 2 2 3 3" xfId="31796" xr:uid="{18CA6E0E-995B-41BE-B085-818274558E75}"/>
    <cellStyle name="Měna 5 3 3 2 2 4" xfId="9746" xr:uid="{0C99F254-3598-4A7B-8E03-92CDCF694A46}"/>
    <cellStyle name="Měna 5 3 3 2 2 4 2" xfId="36206" xr:uid="{AAFBA901-E763-4ACE-90B0-81348FA290BD}"/>
    <cellStyle name="Měna 5 3 3 2 2 5" xfId="14156" xr:uid="{A913088B-1376-48F2-AA54-1FB64E998DF8}"/>
    <cellStyle name="Měna 5 3 3 2 2 5 2" xfId="40616" xr:uid="{509FB5E0-3311-4F41-9427-69A841059EEF}"/>
    <cellStyle name="Měna 5 3 3 2 2 6" xfId="18566" xr:uid="{5044AAC1-AF40-49F5-9E5F-35F07C4D1FD0}"/>
    <cellStyle name="Měna 5 3 3 2 2 6 2" xfId="45026" xr:uid="{1C9AD43C-42AB-49C4-96EF-377EC3476AEF}"/>
    <cellStyle name="Měna 5 3 3 2 2 7" xfId="27386" xr:uid="{DF313930-AC26-4C96-AFAE-DDBC28393D43}"/>
    <cellStyle name="Měna 5 3 3 2 3" xfId="1556" xr:uid="{9A5D67C1-ABE8-4347-993D-D1A7D6412B21}"/>
    <cellStyle name="Měna 5 3 3 2 3 2" xfId="4076" xr:uid="{0A77E258-5B33-4E2F-911C-5FDB4717FC41}"/>
    <cellStyle name="Měna 5 3 3 2 3 2 2" xfId="8486" xr:uid="{B925B7B5-38C5-483A-B502-272DA9CE6405}"/>
    <cellStyle name="Měna 5 3 3 2 3 2 2 2" xfId="26126" xr:uid="{B1235CC5-8C58-47B4-BCFC-B6F48899071C}"/>
    <cellStyle name="Měna 5 3 3 2 3 2 2 2 2" xfId="52586" xr:uid="{DDAD02C9-367B-4547-A386-03B99DC61C43}"/>
    <cellStyle name="Měna 5 3 3 2 3 2 2 3" xfId="34946" xr:uid="{C5923678-FA46-4DA7-B025-0891E6FCF51F}"/>
    <cellStyle name="Měna 5 3 3 2 3 2 3" xfId="12896" xr:uid="{9D4BF546-6733-4FCB-B9B2-EF5F4DE7C171}"/>
    <cellStyle name="Měna 5 3 3 2 3 2 3 2" xfId="39356" xr:uid="{CF4AB4F8-47D0-433C-B1F1-786FA26D76B4}"/>
    <cellStyle name="Měna 5 3 3 2 3 2 4" xfId="17306" xr:uid="{1AD5A030-AEA2-40E9-A794-D2BBF11A39D6}"/>
    <cellStyle name="Měna 5 3 3 2 3 2 4 2" xfId="43766" xr:uid="{ABFC774E-247F-4E11-82A8-9D2E7C385ABC}"/>
    <cellStyle name="Měna 5 3 3 2 3 2 5" xfId="21716" xr:uid="{714FAA90-B4D7-4ACE-8144-460E54D2B345}"/>
    <cellStyle name="Měna 5 3 3 2 3 2 5 2" xfId="48176" xr:uid="{7D625FC0-94CA-485D-84E0-AD12B6494495}"/>
    <cellStyle name="Měna 5 3 3 2 3 2 6" xfId="30536" xr:uid="{79BDE4A3-117D-49A0-8D5D-35CAC91A3AB5}"/>
    <cellStyle name="Měna 5 3 3 2 3 3" xfId="5966" xr:uid="{9D6311EF-39F7-47EA-BE0E-8F530C758DFF}"/>
    <cellStyle name="Měna 5 3 3 2 3 3 2" xfId="23606" xr:uid="{B1976822-952C-46F7-8D25-F93F47E10041}"/>
    <cellStyle name="Měna 5 3 3 2 3 3 2 2" xfId="50066" xr:uid="{191E9D0D-9783-4EC6-8880-C1D4AE765924}"/>
    <cellStyle name="Měna 5 3 3 2 3 3 3" xfId="32426" xr:uid="{02A10E18-FC6C-47C8-B661-D4BEFE72852D}"/>
    <cellStyle name="Měna 5 3 3 2 3 4" xfId="10376" xr:uid="{60E8F8A8-DA85-437E-A437-8AE48A2588D6}"/>
    <cellStyle name="Měna 5 3 3 2 3 4 2" xfId="36836" xr:uid="{3BE757E1-3472-48B4-9FED-11638F9F6B06}"/>
    <cellStyle name="Měna 5 3 3 2 3 5" xfId="14786" xr:uid="{63B7D380-5518-4D83-92CD-63B0C8FF1812}"/>
    <cellStyle name="Měna 5 3 3 2 3 5 2" xfId="41246" xr:uid="{C265A2C0-7DC6-4E19-B70C-B0468E9F7CC5}"/>
    <cellStyle name="Měna 5 3 3 2 3 6" xfId="19196" xr:uid="{C4B87275-E759-4A95-BD8D-878E3A0BA1A5}"/>
    <cellStyle name="Měna 5 3 3 2 3 6 2" xfId="45656" xr:uid="{622689F6-3EA2-493B-A679-D9BAC9BA8832}"/>
    <cellStyle name="Měna 5 3 3 2 3 7" xfId="28016" xr:uid="{E48221AA-E7A1-45A1-BC90-D2BE805810B8}"/>
    <cellStyle name="Měna 5 3 3 2 4" xfId="2186" xr:uid="{C9BBBB96-2764-4CB8-A1DB-AF9996D7225F}"/>
    <cellStyle name="Měna 5 3 3 2 4 2" xfId="6596" xr:uid="{7E210C17-1C92-4D6A-8B2F-38DE8FBE88BA}"/>
    <cellStyle name="Měna 5 3 3 2 4 2 2" xfId="24236" xr:uid="{BCD41D9E-0BD7-4F68-8AE4-D1A3D93703F0}"/>
    <cellStyle name="Měna 5 3 3 2 4 2 2 2" xfId="50696" xr:uid="{8FDEDCF2-E32D-4B2B-B62C-BC6B800821B3}"/>
    <cellStyle name="Měna 5 3 3 2 4 2 3" xfId="33056" xr:uid="{73CE54B7-36F0-4B96-915B-82D758AB1C56}"/>
    <cellStyle name="Měna 5 3 3 2 4 3" xfId="11006" xr:uid="{C3AD09AB-D22D-4652-B0E5-3CDE105EC503}"/>
    <cellStyle name="Měna 5 3 3 2 4 3 2" xfId="37466" xr:uid="{3D6069CE-69F0-48C9-8DD1-505A07269DB1}"/>
    <cellStyle name="Měna 5 3 3 2 4 4" xfId="15416" xr:uid="{163B9057-A97E-4E99-B147-C167B13C4056}"/>
    <cellStyle name="Měna 5 3 3 2 4 4 2" xfId="41876" xr:uid="{59ED84A7-513A-44B0-93ED-9A08BCA942A5}"/>
    <cellStyle name="Měna 5 3 3 2 4 5" xfId="19826" xr:uid="{EF176E94-2D7D-4AD8-B4DD-A6D7E440E30F}"/>
    <cellStyle name="Měna 5 3 3 2 4 5 2" xfId="46286" xr:uid="{C9C4B95A-CC73-4FC3-9E9A-B5698420A476}"/>
    <cellStyle name="Měna 5 3 3 2 4 6" xfId="28646" xr:uid="{1903D8C2-8239-4412-BA64-5DD13EE8FC44}"/>
    <cellStyle name="Měna 5 3 3 2 5" xfId="2816" xr:uid="{5DC0D3E9-A893-4C69-B5AC-257B65327954}"/>
    <cellStyle name="Měna 5 3 3 2 5 2" xfId="7226" xr:uid="{CCDD2E91-EACD-47B0-AA47-96892DF911BB}"/>
    <cellStyle name="Měna 5 3 3 2 5 2 2" xfId="24866" xr:uid="{A72925A5-7774-4BD0-95A1-B7DC527706FB}"/>
    <cellStyle name="Měna 5 3 3 2 5 2 2 2" xfId="51326" xr:uid="{DD7721D2-4F74-4191-BA51-7EE52DC8AA83}"/>
    <cellStyle name="Měna 5 3 3 2 5 2 3" xfId="33686" xr:uid="{9724E77A-8788-4CD6-9285-6789468256E5}"/>
    <cellStyle name="Měna 5 3 3 2 5 3" xfId="11636" xr:uid="{CF4C0248-D3CA-4306-9547-7138C8EB392B}"/>
    <cellStyle name="Měna 5 3 3 2 5 3 2" xfId="38096" xr:uid="{AF3171FC-21B4-43F0-939F-CCD80CC2F2ED}"/>
    <cellStyle name="Měna 5 3 3 2 5 4" xfId="16046" xr:uid="{94629232-6EA1-4F07-B4E6-ECA776994EA7}"/>
    <cellStyle name="Měna 5 3 3 2 5 4 2" xfId="42506" xr:uid="{5383B836-5AC3-4CDB-B1E3-97200146779D}"/>
    <cellStyle name="Měna 5 3 3 2 5 5" xfId="20456" xr:uid="{44AEB0E7-598E-4AF6-898D-A4A72DA78870}"/>
    <cellStyle name="Měna 5 3 3 2 5 5 2" xfId="46916" xr:uid="{0052C87C-482B-4BA5-B7FB-3C3FC0E9E52C}"/>
    <cellStyle name="Měna 5 3 3 2 5 6" xfId="29276" xr:uid="{B1210C1B-E95F-46AB-AF99-6B7F93A691C8}"/>
    <cellStyle name="Měna 5 3 3 2 6" xfId="4706" xr:uid="{C4F93757-2986-45F3-91BE-8D17CCA58CCE}"/>
    <cellStyle name="Měna 5 3 3 2 6 2" xfId="22346" xr:uid="{6D65929C-D12E-4618-8EDD-C21A4C547E73}"/>
    <cellStyle name="Měna 5 3 3 2 6 2 2" xfId="48806" xr:uid="{24EB7167-29B3-4B3C-85A9-880684162DB1}"/>
    <cellStyle name="Měna 5 3 3 2 6 3" xfId="31166" xr:uid="{57597460-1973-4CED-8EC8-A16CF9179454}"/>
    <cellStyle name="Měna 5 3 3 2 7" xfId="9116" xr:uid="{22C368E7-51F8-4B28-9782-319B0D5C8D87}"/>
    <cellStyle name="Měna 5 3 3 2 7 2" xfId="35576" xr:uid="{D71B0BBB-6003-496E-8D50-4472CFBF6C13}"/>
    <cellStyle name="Měna 5 3 3 2 8" xfId="13526" xr:uid="{C4FDAD92-1BE9-42EA-8A2D-F2C689EEDDBA}"/>
    <cellStyle name="Měna 5 3 3 2 8 2" xfId="39986" xr:uid="{05C481F5-0ACE-454E-8A87-EE541A6EA124}"/>
    <cellStyle name="Měna 5 3 3 2 9" xfId="17936" xr:uid="{77899C85-52F9-4991-B786-A9075AF4D066}"/>
    <cellStyle name="Měna 5 3 3 2 9 2" xfId="44396" xr:uid="{89DCEFAD-C718-4B06-8EA3-CE8387C5EF7F}"/>
    <cellStyle name="Měna 5 3 3 3" xfId="506" xr:uid="{E22B0D6E-045A-4F63-BC5C-7EC0E56DED38}"/>
    <cellStyle name="Měna 5 3 3 3 10" xfId="26966" xr:uid="{478DF6CD-FC86-4E39-8471-F079C7E0DF72}"/>
    <cellStyle name="Měna 5 3 3 3 2" xfId="1136" xr:uid="{059428EF-2419-48E2-91D5-7511F3CD44DF}"/>
    <cellStyle name="Měna 5 3 3 3 2 2" xfId="3656" xr:uid="{886DD631-EAF2-4E49-9F45-562AD609A458}"/>
    <cellStyle name="Měna 5 3 3 3 2 2 2" xfId="8066" xr:uid="{8A0DE314-8982-4278-AA63-E63D225586EB}"/>
    <cellStyle name="Měna 5 3 3 3 2 2 2 2" xfId="25706" xr:uid="{1A2F991B-EE42-4E2E-A27E-D3B1BDA7A72C}"/>
    <cellStyle name="Měna 5 3 3 3 2 2 2 2 2" xfId="52166" xr:uid="{0722A95F-3F67-495F-A0BB-8FC331772933}"/>
    <cellStyle name="Měna 5 3 3 3 2 2 2 3" xfId="34526" xr:uid="{8A82147A-7C51-4BAF-B2AE-2C9888092D2E}"/>
    <cellStyle name="Měna 5 3 3 3 2 2 3" xfId="12476" xr:uid="{63E62F5B-B235-49B9-8A9B-B1C9B7BA4128}"/>
    <cellStyle name="Měna 5 3 3 3 2 2 3 2" xfId="38936" xr:uid="{0C65C751-A9E0-4270-B25D-7BC79EDE38BE}"/>
    <cellStyle name="Měna 5 3 3 3 2 2 4" xfId="16886" xr:uid="{21173398-C2B7-4B94-B4FE-78219E515169}"/>
    <cellStyle name="Měna 5 3 3 3 2 2 4 2" xfId="43346" xr:uid="{651E5102-8627-4D1E-906E-E2B1FCC42FCE}"/>
    <cellStyle name="Měna 5 3 3 3 2 2 5" xfId="21296" xr:uid="{ECD41CAB-B92B-4E4C-B47B-4ED2A47813D0}"/>
    <cellStyle name="Měna 5 3 3 3 2 2 5 2" xfId="47756" xr:uid="{0F8E36F5-49A5-4649-8CA6-545BB6C2039E}"/>
    <cellStyle name="Měna 5 3 3 3 2 2 6" xfId="30116" xr:uid="{6288D668-72F2-4FEF-BACB-561A7A7E11AA}"/>
    <cellStyle name="Měna 5 3 3 3 2 3" xfId="5546" xr:uid="{0FCC9361-EB01-45AE-822C-EEAB7321EE9B}"/>
    <cellStyle name="Měna 5 3 3 3 2 3 2" xfId="23186" xr:uid="{B6190DF9-3ED8-4C9E-B273-90F8DF4E0540}"/>
    <cellStyle name="Měna 5 3 3 3 2 3 2 2" xfId="49646" xr:uid="{37CE1B4C-BDD3-4780-95CE-37E0A34D0F8D}"/>
    <cellStyle name="Měna 5 3 3 3 2 3 3" xfId="32006" xr:uid="{AB2CA6A3-1C3B-448E-BA51-4ADE40F2964D}"/>
    <cellStyle name="Měna 5 3 3 3 2 4" xfId="9956" xr:uid="{648AD96E-9A21-4709-A18A-4AC0AF888D54}"/>
    <cellStyle name="Měna 5 3 3 3 2 4 2" xfId="36416" xr:uid="{438530D5-4626-4C31-9F14-37C7DAC3EA55}"/>
    <cellStyle name="Měna 5 3 3 3 2 5" xfId="14366" xr:uid="{4F5BE04B-4500-4ACD-B747-026D28048ED7}"/>
    <cellStyle name="Měna 5 3 3 3 2 5 2" xfId="40826" xr:uid="{4668D5AE-E978-4C95-9C3E-FD4DF99A1FD1}"/>
    <cellStyle name="Měna 5 3 3 3 2 6" xfId="18776" xr:uid="{E866524E-08A5-4E7D-BC65-35D501D197A4}"/>
    <cellStyle name="Měna 5 3 3 3 2 6 2" xfId="45236" xr:uid="{378BE43E-08D8-4FBA-B40D-D58C58227682}"/>
    <cellStyle name="Měna 5 3 3 3 2 7" xfId="27596" xr:uid="{96F37671-CC0D-4A78-82DF-89E413A0B44B}"/>
    <cellStyle name="Měna 5 3 3 3 3" xfId="1766" xr:uid="{13C2F734-CF68-41FE-88C2-2136411CB297}"/>
    <cellStyle name="Měna 5 3 3 3 3 2" xfId="4286" xr:uid="{879BA1BC-1B75-4C26-8A6D-EE9053177A29}"/>
    <cellStyle name="Měna 5 3 3 3 3 2 2" xfId="8696" xr:uid="{7E64F772-18C0-43C3-875C-4A74C804BB41}"/>
    <cellStyle name="Měna 5 3 3 3 3 2 2 2" xfId="26336" xr:uid="{408706FD-3883-4714-AEC3-56C4C1544486}"/>
    <cellStyle name="Měna 5 3 3 3 3 2 2 2 2" xfId="52796" xr:uid="{F3F44D55-49BC-4452-B01A-22C2994AB882}"/>
    <cellStyle name="Měna 5 3 3 3 3 2 2 3" xfId="35156" xr:uid="{02A04304-E8D6-4232-8608-2BFC8BC1C9E2}"/>
    <cellStyle name="Měna 5 3 3 3 3 2 3" xfId="13106" xr:uid="{00FEB489-3343-4181-92D3-41A4890F73A3}"/>
    <cellStyle name="Měna 5 3 3 3 3 2 3 2" xfId="39566" xr:uid="{6B4F8385-0EBC-4237-9071-C6B100126618}"/>
    <cellStyle name="Měna 5 3 3 3 3 2 4" xfId="17516" xr:uid="{A1C6FB9A-89C0-417B-A64E-2BFF8CE41001}"/>
    <cellStyle name="Měna 5 3 3 3 3 2 4 2" xfId="43976" xr:uid="{04384AE2-3F16-4D33-B929-60FF39652317}"/>
    <cellStyle name="Měna 5 3 3 3 3 2 5" xfId="21926" xr:uid="{CEF3BF62-D562-4552-9588-3C008E954712}"/>
    <cellStyle name="Měna 5 3 3 3 3 2 5 2" xfId="48386" xr:uid="{CFAE374F-7DA1-4862-85AD-9C20DB0C10A2}"/>
    <cellStyle name="Měna 5 3 3 3 3 2 6" xfId="30746" xr:uid="{C0768986-9D65-4D4D-AB20-C7ADA0BF8DAF}"/>
    <cellStyle name="Měna 5 3 3 3 3 3" xfId="6176" xr:uid="{80463BE0-303A-472E-AA58-7BCCE94B745E}"/>
    <cellStyle name="Měna 5 3 3 3 3 3 2" xfId="23816" xr:uid="{FDA7B85D-C62E-4A02-ACF0-F789B6CFD279}"/>
    <cellStyle name="Měna 5 3 3 3 3 3 2 2" xfId="50276" xr:uid="{7FB977F8-1784-4451-AE97-830BEDB940D5}"/>
    <cellStyle name="Měna 5 3 3 3 3 3 3" xfId="32636" xr:uid="{A5D27C90-1F92-4D24-958F-899E4F77BF93}"/>
    <cellStyle name="Měna 5 3 3 3 3 4" xfId="10586" xr:uid="{966C4A09-A0DB-4FB1-9AD5-AEAF75859194}"/>
    <cellStyle name="Měna 5 3 3 3 3 4 2" xfId="37046" xr:uid="{B792689A-A0DA-4DB0-9D37-FD86FE43D452}"/>
    <cellStyle name="Měna 5 3 3 3 3 5" xfId="14996" xr:uid="{A4E3264D-9A34-4465-8689-11BA1141696A}"/>
    <cellStyle name="Měna 5 3 3 3 3 5 2" xfId="41456" xr:uid="{D94A7CCC-626B-4D4C-B2DF-27AC8651BA06}"/>
    <cellStyle name="Měna 5 3 3 3 3 6" xfId="19406" xr:uid="{86E4D7A3-753D-40F4-AD80-85E9914C86C7}"/>
    <cellStyle name="Měna 5 3 3 3 3 6 2" xfId="45866" xr:uid="{C5A12E90-758F-48AF-9222-A64FED977739}"/>
    <cellStyle name="Měna 5 3 3 3 3 7" xfId="28226" xr:uid="{2A92016D-CE83-4BC2-ABD1-DF0C6F03AD11}"/>
    <cellStyle name="Měna 5 3 3 3 4" xfId="2396" xr:uid="{63CD598A-6A24-4A22-B468-3AE872305412}"/>
    <cellStyle name="Měna 5 3 3 3 4 2" xfId="6806" xr:uid="{D524CC57-4863-4059-9398-93A8054EF9AF}"/>
    <cellStyle name="Měna 5 3 3 3 4 2 2" xfId="24446" xr:uid="{4B436663-31CC-4A8E-B9C9-E521676CF30B}"/>
    <cellStyle name="Měna 5 3 3 3 4 2 2 2" xfId="50906" xr:uid="{60DD3D8A-5D4A-4D81-A08B-0AF2C474C4AA}"/>
    <cellStyle name="Měna 5 3 3 3 4 2 3" xfId="33266" xr:uid="{C6031CB3-EE43-4224-AAEF-1BF3F4E6DDC4}"/>
    <cellStyle name="Měna 5 3 3 3 4 3" xfId="11216" xr:uid="{E375DC35-7D31-4E64-8E70-B7AB25977D78}"/>
    <cellStyle name="Měna 5 3 3 3 4 3 2" xfId="37676" xr:uid="{AC5AD551-48B6-452D-A764-420088D0A7D4}"/>
    <cellStyle name="Měna 5 3 3 3 4 4" xfId="15626" xr:uid="{6CE50215-6217-4596-A8B1-47B805C9F9BE}"/>
    <cellStyle name="Měna 5 3 3 3 4 4 2" xfId="42086" xr:uid="{A3D40C1C-0D54-4373-BEE4-D5C3FCCD125E}"/>
    <cellStyle name="Měna 5 3 3 3 4 5" xfId="20036" xr:uid="{96B55E50-8C42-4EE8-802A-D9FA77F59F41}"/>
    <cellStyle name="Měna 5 3 3 3 4 5 2" xfId="46496" xr:uid="{E15C8787-8AB1-43A0-A36F-8E9ACB580168}"/>
    <cellStyle name="Měna 5 3 3 3 4 6" xfId="28856" xr:uid="{E749FE6F-AA0F-466E-8111-8BA165B67E8C}"/>
    <cellStyle name="Měna 5 3 3 3 5" xfId="3026" xr:uid="{5A060748-236C-4CA2-9315-FFC57BEEAA65}"/>
    <cellStyle name="Měna 5 3 3 3 5 2" xfId="7436" xr:uid="{C209838D-5468-451B-B613-7E1827C9A9A4}"/>
    <cellStyle name="Měna 5 3 3 3 5 2 2" xfId="25076" xr:uid="{EAB442DA-9921-47E4-A49E-6FB6B0752D4C}"/>
    <cellStyle name="Měna 5 3 3 3 5 2 2 2" xfId="51536" xr:uid="{4529D3FB-AA16-4AD8-A424-120D624A6656}"/>
    <cellStyle name="Měna 5 3 3 3 5 2 3" xfId="33896" xr:uid="{342FB38E-8B10-4C0F-A4A5-5CB775EBE10A}"/>
    <cellStyle name="Měna 5 3 3 3 5 3" xfId="11846" xr:uid="{AE094E9D-4936-437B-A621-90A32B94FA5B}"/>
    <cellStyle name="Měna 5 3 3 3 5 3 2" xfId="38306" xr:uid="{04F71E5C-9C34-4471-B6D8-0EC81265C2CB}"/>
    <cellStyle name="Měna 5 3 3 3 5 4" xfId="16256" xr:uid="{F62FC430-FB42-4168-8E1C-D5FAE5294753}"/>
    <cellStyle name="Měna 5 3 3 3 5 4 2" xfId="42716" xr:uid="{EB3CFBC1-26B2-4818-B3A2-89249F513C05}"/>
    <cellStyle name="Měna 5 3 3 3 5 5" xfId="20666" xr:uid="{0EE091F1-4AD2-4A39-882D-88679D9D8C55}"/>
    <cellStyle name="Měna 5 3 3 3 5 5 2" xfId="47126" xr:uid="{33F9AE5C-2AE4-40A8-931E-E43879B5E5A7}"/>
    <cellStyle name="Měna 5 3 3 3 5 6" xfId="29486" xr:uid="{45CC8EE7-CBAF-4A22-938D-63BBE0ED0939}"/>
    <cellStyle name="Měna 5 3 3 3 6" xfId="4916" xr:uid="{0C41E0AB-644C-4DBD-B1B7-259E94030D5A}"/>
    <cellStyle name="Měna 5 3 3 3 6 2" xfId="22556" xr:uid="{39CD2334-5775-4891-AEE2-4415AFB5CCD4}"/>
    <cellStyle name="Měna 5 3 3 3 6 2 2" xfId="49016" xr:uid="{E8E13A47-91A7-44B2-9E5E-6AB8DD343B06}"/>
    <cellStyle name="Měna 5 3 3 3 6 3" xfId="31376" xr:uid="{450AF3F5-72A9-493D-9832-87625DC25A81}"/>
    <cellStyle name="Měna 5 3 3 3 7" xfId="9326" xr:uid="{015CEA20-0D86-441C-A5FE-78046ADF159F}"/>
    <cellStyle name="Měna 5 3 3 3 7 2" xfId="35786" xr:uid="{761AEDA7-8EA3-419A-96AE-E62F24BFF12E}"/>
    <cellStyle name="Měna 5 3 3 3 8" xfId="13736" xr:uid="{3E193709-AD62-4A47-A185-A9A5D41C252E}"/>
    <cellStyle name="Měna 5 3 3 3 8 2" xfId="40196" xr:uid="{B7B75839-752F-42B1-80DC-094195EC17C4}"/>
    <cellStyle name="Měna 5 3 3 3 9" xfId="18146" xr:uid="{CF91C4BE-231C-4C8B-A9D6-E14D5AA0BE8F}"/>
    <cellStyle name="Měna 5 3 3 3 9 2" xfId="44606" xr:uid="{BF821910-C620-41BC-B486-089487764D38}"/>
    <cellStyle name="Měna 5 3 3 4" xfId="716" xr:uid="{3220ED44-261C-4B9D-B6D2-AB636C8410E0}"/>
    <cellStyle name="Měna 5 3 3 4 2" xfId="3236" xr:uid="{6343E5FD-3C68-40D0-AD7C-B7D8B9868621}"/>
    <cellStyle name="Měna 5 3 3 4 2 2" xfId="7646" xr:uid="{79289466-AB89-4AE9-915D-A1734023146E}"/>
    <cellStyle name="Měna 5 3 3 4 2 2 2" xfId="25286" xr:uid="{F777A38B-58FA-45AC-AFBC-CC7DB80E3412}"/>
    <cellStyle name="Měna 5 3 3 4 2 2 2 2" xfId="51746" xr:uid="{5C385693-15DC-41DE-B37C-7F770EF567CC}"/>
    <cellStyle name="Měna 5 3 3 4 2 2 3" xfId="34106" xr:uid="{1455EC7B-8EC6-4AC3-9D7B-5891798072B9}"/>
    <cellStyle name="Měna 5 3 3 4 2 3" xfId="12056" xr:uid="{F374E257-7F49-4157-99CA-13CF42BE67DA}"/>
    <cellStyle name="Měna 5 3 3 4 2 3 2" xfId="38516" xr:uid="{EEC694F9-BD39-44C2-9A6B-2378F4049A8D}"/>
    <cellStyle name="Měna 5 3 3 4 2 4" xfId="16466" xr:uid="{CB7F6E9F-B52E-4307-A6DA-04DCFA2008F5}"/>
    <cellStyle name="Měna 5 3 3 4 2 4 2" xfId="42926" xr:uid="{3D0D4B94-245E-4D17-9F21-78F83623C652}"/>
    <cellStyle name="Měna 5 3 3 4 2 5" xfId="20876" xr:uid="{5DD95E9A-0CF5-4F26-B5A5-3F53B3D064D7}"/>
    <cellStyle name="Měna 5 3 3 4 2 5 2" xfId="47336" xr:uid="{702172BA-9D73-4B00-B871-2F80E406E885}"/>
    <cellStyle name="Měna 5 3 3 4 2 6" xfId="29696" xr:uid="{C387C9D6-E62C-4281-A58D-1A315B0DE8C9}"/>
    <cellStyle name="Měna 5 3 3 4 3" xfId="5126" xr:uid="{0C073FB6-E6DB-4090-9F78-FEECB9EBE22A}"/>
    <cellStyle name="Měna 5 3 3 4 3 2" xfId="22766" xr:uid="{32B32A9E-C404-4E67-99EF-78C1ACDB4B54}"/>
    <cellStyle name="Měna 5 3 3 4 3 2 2" xfId="49226" xr:uid="{832E488D-87AE-490B-B8E6-A42B58D2B63D}"/>
    <cellStyle name="Měna 5 3 3 4 3 3" xfId="31586" xr:uid="{B3AE91D7-E92D-4118-AF6F-A0A063A21469}"/>
    <cellStyle name="Měna 5 3 3 4 4" xfId="9536" xr:uid="{F37AEDBB-5CAC-4726-8283-3480C3F3F18B}"/>
    <cellStyle name="Měna 5 3 3 4 4 2" xfId="35996" xr:uid="{05B73F84-7ABC-46A0-A10C-889EFF243F56}"/>
    <cellStyle name="Měna 5 3 3 4 5" xfId="13946" xr:uid="{53A2F257-1054-4427-83E8-70EF91BA1297}"/>
    <cellStyle name="Měna 5 3 3 4 5 2" xfId="40406" xr:uid="{E577ADD5-6A80-4F74-B842-9FB790582E0B}"/>
    <cellStyle name="Měna 5 3 3 4 6" xfId="18356" xr:uid="{88E7AE01-B4D2-424F-BBAD-B028460B39E1}"/>
    <cellStyle name="Měna 5 3 3 4 6 2" xfId="44816" xr:uid="{4BA9C5C0-95C2-48EF-BE7A-505A4F306C8B}"/>
    <cellStyle name="Měna 5 3 3 4 7" xfId="27176" xr:uid="{6C398F5F-A1C2-40A1-AFA5-49571EA45E58}"/>
    <cellStyle name="Měna 5 3 3 5" xfId="1346" xr:uid="{7C129DC5-D505-4734-86FD-14D50A9526E7}"/>
    <cellStyle name="Měna 5 3 3 5 2" xfId="3866" xr:uid="{EF96E7ED-5DB8-41F7-A72B-AFCC5AFB626C}"/>
    <cellStyle name="Měna 5 3 3 5 2 2" xfId="8276" xr:uid="{D5389661-CDAC-4493-9D36-6660EA80FA7C}"/>
    <cellStyle name="Měna 5 3 3 5 2 2 2" xfId="25916" xr:uid="{B52507C2-59F3-4798-938F-09ECA924D778}"/>
    <cellStyle name="Měna 5 3 3 5 2 2 2 2" xfId="52376" xr:uid="{2CDB5DE4-D67C-46D4-85C7-30A95E153EAC}"/>
    <cellStyle name="Měna 5 3 3 5 2 2 3" xfId="34736" xr:uid="{AC975BBC-0A60-4A0E-8E7C-5E72C138B62E}"/>
    <cellStyle name="Měna 5 3 3 5 2 3" xfId="12686" xr:uid="{81B50843-0C11-4532-8017-D502C0708731}"/>
    <cellStyle name="Měna 5 3 3 5 2 3 2" xfId="39146" xr:uid="{223BCC4B-863A-498C-A6DA-7411E799E33B}"/>
    <cellStyle name="Měna 5 3 3 5 2 4" xfId="17096" xr:uid="{12343FC3-81D5-48C0-95A9-5ED078A82FC9}"/>
    <cellStyle name="Měna 5 3 3 5 2 4 2" xfId="43556" xr:uid="{70C0F1A5-B3BB-44E8-881B-F764CD3BBFD0}"/>
    <cellStyle name="Měna 5 3 3 5 2 5" xfId="21506" xr:uid="{6C40107F-A3AD-4BE7-BDFE-A7194C1D2387}"/>
    <cellStyle name="Měna 5 3 3 5 2 5 2" xfId="47966" xr:uid="{5C28ECC9-F19F-4694-BEA9-01FFC2EC7802}"/>
    <cellStyle name="Měna 5 3 3 5 2 6" xfId="30326" xr:uid="{7E0A87ED-6CA0-4135-9901-E8F3999077DF}"/>
    <cellStyle name="Měna 5 3 3 5 3" xfId="5756" xr:uid="{39CE24E6-46D9-4EBE-9175-6859BEB6B49C}"/>
    <cellStyle name="Měna 5 3 3 5 3 2" xfId="23396" xr:uid="{9030A9FC-BD39-4472-8F4E-06B5355377FA}"/>
    <cellStyle name="Měna 5 3 3 5 3 2 2" xfId="49856" xr:uid="{6CAD52A2-F290-45CD-B19D-C29763DBEE2F}"/>
    <cellStyle name="Měna 5 3 3 5 3 3" xfId="32216" xr:uid="{C0BD6256-75FA-448A-87F4-031FE892F0FD}"/>
    <cellStyle name="Měna 5 3 3 5 4" xfId="10166" xr:uid="{F06D7C81-3D72-43C2-8B17-BB964F4D012F}"/>
    <cellStyle name="Měna 5 3 3 5 4 2" xfId="36626" xr:uid="{A344AF90-9DCD-4C3D-AAEC-1EE7507EC0DC}"/>
    <cellStyle name="Měna 5 3 3 5 5" xfId="14576" xr:uid="{5BCD0706-29C5-4F46-B5A0-0145E49FB714}"/>
    <cellStyle name="Měna 5 3 3 5 5 2" xfId="41036" xr:uid="{84EB9E02-C62C-4AD4-A7E1-4BC0DDA7D193}"/>
    <cellStyle name="Měna 5 3 3 5 6" xfId="18986" xr:uid="{E39338DA-4329-41B1-ADA4-AA4B6059E033}"/>
    <cellStyle name="Měna 5 3 3 5 6 2" xfId="45446" xr:uid="{7F690BAB-BFF3-4CDB-B412-A94C87F2002C}"/>
    <cellStyle name="Měna 5 3 3 5 7" xfId="27806" xr:uid="{C8B5C739-0792-427F-8F2D-14CF5EC0EA26}"/>
    <cellStyle name="Měna 5 3 3 6" xfId="1976" xr:uid="{1FD2E40B-B4E4-4382-9F40-7ED071E35E2E}"/>
    <cellStyle name="Měna 5 3 3 6 2" xfId="6386" xr:uid="{130E076B-1684-4489-BFD5-DB5A155038F0}"/>
    <cellStyle name="Měna 5 3 3 6 2 2" xfId="24026" xr:uid="{A29311AC-8976-417E-825D-B6AAD7A0AB0D}"/>
    <cellStyle name="Měna 5 3 3 6 2 2 2" xfId="50486" xr:uid="{68A2F25E-2D30-45C9-832D-28DA8B0E6CC6}"/>
    <cellStyle name="Měna 5 3 3 6 2 3" xfId="32846" xr:uid="{B85F1537-E59D-4414-AF91-36BB72FA268A}"/>
    <cellStyle name="Měna 5 3 3 6 3" xfId="10796" xr:uid="{9A100AA0-6869-47F7-B8EA-AFCDF0558747}"/>
    <cellStyle name="Měna 5 3 3 6 3 2" xfId="37256" xr:uid="{BAFA924C-7A72-40B5-B1E5-7CFA53B63D37}"/>
    <cellStyle name="Měna 5 3 3 6 4" xfId="15206" xr:uid="{3226DC47-78CD-41C2-AC50-310C4C25C1A8}"/>
    <cellStyle name="Měna 5 3 3 6 4 2" xfId="41666" xr:uid="{DB2772A2-9349-4C1B-8FEE-D7F18B4DA44B}"/>
    <cellStyle name="Měna 5 3 3 6 5" xfId="19616" xr:uid="{1B9266BB-A14D-491B-99B7-E61772A5E9B4}"/>
    <cellStyle name="Měna 5 3 3 6 5 2" xfId="46076" xr:uid="{973FEE9D-D67A-4F37-99D7-2CE2EF11E313}"/>
    <cellStyle name="Měna 5 3 3 6 6" xfId="28436" xr:uid="{C4B848BB-44D0-4C35-A26E-12C7DFD36A1F}"/>
    <cellStyle name="Měna 5 3 3 7" xfId="2606" xr:uid="{78CCD235-764C-431D-95FD-01AC83872927}"/>
    <cellStyle name="Měna 5 3 3 7 2" xfId="7016" xr:uid="{B5149101-202A-43BD-B8DF-C86BF8DCE1B3}"/>
    <cellStyle name="Měna 5 3 3 7 2 2" xfId="24656" xr:uid="{2F875258-18E0-4244-A870-857723A4E79F}"/>
    <cellStyle name="Měna 5 3 3 7 2 2 2" xfId="51116" xr:uid="{7F009B4F-DA6B-4CA4-A7DB-A2DE3A496F0A}"/>
    <cellStyle name="Měna 5 3 3 7 2 3" xfId="33476" xr:uid="{1CC9B579-E79E-4262-9651-7A054CFE515A}"/>
    <cellStyle name="Měna 5 3 3 7 3" xfId="11426" xr:uid="{8025CA15-B57C-4E5E-A25A-F516845F7BB0}"/>
    <cellStyle name="Měna 5 3 3 7 3 2" xfId="37886" xr:uid="{5B237506-44DD-4C7A-9AD2-2F6238D529AF}"/>
    <cellStyle name="Měna 5 3 3 7 4" xfId="15836" xr:uid="{23764930-E25F-46B2-AA11-13873EB48F94}"/>
    <cellStyle name="Měna 5 3 3 7 4 2" xfId="42296" xr:uid="{367C417E-9129-40CD-B676-612EF7FC1966}"/>
    <cellStyle name="Měna 5 3 3 7 5" xfId="20246" xr:uid="{A0073E05-729B-401B-8B66-FDA3DB4FFEB4}"/>
    <cellStyle name="Měna 5 3 3 7 5 2" xfId="46706" xr:uid="{FA9FB464-EA26-447A-A2F1-DF31446F3DA6}"/>
    <cellStyle name="Měna 5 3 3 7 6" xfId="29066" xr:uid="{09613C78-EF2E-4F14-AD46-0C9F2C18A3E2}"/>
    <cellStyle name="Měna 5 3 3 8" xfId="4496" xr:uid="{4F8A7AA1-73CF-4EB3-B747-D81779B4EF55}"/>
    <cellStyle name="Měna 5 3 3 8 2" xfId="22136" xr:uid="{4CB95621-63BE-4480-9553-48690D7405FB}"/>
    <cellStyle name="Měna 5 3 3 8 2 2" xfId="48596" xr:uid="{40EEBB75-4D27-4FA7-AC87-3D24946B5D84}"/>
    <cellStyle name="Měna 5 3 3 8 3" xfId="30956" xr:uid="{78AE8703-B0FD-458D-8C2E-6EB3915C8E4B}"/>
    <cellStyle name="Měna 5 3 3 9" xfId="8906" xr:uid="{27424D1A-3511-4AA6-839D-08F399B2EA0A}"/>
    <cellStyle name="Měna 5 3 3 9 2" xfId="35366" xr:uid="{F8114200-778A-4A50-A3B0-AAEC3C70AF7D}"/>
    <cellStyle name="Měna 5 3 4" xfId="127" xr:uid="{05E315EE-0108-4031-B6A8-BD5ECC484CFB}"/>
    <cellStyle name="Měna 5 3 4 10" xfId="13358" xr:uid="{7C321A5D-C944-497B-AB0B-12F2543AB952}"/>
    <cellStyle name="Měna 5 3 4 10 2" xfId="39818" xr:uid="{2496B7D2-866E-43D9-8431-CBABED559254}"/>
    <cellStyle name="Měna 5 3 4 11" xfId="17768" xr:uid="{71D1E0F5-E0FC-4848-9271-5026A24878FB}"/>
    <cellStyle name="Měna 5 3 4 11 2" xfId="44228" xr:uid="{5FD96085-B940-4452-AEDF-C98F73BCBBF5}"/>
    <cellStyle name="Měna 5 3 4 12" xfId="26588" xr:uid="{7CDB302E-B67E-45D9-BEA3-5783198CAD2C}"/>
    <cellStyle name="Měna 5 3 4 2" xfId="338" xr:uid="{B37718DB-AE4B-49C0-8464-00B9357BE7FF}"/>
    <cellStyle name="Měna 5 3 4 2 10" xfId="26798" xr:uid="{DA7D1630-82AE-4BE7-B96D-6C2CE52E279F}"/>
    <cellStyle name="Měna 5 3 4 2 2" xfId="968" xr:uid="{5E33F4FB-B45D-4A3B-8F59-E6C93619E4F5}"/>
    <cellStyle name="Měna 5 3 4 2 2 2" xfId="3488" xr:uid="{AA547CF0-D806-46A0-A306-51D008649F3B}"/>
    <cellStyle name="Měna 5 3 4 2 2 2 2" xfId="7898" xr:uid="{7731325D-7F14-455A-AD6B-AF4E48482458}"/>
    <cellStyle name="Měna 5 3 4 2 2 2 2 2" xfId="25538" xr:uid="{0DFAD1A5-E455-40C3-817E-EE14922B1439}"/>
    <cellStyle name="Měna 5 3 4 2 2 2 2 2 2" xfId="51998" xr:uid="{F3CEA6E4-18AC-405C-BA8C-DCFFD343246E}"/>
    <cellStyle name="Měna 5 3 4 2 2 2 2 3" xfId="34358" xr:uid="{154E8671-0EBE-4E4B-89D8-94AF3D88157C}"/>
    <cellStyle name="Měna 5 3 4 2 2 2 3" xfId="12308" xr:uid="{FCAF88F1-49BD-4B3A-9CF3-6F0C0DCAB85D}"/>
    <cellStyle name="Měna 5 3 4 2 2 2 3 2" xfId="38768" xr:uid="{FAE5E6A0-96DB-4B0D-8F50-3071147276B1}"/>
    <cellStyle name="Měna 5 3 4 2 2 2 4" xfId="16718" xr:uid="{2FE9ABBE-657C-4A7C-BF27-BC7E99693096}"/>
    <cellStyle name="Měna 5 3 4 2 2 2 4 2" xfId="43178" xr:uid="{0DAABBF4-AE2D-4978-811A-988D7D681382}"/>
    <cellStyle name="Měna 5 3 4 2 2 2 5" xfId="21128" xr:uid="{6B85C3AE-A06F-4C61-827D-AAB662990BA2}"/>
    <cellStyle name="Měna 5 3 4 2 2 2 5 2" xfId="47588" xr:uid="{BE28F900-7E54-4853-83DB-E2F0B4211998}"/>
    <cellStyle name="Měna 5 3 4 2 2 2 6" xfId="29948" xr:uid="{29D2E5F4-723C-47A6-89ED-8A2DCF4D7B66}"/>
    <cellStyle name="Měna 5 3 4 2 2 3" xfId="5378" xr:uid="{A8BB4FCB-7F6B-4DA4-939A-058762079D1E}"/>
    <cellStyle name="Měna 5 3 4 2 2 3 2" xfId="23018" xr:uid="{B7C34232-2595-46E7-BDD7-C2C8FBA80802}"/>
    <cellStyle name="Měna 5 3 4 2 2 3 2 2" xfId="49478" xr:uid="{B8380926-422F-46E4-AAE0-9EE0C669EEFC}"/>
    <cellStyle name="Měna 5 3 4 2 2 3 3" xfId="31838" xr:uid="{2218BDD6-AD98-47F3-8438-3E0B16D04540}"/>
    <cellStyle name="Měna 5 3 4 2 2 4" xfId="9788" xr:uid="{7FD24988-2F0B-40E3-9E24-3C4FD8E5E422}"/>
    <cellStyle name="Měna 5 3 4 2 2 4 2" xfId="36248" xr:uid="{4AD5CA42-6C2B-44D3-BF2C-C05C62D99B01}"/>
    <cellStyle name="Měna 5 3 4 2 2 5" xfId="14198" xr:uid="{FBF10A46-6321-4E55-BC57-047C09CD03AE}"/>
    <cellStyle name="Měna 5 3 4 2 2 5 2" xfId="40658" xr:uid="{DF4FB013-430D-409F-BF1D-8DBBD0380A18}"/>
    <cellStyle name="Měna 5 3 4 2 2 6" xfId="18608" xr:uid="{9C44E39D-CB4F-4CCD-B24B-007A2800B20D}"/>
    <cellStyle name="Měna 5 3 4 2 2 6 2" xfId="45068" xr:uid="{4CE7C821-A5F6-4DE4-86AA-864EA8D0A5A9}"/>
    <cellStyle name="Měna 5 3 4 2 2 7" xfId="27428" xr:uid="{C9F34829-B64D-4E84-A61B-CBBFFFF7E61A}"/>
    <cellStyle name="Měna 5 3 4 2 3" xfId="1598" xr:uid="{69735322-4636-45D4-A390-2C14FA0F9198}"/>
    <cellStyle name="Měna 5 3 4 2 3 2" xfId="4118" xr:uid="{9096C4C0-F8E9-47BF-B2B9-FBF3ACFB73AB}"/>
    <cellStyle name="Měna 5 3 4 2 3 2 2" xfId="8528" xr:uid="{E5CDF8B4-1A8E-4F1B-B912-A4CD5F0E6B46}"/>
    <cellStyle name="Měna 5 3 4 2 3 2 2 2" xfId="26168" xr:uid="{E0A06DAB-A1D6-48C4-9C78-BA05FEDBF458}"/>
    <cellStyle name="Měna 5 3 4 2 3 2 2 2 2" xfId="52628" xr:uid="{30F7353C-7D0E-4675-AD41-F9759B6F99D3}"/>
    <cellStyle name="Měna 5 3 4 2 3 2 2 3" xfId="34988" xr:uid="{496D9C3E-674F-43B5-AA58-9062138181E5}"/>
    <cellStyle name="Měna 5 3 4 2 3 2 3" xfId="12938" xr:uid="{C5D08E6D-E1C3-48EC-AC48-0B4147AF55A1}"/>
    <cellStyle name="Měna 5 3 4 2 3 2 3 2" xfId="39398" xr:uid="{F90D75EB-9DA2-4F2A-8A9B-3F1F18D35DF4}"/>
    <cellStyle name="Měna 5 3 4 2 3 2 4" xfId="17348" xr:uid="{2DA7618C-305E-417E-A7A4-0E258DB7AEF3}"/>
    <cellStyle name="Měna 5 3 4 2 3 2 4 2" xfId="43808" xr:uid="{6DD685A8-3424-4792-B554-180695CFFA74}"/>
    <cellStyle name="Měna 5 3 4 2 3 2 5" xfId="21758" xr:uid="{5CB4BF16-4D93-4B0A-9DB2-7F6AD996C33E}"/>
    <cellStyle name="Měna 5 3 4 2 3 2 5 2" xfId="48218" xr:uid="{34101323-636E-48A6-96E8-EF87AABF0872}"/>
    <cellStyle name="Měna 5 3 4 2 3 2 6" xfId="30578" xr:uid="{FE498866-BA09-473B-AF4A-F912C659A22C}"/>
    <cellStyle name="Měna 5 3 4 2 3 3" xfId="6008" xr:uid="{6CFC392B-C3B6-44C6-908B-5925FEF1051D}"/>
    <cellStyle name="Měna 5 3 4 2 3 3 2" xfId="23648" xr:uid="{817A2103-7250-4A8C-B6A7-CB632819DEB5}"/>
    <cellStyle name="Měna 5 3 4 2 3 3 2 2" xfId="50108" xr:uid="{70321596-DAD3-4ECB-B70E-C5879B6F33BF}"/>
    <cellStyle name="Měna 5 3 4 2 3 3 3" xfId="32468" xr:uid="{E18719BD-0404-4F7B-B25E-A12812AFFAD7}"/>
    <cellStyle name="Měna 5 3 4 2 3 4" xfId="10418" xr:uid="{948967ED-11D9-4434-A2C9-CDB63F56C01E}"/>
    <cellStyle name="Měna 5 3 4 2 3 4 2" xfId="36878" xr:uid="{E2CACC76-D7D7-4546-947C-676CA8AC4F3C}"/>
    <cellStyle name="Měna 5 3 4 2 3 5" xfId="14828" xr:uid="{B29B827B-F82E-49C4-AB90-F2CC1B7CA12E}"/>
    <cellStyle name="Měna 5 3 4 2 3 5 2" xfId="41288" xr:uid="{733B09CD-228A-4B52-B1EB-38AC1A875D7E}"/>
    <cellStyle name="Měna 5 3 4 2 3 6" xfId="19238" xr:uid="{E348120A-5A68-43B7-B10E-84DF87B693A7}"/>
    <cellStyle name="Měna 5 3 4 2 3 6 2" xfId="45698" xr:uid="{4E7800EA-FE8F-46AA-A18B-4DDAEF28167C}"/>
    <cellStyle name="Měna 5 3 4 2 3 7" xfId="28058" xr:uid="{FB745192-8E45-4DFD-9323-5FA8F1ED3966}"/>
    <cellStyle name="Měna 5 3 4 2 4" xfId="2228" xr:uid="{3C49CCE8-FADA-42B0-8892-BA6AF28F2B79}"/>
    <cellStyle name="Měna 5 3 4 2 4 2" xfId="6638" xr:uid="{76DEFB69-CD65-40F8-B319-242D5B145C64}"/>
    <cellStyle name="Měna 5 3 4 2 4 2 2" xfId="24278" xr:uid="{F50F17AB-1F41-4585-AE83-3F84CE2FEB09}"/>
    <cellStyle name="Měna 5 3 4 2 4 2 2 2" xfId="50738" xr:uid="{E8ED134A-8709-400D-B091-914ED1D65028}"/>
    <cellStyle name="Měna 5 3 4 2 4 2 3" xfId="33098" xr:uid="{C97A2238-D3C0-45D4-8238-48B3495E8F48}"/>
    <cellStyle name="Měna 5 3 4 2 4 3" xfId="11048" xr:uid="{ADCD5F28-5B6D-4327-82D3-19E390E7DD54}"/>
    <cellStyle name="Měna 5 3 4 2 4 3 2" xfId="37508" xr:uid="{4041009D-B439-42E7-B0D8-C07929A0AAF5}"/>
    <cellStyle name="Měna 5 3 4 2 4 4" xfId="15458" xr:uid="{2A7BBABC-BB70-4CA8-B73B-792860A05489}"/>
    <cellStyle name="Měna 5 3 4 2 4 4 2" xfId="41918" xr:uid="{70B97C28-5D62-4F44-8738-1A37EF04503C}"/>
    <cellStyle name="Měna 5 3 4 2 4 5" xfId="19868" xr:uid="{211AB119-69C2-456C-976C-6965714E99AC}"/>
    <cellStyle name="Měna 5 3 4 2 4 5 2" xfId="46328" xr:uid="{EECF7B9D-A02E-402D-904C-2C34FBBCDDB6}"/>
    <cellStyle name="Měna 5 3 4 2 4 6" xfId="28688" xr:uid="{68294FEB-41B5-4809-B061-F9DE67CF1B1A}"/>
    <cellStyle name="Měna 5 3 4 2 5" xfId="2858" xr:uid="{DEA9140C-23FE-4FF7-9B71-2A5B5D0DE145}"/>
    <cellStyle name="Měna 5 3 4 2 5 2" xfId="7268" xr:uid="{5590BD37-1A5A-4BA8-AACE-BF45A1778B15}"/>
    <cellStyle name="Měna 5 3 4 2 5 2 2" xfId="24908" xr:uid="{992BD5DB-AD5C-4C79-93A5-BC75B0ACD4CA}"/>
    <cellStyle name="Měna 5 3 4 2 5 2 2 2" xfId="51368" xr:uid="{E8C5496C-5BBC-46A2-9236-A56006B9C6E2}"/>
    <cellStyle name="Měna 5 3 4 2 5 2 3" xfId="33728" xr:uid="{95E24046-8914-4D56-9126-7D04287B8623}"/>
    <cellStyle name="Měna 5 3 4 2 5 3" xfId="11678" xr:uid="{F2C0C4B0-96D1-4463-AF19-8905B7E91E66}"/>
    <cellStyle name="Měna 5 3 4 2 5 3 2" xfId="38138" xr:uid="{C9AEE4B9-8B79-40ED-BC1E-F158DB05F1E0}"/>
    <cellStyle name="Měna 5 3 4 2 5 4" xfId="16088" xr:uid="{F29FADC7-C4EC-43CC-A64E-E75EF5398512}"/>
    <cellStyle name="Měna 5 3 4 2 5 4 2" xfId="42548" xr:uid="{F6E8BDB8-3BEB-437C-96AE-CDD3C0381E24}"/>
    <cellStyle name="Měna 5 3 4 2 5 5" xfId="20498" xr:uid="{8557F6A7-551F-43B8-9896-038F3EFFA49B}"/>
    <cellStyle name="Měna 5 3 4 2 5 5 2" xfId="46958" xr:uid="{AD5A541E-99E1-4A4E-9B99-0B47E306525C}"/>
    <cellStyle name="Měna 5 3 4 2 5 6" xfId="29318" xr:uid="{40F20E47-C820-4989-81D4-CB6E97A7DFBF}"/>
    <cellStyle name="Měna 5 3 4 2 6" xfId="4748" xr:uid="{1810F853-9DA3-4759-B570-F3480B1638A5}"/>
    <cellStyle name="Měna 5 3 4 2 6 2" xfId="22388" xr:uid="{795A3EB5-F5F3-43FE-AC6A-41FC04B4CF8B}"/>
    <cellStyle name="Měna 5 3 4 2 6 2 2" xfId="48848" xr:uid="{C9555408-1672-46FB-B999-6863D902D8FE}"/>
    <cellStyle name="Měna 5 3 4 2 6 3" xfId="31208" xr:uid="{1C844A41-D35E-412D-89B7-ED69B025BEB3}"/>
    <cellStyle name="Měna 5 3 4 2 7" xfId="9158" xr:uid="{997331E9-A21C-4DF2-9C59-E9D1BEF64ED2}"/>
    <cellStyle name="Měna 5 3 4 2 7 2" xfId="35618" xr:uid="{23F035A9-CA07-4F83-BB8E-F62F17AA0455}"/>
    <cellStyle name="Měna 5 3 4 2 8" xfId="13568" xr:uid="{F5A0A67A-D9CE-4022-8B45-EA744EDA95D9}"/>
    <cellStyle name="Měna 5 3 4 2 8 2" xfId="40028" xr:uid="{B41B488C-783A-4482-8579-F4306A9E9F94}"/>
    <cellStyle name="Měna 5 3 4 2 9" xfId="17978" xr:uid="{D0569F77-CCB5-477E-AA71-550DEDF9101E}"/>
    <cellStyle name="Měna 5 3 4 2 9 2" xfId="44438" xr:uid="{6398C8DA-ECE0-48D5-83F7-23FD8DFCD2AE}"/>
    <cellStyle name="Měna 5 3 4 3" xfId="548" xr:uid="{39D86F06-5F3C-4134-8AD1-41BAC16D7BD6}"/>
    <cellStyle name="Měna 5 3 4 3 10" xfId="27008" xr:uid="{69BD300B-9041-47C4-87CB-0C546A862600}"/>
    <cellStyle name="Měna 5 3 4 3 2" xfId="1178" xr:uid="{08117E71-D43E-46EB-BFCC-E98BA30DEB91}"/>
    <cellStyle name="Měna 5 3 4 3 2 2" xfId="3698" xr:uid="{0723A912-2D21-4A8F-B9C9-2835B62A7384}"/>
    <cellStyle name="Měna 5 3 4 3 2 2 2" xfId="8108" xr:uid="{13B2D40B-717C-406A-82EC-450C3B35D4FD}"/>
    <cellStyle name="Měna 5 3 4 3 2 2 2 2" xfId="25748" xr:uid="{70F742FD-4C38-46B0-BBB9-9E8AD90D09EE}"/>
    <cellStyle name="Měna 5 3 4 3 2 2 2 2 2" xfId="52208" xr:uid="{C103AD0F-3342-4EC9-BA86-45D5F677C2A3}"/>
    <cellStyle name="Měna 5 3 4 3 2 2 2 3" xfId="34568" xr:uid="{C178D0A5-096C-4553-8230-03E63E09E235}"/>
    <cellStyle name="Měna 5 3 4 3 2 2 3" xfId="12518" xr:uid="{789B4159-847F-4B01-8243-3D0AC3AFD03B}"/>
    <cellStyle name="Měna 5 3 4 3 2 2 3 2" xfId="38978" xr:uid="{529DD12A-E34E-48BA-928A-15FEC4256CBF}"/>
    <cellStyle name="Měna 5 3 4 3 2 2 4" xfId="16928" xr:uid="{0A5F37A1-B6E3-4F1A-B134-7A1DBA5FE40B}"/>
    <cellStyle name="Měna 5 3 4 3 2 2 4 2" xfId="43388" xr:uid="{B87619C3-8E85-48DE-8327-1ACAFD9FBF53}"/>
    <cellStyle name="Měna 5 3 4 3 2 2 5" xfId="21338" xr:uid="{1423C5C5-F163-40E7-84B5-3B7D9831B5BE}"/>
    <cellStyle name="Měna 5 3 4 3 2 2 5 2" xfId="47798" xr:uid="{7800B41E-7E18-425B-8A1D-A576C72F1F31}"/>
    <cellStyle name="Měna 5 3 4 3 2 2 6" xfId="30158" xr:uid="{2320A756-D560-4BAC-AE42-C1B004492132}"/>
    <cellStyle name="Měna 5 3 4 3 2 3" xfId="5588" xr:uid="{288CD14F-B327-4D31-A4FD-51A7F6A6C887}"/>
    <cellStyle name="Měna 5 3 4 3 2 3 2" xfId="23228" xr:uid="{880AEA32-A8C6-44DD-8079-7C3AD4D49973}"/>
    <cellStyle name="Měna 5 3 4 3 2 3 2 2" xfId="49688" xr:uid="{FC044F7A-7BE8-4E83-AC7A-8A8E59100353}"/>
    <cellStyle name="Měna 5 3 4 3 2 3 3" xfId="32048" xr:uid="{0F4AB415-D4A9-4DA6-877A-463EE6DC1524}"/>
    <cellStyle name="Měna 5 3 4 3 2 4" xfId="9998" xr:uid="{E3286231-FEDD-4623-88CB-05BCB7A99FA7}"/>
    <cellStyle name="Měna 5 3 4 3 2 4 2" xfId="36458" xr:uid="{084AE576-51F7-4CFA-A100-EC744A29FD31}"/>
    <cellStyle name="Měna 5 3 4 3 2 5" xfId="14408" xr:uid="{15CA3AAE-DE32-4351-AF71-0CEE8FAD52DB}"/>
    <cellStyle name="Měna 5 3 4 3 2 5 2" xfId="40868" xr:uid="{783EAA2B-B9B2-4135-9922-615CA576C48F}"/>
    <cellStyle name="Měna 5 3 4 3 2 6" xfId="18818" xr:uid="{70AA0C91-261B-44B6-A3E6-39B79B694D14}"/>
    <cellStyle name="Měna 5 3 4 3 2 6 2" xfId="45278" xr:uid="{CDF0C654-5B7C-40F7-9FFA-3556D0CE4BCB}"/>
    <cellStyle name="Měna 5 3 4 3 2 7" xfId="27638" xr:uid="{BABF0B32-0433-4FF0-8CA0-A081925C97CC}"/>
    <cellStyle name="Měna 5 3 4 3 3" xfId="1808" xr:uid="{98D20577-03EA-467A-99C6-8A2F52E378AA}"/>
    <cellStyle name="Měna 5 3 4 3 3 2" xfId="4328" xr:uid="{76F51420-9793-4D80-92FF-385BC7655CB0}"/>
    <cellStyle name="Měna 5 3 4 3 3 2 2" xfId="8738" xr:uid="{1AFDAAE2-0FEE-42B4-8831-8DFEA5EF6A53}"/>
    <cellStyle name="Měna 5 3 4 3 3 2 2 2" xfId="26378" xr:uid="{FFCEECF7-38D7-46B6-A338-9E11AC12916D}"/>
    <cellStyle name="Měna 5 3 4 3 3 2 2 2 2" xfId="52838" xr:uid="{792BC95C-E6E7-41A2-A60C-689477CA2658}"/>
    <cellStyle name="Měna 5 3 4 3 3 2 2 3" xfId="35198" xr:uid="{9DA9FCE7-A68C-4A66-8187-593C5DD13E07}"/>
    <cellStyle name="Měna 5 3 4 3 3 2 3" xfId="13148" xr:uid="{CA563416-8A9C-4CAC-A0B3-0D06985419E2}"/>
    <cellStyle name="Měna 5 3 4 3 3 2 3 2" xfId="39608" xr:uid="{86402A48-2B2B-41BA-A67A-844713DEBB7F}"/>
    <cellStyle name="Měna 5 3 4 3 3 2 4" xfId="17558" xr:uid="{C4FA00A5-BB57-4684-9860-78EB946D73A0}"/>
    <cellStyle name="Měna 5 3 4 3 3 2 4 2" xfId="44018" xr:uid="{3F9475A7-E093-455C-A08D-012882A50C64}"/>
    <cellStyle name="Měna 5 3 4 3 3 2 5" xfId="21968" xr:uid="{5DD2E5B9-2E7A-4E82-B277-7EAFDA74FA80}"/>
    <cellStyle name="Měna 5 3 4 3 3 2 5 2" xfId="48428" xr:uid="{E2695BA2-773E-4260-8A06-B3F857B33DF3}"/>
    <cellStyle name="Měna 5 3 4 3 3 2 6" xfId="30788" xr:uid="{A4B92D05-96AB-49C7-AFAC-B1B9AD8F77C1}"/>
    <cellStyle name="Měna 5 3 4 3 3 3" xfId="6218" xr:uid="{2F2C4AB8-FAD1-40C7-B455-9A24A0A1D396}"/>
    <cellStyle name="Měna 5 3 4 3 3 3 2" xfId="23858" xr:uid="{084A29D6-8CB1-4001-B5F5-D83B74784D6E}"/>
    <cellStyle name="Měna 5 3 4 3 3 3 2 2" xfId="50318" xr:uid="{E6B8A139-25D6-4E15-A8D7-56452828F06B}"/>
    <cellStyle name="Měna 5 3 4 3 3 3 3" xfId="32678" xr:uid="{716C1D68-934E-475B-BC04-13D8506F7ECB}"/>
    <cellStyle name="Měna 5 3 4 3 3 4" xfId="10628" xr:uid="{AC91E02D-C88A-4AD3-A83E-9645F7DBA1F7}"/>
    <cellStyle name="Měna 5 3 4 3 3 4 2" xfId="37088" xr:uid="{00162A94-9018-4803-BF00-B742B2E0FCF7}"/>
    <cellStyle name="Měna 5 3 4 3 3 5" xfId="15038" xr:uid="{2D8BF606-A261-47AE-B059-342AA5C610BF}"/>
    <cellStyle name="Měna 5 3 4 3 3 5 2" xfId="41498" xr:uid="{B456F880-9579-4E53-A6F2-540813B95B3E}"/>
    <cellStyle name="Měna 5 3 4 3 3 6" xfId="19448" xr:uid="{4E67674F-0D0B-4916-937A-B583B3BB2316}"/>
    <cellStyle name="Měna 5 3 4 3 3 6 2" xfId="45908" xr:uid="{3C0E6639-FAF6-4138-931C-24255018AA84}"/>
    <cellStyle name="Měna 5 3 4 3 3 7" xfId="28268" xr:uid="{753B9F34-7F48-4F5E-8FC9-D45B13ACB93C}"/>
    <cellStyle name="Měna 5 3 4 3 4" xfId="2438" xr:uid="{6C999D8D-B322-48C0-BDCA-62B0AC722D46}"/>
    <cellStyle name="Měna 5 3 4 3 4 2" xfId="6848" xr:uid="{8F560FF2-EB47-4C41-9DAB-B50113F0E603}"/>
    <cellStyle name="Měna 5 3 4 3 4 2 2" xfId="24488" xr:uid="{5F8E4B78-1142-4826-BF45-601E4560B10B}"/>
    <cellStyle name="Měna 5 3 4 3 4 2 2 2" xfId="50948" xr:uid="{BAFE5B39-08D3-4F6A-AB6C-70AE15F6FA8C}"/>
    <cellStyle name="Měna 5 3 4 3 4 2 3" xfId="33308" xr:uid="{94996F24-BEEC-4AFA-ADB3-4C01FEECC179}"/>
    <cellStyle name="Měna 5 3 4 3 4 3" xfId="11258" xr:uid="{3D1E3C2B-84EC-42C8-AC7E-55F33AF413F3}"/>
    <cellStyle name="Měna 5 3 4 3 4 3 2" xfId="37718" xr:uid="{593827E5-F586-4AE2-A65D-8D6D6F4C5270}"/>
    <cellStyle name="Měna 5 3 4 3 4 4" xfId="15668" xr:uid="{E8C4A5FF-4841-4D35-8DDC-25235E4FAA98}"/>
    <cellStyle name="Měna 5 3 4 3 4 4 2" xfId="42128" xr:uid="{ABA4E4D8-94EB-42BE-9532-42A929FE6E5E}"/>
    <cellStyle name="Měna 5 3 4 3 4 5" xfId="20078" xr:uid="{0635F955-9CE5-4C41-861C-93503798F0E6}"/>
    <cellStyle name="Měna 5 3 4 3 4 5 2" xfId="46538" xr:uid="{E37C88E5-F1F5-49DF-BA96-D1817148F81D}"/>
    <cellStyle name="Měna 5 3 4 3 4 6" xfId="28898" xr:uid="{2DB6A83E-9FAA-4753-B1C5-DB0251E404EA}"/>
    <cellStyle name="Měna 5 3 4 3 5" xfId="3068" xr:uid="{2F3116F6-0D53-49CF-BF18-3884D641E8A2}"/>
    <cellStyle name="Měna 5 3 4 3 5 2" xfId="7478" xr:uid="{AF4D4611-D2CD-4213-A284-2A023E27F6A7}"/>
    <cellStyle name="Měna 5 3 4 3 5 2 2" xfId="25118" xr:uid="{765E2016-8F57-42D2-996C-D4A455A3BB5A}"/>
    <cellStyle name="Měna 5 3 4 3 5 2 2 2" xfId="51578" xr:uid="{0CFED84F-29F6-4F7B-A967-F815AB16A13C}"/>
    <cellStyle name="Měna 5 3 4 3 5 2 3" xfId="33938" xr:uid="{182D5177-1735-447F-8E12-E1743590C280}"/>
    <cellStyle name="Měna 5 3 4 3 5 3" xfId="11888" xr:uid="{CF6DEB71-9F1C-4A54-8434-EE419857DCD0}"/>
    <cellStyle name="Měna 5 3 4 3 5 3 2" xfId="38348" xr:uid="{5153F60D-7125-4DB3-B260-4251DB7477C7}"/>
    <cellStyle name="Měna 5 3 4 3 5 4" xfId="16298" xr:uid="{37DAC4CC-2A65-45D8-9B17-7969A8A4CFF0}"/>
    <cellStyle name="Měna 5 3 4 3 5 4 2" xfId="42758" xr:uid="{AC215A7D-FF64-40CE-9105-A4FB57809317}"/>
    <cellStyle name="Měna 5 3 4 3 5 5" xfId="20708" xr:uid="{1E09F2F7-0770-4BB8-9147-E3EC4EF6FE1F}"/>
    <cellStyle name="Měna 5 3 4 3 5 5 2" xfId="47168" xr:uid="{17EE45FB-C16E-4DD1-86B0-81A4E289E022}"/>
    <cellStyle name="Měna 5 3 4 3 5 6" xfId="29528" xr:uid="{88B9FD69-A84E-4DD9-8599-9EA5CADC4889}"/>
    <cellStyle name="Měna 5 3 4 3 6" xfId="4958" xr:uid="{D008AC27-16DF-4087-90F6-09601F58D297}"/>
    <cellStyle name="Měna 5 3 4 3 6 2" xfId="22598" xr:uid="{FD1DBFC8-EC49-4215-B1A3-C48C75F39DB9}"/>
    <cellStyle name="Měna 5 3 4 3 6 2 2" xfId="49058" xr:uid="{C8AE5902-3FB9-45D1-B5B4-0B86DF74EBB1}"/>
    <cellStyle name="Měna 5 3 4 3 6 3" xfId="31418" xr:uid="{C0BDD200-C4B7-4883-9E71-40D864F11EBC}"/>
    <cellStyle name="Měna 5 3 4 3 7" xfId="9368" xr:uid="{3B6BE585-9F06-4F2D-87B9-77EA2E8C68BC}"/>
    <cellStyle name="Měna 5 3 4 3 7 2" xfId="35828" xr:uid="{13287280-DA8C-469E-B987-E06094841745}"/>
    <cellStyle name="Měna 5 3 4 3 8" xfId="13778" xr:uid="{95336017-E053-404E-9C7B-BA2EF126DEC5}"/>
    <cellStyle name="Měna 5 3 4 3 8 2" xfId="40238" xr:uid="{B0D2CDD3-042C-4424-858E-3D96B7CD4C0B}"/>
    <cellStyle name="Měna 5 3 4 3 9" xfId="18188" xr:uid="{38830E68-D00B-4728-AD5A-7C971B30C673}"/>
    <cellStyle name="Měna 5 3 4 3 9 2" xfId="44648" xr:uid="{E27BA86A-8834-413E-A584-A22812421D18}"/>
    <cellStyle name="Měna 5 3 4 4" xfId="758" xr:uid="{E9F04FEE-F7C0-4E2F-9B0A-93DFAB0A8863}"/>
    <cellStyle name="Měna 5 3 4 4 2" xfId="3278" xr:uid="{24B87A01-8175-426B-BCF0-EC8CC08DEA7A}"/>
    <cellStyle name="Měna 5 3 4 4 2 2" xfId="7688" xr:uid="{A447D12A-6D1D-42F1-9770-C0AAFD5B8969}"/>
    <cellStyle name="Měna 5 3 4 4 2 2 2" xfId="25328" xr:uid="{ACCB8FED-7C8A-4399-8E23-C2FA6C38D394}"/>
    <cellStyle name="Měna 5 3 4 4 2 2 2 2" xfId="51788" xr:uid="{0D0646F3-FC68-4FF8-9AD2-2221577567ED}"/>
    <cellStyle name="Měna 5 3 4 4 2 2 3" xfId="34148" xr:uid="{E29B67A0-7D81-46F5-B43B-5915DDF09EAE}"/>
    <cellStyle name="Měna 5 3 4 4 2 3" xfId="12098" xr:uid="{C389570B-BEED-433B-8495-32C3B9FB39DC}"/>
    <cellStyle name="Měna 5 3 4 4 2 3 2" xfId="38558" xr:uid="{BCA4FDFE-F667-4C77-8D58-CBC633C7E38A}"/>
    <cellStyle name="Měna 5 3 4 4 2 4" xfId="16508" xr:uid="{B8FDBF2C-7F11-48A2-8D2E-3FDA496C42AB}"/>
    <cellStyle name="Měna 5 3 4 4 2 4 2" xfId="42968" xr:uid="{64BC224D-F7CC-42B9-B51F-70B7BC6D1947}"/>
    <cellStyle name="Měna 5 3 4 4 2 5" xfId="20918" xr:uid="{545F3347-E720-434A-8113-C6DE353C2FBE}"/>
    <cellStyle name="Měna 5 3 4 4 2 5 2" xfId="47378" xr:uid="{2332B09C-A475-4AA3-B9A3-4FD2F22FE610}"/>
    <cellStyle name="Měna 5 3 4 4 2 6" xfId="29738" xr:uid="{AF3DD346-197F-4A4A-B6B2-1FA44EF3BAEE}"/>
    <cellStyle name="Měna 5 3 4 4 3" xfId="5168" xr:uid="{C56C5877-CA48-4EF8-A311-1A7F968A4085}"/>
    <cellStyle name="Měna 5 3 4 4 3 2" xfId="22808" xr:uid="{61F14852-03CC-4388-8C11-EA13FFB65E25}"/>
    <cellStyle name="Měna 5 3 4 4 3 2 2" xfId="49268" xr:uid="{55540444-F39A-4168-A06B-0FA231E06E56}"/>
    <cellStyle name="Měna 5 3 4 4 3 3" xfId="31628" xr:uid="{A7F3AF44-D830-4566-9C82-861F40C9E751}"/>
    <cellStyle name="Měna 5 3 4 4 4" xfId="9578" xr:uid="{9A025757-6275-4AE0-9D8F-FFE5FA00488A}"/>
    <cellStyle name="Měna 5 3 4 4 4 2" xfId="36038" xr:uid="{B48F4D56-28A8-4523-8C77-C4416F63AE0D}"/>
    <cellStyle name="Měna 5 3 4 4 5" xfId="13988" xr:uid="{54DF8E1A-8CA6-46A0-832B-8BBC37C57837}"/>
    <cellStyle name="Měna 5 3 4 4 5 2" xfId="40448" xr:uid="{39309BD2-6DDB-4590-83B7-CBEB15FBC346}"/>
    <cellStyle name="Měna 5 3 4 4 6" xfId="18398" xr:uid="{2C18C5A8-CDE5-446E-A197-19CCBEA506AD}"/>
    <cellStyle name="Měna 5 3 4 4 6 2" xfId="44858" xr:uid="{39C709C6-181B-483A-8C2E-A452315AC365}"/>
    <cellStyle name="Měna 5 3 4 4 7" xfId="27218" xr:uid="{F144E62A-F76F-4D9D-8A74-E3C8541D9C8A}"/>
    <cellStyle name="Měna 5 3 4 5" xfId="1388" xr:uid="{2A6B7225-2A38-457B-9840-591BCE8C0152}"/>
    <cellStyle name="Měna 5 3 4 5 2" xfId="3908" xr:uid="{93A99523-C925-49A8-8E3A-A25D5BA1D54F}"/>
    <cellStyle name="Měna 5 3 4 5 2 2" xfId="8318" xr:uid="{6358DE4C-D9FA-4135-8DF1-6A6B84EC3E3C}"/>
    <cellStyle name="Měna 5 3 4 5 2 2 2" xfId="25958" xr:uid="{C3863766-E7D4-4F12-B442-E0E291C4584A}"/>
    <cellStyle name="Měna 5 3 4 5 2 2 2 2" xfId="52418" xr:uid="{2589958D-B9CF-4D77-AECE-FC851EF3E0D2}"/>
    <cellStyle name="Měna 5 3 4 5 2 2 3" xfId="34778" xr:uid="{87E32CF2-8339-401E-B6A3-78A582292DAB}"/>
    <cellStyle name="Měna 5 3 4 5 2 3" xfId="12728" xr:uid="{0A44C880-5A85-441D-B319-F3E661E51CD9}"/>
    <cellStyle name="Měna 5 3 4 5 2 3 2" xfId="39188" xr:uid="{608B14DF-21A5-4F04-8FDD-DDC691FA6526}"/>
    <cellStyle name="Měna 5 3 4 5 2 4" xfId="17138" xr:uid="{A1F274A4-8C53-4619-8960-8F6B3A5AADD3}"/>
    <cellStyle name="Měna 5 3 4 5 2 4 2" xfId="43598" xr:uid="{0BCF7FB5-C8A2-4D6E-96F1-FFF80F026DA5}"/>
    <cellStyle name="Měna 5 3 4 5 2 5" xfId="21548" xr:uid="{C8E24415-01AD-4B23-9797-938F1EDE1F90}"/>
    <cellStyle name="Měna 5 3 4 5 2 5 2" xfId="48008" xr:uid="{7DF7035E-47D5-4042-B258-40D0E4E9991D}"/>
    <cellStyle name="Měna 5 3 4 5 2 6" xfId="30368" xr:uid="{CDD74F63-6A2E-4E00-A808-0E3613453529}"/>
    <cellStyle name="Měna 5 3 4 5 3" xfId="5798" xr:uid="{81911FAE-123F-428E-AC68-E6B1A11BCEE5}"/>
    <cellStyle name="Měna 5 3 4 5 3 2" xfId="23438" xr:uid="{453E6CE0-AF78-4C86-9ADB-F2B4C688077D}"/>
    <cellStyle name="Měna 5 3 4 5 3 2 2" xfId="49898" xr:uid="{73BC707B-3D01-40C5-B948-6906649684A6}"/>
    <cellStyle name="Měna 5 3 4 5 3 3" xfId="32258" xr:uid="{4B058092-84AF-434F-8DEF-D538624F5C0A}"/>
    <cellStyle name="Měna 5 3 4 5 4" xfId="10208" xr:uid="{F99D1BCB-4AB2-4039-AE72-6FB8D7B849B5}"/>
    <cellStyle name="Měna 5 3 4 5 4 2" xfId="36668" xr:uid="{4ACEC7D1-5CF9-430E-8800-BE6324014D0D}"/>
    <cellStyle name="Měna 5 3 4 5 5" xfId="14618" xr:uid="{4B5F0673-7E00-49A7-B75A-A4D93FED69FA}"/>
    <cellStyle name="Měna 5 3 4 5 5 2" xfId="41078" xr:uid="{7EAE745F-0AF9-4759-86CB-87643F53437C}"/>
    <cellStyle name="Měna 5 3 4 5 6" xfId="19028" xr:uid="{8F2AB1DD-D7A1-4232-9559-D45AA133F26B}"/>
    <cellStyle name="Měna 5 3 4 5 6 2" xfId="45488" xr:uid="{06B634B1-1C5E-4886-B630-7F456EE396D3}"/>
    <cellStyle name="Měna 5 3 4 5 7" xfId="27848" xr:uid="{1591A49E-4BE3-4CAF-8EAB-765F9C109674}"/>
    <cellStyle name="Měna 5 3 4 6" xfId="2018" xr:uid="{F37EFB7C-1254-4A29-9440-9E28D5DA7BCF}"/>
    <cellStyle name="Měna 5 3 4 6 2" xfId="6428" xr:uid="{6427E972-CE70-4CAC-BDFC-0A66000AC13E}"/>
    <cellStyle name="Měna 5 3 4 6 2 2" xfId="24068" xr:uid="{A1CB5B92-7A1E-4938-8C41-37BAD9DB00E6}"/>
    <cellStyle name="Měna 5 3 4 6 2 2 2" xfId="50528" xr:uid="{00C49F48-63ED-4D57-8225-02E8E4B62EA6}"/>
    <cellStyle name="Měna 5 3 4 6 2 3" xfId="32888" xr:uid="{E3C4A2A4-94BE-420E-A6E1-FC07A3526578}"/>
    <cellStyle name="Měna 5 3 4 6 3" xfId="10838" xr:uid="{2F5C56F4-2288-4B00-B55E-9D391E859632}"/>
    <cellStyle name="Měna 5 3 4 6 3 2" xfId="37298" xr:uid="{2C10A73F-D79E-4246-915D-4F37E8D082F7}"/>
    <cellStyle name="Měna 5 3 4 6 4" xfId="15248" xr:uid="{06F77E1A-767E-4196-9AFD-1ECFFD5E127A}"/>
    <cellStyle name="Měna 5 3 4 6 4 2" xfId="41708" xr:uid="{2E42A869-E594-4C87-9381-85CD4973E799}"/>
    <cellStyle name="Měna 5 3 4 6 5" xfId="19658" xr:uid="{D1C6967D-3B03-4532-B58C-504CB61AAFDD}"/>
    <cellStyle name="Měna 5 3 4 6 5 2" xfId="46118" xr:uid="{C3AD04DE-2368-4A42-B872-90A2DFE80856}"/>
    <cellStyle name="Měna 5 3 4 6 6" xfId="28478" xr:uid="{F1171762-E107-435D-BB28-56659D82C3ED}"/>
    <cellStyle name="Měna 5 3 4 7" xfId="2648" xr:uid="{BD6A3E4D-66A7-4D0B-8F37-770BFF122B02}"/>
    <cellStyle name="Měna 5 3 4 7 2" xfId="7058" xr:uid="{86A12CE3-9282-4A7F-8ADA-A445E130C28D}"/>
    <cellStyle name="Měna 5 3 4 7 2 2" xfId="24698" xr:uid="{A410D197-577B-4603-ADB8-3BE235B2034C}"/>
    <cellStyle name="Měna 5 3 4 7 2 2 2" xfId="51158" xr:uid="{DB54B0F4-D6A3-476F-A65B-99CD2B2B128C}"/>
    <cellStyle name="Měna 5 3 4 7 2 3" xfId="33518" xr:uid="{0CDF6ACA-D701-417F-AFE1-AF9B385EE411}"/>
    <cellStyle name="Měna 5 3 4 7 3" xfId="11468" xr:uid="{31880512-10AB-4121-8498-8C969B2030FF}"/>
    <cellStyle name="Měna 5 3 4 7 3 2" xfId="37928" xr:uid="{F3113086-BFA7-49D3-9E80-AEAE7A14B13A}"/>
    <cellStyle name="Měna 5 3 4 7 4" xfId="15878" xr:uid="{55B58A57-0452-43F1-9148-401FDB0F2B16}"/>
    <cellStyle name="Měna 5 3 4 7 4 2" xfId="42338" xr:uid="{3405E845-319F-4268-90ED-1E0D32EF9C3F}"/>
    <cellStyle name="Měna 5 3 4 7 5" xfId="20288" xr:uid="{002E7FDC-30EA-434E-889F-14027241A2D3}"/>
    <cellStyle name="Měna 5 3 4 7 5 2" xfId="46748" xr:uid="{32C4B1DC-4BEB-4D45-9EC4-F1EBB50B3C4C}"/>
    <cellStyle name="Měna 5 3 4 7 6" xfId="29108" xr:uid="{994EEC0B-6365-4820-B7BC-9EA93C6BD7D6}"/>
    <cellStyle name="Měna 5 3 4 8" xfId="4538" xr:uid="{3EB44C61-CC4B-40E0-8697-D925734B7151}"/>
    <cellStyle name="Měna 5 3 4 8 2" xfId="22178" xr:uid="{03769A53-9BDF-4C34-B715-AA67A28BB7F3}"/>
    <cellStyle name="Měna 5 3 4 8 2 2" xfId="48638" xr:uid="{E615BC18-8C7F-4F74-B201-DC991C175FDC}"/>
    <cellStyle name="Měna 5 3 4 8 3" xfId="30998" xr:uid="{601EC6C7-93D0-41EA-9749-7B0B18FBF6B9}"/>
    <cellStyle name="Měna 5 3 4 9" xfId="8948" xr:uid="{548A5072-85E5-46A9-915D-628B3321D53D}"/>
    <cellStyle name="Měna 5 3 4 9 2" xfId="35408" xr:uid="{E733CD8C-D6E9-4928-B07E-BF48F5D5B9F7}"/>
    <cellStyle name="Měna 5 3 5" xfId="169" xr:uid="{B8F688ED-FC86-452F-AC2B-9246B88DE07E}"/>
    <cellStyle name="Měna 5 3 5 10" xfId="13400" xr:uid="{ACD2C70E-8311-403D-8E19-15FCECAFFA93}"/>
    <cellStyle name="Měna 5 3 5 10 2" xfId="39860" xr:uid="{13E297CE-E63F-47AE-8696-263B9093DCCD}"/>
    <cellStyle name="Měna 5 3 5 11" xfId="17810" xr:uid="{16636D23-5614-4EA3-A695-A74E6D1B4B0E}"/>
    <cellStyle name="Měna 5 3 5 11 2" xfId="44270" xr:uid="{0E5CC75B-A97F-40B2-9A32-A0C1AA328BD6}"/>
    <cellStyle name="Měna 5 3 5 12" xfId="26630" xr:uid="{550DEE6A-0BD2-4D87-8646-8E30A657A568}"/>
    <cellStyle name="Měna 5 3 5 2" xfId="380" xr:uid="{C193AE0A-9D89-4ABF-A35C-AE0CC2B7298B}"/>
    <cellStyle name="Měna 5 3 5 2 10" xfId="26840" xr:uid="{6B9350AC-E075-43A2-9069-C8F7CCA9F7AD}"/>
    <cellStyle name="Měna 5 3 5 2 2" xfId="1010" xr:uid="{A89FAF4C-0713-4E26-B384-FDA7AA15652F}"/>
    <cellStyle name="Měna 5 3 5 2 2 2" xfId="3530" xr:uid="{E4848185-71F5-4332-B091-BD1F10A696AA}"/>
    <cellStyle name="Měna 5 3 5 2 2 2 2" xfId="7940" xr:uid="{2E133BEF-D7EF-4989-9257-9902917D68E3}"/>
    <cellStyle name="Měna 5 3 5 2 2 2 2 2" xfId="25580" xr:uid="{414CD911-30B3-430C-85FD-0BCFA3CD0E56}"/>
    <cellStyle name="Měna 5 3 5 2 2 2 2 2 2" xfId="52040" xr:uid="{B6507983-D620-4E84-9BF2-3BE8305DCFCD}"/>
    <cellStyle name="Měna 5 3 5 2 2 2 2 3" xfId="34400" xr:uid="{5894E169-E027-407C-BF64-BEE14FE3BAC2}"/>
    <cellStyle name="Měna 5 3 5 2 2 2 3" xfId="12350" xr:uid="{E6571878-5755-4CC0-849B-9C86E506E582}"/>
    <cellStyle name="Měna 5 3 5 2 2 2 3 2" xfId="38810" xr:uid="{0E661B01-7AE6-45F5-901F-9EF554B4EF43}"/>
    <cellStyle name="Měna 5 3 5 2 2 2 4" xfId="16760" xr:uid="{C2A12D2F-2AA7-4113-A4A8-91A2238C79AA}"/>
    <cellStyle name="Měna 5 3 5 2 2 2 4 2" xfId="43220" xr:uid="{6F07801F-D650-4731-9F40-AD6F0CD2E4C4}"/>
    <cellStyle name="Měna 5 3 5 2 2 2 5" xfId="21170" xr:uid="{A148836F-1789-4647-BF39-6853F2CAA28D}"/>
    <cellStyle name="Měna 5 3 5 2 2 2 5 2" xfId="47630" xr:uid="{A122F170-E762-4021-982D-530E4831287E}"/>
    <cellStyle name="Měna 5 3 5 2 2 2 6" xfId="29990" xr:uid="{516C920E-F7EC-4728-9812-B74C5F9E6AFA}"/>
    <cellStyle name="Měna 5 3 5 2 2 3" xfId="5420" xr:uid="{8F061F1B-E705-4FDA-A4C5-BD4D2DAEA6CC}"/>
    <cellStyle name="Měna 5 3 5 2 2 3 2" xfId="23060" xr:uid="{872E033A-22E3-4910-93FA-196269942EE7}"/>
    <cellStyle name="Měna 5 3 5 2 2 3 2 2" xfId="49520" xr:uid="{3142611C-FF15-47D6-B8A7-0262C996E122}"/>
    <cellStyle name="Měna 5 3 5 2 2 3 3" xfId="31880" xr:uid="{67572A31-A59C-4900-92FE-9B340AD847C8}"/>
    <cellStyle name="Měna 5 3 5 2 2 4" xfId="9830" xr:uid="{58A6CA39-4B8A-47EB-8639-EA029771ACAF}"/>
    <cellStyle name="Měna 5 3 5 2 2 4 2" xfId="36290" xr:uid="{1D6A70C1-3E0D-4B0E-99C6-A4AAED722092}"/>
    <cellStyle name="Měna 5 3 5 2 2 5" xfId="14240" xr:uid="{11F07353-6628-4E52-B33F-130F2923BA3D}"/>
    <cellStyle name="Měna 5 3 5 2 2 5 2" xfId="40700" xr:uid="{42223B50-EB04-42A1-B503-0542D3CF1AD0}"/>
    <cellStyle name="Měna 5 3 5 2 2 6" xfId="18650" xr:uid="{62E7D352-63A7-4679-97E3-BC42B44601BB}"/>
    <cellStyle name="Měna 5 3 5 2 2 6 2" xfId="45110" xr:uid="{24772300-247F-4374-85B8-7FC28CA136F3}"/>
    <cellStyle name="Měna 5 3 5 2 2 7" xfId="27470" xr:uid="{28BD8B2A-018F-42C2-B6E9-71FFD393E544}"/>
    <cellStyle name="Měna 5 3 5 2 3" xfId="1640" xr:uid="{7D2DB47A-C8BE-4D8B-AE63-CD8C0B4DEC3E}"/>
    <cellStyle name="Měna 5 3 5 2 3 2" xfId="4160" xr:uid="{1E256AAF-244A-4A88-A9B8-F0138E3DB0A6}"/>
    <cellStyle name="Měna 5 3 5 2 3 2 2" xfId="8570" xr:uid="{29C7F63A-16E4-4D7B-B726-560AFCD3B736}"/>
    <cellStyle name="Měna 5 3 5 2 3 2 2 2" xfId="26210" xr:uid="{46D9BF8E-428A-4186-A380-694F5DF75981}"/>
    <cellStyle name="Měna 5 3 5 2 3 2 2 2 2" xfId="52670" xr:uid="{BEEE3023-828B-4786-BE80-4CBBF2F98A1E}"/>
    <cellStyle name="Měna 5 3 5 2 3 2 2 3" xfId="35030" xr:uid="{E34249AE-57F7-43FD-A1DA-16E70E927660}"/>
    <cellStyle name="Měna 5 3 5 2 3 2 3" xfId="12980" xr:uid="{C935150B-88C4-4D1A-8D68-6863BE798DB5}"/>
    <cellStyle name="Měna 5 3 5 2 3 2 3 2" xfId="39440" xr:uid="{528DCA72-AEA4-4A6C-B2E5-3CF898E79BDC}"/>
    <cellStyle name="Měna 5 3 5 2 3 2 4" xfId="17390" xr:uid="{262ABA5D-CB02-4BE6-9C79-2A8E6FEDB3FE}"/>
    <cellStyle name="Měna 5 3 5 2 3 2 4 2" xfId="43850" xr:uid="{CB514BD1-9B46-4004-8D57-DE86A88E4AD4}"/>
    <cellStyle name="Měna 5 3 5 2 3 2 5" xfId="21800" xr:uid="{CD4DD710-F725-4B02-9FC8-C604EF297645}"/>
    <cellStyle name="Měna 5 3 5 2 3 2 5 2" xfId="48260" xr:uid="{18D8C04E-EEFC-483D-BBC3-37B15E9F0F3A}"/>
    <cellStyle name="Měna 5 3 5 2 3 2 6" xfId="30620" xr:uid="{7345B6B6-012A-4EAC-A7FA-145473C3D212}"/>
    <cellStyle name="Měna 5 3 5 2 3 3" xfId="6050" xr:uid="{0281A35C-46CE-4E73-9ECA-5084F15B7DE1}"/>
    <cellStyle name="Měna 5 3 5 2 3 3 2" xfId="23690" xr:uid="{306610C1-CB88-40C0-87E6-285DB2137B06}"/>
    <cellStyle name="Měna 5 3 5 2 3 3 2 2" xfId="50150" xr:uid="{E1378707-548F-422E-B72C-728337D0B50F}"/>
    <cellStyle name="Měna 5 3 5 2 3 3 3" xfId="32510" xr:uid="{9209DDA3-7783-4F29-B613-6C221C418915}"/>
    <cellStyle name="Měna 5 3 5 2 3 4" xfId="10460" xr:uid="{9ABACD7C-75C0-43EB-A921-A1A71F6EB564}"/>
    <cellStyle name="Měna 5 3 5 2 3 4 2" xfId="36920" xr:uid="{DF4D74F5-23DC-4F2E-8370-265B99ACF81C}"/>
    <cellStyle name="Měna 5 3 5 2 3 5" xfId="14870" xr:uid="{914D91E8-0846-45C2-86E9-5B8F4A4E78C9}"/>
    <cellStyle name="Měna 5 3 5 2 3 5 2" xfId="41330" xr:uid="{4752D5F0-0030-4471-AE69-193E29F1FA2C}"/>
    <cellStyle name="Měna 5 3 5 2 3 6" xfId="19280" xr:uid="{242A2224-17D9-453B-B96C-075BDF58D7AD}"/>
    <cellStyle name="Měna 5 3 5 2 3 6 2" xfId="45740" xr:uid="{C742577E-66D3-451F-B75C-35DD42512683}"/>
    <cellStyle name="Měna 5 3 5 2 3 7" xfId="28100" xr:uid="{BC49337A-6BDF-4EC4-8CB1-A54A552B28AA}"/>
    <cellStyle name="Měna 5 3 5 2 4" xfId="2270" xr:uid="{80243F30-0E67-4816-8880-87F149F80FC5}"/>
    <cellStyle name="Měna 5 3 5 2 4 2" xfId="6680" xr:uid="{94FB74FF-AA11-46EB-A332-554AA484F66F}"/>
    <cellStyle name="Měna 5 3 5 2 4 2 2" xfId="24320" xr:uid="{64E1C91E-FC80-479D-AC52-B23721CD742D}"/>
    <cellStyle name="Měna 5 3 5 2 4 2 2 2" xfId="50780" xr:uid="{398A4F4B-6196-473E-8C51-4B8A968CE53B}"/>
    <cellStyle name="Měna 5 3 5 2 4 2 3" xfId="33140" xr:uid="{A0E3BD1D-73FE-4E5D-B336-DE76F8DBE5AA}"/>
    <cellStyle name="Měna 5 3 5 2 4 3" xfId="11090" xr:uid="{4028B14D-85E6-4289-90F6-1413B18DF5C2}"/>
    <cellStyle name="Měna 5 3 5 2 4 3 2" xfId="37550" xr:uid="{BDCD0259-C192-4259-BA6D-122675158EAA}"/>
    <cellStyle name="Měna 5 3 5 2 4 4" xfId="15500" xr:uid="{15866AC7-2FA6-47EE-B498-1D5A1033E6AD}"/>
    <cellStyle name="Měna 5 3 5 2 4 4 2" xfId="41960" xr:uid="{8CA5E15E-E62C-43A3-8386-CCEFA3CF7397}"/>
    <cellStyle name="Měna 5 3 5 2 4 5" xfId="19910" xr:uid="{012D0C0D-A8ED-4318-8D29-E5493905728E}"/>
    <cellStyle name="Měna 5 3 5 2 4 5 2" xfId="46370" xr:uid="{39BAEB18-682A-4A97-8448-E36167552774}"/>
    <cellStyle name="Měna 5 3 5 2 4 6" xfId="28730" xr:uid="{E9B340D3-3DEB-46B0-8835-940F9E1D817E}"/>
    <cellStyle name="Měna 5 3 5 2 5" xfId="2900" xr:uid="{A74B4AD0-5756-44EE-A51A-4EF800732EEA}"/>
    <cellStyle name="Měna 5 3 5 2 5 2" xfId="7310" xr:uid="{CB3AB4D0-039C-431C-AC5D-7E0537B3B5C0}"/>
    <cellStyle name="Měna 5 3 5 2 5 2 2" xfId="24950" xr:uid="{F229B2FF-D40E-41D4-B4F0-7E6C2EE905CE}"/>
    <cellStyle name="Měna 5 3 5 2 5 2 2 2" xfId="51410" xr:uid="{63E6DCA5-7C39-48F4-9B73-26D416C5D3E3}"/>
    <cellStyle name="Měna 5 3 5 2 5 2 3" xfId="33770" xr:uid="{648F08E2-C92E-4F33-880C-183BC3C2DCA1}"/>
    <cellStyle name="Měna 5 3 5 2 5 3" xfId="11720" xr:uid="{C95DD137-78CC-4F8F-9D90-CD6E5A619414}"/>
    <cellStyle name="Měna 5 3 5 2 5 3 2" xfId="38180" xr:uid="{E19C25C1-6147-4476-92A1-8E40C9774E9F}"/>
    <cellStyle name="Měna 5 3 5 2 5 4" xfId="16130" xr:uid="{E39284A6-D606-4DAE-A944-DDD3EDD6802B}"/>
    <cellStyle name="Měna 5 3 5 2 5 4 2" xfId="42590" xr:uid="{D50922AF-433B-4F07-864C-AA854F82D442}"/>
    <cellStyle name="Měna 5 3 5 2 5 5" xfId="20540" xr:uid="{B68F17AA-798B-4D6B-A42C-45F71F5036B5}"/>
    <cellStyle name="Měna 5 3 5 2 5 5 2" xfId="47000" xr:uid="{C34EBC0E-3EA4-45D8-956E-E9F5E48BBD71}"/>
    <cellStyle name="Měna 5 3 5 2 5 6" xfId="29360" xr:uid="{B87D4225-4250-4C5B-AA2E-3FE7964D5F8A}"/>
    <cellStyle name="Měna 5 3 5 2 6" xfId="4790" xr:uid="{9C09B424-933B-4A72-A772-E78346A2A4FA}"/>
    <cellStyle name="Měna 5 3 5 2 6 2" xfId="22430" xr:uid="{BE57BEF1-2A5F-4390-9179-299326603C67}"/>
    <cellStyle name="Měna 5 3 5 2 6 2 2" xfId="48890" xr:uid="{BC414170-EC02-44C3-B2B3-837A1FE74B37}"/>
    <cellStyle name="Měna 5 3 5 2 6 3" xfId="31250" xr:uid="{1388DB19-99F0-4921-BC0D-7C0A3DF93847}"/>
    <cellStyle name="Měna 5 3 5 2 7" xfId="9200" xr:uid="{6B697B6E-8125-4583-885D-879524A27178}"/>
    <cellStyle name="Měna 5 3 5 2 7 2" xfId="35660" xr:uid="{02EA8B59-0D48-4AF2-B86B-03ECAECBDD3D}"/>
    <cellStyle name="Měna 5 3 5 2 8" xfId="13610" xr:uid="{1963B725-DA2D-4415-A8D0-19E7EE23CFB2}"/>
    <cellStyle name="Měna 5 3 5 2 8 2" xfId="40070" xr:uid="{17513BA7-6793-4E56-BCAC-E7F9F4451619}"/>
    <cellStyle name="Měna 5 3 5 2 9" xfId="18020" xr:uid="{317AE844-D9F4-44C8-97F4-382A57A48C88}"/>
    <cellStyle name="Měna 5 3 5 2 9 2" xfId="44480" xr:uid="{28445565-3ABF-4510-B5E9-A03DCCCA1917}"/>
    <cellStyle name="Měna 5 3 5 3" xfId="590" xr:uid="{CECB4D4C-2B1E-47C0-ABE5-0C14C388D6B5}"/>
    <cellStyle name="Měna 5 3 5 3 10" xfId="27050" xr:uid="{49C75611-6F50-42CF-AEBB-624DD65DB9F5}"/>
    <cellStyle name="Měna 5 3 5 3 2" xfId="1220" xr:uid="{5FF0E9A5-78AF-4EC6-AD9A-B14B082E4B33}"/>
    <cellStyle name="Měna 5 3 5 3 2 2" xfId="3740" xr:uid="{9190A280-BBB0-47F5-A0B1-0ED0070654A7}"/>
    <cellStyle name="Měna 5 3 5 3 2 2 2" xfId="8150" xr:uid="{A7A591A4-AD9D-41CC-81EB-21B3AFCA3B87}"/>
    <cellStyle name="Měna 5 3 5 3 2 2 2 2" xfId="25790" xr:uid="{BE88ABA5-9280-4F66-9EE4-36FCBF9AD3F2}"/>
    <cellStyle name="Měna 5 3 5 3 2 2 2 2 2" xfId="52250" xr:uid="{E71B9F40-94B7-405B-80FE-4B8A8BF7E47E}"/>
    <cellStyle name="Měna 5 3 5 3 2 2 2 3" xfId="34610" xr:uid="{A5975C9B-1466-4396-8A05-DFA7ABBB126F}"/>
    <cellStyle name="Měna 5 3 5 3 2 2 3" xfId="12560" xr:uid="{E092F943-32E7-4E98-8DE4-4E16E83292DD}"/>
    <cellStyle name="Měna 5 3 5 3 2 2 3 2" xfId="39020" xr:uid="{0A9D15B8-B68A-4D2F-8564-54B5376FE8FF}"/>
    <cellStyle name="Měna 5 3 5 3 2 2 4" xfId="16970" xr:uid="{3BC00ADB-FEDE-4652-B63D-B70F4B6BF618}"/>
    <cellStyle name="Měna 5 3 5 3 2 2 4 2" xfId="43430" xr:uid="{9C96CF2D-87FE-4303-88F9-1DEB17346156}"/>
    <cellStyle name="Měna 5 3 5 3 2 2 5" xfId="21380" xr:uid="{BFBD5033-2209-42B3-9319-F16E8A05E1F7}"/>
    <cellStyle name="Měna 5 3 5 3 2 2 5 2" xfId="47840" xr:uid="{0BFB64D6-424E-4F73-935F-A1F22F10CD3C}"/>
    <cellStyle name="Měna 5 3 5 3 2 2 6" xfId="30200" xr:uid="{905A793B-F867-4386-ADA4-6B7ABE4AE4F1}"/>
    <cellStyle name="Měna 5 3 5 3 2 3" xfId="5630" xr:uid="{3037971B-7DEC-490C-99C6-37F99813DB3B}"/>
    <cellStyle name="Měna 5 3 5 3 2 3 2" xfId="23270" xr:uid="{54B9B015-F465-4D15-AF35-E17554173A6D}"/>
    <cellStyle name="Měna 5 3 5 3 2 3 2 2" xfId="49730" xr:uid="{3A9E64C7-B74A-42F5-895C-F17862A3E23C}"/>
    <cellStyle name="Měna 5 3 5 3 2 3 3" xfId="32090" xr:uid="{51CEFA4B-2FA4-4C2F-B118-0F7F98B5A20C}"/>
    <cellStyle name="Měna 5 3 5 3 2 4" xfId="10040" xr:uid="{AEBCAE32-7FB6-48EC-B9C6-469433C66F25}"/>
    <cellStyle name="Měna 5 3 5 3 2 4 2" xfId="36500" xr:uid="{84A510EB-0CE8-4207-8DBC-F9BA802C3C0B}"/>
    <cellStyle name="Měna 5 3 5 3 2 5" xfId="14450" xr:uid="{BAB272F8-CFBD-48F6-98D0-9ACBEF91CECD}"/>
    <cellStyle name="Měna 5 3 5 3 2 5 2" xfId="40910" xr:uid="{64313556-E985-4E1A-A06C-B81D8EFF09CC}"/>
    <cellStyle name="Měna 5 3 5 3 2 6" xfId="18860" xr:uid="{A407B8FA-9D2F-4F0E-B023-BF88BB23651D}"/>
    <cellStyle name="Měna 5 3 5 3 2 6 2" xfId="45320" xr:uid="{E6CBFD90-6A9D-4488-877C-81AF2A075E5E}"/>
    <cellStyle name="Měna 5 3 5 3 2 7" xfId="27680" xr:uid="{33082C52-3FBC-44A3-AE90-BFAB97F968B9}"/>
    <cellStyle name="Měna 5 3 5 3 3" xfId="1850" xr:uid="{EE11E92B-C23E-47E1-A505-53F4B6723187}"/>
    <cellStyle name="Měna 5 3 5 3 3 2" xfId="4370" xr:uid="{F8B8A288-54E7-475D-A411-329CD9A7858F}"/>
    <cellStyle name="Měna 5 3 5 3 3 2 2" xfId="8780" xr:uid="{0306B69C-94AF-4360-9364-2C3DE1941089}"/>
    <cellStyle name="Měna 5 3 5 3 3 2 2 2" xfId="26420" xr:uid="{9ACAD471-E84E-43DB-8199-57F778C8C53C}"/>
    <cellStyle name="Měna 5 3 5 3 3 2 2 2 2" xfId="52880" xr:uid="{BF0B467B-7A94-4B10-844A-2BAC7108A45B}"/>
    <cellStyle name="Měna 5 3 5 3 3 2 2 3" xfId="35240" xr:uid="{8B3E9E4F-C120-4865-AB5D-F9767631B665}"/>
    <cellStyle name="Měna 5 3 5 3 3 2 3" xfId="13190" xr:uid="{8D4A1C03-9572-4995-8EDB-683A2DC4C645}"/>
    <cellStyle name="Měna 5 3 5 3 3 2 3 2" xfId="39650" xr:uid="{33A1E468-DBDC-49D1-8723-34AE0F32C9D8}"/>
    <cellStyle name="Měna 5 3 5 3 3 2 4" xfId="17600" xr:uid="{CA198010-A7B8-4715-B56A-11E35D3C1FC7}"/>
    <cellStyle name="Měna 5 3 5 3 3 2 4 2" xfId="44060" xr:uid="{36D09299-E6F8-48ED-BC1A-5EAEDB708CBC}"/>
    <cellStyle name="Měna 5 3 5 3 3 2 5" xfId="22010" xr:uid="{B81384A8-0C07-4DDC-AD4E-BAB1967DE3F1}"/>
    <cellStyle name="Měna 5 3 5 3 3 2 5 2" xfId="48470" xr:uid="{D4D4CADC-DF44-4A56-BD35-C45CCCACE21C}"/>
    <cellStyle name="Měna 5 3 5 3 3 2 6" xfId="30830" xr:uid="{19C33958-EC60-4621-A162-4DADB5FD7022}"/>
    <cellStyle name="Měna 5 3 5 3 3 3" xfId="6260" xr:uid="{1616216F-096B-4974-8DFA-96A017BE2AF0}"/>
    <cellStyle name="Měna 5 3 5 3 3 3 2" xfId="23900" xr:uid="{89776B52-DE1A-41C7-BA44-A6A0DAF6C4C8}"/>
    <cellStyle name="Měna 5 3 5 3 3 3 2 2" xfId="50360" xr:uid="{DB2357C4-6C4A-41B6-B274-6A3DF2A9F3D4}"/>
    <cellStyle name="Měna 5 3 5 3 3 3 3" xfId="32720" xr:uid="{C179B9FA-EB2C-40F4-BA7B-056C6AF3CEEA}"/>
    <cellStyle name="Měna 5 3 5 3 3 4" xfId="10670" xr:uid="{507EA089-91BF-432D-A3F2-9DB15AEE1AD7}"/>
    <cellStyle name="Měna 5 3 5 3 3 4 2" xfId="37130" xr:uid="{88BB369E-8367-48E6-BB05-A0A42AEED94B}"/>
    <cellStyle name="Měna 5 3 5 3 3 5" xfId="15080" xr:uid="{654C9FCB-F5CD-4553-8F78-26BD5F75D561}"/>
    <cellStyle name="Měna 5 3 5 3 3 5 2" xfId="41540" xr:uid="{D7A7F261-AE9A-4B9D-A1B2-4A201AC08FB1}"/>
    <cellStyle name="Měna 5 3 5 3 3 6" xfId="19490" xr:uid="{1B7E1A84-4F47-4594-A18C-165D87146330}"/>
    <cellStyle name="Měna 5 3 5 3 3 6 2" xfId="45950" xr:uid="{60783558-1C8E-4953-AB45-8A3DBFD4D4D4}"/>
    <cellStyle name="Měna 5 3 5 3 3 7" xfId="28310" xr:uid="{E648B71F-EB63-44D1-8587-87B51B2C7BCD}"/>
    <cellStyle name="Měna 5 3 5 3 4" xfId="2480" xr:uid="{EBA2C1F4-8DE6-4551-9691-0D1B32758AD7}"/>
    <cellStyle name="Měna 5 3 5 3 4 2" xfId="6890" xr:uid="{F8D641AB-3C97-445F-AA52-C4CFB927838E}"/>
    <cellStyle name="Měna 5 3 5 3 4 2 2" xfId="24530" xr:uid="{65448202-10F6-4B9A-A752-77A55AE3C985}"/>
    <cellStyle name="Měna 5 3 5 3 4 2 2 2" xfId="50990" xr:uid="{39A151A0-7486-4F41-89BE-7A5C7FC99846}"/>
    <cellStyle name="Měna 5 3 5 3 4 2 3" xfId="33350" xr:uid="{F2F7C566-7196-4B2A-8EBC-6F81091110C4}"/>
    <cellStyle name="Měna 5 3 5 3 4 3" xfId="11300" xr:uid="{AA1261E0-D546-41F4-A4A3-48A40F76A53A}"/>
    <cellStyle name="Měna 5 3 5 3 4 3 2" xfId="37760" xr:uid="{59A8D0E2-CC86-4B43-8512-35F0F52627B4}"/>
    <cellStyle name="Měna 5 3 5 3 4 4" xfId="15710" xr:uid="{76E27B2D-CFE9-4CA9-9055-169564750B15}"/>
    <cellStyle name="Měna 5 3 5 3 4 4 2" xfId="42170" xr:uid="{E4753E55-F9E7-4755-8FFA-926652E869B5}"/>
    <cellStyle name="Měna 5 3 5 3 4 5" xfId="20120" xr:uid="{CF10CFE2-80A8-4982-845D-5B418B65FD76}"/>
    <cellStyle name="Měna 5 3 5 3 4 5 2" xfId="46580" xr:uid="{A4FC4D3C-F7D6-49A2-9B59-802F9DFAE481}"/>
    <cellStyle name="Měna 5 3 5 3 4 6" xfId="28940" xr:uid="{9393E4E7-6D02-46AF-84FC-3B5DE1787F74}"/>
    <cellStyle name="Měna 5 3 5 3 5" xfId="3110" xr:uid="{B8D6B0AD-2FE0-44C8-BEEC-27305BE9359F}"/>
    <cellStyle name="Měna 5 3 5 3 5 2" xfId="7520" xr:uid="{A1ADE29E-7C19-431C-994C-CBC224369C3E}"/>
    <cellStyle name="Měna 5 3 5 3 5 2 2" xfId="25160" xr:uid="{A34001DE-1CC0-4274-9E28-1E9292AB96B2}"/>
    <cellStyle name="Měna 5 3 5 3 5 2 2 2" xfId="51620" xr:uid="{EF2E8CBE-32B4-4EC3-A745-7BA64379113C}"/>
    <cellStyle name="Měna 5 3 5 3 5 2 3" xfId="33980" xr:uid="{FC243380-CCCA-49B9-BD99-17AA5DA9C9BC}"/>
    <cellStyle name="Měna 5 3 5 3 5 3" xfId="11930" xr:uid="{9218182A-137F-4897-9A34-809090F489E7}"/>
    <cellStyle name="Měna 5 3 5 3 5 3 2" xfId="38390" xr:uid="{3F2D5624-C042-483B-AFE7-5DFDE3175BEE}"/>
    <cellStyle name="Měna 5 3 5 3 5 4" xfId="16340" xr:uid="{83DEC299-BCDB-4A9F-919D-AB8239AA431B}"/>
    <cellStyle name="Měna 5 3 5 3 5 4 2" xfId="42800" xr:uid="{6A22590E-3B28-4E11-88C1-5CC4FB890351}"/>
    <cellStyle name="Měna 5 3 5 3 5 5" xfId="20750" xr:uid="{BE17790F-BA13-4EE9-8056-8DB63887C7A5}"/>
    <cellStyle name="Měna 5 3 5 3 5 5 2" xfId="47210" xr:uid="{E0BD4C37-31D2-4D0D-B980-AA38C46DEC3D}"/>
    <cellStyle name="Měna 5 3 5 3 5 6" xfId="29570" xr:uid="{B08DE428-26D0-4032-A9DA-D4B11BE00B7B}"/>
    <cellStyle name="Měna 5 3 5 3 6" xfId="5000" xr:uid="{BB5CE78F-07C6-4FAB-AC45-4D07D9A5F36E}"/>
    <cellStyle name="Měna 5 3 5 3 6 2" xfId="22640" xr:uid="{65063BC5-A652-4E09-97AD-C4544226D05B}"/>
    <cellStyle name="Měna 5 3 5 3 6 2 2" xfId="49100" xr:uid="{7752E201-DBA2-4866-B2E4-24F85CAAD224}"/>
    <cellStyle name="Měna 5 3 5 3 6 3" xfId="31460" xr:uid="{05C72301-BA1E-4F9F-A379-9B2BEB9B917B}"/>
    <cellStyle name="Měna 5 3 5 3 7" xfId="9410" xr:uid="{08EAB635-828E-4A20-83BF-576DDD0A5150}"/>
    <cellStyle name="Měna 5 3 5 3 7 2" xfId="35870" xr:uid="{29056F47-6379-4783-98A2-DDF6699EA0D7}"/>
    <cellStyle name="Měna 5 3 5 3 8" xfId="13820" xr:uid="{2D5D0ABA-0493-4C06-9972-08C2FCB8DF4F}"/>
    <cellStyle name="Měna 5 3 5 3 8 2" xfId="40280" xr:uid="{AA52B0C0-DA20-4BDA-9F9B-CDF738D19900}"/>
    <cellStyle name="Měna 5 3 5 3 9" xfId="18230" xr:uid="{1408C229-2E2B-405F-8629-EFB3DA7B2221}"/>
    <cellStyle name="Měna 5 3 5 3 9 2" xfId="44690" xr:uid="{F19330E7-85ED-47FE-A87C-5DC5565D08C1}"/>
    <cellStyle name="Měna 5 3 5 4" xfId="800" xr:uid="{E94AD3A6-86ED-439D-9D42-2389D6C0A435}"/>
    <cellStyle name="Měna 5 3 5 4 2" xfId="3320" xr:uid="{58F5A162-840B-45B5-B876-ABB77C9B1E93}"/>
    <cellStyle name="Měna 5 3 5 4 2 2" xfId="7730" xr:uid="{5FFDF1E9-589E-498D-B921-6FA64AAF2779}"/>
    <cellStyle name="Měna 5 3 5 4 2 2 2" xfId="25370" xr:uid="{14C721C3-7787-4BF9-B8E0-06D1E7AEE169}"/>
    <cellStyle name="Měna 5 3 5 4 2 2 2 2" xfId="51830" xr:uid="{72929D50-9CE2-4613-AF8A-9DC1C2644C7A}"/>
    <cellStyle name="Měna 5 3 5 4 2 2 3" xfId="34190" xr:uid="{C0DE41C5-C8FB-4A67-ACB8-49C2F4D93851}"/>
    <cellStyle name="Měna 5 3 5 4 2 3" xfId="12140" xr:uid="{39707B5D-9CFE-46BC-875F-E766241DADFA}"/>
    <cellStyle name="Měna 5 3 5 4 2 3 2" xfId="38600" xr:uid="{88655C0E-2F50-4264-85A0-F1DAC5318467}"/>
    <cellStyle name="Měna 5 3 5 4 2 4" xfId="16550" xr:uid="{2334E759-32E3-4DF8-B349-DD16C9D25BE0}"/>
    <cellStyle name="Měna 5 3 5 4 2 4 2" xfId="43010" xr:uid="{20A4B540-F054-4D30-A402-6C2D5ABC44B5}"/>
    <cellStyle name="Měna 5 3 5 4 2 5" xfId="20960" xr:uid="{E7D4765D-12D4-4D59-857F-376B31F305D4}"/>
    <cellStyle name="Měna 5 3 5 4 2 5 2" xfId="47420" xr:uid="{E58C1E39-7B64-4D08-B132-32136D8D50F2}"/>
    <cellStyle name="Měna 5 3 5 4 2 6" xfId="29780" xr:uid="{33F40EF8-391A-45FF-8A07-767166E2C03A}"/>
    <cellStyle name="Měna 5 3 5 4 3" xfId="5210" xr:uid="{0A331D09-C9A0-45A6-A0D6-75695C2A719E}"/>
    <cellStyle name="Měna 5 3 5 4 3 2" xfId="22850" xr:uid="{35F212DF-3558-405A-9D02-009B53CC108B}"/>
    <cellStyle name="Měna 5 3 5 4 3 2 2" xfId="49310" xr:uid="{61A951BB-4A60-416A-AB73-64265BA7E5AC}"/>
    <cellStyle name="Měna 5 3 5 4 3 3" xfId="31670" xr:uid="{C248EE06-B598-4107-A0EC-81E2FBD99479}"/>
    <cellStyle name="Měna 5 3 5 4 4" xfId="9620" xr:uid="{43CE1477-27C7-4E63-99BD-D0AC8558C312}"/>
    <cellStyle name="Měna 5 3 5 4 4 2" xfId="36080" xr:uid="{A089CE14-87AD-4F36-900B-3D832CF06052}"/>
    <cellStyle name="Měna 5 3 5 4 5" xfId="14030" xr:uid="{53AC8C9D-8D8F-4602-A332-9AC5848BBC45}"/>
    <cellStyle name="Měna 5 3 5 4 5 2" xfId="40490" xr:uid="{06068FAA-5AE1-45A2-8CFC-E569DED486F7}"/>
    <cellStyle name="Měna 5 3 5 4 6" xfId="18440" xr:uid="{398C4C07-5E4D-424C-BF92-3EB61896EC9D}"/>
    <cellStyle name="Měna 5 3 5 4 6 2" xfId="44900" xr:uid="{BA661D6B-E4F3-4736-A7C4-2304C963D726}"/>
    <cellStyle name="Měna 5 3 5 4 7" xfId="27260" xr:uid="{6C0F2AE9-1E69-4A3D-A033-1B74997F7915}"/>
    <cellStyle name="Měna 5 3 5 5" xfId="1430" xr:uid="{EB1E488C-30E5-4E6B-8CAD-002E97F0C5A8}"/>
    <cellStyle name="Měna 5 3 5 5 2" xfId="3950" xr:uid="{35B44300-990B-40EC-87EF-C8BBCC69DFBE}"/>
    <cellStyle name="Měna 5 3 5 5 2 2" xfId="8360" xr:uid="{FA551826-7CC0-4E90-BEFB-DF65FBD3EF32}"/>
    <cellStyle name="Měna 5 3 5 5 2 2 2" xfId="26000" xr:uid="{AE3530EC-C4A9-422C-927A-8CC87B63C1B2}"/>
    <cellStyle name="Měna 5 3 5 5 2 2 2 2" xfId="52460" xr:uid="{F2D74F8C-F872-4C7B-8531-DD89A0ADA12D}"/>
    <cellStyle name="Měna 5 3 5 5 2 2 3" xfId="34820" xr:uid="{7B6A52E1-1810-45D1-A396-19FD4A247485}"/>
    <cellStyle name="Měna 5 3 5 5 2 3" xfId="12770" xr:uid="{6C1A44C0-0C4B-48C6-8A1F-DC71CEA13011}"/>
    <cellStyle name="Měna 5 3 5 5 2 3 2" xfId="39230" xr:uid="{E3493DCC-A43B-48FC-93CF-4FC9B38F2F0C}"/>
    <cellStyle name="Měna 5 3 5 5 2 4" xfId="17180" xr:uid="{E30F4FBD-0A6D-4C56-A2FA-830189D0FAF4}"/>
    <cellStyle name="Měna 5 3 5 5 2 4 2" xfId="43640" xr:uid="{1368499F-8277-41C2-AC81-D1E869C6A003}"/>
    <cellStyle name="Měna 5 3 5 5 2 5" xfId="21590" xr:uid="{3E19E256-3ECB-4A98-9C3F-12AC2805722B}"/>
    <cellStyle name="Měna 5 3 5 5 2 5 2" xfId="48050" xr:uid="{3F22D36F-9E12-4753-8236-EE4A1D757E6E}"/>
    <cellStyle name="Měna 5 3 5 5 2 6" xfId="30410" xr:uid="{CA86610B-E42B-48D1-A315-4C2407F4568A}"/>
    <cellStyle name="Měna 5 3 5 5 3" xfId="5840" xr:uid="{F1A014D0-23F4-406D-9542-9BD53697F790}"/>
    <cellStyle name="Měna 5 3 5 5 3 2" xfId="23480" xr:uid="{56693B70-08E5-44BB-941A-B432E6940001}"/>
    <cellStyle name="Měna 5 3 5 5 3 2 2" xfId="49940" xr:uid="{71EB412D-F634-42EB-A59D-04BAC5052F8F}"/>
    <cellStyle name="Měna 5 3 5 5 3 3" xfId="32300" xr:uid="{78790E9B-D07F-41EA-B3FF-69E1D83F3A7F}"/>
    <cellStyle name="Měna 5 3 5 5 4" xfId="10250" xr:uid="{9386E6CD-FF50-4485-AB52-A5F696D084D8}"/>
    <cellStyle name="Měna 5 3 5 5 4 2" xfId="36710" xr:uid="{0E5BB8B7-ED00-4AAE-8FF1-DE18B3466FAD}"/>
    <cellStyle name="Měna 5 3 5 5 5" xfId="14660" xr:uid="{819240F7-301E-4EC8-A54D-0EC7064C36EF}"/>
    <cellStyle name="Měna 5 3 5 5 5 2" xfId="41120" xr:uid="{5A34223C-FB62-4339-A362-DF31BCFA3FBB}"/>
    <cellStyle name="Měna 5 3 5 5 6" xfId="19070" xr:uid="{270654D0-73F8-4CB3-B8A5-2C6E00C966DC}"/>
    <cellStyle name="Měna 5 3 5 5 6 2" xfId="45530" xr:uid="{E9C321C7-F032-4683-996B-5B4337FB53C2}"/>
    <cellStyle name="Měna 5 3 5 5 7" xfId="27890" xr:uid="{97069143-D00F-4F91-AC73-603ED7E4DD5D}"/>
    <cellStyle name="Měna 5 3 5 6" xfId="2060" xr:uid="{AE00EA0C-CF9C-4AFF-92FB-04DFE2B81380}"/>
    <cellStyle name="Měna 5 3 5 6 2" xfId="6470" xr:uid="{2B271178-A3DD-4590-B5B0-FC535CDAF8DA}"/>
    <cellStyle name="Měna 5 3 5 6 2 2" xfId="24110" xr:uid="{4FAEC5F4-3C82-47A1-BE50-DD8A9C1EDF3F}"/>
    <cellStyle name="Měna 5 3 5 6 2 2 2" xfId="50570" xr:uid="{C5747764-3666-49C8-989B-B46A7CBFE97B}"/>
    <cellStyle name="Měna 5 3 5 6 2 3" xfId="32930" xr:uid="{916BF2C4-55D0-4925-9713-5412CDE529F4}"/>
    <cellStyle name="Měna 5 3 5 6 3" xfId="10880" xr:uid="{5A4D5601-3830-4FB7-A92D-55D265744920}"/>
    <cellStyle name="Měna 5 3 5 6 3 2" xfId="37340" xr:uid="{0208504C-1DC3-4941-BC69-758C938FF855}"/>
    <cellStyle name="Měna 5 3 5 6 4" xfId="15290" xr:uid="{EB76B911-85A6-4C0B-82C2-4C534961D0A8}"/>
    <cellStyle name="Měna 5 3 5 6 4 2" xfId="41750" xr:uid="{2E9A684A-F419-471E-A58C-8FFC7F3E693F}"/>
    <cellStyle name="Měna 5 3 5 6 5" xfId="19700" xr:uid="{70C16A6D-75C9-4A98-A69B-D6EB92E52B95}"/>
    <cellStyle name="Měna 5 3 5 6 5 2" xfId="46160" xr:uid="{09CE64F3-E804-47A2-AF94-02FF80973D40}"/>
    <cellStyle name="Měna 5 3 5 6 6" xfId="28520" xr:uid="{E578B12C-F920-4C76-BA63-059E0B48EDB8}"/>
    <cellStyle name="Měna 5 3 5 7" xfId="2690" xr:uid="{31D50627-EDCA-4C57-99C3-AAB242E690F2}"/>
    <cellStyle name="Měna 5 3 5 7 2" xfId="7100" xr:uid="{A3AB1EBE-EB32-430C-89EA-BFDDFB554978}"/>
    <cellStyle name="Měna 5 3 5 7 2 2" xfId="24740" xr:uid="{0B717567-B131-4DA6-B3D0-7643B9208836}"/>
    <cellStyle name="Měna 5 3 5 7 2 2 2" xfId="51200" xr:uid="{57C8F31D-5763-446E-9E38-CE68FBC8BE0A}"/>
    <cellStyle name="Měna 5 3 5 7 2 3" xfId="33560" xr:uid="{EC03D527-9B28-4637-9B38-B4A6B7F7D883}"/>
    <cellStyle name="Měna 5 3 5 7 3" xfId="11510" xr:uid="{54481AC1-0ADC-4C3C-A794-E5E76A8D7B4E}"/>
    <cellStyle name="Měna 5 3 5 7 3 2" xfId="37970" xr:uid="{AA0E2704-7CF5-4964-9D93-738D0FD4654E}"/>
    <cellStyle name="Měna 5 3 5 7 4" xfId="15920" xr:uid="{DBED34F9-832C-46C3-9AC3-04600CA0575E}"/>
    <cellStyle name="Měna 5 3 5 7 4 2" xfId="42380" xr:uid="{FBB362A9-8077-4A83-BF9E-4658E0938A2A}"/>
    <cellStyle name="Měna 5 3 5 7 5" xfId="20330" xr:uid="{2A9D5EC0-9119-40F5-89DD-D9CEE8EFA312}"/>
    <cellStyle name="Měna 5 3 5 7 5 2" xfId="46790" xr:uid="{B4F74A7F-3AAD-44E1-8BDC-6DE7DB1EBA82}"/>
    <cellStyle name="Měna 5 3 5 7 6" xfId="29150" xr:uid="{B7C269E5-F2A7-41E2-A75F-F8B78CE8D8C2}"/>
    <cellStyle name="Měna 5 3 5 8" xfId="4580" xr:uid="{D749E97D-C3E4-48CA-B46A-D6086105AC90}"/>
    <cellStyle name="Měna 5 3 5 8 2" xfId="22220" xr:uid="{FDE8A026-8647-439A-A728-305EC43D7A1E}"/>
    <cellStyle name="Měna 5 3 5 8 2 2" xfId="48680" xr:uid="{9D5B3019-3EBD-44FE-B0A1-EAA5F821218F}"/>
    <cellStyle name="Měna 5 3 5 8 3" xfId="31040" xr:uid="{A860E6CE-D664-474E-8558-44FB22922978}"/>
    <cellStyle name="Měna 5 3 5 9" xfId="8990" xr:uid="{FEF64790-2C1B-46F2-A39D-3C2C87BCFB5E}"/>
    <cellStyle name="Měna 5 3 5 9 2" xfId="35450" xr:uid="{614B231E-E712-4E96-8B4C-ECD095E8CCD0}"/>
    <cellStyle name="Měna 5 3 6" xfId="211" xr:uid="{38F2FA3C-FBF4-439D-8160-4563334C2450}"/>
    <cellStyle name="Měna 5 3 6 10" xfId="13442" xr:uid="{92FF33F4-0413-43AC-A01A-0D8DC501E2C1}"/>
    <cellStyle name="Měna 5 3 6 10 2" xfId="39902" xr:uid="{545D1B2C-366D-4862-B59E-94D5220284D2}"/>
    <cellStyle name="Měna 5 3 6 11" xfId="17852" xr:uid="{79DD9D93-3111-4842-B89E-618557B0817C}"/>
    <cellStyle name="Měna 5 3 6 11 2" xfId="44312" xr:uid="{76C8AC8C-84BD-425E-A3A3-79CAD54662F3}"/>
    <cellStyle name="Měna 5 3 6 12" xfId="26672" xr:uid="{44DEBE96-A811-4C42-992D-AFFB67EAA03F}"/>
    <cellStyle name="Měna 5 3 6 2" xfId="422" xr:uid="{2B777B8D-9298-4D9D-92A0-E3E988CBC844}"/>
    <cellStyle name="Měna 5 3 6 2 10" xfId="26882" xr:uid="{F83AEEC9-5ED8-4C73-BBE7-E11924DA5F31}"/>
    <cellStyle name="Měna 5 3 6 2 2" xfId="1052" xr:uid="{F64F1B62-E677-495B-9BC0-A10BB9FAF72E}"/>
    <cellStyle name="Měna 5 3 6 2 2 2" xfId="3572" xr:uid="{3D78B971-12F2-47D7-BA35-1BA984E5EC5F}"/>
    <cellStyle name="Měna 5 3 6 2 2 2 2" xfId="7982" xr:uid="{8B0F4080-40FF-48F6-8920-5EE71E3563AB}"/>
    <cellStyle name="Měna 5 3 6 2 2 2 2 2" xfId="25622" xr:uid="{16466A0A-D8CF-4F83-8781-88F968AC9744}"/>
    <cellStyle name="Měna 5 3 6 2 2 2 2 2 2" xfId="52082" xr:uid="{57AAA2B0-563E-48D4-B8A7-B8A4B6ABDB91}"/>
    <cellStyle name="Měna 5 3 6 2 2 2 2 3" xfId="34442" xr:uid="{30C88D49-D61B-4723-A099-3D4C6674450A}"/>
    <cellStyle name="Měna 5 3 6 2 2 2 3" xfId="12392" xr:uid="{8C20265F-C898-4E5F-8148-0DA486CC63EE}"/>
    <cellStyle name="Měna 5 3 6 2 2 2 3 2" xfId="38852" xr:uid="{B8BC507D-20B9-482A-94CD-9976828A0EA5}"/>
    <cellStyle name="Měna 5 3 6 2 2 2 4" xfId="16802" xr:uid="{05E247DC-BC3A-4CC0-B107-D9F02CD00C4D}"/>
    <cellStyle name="Měna 5 3 6 2 2 2 4 2" xfId="43262" xr:uid="{D7BBF444-9B0B-4C83-B445-E037981C8CCA}"/>
    <cellStyle name="Měna 5 3 6 2 2 2 5" xfId="21212" xr:uid="{65EF5E9B-DEA2-44BB-8EDE-F3E03CF2C0F2}"/>
    <cellStyle name="Měna 5 3 6 2 2 2 5 2" xfId="47672" xr:uid="{CA7DD08C-FAA3-4671-9FC9-CD0B9178E5A3}"/>
    <cellStyle name="Měna 5 3 6 2 2 2 6" xfId="30032" xr:uid="{8538DAD0-FA58-4039-A1D6-AEEEEDA17540}"/>
    <cellStyle name="Měna 5 3 6 2 2 3" xfId="5462" xr:uid="{A63AB30D-6F75-420E-B8E1-55E2EA7AA2D1}"/>
    <cellStyle name="Měna 5 3 6 2 2 3 2" xfId="23102" xr:uid="{D45FABD8-8239-436A-8265-C240640E65B6}"/>
    <cellStyle name="Měna 5 3 6 2 2 3 2 2" xfId="49562" xr:uid="{A91B0EDF-8224-4D3A-AC7D-AE5C6923769B}"/>
    <cellStyle name="Měna 5 3 6 2 2 3 3" xfId="31922" xr:uid="{EF1E8CB7-7535-4120-BDD2-C23C83FBEC05}"/>
    <cellStyle name="Měna 5 3 6 2 2 4" xfId="9872" xr:uid="{E12C8139-4E13-41ED-AE4D-43CC050C26BD}"/>
    <cellStyle name="Měna 5 3 6 2 2 4 2" xfId="36332" xr:uid="{099659E8-0526-4285-9F8E-8BCAF78F8290}"/>
    <cellStyle name="Měna 5 3 6 2 2 5" xfId="14282" xr:uid="{4D14A359-5915-4A65-8356-F913B00950F3}"/>
    <cellStyle name="Měna 5 3 6 2 2 5 2" xfId="40742" xr:uid="{82C10288-19A8-4283-A28D-470464633DAD}"/>
    <cellStyle name="Měna 5 3 6 2 2 6" xfId="18692" xr:uid="{4FA613F7-64CC-424B-B770-3DCE9C334667}"/>
    <cellStyle name="Měna 5 3 6 2 2 6 2" xfId="45152" xr:uid="{7DBC085B-C28B-4B59-8448-42CD2CE90C61}"/>
    <cellStyle name="Měna 5 3 6 2 2 7" xfId="27512" xr:uid="{DC385C85-B632-4387-B2F3-4CE59C158342}"/>
    <cellStyle name="Měna 5 3 6 2 3" xfId="1682" xr:uid="{8EA8B91D-15DA-4930-8D32-46EC5BDCD74C}"/>
    <cellStyle name="Měna 5 3 6 2 3 2" xfId="4202" xr:uid="{60F7D7C3-B6CE-4CD1-A7EC-5FDF6A1B824A}"/>
    <cellStyle name="Měna 5 3 6 2 3 2 2" xfId="8612" xr:uid="{347FC081-63EE-4156-8175-458322B2A79E}"/>
    <cellStyle name="Měna 5 3 6 2 3 2 2 2" xfId="26252" xr:uid="{1BC6BC2C-E4DA-42DF-98F8-CE3CDDD211D1}"/>
    <cellStyle name="Měna 5 3 6 2 3 2 2 2 2" xfId="52712" xr:uid="{79F13BC2-4B3B-4984-9A0D-0401BBE09C9F}"/>
    <cellStyle name="Měna 5 3 6 2 3 2 2 3" xfId="35072" xr:uid="{A6F6AB37-D317-441E-8ABB-F679B064FC84}"/>
    <cellStyle name="Měna 5 3 6 2 3 2 3" xfId="13022" xr:uid="{93284EC6-CB6E-42B9-AA92-DCD22EB145F8}"/>
    <cellStyle name="Měna 5 3 6 2 3 2 3 2" xfId="39482" xr:uid="{2EEFD423-345E-4F5C-A785-BA50F6AD4176}"/>
    <cellStyle name="Měna 5 3 6 2 3 2 4" xfId="17432" xr:uid="{F2B0A1D6-6C98-41A3-ADFB-47BECAA2C915}"/>
    <cellStyle name="Měna 5 3 6 2 3 2 4 2" xfId="43892" xr:uid="{9365F928-58D4-4A0E-B7B1-38557842B93D}"/>
    <cellStyle name="Měna 5 3 6 2 3 2 5" xfId="21842" xr:uid="{746809A2-1BEF-4791-BB24-7967DFA471F5}"/>
    <cellStyle name="Měna 5 3 6 2 3 2 5 2" xfId="48302" xr:uid="{7C3C9C15-AE2B-4227-AF26-ECC674F61227}"/>
    <cellStyle name="Měna 5 3 6 2 3 2 6" xfId="30662" xr:uid="{351E0D04-6A42-40E1-B2D4-53492CDDAA26}"/>
    <cellStyle name="Měna 5 3 6 2 3 3" xfId="6092" xr:uid="{1E191D2B-0A8C-4EF7-A583-930BAFAFDDE3}"/>
    <cellStyle name="Měna 5 3 6 2 3 3 2" xfId="23732" xr:uid="{BF9B0081-9B3B-49AA-BB3C-7F473535809B}"/>
    <cellStyle name="Měna 5 3 6 2 3 3 2 2" xfId="50192" xr:uid="{C75F0301-4E1C-4AA7-91A2-B6DDD53F90F3}"/>
    <cellStyle name="Měna 5 3 6 2 3 3 3" xfId="32552" xr:uid="{F4D352E0-69E1-4FE4-8FF0-C11CC11FF6B7}"/>
    <cellStyle name="Měna 5 3 6 2 3 4" xfId="10502" xr:uid="{F6806802-7E55-4F7C-9C20-9D41D59A892F}"/>
    <cellStyle name="Měna 5 3 6 2 3 4 2" xfId="36962" xr:uid="{E3715D9A-A090-481F-A541-7DA764DBA1B5}"/>
    <cellStyle name="Měna 5 3 6 2 3 5" xfId="14912" xr:uid="{7879BA90-1F15-4208-BFDB-C24A4CC8D316}"/>
    <cellStyle name="Měna 5 3 6 2 3 5 2" xfId="41372" xr:uid="{7961C825-6264-4525-9034-8BB7168BB7B0}"/>
    <cellStyle name="Měna 5 3 6 2 3 6" xfId="19322" xr:uid="{B76759F7-FB83-4395-9B5E-7BD1A1FA8D20}"/>
    <cellStyle name="Měna 5 3 6 2 3 6 2" xfId="45782" xr:uid="{7785965D-A99A-4052-9A27-628DC58131D4}"/>
    <cellStyle name="Měna 5 3 6 2 3 7" xfId="28142" xr:uid="{CB53CE6D-3509-4FAD-BCA7-194F4595E51C}"/>
    <cellStyle name="Měna 5 3 6 2 4" xfId="2312" xr:uid="{BE48A810-B14D-4248-A329-DDB4F6FBAAFD}"/>
    <cellStyle name="Měna 5 3 6 2 4 2" xfId="6722" xr:uid="{26BB0DE6-243E-4687-B42E-0D0C99FB95CB}"/>
    <cellStyle name="Měna 5 3 6 2 4 2 2" xfId="24362" xr:uid="{84E09D39-EA4A-454A-88B0-FD3AA9B3EF4C}"/>
    <cellStyle name="Měna 5 3 6 2 4 2 2 2" xfId="50822" xr:uid="{9F7FC2E4-B09F-4185-A12B-28F306D78452}"/>
    <cellStyle name="Měna 5 3 6 2 4 2 3" xfId="33182" xr:uid="{629BEAAE-D789-41D2-A031-9A16AEE69729}"/>
    <cellStyle name="Měna 5 3 6 2 4 3" xfId="11132" xr:uid="{87C2338D-5F9E-4540-BE10-03B1E6C631E0}"/>
    <cellStyle name="Měna 5 3 6 2 4 3 2" xfId="37592" xr:uid="{8D845209-DBA6-4702-9279-1E86483B3306}"/>
    <cellStyle name="Měna 5 3 6 2 4 4" xfId="15542" xr:uid="{C4F1B0B4-DE81-472B-AC3A-53811B36E5CF}"/>
    <cellStyle name="Měna 5 3 6 2 4 4 2" xfId="42002" xr:uid="{EBA082DE-39AB-4FEE-B9A9-76180377856A}"/>
    <cellStyle name="Měna 5 3 6 2 4 5" xfId="19952" xr:uid="{1A590CE3-C5C0-4D57-86BB-9A896F1B37B6}"/>
    <cellStyle name="Měna 5 3 6 2 4 5 2" xfId="46412" xr:uid="{4967FA45-0EDF-4A69-9C8B-FDACC4896908}"/>
    <cellStyle name="Měna 5 3 6 2 4 6" xfId="28772" xr:uid="{6C187FA7-5F99-4F0E-8730-85E3A9C135EF}"/>
    <cellStyle name="Měna 5 3 6 2 5" xfId="2942" xr:uid="{72AB4791-3252-432F-ABE3-D9334883B932}"/>
    <cellStyle name="Měna 5 3 6 2 5 2" xfId="7352" xr:uid="{AEF300D1-4A39-49C6-BBDB-B79B80ACCA42}"/>
    <cellStyle name="Měna 5 3 6 2 5 2 2" xfId="24992" xr:uid="{C5A2A49C-A17B-466B-A6F1-4DC2C0D93075}"/>
    <cellStyle name="Měna 5 3 6 2 5 2 2 2" xfId="51452" xr:uid="{23FD5D38-5275-49EF-9BFA-6B67DF231F67}"/>
    <cellStyle name="Měna 5 3 6 2 5 2 3" xfId="33812" xr:uid="{C80400A3-EC2A-4187-8D51-2871D6DBA1FA}"/>
    <cellStyle name="Měna 5 3 6 2 5 3" xfId="11762" xr:uid="{8FBE18E2-6B66-4E72-B9D7-0639BFF61F32}"/>
    <cellStyle name="Měna 5 3 6 2 5 3 2" xfId="38222" xr:uid="{FDF12729-6F98-4CF3-B0AE-484700940C0B}"/>
    <cellStyle name="Měna 5 3 6 2 5 4" xfId="16172" xr:uid="{8A6B624A-D40B-430B-A700-2FCE0401A618}"/>
    <cellStyle name="Měna 5 3 6 2 5 4 2" xfId="42632" xr:uid="{EC8AC4F4-1F16-4879-81B2-160B6B34C1F1}"/>
    <cellStyle name="Měna 5 3 6 2 5 5" xfId="20582" xr:uid="{B95CA784-D622-4684-A722-207726AFB9BD}"/>
    <cellStyle name="Měna 5 3 6 2 5 5 2" xfId="47042" xr:uid="{926BBE76-AFAF-438A-AFC6-16BE0A3A577A}"/>
    <cellStyle name="Měna 5 3 6 2 5 6" xfId="29402" xr:uid="{E845D29D-3251-4639-9C76-429ED4479C95}"/>
    <cellStyle name="Měna 5 3 6 2 6" xfId="4832" xr:uid="{CD32DD6C-1B6B-4979-931D-D980E4C312F4}"/>
    <cellStyle name="Měna 5 3 6 2 6 2" xfId="22472" xr:uid="{2EF1BEC6-7439-48F6-805D-02CFAC89D7B8}"/>
    <cellStyle name="Měna 5 3 6 2 6 2 2" xfId="48932" xr:uid="{DAABE34E-DE23-463A-AB25-E68B77A8598E}"/>
    <cellStyle name="Měna 5 3 6 2 6 3" xfId="31292" xr:uid="{3DE47B70-7998-4807-906D-28F5BD5D2227}"/>
    <cellStyle name="Měna 5 3 6 2 7" xfId="9242" xr:uid="{41692910-90E4-4D96-B27D-F9EE7BB40EF7}"/>
    <cellStyle name="Měna 5 3 6 2 7 2" xfId="35702" xr:uid="{F569505A-0636-4E0D-AA52-59153E15D2B8}"/>
    <cellStyle name="Měna 5 3 6 2 8" xfId="13652" xr:uid="{1E083EE5-9827-495E-9F09-A795F6039FDD}"/>
    <cellStyle name="Měna 5 3 6 2 8 2" xfId="40112" xr:uid="{20447886-2E9F-41FD-832E-E37F3BD8F418}"/>
    <cellStyle name="Měna 5 3 6 2 9" xfId="18062" xr:uid="{3A152030-AD5E-4DD7-B7EC-F58CFE437221}"/>
    <cellStyle name="Měna 5 3 6 2 9 2" xfId="44522" xr:uid="{8C6FA70D-8908-49DF-A71B-CF3723F4CC84}"/>
    <cellStyle name="Měna 5 3 6 3" xfId="632" xr:uid="{C35DA537-8CDB-426B-8206-5B763EB6F5CF}"/>
    <cellStyle name="Měna 5 3 6 3 10" xfId="27092" xr:uid="{2AA7C8A2-1A51-4AB0-AD10-0253EBA8EA86}"/>
    <cellStyle name="Měna 5 3 6 3 2" xfId="1262" xr:uid="{C0A5BE05-C595-40F0-B63B-56F71AA69169}"/>
    <cellStyle name="Měna 5 3 6 3 2 2" xfId="3782" xr:uid="{DA8EF3A1-250C-4D12-AE99-27A32163C9A8}"/>
    <cellStyle name="Měna 5 3 6 3 2 2 2" xfId="8192" xr:uid="{76FE4754-D58E-4C6A-B72B-2B6BDFF43DDC}"/>
    <cellStyle name="Měna 5 3 6 3 2 2 2 2" xfId="25832" xr:uid="{3141AB00-C9C6-417F-9022-0D07F0E0824A}"/>
    <cellStyle name="Měna 5 3 6 3 2 2 2 2 2" xfId="52292" xr:uid="{6F00D230-AF0B-4F21-88D4-9A075CDC082B}"/>
    <cellStyle name="Měna 5 3 6 3 2 2 2 3" xfId="34652" xr:uid="{883BB0AD-FB2E-4427-8CB8-F6FC918DCCEF}"/>
    <cellStyle name="Měna 5 3 6 3 2 2 3" xfId="12602" xr:uid="{ED525038-F373-4CBD-893B-E1325B950D08}"/>
    <cellStyle name="Měna 5 3 6 3 2 2 3 2" xfId="39062" xr:uid="{2DDCE648-7A1A-46F1-85FD-4126093BFFAC}"/>
    <cellStyle name="Měna 5 3 6 3 2 2 4" xfId="17012" xr:uid="{3A1DB5E9-A626-47A3-A031-2E32A4FA1645}"/>
    <cellStyle name="Měna 5 3 6 3 2 2 4 2" xfId="43472" xr:uid="{D2C198B9-13E3-4992-89FD-9555FBFF3024}"/>
    <cellStyle name="Měna 5 3 6 3 2 2 5" xfId="21422" xr:uid="{77C2E8F6-99B3-4311-A439-4BFB0E1DE61E}"/>
    <cellStyle name="Měna 5 3 6 3 2 2 5 2" xfId="47882" xr:uid="{D7047C39-F97F-447E-9862-6A2E722680E2}"/>
    <cellStyle name="Měna 5 3 6 3 2 2 6" xfId="30242" xr:uid="{CFB69525-B1D7-4D1A-8AB3-A6A229B71B54}"/>
    <cellStyle name="Měna 5 3 6 3 2 3" xfId="5672" xr:uid="{E732E260-0D0E-4064-8D32-ED21264849BA}"/>
    <cellStyle name="Měna 5 3 6 3 2 3 2" xfId="23312" xr:uid="{24E5F5C5-0AF8-4372-BED3-5962A5BDBFD2}"/>
    <cellStyle name="Měna 5 3 6 3 2 3 2 2" xfId="49772" xr:uid="{468D5140-A433-4609-A67B-4E7E1E2E15CA}"/>
    <cellStyle name="Měna 5 3 6 3 2 3 3" xfId="32132" xr:uid="{77AF9AB4-AEE1-4CFC-BDB9-63CDDE8266F7}"/>
    <cellStyle name="Měna 5 3 6 3 2 4" xfId="10082" xr:uid="{98E8112C-560C-4F48-A244-55AD1A268C91}"/>
    <cellStyle name="Měna 5 3 6 3 2 4 2" xfId="36542" xr:uid="{93434C6B-1710-41AC-823C-E10AB30D21AA}"/>
    <cellStyle name="Měna 5 3 6 3 2 5" xfId="14492" xr:uid="{2947204D-DC99-4D0D-8417-540CE29E35E8}"/>
    <cellStyle name="Měna 5 3 6 3 2 5 2" xfId="40952" xr:uid="{BD20D304-2AA6-4A2A-B324-3C217EEB5613}"/>
    <cellStyle name="Měna 5 3 6 3 2 6" xfId="18902" xr:uid="{291D0F02-CD22-4DCE-8D0F-1CB43175874F}"/>
    <cellStyle name="Měna 5 3 6 3 2 6 2" xfId="45362" xr:uid="{F1BCC582-8F24-4F33-8643-161A181870E4}"/>
    <cellStyle name="Měna 5 3 6 3 2 7" xfId="27722" xr:uid="{94E9BB29-8CFD-47B6-9A6F-3EF2CEE56BEA}"/>
    <cellStyle name="Měna 5 3 6 3 3" xfId="1892" xr:uid="{BED62993-B9C1-4363-9623-8DDE48C57DD7}"/>
    <cellStyle name="Měna 5 3 6 3 3 2" xfId="4412" xr:uid="{E31A7A94-5B72-41A5-9E79-7809420721DB}"/>
    <cellStyle name="Měna 5 3 6 3 3 2 2" xfId="8822" xr:uid="{CAB34DF2-9C3C-4AEB-9A47-668CED3A8CC8}"/>
    <cellStyle name="Měna 5 3 6 3 3 2 2 2" xfId="26462" xr:uid="{1179A230-EEA4-4167-A6F3-4532E73F7946}"/>
    <cellStyle name="Měna 5 3 6 3 3 2 2 2 2" xfId="52922" xr:uid="{2D380565-409B-4961-8A30-1F19A59AA640}"/>
    <cellStyle name="Měna 5 3 6 3 3 2 2 3" xfId="35282" xr:uid="{CE228E0F-1135-4A61-ADF1-ED754D4C411F}"/>
    <cellStyle name="Měna 5 3 6 3 3 2 3" xfId="13232" xr:uid="{D1A16888-98C2-4759-BA6A-D866D2C59564}"/>
    <cellStyle name="Měna 5 3 6 3 3 2 3 2" xfId="39692" xr:uid="{6CB1DB14-52F9-4BFB-88DB-2908902BEA5D}"/>
    <cellStyle name="Měna 5 3 6 3 3 2 4" xfId="17642" xr:uid="{4885936F-8DD7-43B0-8416-A1F80DFB77F6}"/>
    <cellStyle name="Měna 5 3 6 3 3 2 4 2" xfId="44102" xr:uid="{0B392030-58B2-40B4-AF75-1D50683B1302}"/>
    <cellStyle name="Měna 5 3 6 3 3 2 5" xfId="22052" xr:uid="{4914549E-E927-4767-AC92-E0E7F0551398}"/>
    <cellStyle name="Měna 5 3 6 3 3 2 5 2" xfId="48512" xr:uid="{C5F5C45A-5F95-4C96-A8CB-955E7835F61C}"/>
    <cellStyle name="Měna 5 3 6 3 3 2 6" xfId="30872" xr:uid="{5F17F178-5E2E-4369-9611-271649EB0BD3}"/>
    <cellStyle name="Měna 5 3 6 3 3 3" xfId="6302" xr:uid="{FD2095B9-E892-4485-AF9E-F4BE7086AC6D}"/>
    <cellStyle name="Měna 5 3 6 3 3 3 2" xfId="23942" xr:uid="{E2041C81-E219-4939-8A0A-3C3419BB5809}"/>
    <cellStyle name="Měna 5 3 6 3 3 3 2 2" xfId="50402" xr:uid="{61DF39BC-7D94-412A-8A2E-60FADA81228A}"/>
    <cellStyle name="Měna 5 3 6 3 3 3 3" xfId="32762" xr:uid="{D5FFF453-37DA-4B07-B99B-8ACF05176839}"/>
    <cellStyle name="Měna 5 3 6 3 3 4" xfId="10712" xr:uid="{BE295FF8-0277-4474-B1CD-A38E0E92A1FD}"/>
    <cellStyle name="Měna 5 3 6 3 3 4 2" xfId="37172" xr:uid="{5A5BB19C-6792-4EDB-8639-7B82D37871BC}"/>
    <cellStyle name="Měna 5 3 6 3 3 5" xfId="15122" xr:uid="{D9AA7BA5-99ED-4B1E-8DFA-F3B65BF2E300}"/>
    <cellStyle name="Měna 5 3 6 3 3 5 2" xfId="41582" xr:uid="{5C4A3220-2FEE-4D86-B505-A9470A1C0C8D}"/>
    <cellStyle name="Měna 5 3 6 3 3 6" xfId="19532" xr:uid="{D29BC596-7002-4F60-BC11-130D068A1632}"/>
    <cellStyle name="Měna 5 3 6 3 3 6 2" xfId="45992" xr:uid="{80B00080-4BDA-4AF6-8E85-A8E340645B3F}"/>
    <cellStyle name="Měna 5 3 6 3 3 7" xfId="28352" xr:uid="{59CB4755-075E-42DC-82BB-38E25C09AD05}"/>
    <cellStyle name="Měna 5 3 6 3 4" xfId="2522" xr:uid="{07D26EEA-C480-4047-93D2-8EE3DA05CFCD}"/>
    <cellStyle name="Měna 5 3 6 3 4 2" xfId="6932" xr:uid="{C6E25646-508F-4726-B125-D204362F2742}"/>
    <cellStyle name="Měna 5 3 6 3 4 2 2" xfId="24572" xr:uid="{9E5CBB0B-4663-4B27-942F-66263D840A5A}"/>
    <cellStyle name="Měna 5 3 6 3 4 2 2 2" xfId="51032" xr:uid="{D43EE7EB-F615-4520-BA68-5AB756AC24EB}"/>
    <cellStyle name="Měna 5 3 6 3 4 2 3" xfId="33392" xr:uid="{16E02C0C-F139-4837-959E-9B543806928C}"/>
    <cellStyle name="Měna 5 3 6 3 4 3" xfId="11342" xr:uid="{B3CF7735-14BA-42DC-AE38-48E382589726}"/>
    <cellStyle name="Měna 5 3 6 3 4 3 2" xfId="37802" xr:uid="{75624987-4141-41A6-B411-EDA36958B19E}"/>
    <cellStyle name="Měna 5 3 6 3 4 4" xfId="15752" xr:uid="{3364A668-5F79-448C-9DC8-891FF6BEE95C}"/>
    <cellStyle name="Měna 5 3 6 3 4 4 2" xfId="42212" xr:uid="{D6E3C9E3-5C66-4579-A27E-683D8E8BC26C}"/>
    <cellStyle name="Měna 5 3 6 3 4 5" xfId="20162" xr:uid="{FDC11CAA-AD91-47F7-885A-E306F5D72286}"/>
    <cellStyle name="Měna 5 3 6 3 4 5 2" xfId="46622" xr:uid="{04A2828A-5BBD-47BA-9914-49FFC31D03F5}"/>
    <cellStyle name="Měna 5 3 6 3 4 6" xfId="28982" xr:uid="{043DF746-3F75-4EA1-A4BF-F74EB77780F4}"/>
    <cellStyle name="Měna 5 3 6 3 5" xfId="3152" xr:uid="{2B1315A8-4244-49EE-A2E8-9574A9C23E86}"/>
    <cellStyle name="Měna 5 3 6 3 5 2" xfId="7562" xr:uid="{12E82DD5-0273-4990-8EF2-F23AA2961245}"/>
    <cellStyle name="Měna 5 3 6 3 5 2 2" xfId="25202" xr:uid="{A77A0A5A-43A8-48C3-8288-E4D6393BD62A}"/>
    <cellStyle name="Měna 5 3 6 3 5 2 2 2" xfId="51662" xr:uid="{C0796762-8554-4E64-A01D-197BB6559EE8}"/>
    <cellStyle name="Měna 5 3 6 3 5 2 3" xfId="34022" xr:uid="{BDE62637-44FF-4200-91BA-D63D7C99AB41}"/>
    <cellStyle name="Měna 5 3 6 3 5 3" xfId="11972" xr:uid="{DD71782E-13E7-4EF5-A7AC-3FA73A7F4683}"/>
    <cellStyle name="Měna 5 3 6 3 5 3 2" xfId="38432" xr:uid="{C62CC2A8-198C-4BE3-9582-CF73FECE8BF7}"/>
    <cellStyle name="Měna 5 3 6 3 5 4" xfId="16382" xr:uid="{F55535C6-C3AB-4279-8BD5-7351D4D412FF}"/>
    <cellStyle name="Měna 5 3 6 3 5 4 2" xfId="42842" xr:uid="{4B1BEE37-468B-4B36-9F79-2369D28B8D80}"/>
    <cellStyle name="Měna 5 3 6 3 5 5" xfId="20792" xr:uid="{617D688C-BD88-44BD-92F6-247B81CA2764}"/>
    <cellStyle name="Měna 5 3 6 3 5 5 2" xfId="47252" xr:uid="{27F9EE0A-A6AE-4172-8EE5-C07617CD2415}"/>
    <cellStyle name="Měna 5 3 6 3 5 6" xfId="29612" xr:uid="{5C75B88E-1906-4EEE-AA84-4B3D41E38893}"/>
    <cellStyle name="Měna 5 3 6 3 6" xfId="5042" xr:uid="{61B0FAE9-9BF8-488B-9815-963F31B915B6}"/>
    <cellStyle name="Měna 5 3 6 3 6 2" xfId="22682" xr:uid="{81100FBE-BB06-4080-8937-F788439B1822}"/>
    <cellStyle name="Měna 5 3 6 3 6 2 2" xfId="49142" xr:uid="{6620B058-7352-4283-AFE2-11FA212D53A5}"/>
    <cellStyle name="Měna 5 3 6 3 6 3" xfId="31502" xr:uid="{588205EF-767A-4683-8158-16EE7D168050}"/>
    <cellStyle name="Měna 5 3 6 3 7" xfId="9452" xr:uid="{65481B1F-E4DD-4FBA-9DAF-6BCBB42112AF}"/>
    <cellStyle name="Měna 5 3 6 3 7 2" xfId="35912" xr:uid="{BA059A20-5462-4A26-81FF-19940686D902}"/>
    <cellStyle name="Měna 5 3 6 3 8" xfId="13862" xr:uid="{B49F9047-7728-4DB9-B48F-A4D82373418A}"/>
    <cellStyle name="Měna 5 3 6 3 8 2" xfId="40322" xr:uid="{807AA644-74F1-4D30-BA9B-0525EFFD95C0}"/>
    <cellStyle name="Měna 5 3 6 3 9" xfId="18272" xr:uid="{E25ECB86-D1F8-4B30-B095-1D23DF7CF8A4}"/>
    <cellStyle name="Měna 5 3 6 3 9 2" xfId="44732" xr:uid="{F3525D49-2930-4286-A4BA-3F921724E5BA}"/>
    <cellStyle name="Měna 5 3 6 4" xfId="842" xr:uid="{B5844F1B-E0D9-40FE-B75F-87742BCD9891}"/>
    <cellStyle name="Měna 5 3 6 4 2" xfId="3362" xr:uid="{D8BC0DB9-4BB9-4E9D-A8D3-BC4339E44708}"/>
    <cellStyle name="Měna 5 3 6 4 2 2" xfId="7772" xr:uid="{295E093F-11BD-48A8-9E3E-C914E883CBF3}"/>
    <cellStyle name="Měna 5 3 6 4 2 2 2" xfId="25412" xr:uid="{24FA6542-EB7B-4AD4-8B62-D92B4AD4E6C8}"/>
    <cellStyle name="Měna 5 3 6 4 2 2 2 2" xfId="51872" xr:uid="{9AF41ABE-64F3-4067-9EAB-A63D8828FB0B}"/>
    <cellStyle name="Měna 5 3 6 4 2 2 3" xfId="34232" xr:uid="{3B9DB3E5-F6EE-4D1C-884C-3CBC3547D435}"/>
    <cellStyle name="Měna 5 3 6 4 2 3" xfId="12182" xr:uid="{3C539C44-D4CE-4943-B0BE-AF2F9E10A71B}"/>
    <cellStyle name="Měna 5 3 6 4 2 3 2" xfId="38642" xr:uid="{8AF7E32B-3715-4CF4-9B20-49A20F9176C8}"/>
    <cellStyle name="Měna 5 3 6 4 2 4" xfId="16592" xr:uid="{EA042427-226D-477D-92C1-B7679FD7DB3B}"/>
    <cellStyle name="Měna 5 3 6 4 2 4 2" xfId="43052" xr:uid="{B32786A3-7966-418E-B62D-C765C9CB1777}"/>
    <cellStyle name="Měna 5 3 6 4 2 5" xfId="21002" xr:uid="{67B2A81D-7392-49B0-9F13-79918661910A}"/>
    <cellStyle name="Měna 5 3 6 4 2 5 2" xfId="47462" xr:uid="{A8C0054D-8706-49D7-8539-092F127D7BD3}"/>
    <cellStyle name="Měna 5 3 6 4 2 6" xfId="29822" xr:uid="{59C4D9C0-4BCB-4BC1-BDB9-2B3C463856AC}"/>
    <cellStyle name="Měna 5 3 6 4 3" xfId="5252" xr:uid="{705BC269-9914-4BE9-9B60-62A09715288F}"/>
    <cellStyle name="Měna 5 3 6 4 3 2" xfId="22892" xr:uid="{3CA58B04-E193-4DD7-9ACB-F45F0CFC4EA8}"/>
    <cellStyle name="Měna 5 3 6 4 3 2 2" xfId="49352" xr:uid="{262695C1-A886-4EDA-A9D0-61F9F1153503}"/>
    <cellStyle name="Měna 5 3 6 4 3 3" xfId="31712" xr:uid="{1D0DAF48-EE3F-410F-BD95-34550D9C5F91}"/>
    <cellStyle name="Měna 5 3 6 4 4" xfId="9662" xr:uid="{C89F3D5D-1984-4F40-BC86-3B999C5ED097}"/>
    <cellStyle name="Měna 5 3 6 4 4 2" xfId="36122" xr:uid="{23F3CD56-D439-4F04-86FD-B3108A62E09E}"/>
    <cellStyle name="Měna 5 3 6 4 5" xfId="14072" xr:uid="{85AA0F45-7650-48CD-AF18-ACD88BF25875}"/>
    <cellStyle name="Měna 5 3 6 4 5 2" xfId="40532" xr:uid="{617809A2-9AEC-4830-91A7-C0CE8BCF6AA8}"/>
    <cellStyle name="Měna 5 3 6 4 6" xfId="18482" xr:uid="{F77ED927-B622-42F6-AF87-A62409AFB55A}"/>
    <cellStyle name="Měna 5 3 6 4 6 2" xfId="44942" xr:uid="{0DD2B718-FCBA-4D67-B484-86D57A6CDC2E}"/>
    <cellStyle name="Měna 5 3 6 4 7" xfId="27302" xr:uid="{D568380C-A609-486E-BF29-3FAC0755ABD5}"/>
    <cellStyle name="Měna 5 3 6 5" xfId="1472" xr:uid="{5837A621-6328-474E-B6F6-3E195B9C040F}"/>
    <cellStyle name="Měna 5 3 6 5 2" xfId="3992" xr:uid="{AFA89796-F074-48C7-A1A3-65A26D75C2A5}"/>
    <cellStyle name="Měna 5 3 6 5 2 2" xfId="8402" xr:uid="{9A8C29D2-DF04-4B04-A184-6473CBEE4245}"/>
    <cellStyle name="Měna 5 3 6 5 2 2 2" xfId="26042" xr:uid="{32CCD7D5-DA9A-46EE-8C0E-674210329A9A}"/>
    <cellStyle name="Měna 5 3 6 5 2 2 2 2" xfId="52502" xr:uid="{D937A07B-5D2C-4390-97CF-2D15496790C8}"/>
    <cellStyle name="Měna 5 3 6 5 2 2 3" xfId="34862" xr:uid="{0D058F8F-921B-47BA-A9C7-6E14DE982D15}"/>
    <cellStyle name="Měna 5 3 6 5 2 3" xfId="12812" xr:uid="{9A36771B-B331-4898-8DE6-6350A5756403}"/>
    <cellStyle name="Měna 5 3 6 5 2 3 2" xfId="39272" xr:uid="{7C1D6369-32E0-45B3-BBA6-9480439E26FC}"/>
    <cellStyle name="Měna 5 3 6 5 2 4" xfId="17222" xr:uid="{0B92A12A-BBB9-4B43-B1BE-05D1DB0581D1}"/>
    <cellStyle name="Měna 5 3 6 5 2 4 2" xfId="43682" xr:uid="{EAE7D728-5ACB-404D-A34B-D2B7660D3F50}"/>
    <cellStyle name="Měna 5 3 6 5 2 5" xfId="21632" xr:uid="{5A0AD97B-78A9-4E28-868F-4551941A693B}"/>
    <cellStyle name="Měna 5 3 6 5 2 5 2" xfId="48092" xr:uid="{A18D116B-D653-4640-BFCD-4396474C51C2}"/>
    <cellStyle name="Měna 5 3 6 5 2 6" xfId="30452" xr:uid="{A7ADF5E6-443C-4003-9805-027FC343A3B0}"/>
    <cellStyle name="Měna 5 3 6 5 3" xfId="5882" xr:uid="{54EC2C74-E390-406E-9BE2-067646D3CAC3}"/>
    <cellStyle name="Měna 5 3 6 5 3 2" xfId="23522" xr:uid="{40F201AF-1BDF-4CE4-92BF-6F3B890136F3}"/>
    <cellStyle name="Měna 5 3 6 5 3 2 2" xfId="49982" xr:uid="{242C8E52-E7CA-494F-BE8D-C7CFBEC8E8DD}"/>
    <cellStyle name="Měna 5 3 6 5 3 3" xfId="32342" xr:uid="{4B390DDB-9A45-4273-981A-AB2B7AF5C706}"/>
    <cellStyle name="Měna 5 3 6 5 4" xfId="10292" xr:uid="{07C1F766-58BB-43B2-BC0F-DBE5EC26EC82}"/>
    <cellStyle name="Měna 5 3 6 5 4 2" xfId="36752" xr:uid="{1098D2BE-B1B8-4ACC-963D-F127C06CE037}"/>
    <cellStyle name="Měna 5 3 6 5 5" xfId="14702" xr:uid="{78906DA1-44FF-4DA4-812B-1D4ACDA03E00}"/>
    <cellStyle name="Měna 5 3 6 5 5 2" xfId="41162" xr:uid="{600B4592-276C-4816-9631-A2B0120CC06A}"/>
    <cellStyle name="Měna 5 3 6 5 6" xfId="19112" xr:uid="{37C48142-BFA3-4CC3-B386-4C68F8ED3512}"/>
    <cellStyle name="Měna 5 3 6 5 6 2" xfId="45572" xr:uid="{15F0B7C1-9DF5-4065-B0A8-0566453C5B72}"/>
    <cellStyle name="Měna 5 3 6 5 7" xfId="27932" xr:uid="{6C169575-1929-449B-A8FA-FD00D1044CC7}"/>
    <cellStyle name="Měna 5 3 6 6" xfId="2102" xr:uid="{410BEA1E-F955-46DC-B125-C6A4BB006FE0}"/>
    <cellStyle name="Měna 5 3 6 6 2" xfId="6512" xr:uid="{2DF8710F-0BFA-4DC1-93B5-005AA0258388}"/>
    <cellStyle name="Měna 5 3 6 6 2 2" xfId="24152" xr:uid="{4241674C-AE29-455E-9DE2-F38DE4ED541E}"/>
    <cellStyle name="Měna 5 3 6 6 2 2 2" xfId="50612" xr:uid="{68532357-96B6-4DD8-A45A-016560E30ADF}"/>
    <cellStyle name="Měna 5 3 6 6 2 3" xfId="32972" xr:uid="{595A270A-AD70-4917-864E-C8EEDE7CD291}"/>
    <cellStyle name="Měna 5 3 6 6 3" xfId="10922" xr:uid="{F898FB4E-E693-408A-9F16-4E45EB0B2CB8}"/>
    <cellStyle name="Měna 5 3 6 6 3 2" xfId="37382" xr:uid="{AFBCD575-2258-4F8D-9E0C-81D2B964DE3E}"/>
    <cellStyle name="Měna 5 3 6 6 4" xfId="15332" xr:uid="{4FCEAF0A-067F-4FFA-AB8E-A4A8F883CCD1}"/>
    <cellStyle name="Měna 5 3 6 6 4 2" xfId="41792" xr:uid="{E45E437E-EE8B-4C26-B51B-64AE26A1DDCA}"/>
    <cellStyle name="Měna 5 3 6 6 5" xfId="19742" xr:uid="{851889BD-229D-475B-BF8C-836F98EBFED1}"/>
    <cellStyle name="Měna 5 3 6 6 5 2" xfId="46202" xr:uid="{7B060B50-695C-4D8D-98D8-74F52BBFDDD0}"/>
    <cellStyle name="Měna 5 3 6 6 6" xfId="28562" xr:uid="{66BA7236-70B1-47C0-A2A1-B06E00C83886}"/>
    <cellStyle name="Měna 5 3 6 7" xfId="2732" xr:uid="{EBA60F0B-071B-440B-A016-9C3C81ED6B5D}"/>
    <cellStyle name="Měna 5 3 6 7 2" xfId="7142" xr:uid="{B7CAF840-986F-42BA-BB8D-16474794DF9E}"/>
    <cellStyle name="Měna 5 3 6 7 2 2" xfId="24782" xr:uid="{EC1229DC-9982-4B76-9F04-5D19B83A07B8}"/>
    <cellStyle name="Měna 5 3 6 7 2 2 2" xfId="51242" xr:uid="{22FF6A56-6D3A-465B-96D4-78806044BF6E}"/>
    <cellStyle name="Měna 5 3 6 7 2 3" xfId="33602" xr:uid="{AB5EFEE3-544F-40A3-A858-A168D2637B42}"/>
    <cellStyle name="Měna 5 3 6 7 3" xfId="11552" xr:uid="{156C3373-637F-4E45-8A43-B10478FF97A3}"/>
    <cellStyle name="Měna 5 3 6 7 3 2" xfId="38012" xr:uid="{DF931A5C-8CD5-4B30-9590-489560B0BB25}"/>
    <cellStyle name="Měna 5 3 6 7 4" xfId="15962" xr:uid="{98041CE4-D4C7-400D-8A8F-228C779B4B46}"/>
    <cellStyle name="Měna 5 3 6 7 4 2" xfId="42422" xr:uid="{7EF65968-0791-43BE-ABBD-50CD0D1634C4}"/>
    <cellStyle name="Měna 5 3 6 7 5" xfId="20372" xr:uid="{E540FCE5-C091-4D77-B423-33CBA0C12C06}"/>
    <cellStyle name="Měna 5 3 6 7 5 2" xfId="46832" xr:uid="{95042170-2FAE-48C9-B7D2-565AA860222A}"/>
    <cellStyle name="Měna 5 3 6 7 6" xfId="29192" xr:uid="{5C0045C8-6132-40EE-AD14-CC4476DECD44}"/>
    <cellStyle name="Měna 5 3 6 8" xfId="4622" xr:uid="{96F36B07-EB69-4655-BC7E-06C496371B62}"/>
    <cellStyle name="Měna 5 3 6 8 2" xfId="22262" xr:uid="{20EF36D3-F633-47A6-8C8E-5862E559A635}"/>
    <cellStyle name="Měna 5 3 6 8 2 2" xfId="48722" xr:uid="{9DB62F58-688D-40A2-A114-4921DA7EFD8B}"/>
    <cellStyle name="Měna 5 3 6 8 3" xfId="31082" xr:uid="{0485E7EC-50C2-41FB-836C-C278CF440D1D}"/>
    <cellStyle name="Měna 5 3 6 9" xfId="9032" xr:uid="{9865B623-B323-4944-8865-4E80ED7E44FA}"/>
    <cellStyle name="Měna 5 3 6 9 2" xfId="35492" xr:uid="{BA248A19-985E-43FE-9E29-9964E6284786}"/>
    <cellStyle name="Měna 5 3 7" xfId="254" xr:uid="{669C69A0-E175-429D-A153-F6DBB2DD17B4}"/>
    <cellStyle name="Měna 5 3 7 10" xfId="26714" xr:uid="{7048E102-424C-48B6-9A90-96BCCC1F44E4}"/>
    <cellStyle name="Měna 5 3 7 2" xfId="884" xr:uid="{A1DF4DE3-6706-4CC0-BAE8-314EA8A0639B}"/>
    <cellStyle name="Měna 5 3 7 2 2" xfId="3404" xr:uid="{9F457DE6-AE4C-47F0-B22A-AE1DE197274B}"/>
    <cellStyle name="Měna 5 3 7 2 2 2" xfId="7814" xr:uid="{D613E5AA-7E52-4060-9336-C11D84FAE11E}"/>
    <cellStyle name="Měna 5 3 7 2 2 2 2" xfId="25454" xr:uid="{705F5816-0E94-4BEB-84E9-F47FB9C2AA56}"/>
    <cellStyle name="Měna 5 3 7 2 2 2 2 2" xfId="51914" xr:uid="{38590945-6AF6-4861-B1A9-1F815D1A3888}"/>
    <cellStyle name="Měna 5 3 7 2 2 2 3" xfId="34274" xr:uid="{2A2C713D-66DB-420A-B51E-B061FFD3FB40}"/>
    <cellStyle name="Měna 5 3 7 2 2 3" xfId="12224" xr:uid="{08C1A402-D914-4E67-B47E-28034B37DB02}"/>
    <cellStyle name="Měna 5 3 7 2 2 3 2" xfId="38684" xr:uid="{9A76E607-076E-4F59-8B49-1355DDB318D7}"/>
    <cellStyle name="Měna 5 3 7 2 2 4" xfId="16634" xr:uid="{2C6BC4AF-9ED7-40CF-80D7-554C1339FF2C}"/>
    <cellStyle name="Měna 5 3 7 2 2 4 2" xfId="43094" xr:uid="{10E29705-1D38-4715-A33E-01251599162A}"/>
    <cellStyle name="Měna 5 3 7 2 2 5" xfId="21044" xr:uid="{C9D2B8D8-21B3-43F4-B153-0EED4C4CB228}"/>
    <cellStyle name="Měna 5 3 7 2 2 5 2" xfId="47504" xr:uid="{FA43BFF0-31F3-49B7-BA4A-FA49736661B4}"/>
    <cellStyle name="Měna 5 3 7 2 2 6" xfId="29864" xr:uid="{6CC3D131-1745-4D5E-AC13-76D0356DE052}"/>
    <cellStyle name="Měna 5 3 7 2 3" xfId="5294" xr:uid="{A7EFFA46-EC84-455C-958F-1E35ED916D89}"/>
    <cellStyle name="Měna 5 3 7 2 3 2" xfId="22934" xr:uid="{6E3342F0-23BA-4B60-99B8-673FB110743C}"/>
    <cellStyle name="Měna 5 3 7 2 3 2 2" xfId="49394" xr:uid="{40E2D505-303A-486E-8CBD-1C844ED48B48}"/>
    <cellStyle name="Měna 5 3 7 2 3 3" xfId="31754" xr:uid="{89F6A141-B520-4EFB-95D8-59CAEE25D1B2}"/>
    <cellStyle name="Měna 5 3 7 2 4" xfId="9704" xr:uid="{225DC682-220D-4EF3-9200-7D2FFF5AC238}"/>
    <cellStyle name="Měna 5 3 7 2 4 2" xfId="36164" xr:uid="{E319E2F2-173A-47BB-8022-DF3CFA3856FB}"/>
    <cellStyle name="Měna 5 3 7 2 5" xfId="14114" xr:uid="{AED6141B-621B-42D7-9252-5BAACD278DD1}"/>
    <cellStyle name="Měna 5 3 7 2 5 2" xfId="40574" xr:uid="{6FA78083-FFB1-4CE0-9D2A-C776D9E63AB4}"/>
    <cellStyle name="Měna 5 3 7 2 6" xfId="18524" xr:uid="{0B20A88C-75F6-4448-AEF6-E79A3435DD49}"/>
    <cellStyle name="Měna 5 3 7 2 6 2" xfId="44984" xr:uid="{B57F3CD1-7D6C-45CD-9232-10B7E34E57CD}"/>
    <cellStyle name="Měna 5 3 7 2 7" xfId="27344" xr:uid="{402C3819-A4EC-4BC6-BB9B-096E032E75E2}"/>
    <cellStyle name="Měna 5 3 7 3" xfId="1514" xr:uid="{A9D0BCA0-873A-413D-B389-FED2CA777F9F}"/>
    <cellStyle name="Měna 5 3 7 3 2" xfId="4034" xr:uid="{DF73E1FA-8279-4087-AD45-1227D5483378}"/>
    <cellStyle name="Měna 5 3 7 3 2 2" xfId="8444" xr:uid="{A877C928-624A-4D6E-AD08-0AB0166F402F}"/>
    <cellStyle name="Měna 5 3 7 3 2 2 2" xfId="26084" xr:uid="{079A1582-2ACD-4156-948E-5FC7EC970080}"/>
    <cellStyle name="Měna 5 3 7 3 2 2 2 2" xfId="52544" xr:uid="{E4AE72ED-083C-49F3-802D-2E742AB865C1}"/>
    <cellStyle name="Měna 5 3 7 3 2 2 3" xfId="34904" xr:uid="{AD527278-0128-4725-A9C2-730DABED020B}"/>
    <cellStyle name="Měna 5 3 7 3 2 3" xfId="12854" xr:uid="{3D1268C5-01BB-449F-8F23-C50D1160FA69}"/>
    <cellStyle name="Měna 5 3 7 3 2 3 2" xfId="39314" xr:uid="{A01CAB94-461B-44C4-B40A-DAFF4DA7B659}"/>
    <cellStyle name="Měna 5 3 7 3 2 4" xfId="17264" xr:uid="{70D4A740-6F09-4F04-8067-624ADCF76084}"/>
    <cellStyle name="Měna 5 3 7 3 2 4 2" xfId="43724" xr:uid="{E650871A-32E9-4909-AED2-8D440E38EB2A}"/>
    <cellStyle name="Měna 5 3 7 3 2 5" xfId="21674" xr:uid="{615C2C19-24D0-4EAA-97A7-0A1B378B17E0}"/>
    <cellStyle name="Měna 5 3 7 3 2 5 2" xfId="48134" xr:uid="{2B3E3A3E-5429-404A-AD01-9AE77DECBB01}"/>
    <cellStyle name="Měna 5 3 7 3 2 6" xfId="30494" xr:uid="{60EED1EE-2270-497D-9876-ABF1DD171F47}"/>
    <cellStyle name="Měna 5 3 7 3 3" xfId="5924" xr:uid="{76A3F629-F18F-452C-B6B4-056FE7100007}"/>
    <cellStyle name="Měna 5 3 7 3 3 2" xfId="23564" xr:uid="{D18DC53F-404F-4391-8491-1396B4E7CE89}"/>
    <cellStyle name="Měna 5 3 7 3 3 2 2" xfId="50024" xr:uid="{B283E941-F070-4862-86BB-102B33525421}"/>
    <cellStyle name="Měna 5 3 7 3 3 3" xfId="32384" xr:uid="{EB9B39C7-47F5-43B4-ABD9-DDC73C023BBF}"/>
    <cellStyle name="Měna 5 3 7 3 4" xfId="10334" xr:uid="{231F68BB-07CE-4343-B191-5F190E374344}"/>
    <cellStyle name="Měna 5 3 7 3 4 2" xfId="36794" xr:uid="{89C3C250-10CF-4F62-B5DE-5CCD928529C2}"/>
    <cellStyle name="Měna 5 3 7 3 5" xfId="14744" xr:uid="{636D48E8-F71E-4857-95FA-27DB652D660B}"/>
    <cellStyle name="Měna 5 3 7 3 5 2" xfId="41204" xr:uid="{D6CA3CBE-4C55-429D-87A6-5F538E381D1B}"/>
    <cellStyle name="Měna 5 3 7 3 6" xfId="19154" xr:uid="{BB2B59C6-90F8-486F-8291-A89D791F07EC}"/>
    <cellStyle name="Měna 5 3 7 3 6 2" xfId="45614" xr:uid="{2D0F493C-29BF-49E2-92A6-E26569F0C533}"/>
    <cellStyle name="Měna 5 3 7 3 7" xfId="27974" xr:uid="{41589DBA-D146-470D-B9EA-9DFA9E59C6FC}"/>
    <cellStyle name="Měna 5 3 7 4" xfId="2144" xr:uid="{5EEBE7EC-C244-4B63-B317-3D9E24479ECE}"/>
    <cellStyle name="Měna 5 3 7 4 2" xfId="6554" xr:uid="{66DE2932-60E4-4D73-8EC8-9C87EADEAA02}"/>
    <cellStyle name="Měna 5 3 7 4 2 2" xfId="24194" xr:uid="{51F4E1C0-53BB-4825-A6C3-B0626115FE6F}"/>
    <cellStyle name="Měna 5 3 7 4 2 2 2" xfId="50654" xr:uid="{90BC1313-189C-451F-9661-42DEEF8BBFA2}"/>
    <cellStyle name="Měna 5 3 7 4 2 3" xfId="33014" xr:uid="{498B7C62-26CD-42EA-A7FF-F6BD4AB76C54}"/>
    <cellStyle name="Měna 5 3 7 4 3" xfId="10964" xr:uid="{027457B1-318F-4F8F-A042-849B016FD5E0}"/>
    <cellStyle name="Měna 5 3 7 4 3 2" xfId="37424" xr:uid="{9FD9808C-666B-40A8-971C-CC6A38E5549E}"/>
    <cellStyle name="Měna 5 3 7 4 4" xfId="15374" xr:uid="{88001E94-6C49-4407-82EA-75C44E59C36C}"/>
    <cellStyle name="Měna 5 3 7 4 4 2" xfId="41834" xr:uid="{67007098-AF54-432F-8B38-2F53430E9954}"/>
    <cellStyle name="Měna 5 3 7 4 5" xfId="19784" xr:uid="{766A42A9-EC73-4F00-BCC1-EA6564BB8467}"/>
    <cellStyle name="Měna 5 3 7 4 5 2" xfId="46244" xr:uid="{6184A62F-CECA-40E3-8CD2-BCDC1E36512A}"/>
    <cellStyle name="Měna 5 3 7 4 6" xfId="28604" xr:uid="{C70D4EA7-A761-480E-908C-6E40719D0764}"/>
    <cellStyle name="Měna 5 3 7 5" xfId="2774" xr:uid="{290D656B-9C76-4F34-B082-817B4FCFE47F}"/>
    <cellStyle name="Měna 5 3 7 5 2" xfId="7184" xr:uid="{DA273B73-1414-4047-ABBA-C451B32F3B53}"/>
    <cellStyle name="Měna 5 3 7 5 2 2" xfId="24824" xr:uid="{367487C8-5D3A-4E02-8D51-BB659B644E16}"/>
    <cellStyle name="Měna 5 3 7 5 2 2 2" xfId="51284" xr:uid="{B791F591-034A-4F55-B6C2-3BD306D71971}"/>
    <cellStyle name="Měna 5 3 7 5 2 3" xfId="33644" xr:uid="{9E7D7703-CC17-4444-814D-E1C00822819E}"/>
    <cellStyle name="Měna 5 3 7 5 3" xfId="11594" xr:uid="{B99E982C-32E5-4D6F-B577-AE3AE1DEA73A}"/>
    <cellStyle name="Měna 5 3 7 5 3 2" xfId="38054" xr:uid="{7581BC1A-2021-4146-8E67-733BB01441CC}"/>
    <cellStyle name="Měna 5 3 7 5 4" xfId="16004" xr:uid="{EBA06D2F-3E52-45D0-9E0D-2E9ED5A82D01}"/>
    <cellStyle name="Měna 5 3 7 5 4 2" xfId="42464" xr:uid="{82C3E3C6-00EC-499F-9803-3074B4E91B6D}"/>
    <cellStyle name="Měna 5 3 7 5 5" xfId="20414" xr:uid="{20D2F7B3-1904-4B3C-81BA-337240A86BF3}"/>
    <cellStyle name="Měna 5 3 7 5 5 2" xfId="46874" xr:uid="{7F6A91C3-6527-4B96-99CE-DAB46EC7AAE7}"/>
    <cellStyle name="Měna 5 3 7 5 6" xfId="29234" xr:uid="{B2675517-F0B0-47BC-B883-E91EF5AE16D7}"/>
    <cellStyle name="Měna 5 3 7 6" xfId="4664" xr:uid="{EA6FD8CE-D4BE-48B5-A10F-C766B1B8F8A6}"/>
    <cellStyle name="Měna 5 3 7 6 2" xfId="22304" xr:uid="{0325005F-2B08-48A7-AF6D-013C6885F11D}"/>
    <cellStyle name="Měna 5 3 7 6 2 2" xfId="48764" xr:uid="{27A43104-B88F-4B7E-89B8-834AD04D9509}"/>
    <cellStyle name="Měna 5 3 7 6 3" xfId="31124" xr:uid="{65F412C3-33E4-4BDC-BDC5-5259D1B72ACE}"/>
    <cellStyle name="Měna 5 3 7 7" xfId="9074" xr:uid="{5483AF8D-8E0B-452A-9C9B-8366CA129FEB}"/>
    <cellStyle name="Měna 5 3 7 7 2" xfId="35534" xr:uid="{FA808DD3-5501-4777-9B46-A1722CBCD5CC}"/>
    <cellStyle name="Měna 5 3 7 8" xfId="13484" xr:uid="{3CF4E441-CD24-407D-96FA-D0BD06442E9F}"/>
    <cellStyle name="Měna 5 3 7 8 2" xfId="39944" xr:uid="{2259B0B2-AE56-4DB9-9FEB-AD323499903F}"/>
    <cellStyle name="Měna 5 3 7 9" xfId="17894" xr:uid="{40268720-8534-45F6-96DD-908E87C70F0C}"/>
    <cellStyle name="Měna 5 3 7 9 2" xfId="44354" xr:uid="{D16F6191-B30E-4AB3-9D77-91277C42A7A2}"/>
    <cellStyle name="Měna 5 3 8" xfId="464" xr:uid="{05C0186B-1856-4887-BA01-074BE4F3A79C}"/>
    <cellStyle name="Měna 5 3 8 10" xfId="26924" xr:uid="{647B4131-AC58-4559-B862-B84D147D64FE}"/>
    <cellStyle name="Měna 5 3 8 2" xfId="1094" xr:uid="{8D4765DC-E052-4D7B-AC7F-27C3FE06B7C1}"/>
    <cellStyle name="Měna 5 3 8 2 2" xfId="3614" xr:uid="{08887B92-28B1-4F00-A31A-AB6C821D6768}"/>
    <cellStyle name="Měna 5 3 8 2 2 2" xfId="8024" xr:uid="{6B4EB6E3-26DF-442A-9F81-B6A01DA54FB4}"/>
    <cellStyle name="Měna 5 3 8 2 2 2 2" xfId="25664" xr:uid="{8094A59A-4D1E-4B40-A6BB-29127EDDACB3}"/>
    <cellStyle name="Měna 5 3 8 2 2 2 2 2" xfId="52124" xr:uid="{C97A3621-3D1E-4D1F-AEC2-3D908F00B26A}"/>
    <cellStyle name="Měna 5 3 8 2 2 2 3" xfId="34484" xr:uid="{76C4C214-914A-4BA9-9578-22DC0F4580D8}"/>
    <cellStyle name="Měna 5 3 8 2 2 3" xfId="12434" xr:uid="{FB0E114C-F199-4468-8F60-EBEDA5333F4F}"/>
    <cellStyle name="Měna 5 3 8 2 2 3 2" xfId="38894" xr:uid="{B8BA40A4-A806-4C88-91F2-2690F9C25D56}"/>
    <cellStyle name="Měna 5 3 8 2 2 4" xfId="16844" xr:uid="{1B99665B-899F-472A-8C24-B59A23A97C33}"/>
    <cellStyle name="Měna 5 3 8 2 2 4 2" xfId="43304" xr:uid="{AA5DDB6E-A444-4EBA-A0EE-29AB04236F05}"/>
    <cellStyle name="Měna 5 3 8 2 2 5" xfId="21254" xr:uid="{FF06584F-2F14-481F-93F0-AEE7DC076506}"/>
    <cellStyle name="Měna 5 3 8 2 2 5 2" xfId="47714" xr:uid="{80D17726-E2F4-40D8-913B-2FFC34CA37D3}"/>
    <cellStyle name="Měna 5 3 8 2 2 6" xfId="30074" xr:uid="{A4FAAB60-DE3C-4A26-B7E1-39C425B41FD9}"/>
    <cellStyle name="Měna 5 3 8 2 3" xfId="5504" xr:uid="{3BA9739D-E6B7-4007-8996-60DFBCD4CFDE}"/>
    <cellStyle name="Měna 5 3 8 2 3 2" xfId="23144" xr:uid="{54B56B67-F853-470A-AD53-53DC4BF3C80B}"/>
    <cellStyle name="Měna 5 3 8 2 3 2 2" xfId="49604" xr:uid="{409CF736-CAC0-448B-9E32-634D904502C6}"/>
    <cellStyle name="Měna 5 3 8 2 3 3" xfId="31964" xr:uid="{198B16BC-F868-4A19-8601-77AA743967B9}"/>
    <cellStyle name="Měna 5 3 8 2 4" xfId="9914" xr:uid="{08828D06-9375-46D1-84AE-BD5D775C02D1}"/>
    <cellStyle name="Měna 5 3 8 2 4 2" xfId="36374" xr:uid="{4132763A-F906-4A93-99EA-F6D8F006D3A8}"/>
    <cellStyle name="Měna 5 3 8 2 5" xfId="14324" xr:uid="{D7CDA37D-0176-4E33-99FB-45E926A9E8D5}"/>
    <cellStyle name="Měna 5 3 8 2 5 2" xfId="40784" xr:uid="{3AFF52FF-7E0B-4E90-B454-8C0DA1B932EB}"/>
    <cellStyle name="Měna 5 3 8 2 6" xfId="18734" xr:uid="{0CAE167F-F5E1-4CAB-B171-D76BB9C6B118}"/>
    <cellStyle name="Měna 5 3 8 2 6 2" xfId="45194" xr:uid="{B78E5576-CE66-44B3-AEC8-65178BFE198C}"/>
    <cellStyle name="Měna 5 3 8 2 7" xfId="27554" xr:uid="{33174CF6-FF87-4809-919C-EB7C841985AC}"/>
    <cellStyle name="Měna 5 3 8 3" xfId="1724" xr:uid="{C889C916-D189-4947-90D8-5B0598952071}"/>
    <cellStyle name="Měna 5 3 8 3 2" xfId="4244" xr:uid="{8B106128-F0CB-41E3-A3B0-04D512B6BE31}"/>
    <cellStyle name="Měna 5 3 8 3 2 2" xfId="8654" xr:uid="{E7A0587C-42B1-4658-877C-FF7C4EDC7AE6}"/>
    <cellStyle name="Měna 5 3 8 3 2 2 2" xfId="26294" xr:uid="{4E45BEFE-4F76-4A3E-A649-2AD6248D4C11}"/>
    <cellStyle name="Měna 5 3 8 3 2 2 2 2" xfId="52754" xr:uid="{41FC156E-C8D3-47F4-B786-AAA25A301065}"/>
    <cellStyle name="Měna 5 3 8 3 2 2 3" xfId="35114" xr:uid="{5ED131A4-66EF-4683-BD17-A0E7CCF20F8A}"/>
    <cellStyle name="Měna 5 3 8 3 2 3" xfId="13064" xr:uid="{0A77CC73-67A7-47D2-96AB-16B19D1F667A}"/>
    <cellStyle name="Měna 5 3 8 3 2 3 2" xfId="39524" xr:uid="{60BD3470-7B0D-4CC3-9AB6-FB6B14131A56}"/>
    <cellStyle name="Měna 5 3 8 3 2 4" xfId="17474" xr:uid="{32973B49-6CF8-40F2-84FF-DFFDCADAAEA5}"/>
    <cellStyle name="Měna 5 3 8 3 2 4 2" xfId="43934" xr:uid="{38A04EBB-E984-4458-8D93-4421BE1FA13F}"/>
    <cellStyle name="Měna 5 3 8 3 2 5" xfId="21884" xr:uid="{A5409A83-7367-4185-80BC-E6097DBA91EB}"/>
    <cellStyle name="Měna 5 3 8 3 2 5 2" xfId="48344" xr:uid="{C1BB7430-35C4-416F-9417-04FC2962C2A5}"/>
    <cellStyle name="Měna 5 3 8 3 2 6" xfId="30704" xr:uid="{AA41AA10-7F09-4666-8B19-AFD1507C8C4D}"/>
    <cellStyle name="Měna 5 3 8 3 3" xfId="6134" xr:uid="{387BA19D-6605-413E-ABB8-432E5863AC0E}"/>
    <cellStyle name="Měna 5 3 8 3 3 2" xfId="23774" xr:uid="{AA77788A-4481-4EB0-B000-98EB3ABFE858}"/>
    <cellStyle name="Měna 5 3 8 3 3 2 2" xfId="50234" xr:uid="{D7515F5E-D9BB-4DE2-B5CE-ED48E0BB7DF1}"/>
    <cellStyle name="Měna 5 3 8 3 3 3" xfId="32594" xr:uid="{1FC18FD1-335D-430C-89C1-D97028B82C0E}"/>
    <cellStyle name="Měna 5 3 8 3 4" xfId="10544" xr:uid="{13699EA0-01DC-488E-B65D-B57ED6784B7A}"/>
    <cellStyle name="Měna 5 3 8 3 4 2" xfId="37004" xr:uid="{7A55232D-4702-4108-804E-BE5F126E5184}"/>
    <cellStyle name="Měna 5 3 8 3 5" xfId="14954" xr:uid="{5787F842-E39D-46E5-8D27-76E7D8D6CFAF}"/>
    <cellStyle name="Měna 5 3 8 3 5 2" xfId="41414" xr:uid="{55905BE7-E420-474F-B3B5-0B673FE54291}"/>
    <cellStyle name="Měna 5 3 8 3 6" xfId="19364" xr:uid="{814A2643-4DAF-4FE3-BF71-8CA6BA61C111}"/>
    <cellStyle name="Měna 5 3 8 3 6 2" xfId="45824" xr:uid="{EC3E1BD9-0A61-4AC0-9422-2A6A5296226A}"/>
    <cellStyle name="Měna 5 3 8 3 7" xfId="28184" xr:uid="{F431977F-0D8E-48FE-8F19-4E30AE93764A}"/>
    <cellStyle name="Měna 5 3 8 4" xfId="2354" xr:uid="{C2ACBD15-98C6-4516-BDD3-1BFA67E300F0}"/>
    <cellStyle name="Měna 5 3 8 4 2" xfId="6764" xr:uid="{FBB4D96A-D805-4E1B-AAA9-4B42625E611F}"/>
    <cellStyle name="Měna 5 3 8 4 2 2" xfId="24404" xr:uid="{EEFE977E-50C7-40DD-B368-D9FE74CA1BD2}"/>
    <cellStyle name="Měna 5 3 8 4 2 2 2" xfId="50864" xr:uid="{8848855F-0607-49F4-B9A3-A3E9AB099E4D}"/>
    <cellStyle name="Měna 5 3 8 4 2 3" xfId="33224" xr:uid="{95DA4D4A-EEE1-4725-AC69-C7E89134D6C6}"/>
    <cellStyle name="Měna 5 3 8 4 3" xfId="11174" xr:uid="{B9A41936-C2CB-46AB-9579-D6D357F371A5}"/>
    <cellStyle name="Měna 5 3 8 4 3 2" xfId="37634" xr:uid="{E7D807AB-ECF8-4C50-9E22-8432475E6D38}"/>
    <cellStyle name="Měna 5 3 8 4 4" xfId="15584" xr:uid="{93685F35-3FF7-49C5-AADC-579A544B638A}"/>
    <cellStyle name="Měna 5 3 8 4 4 2" xfId="42044" xr:uid="{29DA42BD-82AB-49F9-8BA6-9AD0D812345C}"/>
    <cellStyle name="Měna 5 3 8 4 5" xfId="19994" xr:uid="{A6CD8DD7-F554-49EF-B723-500DE9FC4F81}"/>
    <cellStyle name="Měna 5 3 8 4 5 2" xfId="46454" xr:uid="{DC7EF7BC-BC09-4B9B-A35F-0C931B58F786}"/>
    <cellStyle name="Měna 5 3 8 4 6" xfId="28814" xr:uid="{E251E98E-5DC3-4F64-8962-EB9E34EA9BD3}"/>
    <cellStyle name="Měna 5 3 8 5" xfId="2984" xr:uid="{4BBC9E99-874D-46DC-A976-E4FBA1452576}"/>
    <cellStyle name="Měna 5 3 8 5 2" xfId="7394" xr:uid="{A66966C2-98F0-4BC3-B49B-A0209402F694}"/>
    <cellStyle name="Měna 5 3 8 5 2 2" xfId="25034" xr:uid="{06E3EF30-35E1-4257-88F7-A6A74B798374}"/>
    <cellStyle name="Měna 5 3 8 5 2 2 2" xfId="51494" xr:uid="{A69B5DC6-18FC-45FF-981B-72D72296AE1A}"/>
    <cellStyle name="Měna 5 3 8 5 2 3" xfId="33854" xr:uid="{36139892-091E-403D-88AC-234F5EA483A0}"/>
    <cellStyle name="Měna 5 3 8 5 3" xfId="11804" xr:uid="{DDFE858F-5F60-4D2B-A424-1700F1D4B9B7}"/>
    <cellStyle name="Měna 5 3 8 5 3 2" xfId="38264" xr:uid="{91E86975-E997-4B23-9841-4F35879FC32D}"/>
    <cellStyle name="Měna 5 3 8 5 4" xfId="16214" xr:uid="{961EA71D-A882-4244-A0A4-1417F483A344}"/>
    <cellStyle name="Měna 5 3 8 5 4 2" xfId="42674" xr:uid="{307DBE9A-6C30-4D59-9C0C-EBE8C1156BB9}"/>
    <cellStyle name="Měna 5 3 8 5 5" xfId="20624" xr:uid="{22BD5713-6D96-4506-9D29-A98FF7BBA129}"/>
    <cellStyle name="Měna 5 3 8 5 5 2" xfId="47084" xr:uid="{F60E43D5-8E0E-4B2B-B3F7-4140BA85D072}"/>
    <cellStyle name="Měna 5 3 8 5 6" xfId="29444" xr:uid="{F9F752DA-6921-4CCB-BB18-5367DD6D09A1}"/>
    <cellStyle name="Měna 5 3 8 6" xfId="4874" xr:uid="{8124BCE3-91AB-4CF4-B9D7-E144B6C9FF10}"/>
    <cellStyle name="Měna 5 3 8 6 2" xfId="22514" xr:uid="{3EFB9CA7-BB79-4B5A-9F9A-652682443232}"/>
    <cellStyle name="Měna 5 3 8 6 2 2" xfId="48974" xr:uid="{088DD071-43C7-4B04-B422-8193674BFE75}"/>
    <cellStyle name="Měna 5 3 8 6 3" xfId="31334" xr:uid="{067F75F5-9C47-42C6-B5A2-A6FB4EC12083}"/>
    <cellStyle name="Měna 5 3 8 7" xfId="9284" xr:uid="{064B9CD0-99E5-4C20-8345-B92769729137}"/>
    <cellStyle name="Měna 5 3 8 7 2" xfId="35744" xr:uid="{50CAD44E-6517-4A77-8DF0-DBCE5A093CC8}"/>
    <cellStyle name="Měna 5 3 8 8" xfId="13694" xr:uid="{12E11556-208E-4B1C-BB87-5F000F356E24}"/>
    <cellStyle name="Měna 5 3 8 8 2" xfId="40154" xr:uid="{71BAEBCA-D491-4A53-B597-72920AFAA20F}"/>
    <cellStyle name="Měna 5 3 8 9" xfId="18104" xr:uid="{A25CBFE3-DE22-42A2-8301-DCC1165F89BE}"/>
    <cellStyle name="Měna 5 3 8 9 2" xfId="44564" xr:uid="{C6B8DBE5-29E6-430D-9A59-75572A8B1A92}"/>
    <cellStyle name="Měna 5 3 9" xfId="674" xr:uid="{22540334-F428-4FF2-802B-CE79CB7776A9}"/>
    <cellStyle name="Měna 5 3 9 2" xfId="3194" xr:uid="{9D8A410F-329C-4881-9368-D613D3094356}"/>
    <cellStyle name="Měna 5 3 9 2 2" xfId="7604" xr:uid="{51D781B9-F924-4EFA-9AA3-5EE37A08895E}"/>
    <cellStyle name="Měna 5 3 9 2 2 2" xfId="25244" xr:uid="{D36F1C76-172D-4342-8043-1EB306DE45E4}"/>
    <cellStyle name="Měna 5 3 9 2 2 2 2" xfId="51704" xr:uid="{1765EFFB-A901-4D3F-84BA-F55532C62E5C}"/>
    <cellStyle name="Měna 5 3 9 2 2 3" xfId="34064" xr:uid="{3A0D5664-0E5B-4610-9ABA-CFCC055FC212}"/>
    <cellStyle name="Měna 5 3 9 2 3" xfId="12014" xr:uid="{5277E3C1-CA48-4A3A-84DF-C7EDC86CA193}"/>
    <cellStyle name="Měna 5 3 9 2 3 2" xfId="38474" xr:uid="{369AB869-C296-4221-AB58-33AE31B5B8E4}"/>
    <cellStyle name="Měna 5 3 9 2 4" xfId="16424" xr:uid="{F571434E-97A9-408D-8BC5-12AE38335B74}"/>
    <cellStyle name="Měna 5 3 9 2 4 2" xfId="42884" xr:uid="{B5C6B321-6BA8-472E-94F5-5531C1941D05}"/>
    <cellStyle name="Měna 5 3 9 2 5" xfId="20834" xr:uid="{9D0874CA-03A4-49A2-B99A-C7E855D5D2BF}"/>
    <cellStyle name="Měna 5 3 9 2 5 2" xfId="47294" xr:uid="{B2864D44-ACE4-4851-A7F3-C369AF7FD367}"/>
    <cellStyle name="Měna 5 3 9 2 6" xfId="29654" xr:uid="{A294BE03-69E0-41FF-93CC-8C456F19C965}"/>
    <cellStyle name="Měna 5 3 9 3" xfId="5084" xr:uid="{9B3B7330-EE08-4DE7-9A7D-EB90C585FFBB}"/>
    <cellStyle name="Měna 5 3 9 3 2" xfId="22724" xr:uid="{C299EA0F-21ED-47D3-93FB-FC27708C76B2}"/>
    <cellStyle name="Měna 5 3 9 3 2 2" xfId="49184" xr:uid="{EBD32360-3C27-49CA-AA18-865317C5DAA8}"/>
    <cellStyle name="Měna 5 3 9 3 3" xfId="31544" xr:uid="{02BD0288-2D07-4662-8AB6-EFBD99FEF2B1}"/>
    <cellStyle name="Měna 5 3 9 4" xfId="9494" xr:uid="{C80F219A-3D3D-422C-9AA2-5FF292E541AC}"/>
    <cellStyle name="Měna 5 3 9 4 2" xfId="35954" xr:uid="{759D95F7-30DD-4BB6-99F2-6EB8B0C87440}"/>
    <cellStyle name="Měna 5 3 9 5" xfId="13904" xr:uid="{F9646B02-2EF2-4261-AD6E-5B8432BEE0AF}"/>
    <cellStyle name="Měna 5 3 9 5 2" xfId="40364" xr:uid="{8BBC89FE-CB7E-47A2-89FC-2B22D0BC36ED}"/>
    <cellStyle name="Měna 5 3 9 6" xfId="18314" xr:uid="{BD197C2D-81BD-4AA3-9518-1D089EE3F0D1}"/>
    <cellStyle name="Měna 5 3 9 6 2" xfId="44774" xr:uid="{33B32C3F-CCB6-4944-9BF5-163C0AF3D5CC}"/>
    <cellStyle name="Měna 5 3 9 7" xfId="27134" xr:uid="{FCE491AD-6815-45B3-9F8B-AA61DFC506DE}"/>
    <cellStyle name="Měna 5 4" xfId="40" xr:uid="{00000000-0005-0000-0000-000027000000}"/>
    <cellStyle name="Měna 5 4 10" xfId="1936" xr:uid="{52056042-91CC-40D9-8424-BB70D3E8717A}"/>
    <cellStyle name="Měna 5 4 10 2" xfId="6346" xr:uid="{B8B86A8C-713D-4E81-9111-1B0179366AB2}"/>
    <cellStyle name="Měna 5 4 10 2 2" xfId="23986" xr:uid="{3379EEDE-9C75-456E-B301-825A6FB372BF}"/>
    <cellStyle name="Měna 5 4 10 2 2 2" xfId="50446" xr:uid="{5149050B-5A1F-47C4-8829-B77CF95B0795}"/>
    <cellStyle name="Měna 5 4 10 2 3" xfId="32806" xr:uid="{1E08FA81-7BEB-41CA-AE8B-0756F9FAAB1E}"/>
    <cellStyle name="Měna 5 4 10 3" xfId="10756" xr:uid="{AFF4E559-0C11-4FB3-B680-95FD911102CC}"/>
    <cellStyle name="Měna 5 4 10 3 2" xfId="37216" xr:uid="{48161C28-C873-4020-B51B-71D02C67DD8E}"/>
    <cellStyle name="Měna 5 4 10 4" xfId="15166" xr:uid="{FFC1BB81-D2B3-4BD8-851A-178E313327D6}"/>
    <cellStyle name="Měna 5 4 10 4 2" xfId="41626" xr:uid="{58B3E687-C905-40E0-A159-96D4374E0957}"/>
    <cellStyle name="Měna 5 4 10 5" xfId="19576" xr:uid="{3FA44B7B-B7EF-446E-B04F-3611F4DDC787}"/>
    <cellStyle name="Měna 5 4 10 5 2" xfId="46036" xr:uid="{99F1A3F6-0097-4876-9DA3-38B30529D3F8}"/>
    <cellStyle name="Měna 5 4 10 6" xfId="28396" xr:uid="{628155D1-1A84-4595-A1C4-518125F19322}"/>
    <cellStyle name="Měna 5 4 11" xfId="2566" xr:uid="{B5838D3F-B6DC-487F-9B37-1C10BA74A224}"/>
    <cellStyle name="Měna 5 4 11 2" xfId="6976" xr:uid="{870DA590-60A0-4D08-9113-5427F34E06E4}"/>
    <cellStyle name="Měna 5 4 11 2 2" xfId="24616" xr:uid="{EFCD3E00-289C-4E1A-9A67-FD9DCCFA113F}"/>
    <cellStyle name="Měna 5 4 11 2 2 2" xfId="51076" xr:uid="{4361DE4D-058E-4625-8D20-C6D1A42133F2}"/>
    <cellStyle name="Měna 5 4 11 2 3" xfId="33436" xr:uid="{1C58C8B3-1747-4FB6-B569-1425D12A1AF4}"/>
    <cellStyle name="Měna 5 4 11 3" xfId="11386" xr:uid="{061DB553-3828-4243-BF4B-BCDB99AB718C}"/>
    <cellStyle name="Měna 5 4 11 3 2" xfId="37846" xr:uid="{8B187D34-CB69-4407-AC1D-DE62F6C08CA1}"/>
    <cellStyle name="Měna 5 4 11 4" xfId="15796" xr:uid="{EBEF4922-07C5-4368-878C-9394B5B01102}"/>
    <cellStyle name="Měna 5 4 11 4 2" xfId="42256" xr:uid="{491B0677-CC74-4CE3-89F8-02841F3D6F34}"/>
    <cellStyle name="Měna 5 4 11 5" xfId="20206" xr:uid="{B9B98C2D-9BF6-4B2D-81D2-EBA77C9670AC}"/>
    <cellStyle name="Měna 5 4 11 5 2" xfId="46666" xr:uid="{548FA7F4-AFAD-4426-B86A-741A4DAC1BC9}"/>
    <cellStyle name="Měna 5 4 11 6" xfId="29026" xr:uid="{EDB4B27A-A079-4138-9ED0-590B73F20EFF}"/>
    <cellStyle name="Měna 5 4 12" xfId="4456" xr:uid="{FB6414FE-EDFF-4F63-A23A-33BEB922F760}"/>
    <cellStyle name="Měna 5 4 12 2" xfId="22096" xr:uid="{D88EDF6C-2425-487E-A2EE-C63604C60B22}"/>
    <cellStyle name="Měna 5 4 12 2 2" xfId="48556" xr:uid="{D34AD5A4-A83F-4301-8A7F-C6BE95378AAB}"/>
    <cellStyle name="Měna 5 4 12 3" xfId="30916" xr:uid="{0C39E1A4-928D-4E4F-A415-AA33DEC37F04}"/>
    <cellStyle name="Měna 5 4 13" xfId="8866" xr:uid="{C67CF8E9-CE61-4F2F-A26B-5A7849E7E196}"/>
    <cellStyle name="Měna 5 4 13 2" xfId="35326" xr:uid="{928BB6CA-F428-486A-8BE3-2EA202A70548}"/>
    <cellStyle name="Měna 5 4 14" xfId="13276" xr:uid="{33B6A108-95B8-4BA4-8BCF-C5B0E2CF31BB}"/>
    <cellStyle name="Měna 5 4 14 2" xfId="39736" xr:uid="{565B1E8E-F7D9-42E7-86F0-24B890FF996F}"/>
    <cellStyle name="Měna 5 4 15" xfId="17686" xr:uid="{7D6A32C5-1145-4152-9CFB-A220640473A9}"/>
    <cellStyle name="Měna 5 4 15 2" xfId="44146" xr:uid="{0DD32374-687C-41A7-B688-6B6B748ACC9B}"/>
    <cellStyle name="Měna 5 4 16" xfId="26506" xr:uid="{B92813B3-F25B-487E-931D-3E30A1745CA5}"/>
    <cellStyle name="Měna 5 4 2" xfId="87" xr:uid="{AF12D671-C911-40F8-8C3F-BA9368C3F186}"/>
    <cellStyle name="Měna 5 4 2 10" xfId="13318" xr:uid="{4C903C2F-542C-4333-ABB0-8B2B3AC86EC0}"/>
    <cellStyle name="Měna 5 4 2 10 2" xfId="39778" xr:uid="{949C4F2F-0DDB-4C68-8325-9AC641A6770B}"/>
    <cellStyle name="Měna 5 4 2 11" xfId="17728" xr:uid="{2CFAD5ED-5950-4256-8561-9E915BBAFBFA}"/>
    <cellStyle name="Měna 5 4 2 11 2" xfId="44188" xr:uid="{9FFB4665-91D1-4218-9B84-0771D0997150}"/>
    <cellStyle name="Měna 5 4 2 12" xfId="26548" xr:uid="{11A4106E-BADF-4E14-BABA-9E7D21022A02}"/>
    <cellStyle name="Měna 5 4 2 2" xfId="298" xr:uid="{2F55CD84-311C-4078-87AE-B8D6D328797F}"/>
    <cellStyle name="Měna 5 4 2 2 10" xfId="26758" xr:uid="{6F8E217F-A50B-4E66-96C8-0E78E433F1FD}"/>
    <cellStyle name="Měna 5 4 2 2 2" xfId="928" xr:uid="{A65BA6D9-0029-4FD6-B983-B9D659F2D727}"/>
    <cellStyle name="Měna 5 4 2 2 2 2" xfId="3448" xr:uid="{06A1EA36-C45E-4658-ADAE-DE7145A76626}"/>
    <cellStyle name="Měna 5 4 2 2 2 2 2" xfId="7858" xr:uid="{31EC8746-87E0-4194-8919-54DD58D50BE8}"/>
    <cellStyle name="Měna 5 4 2 2 2 2 2 2" xfId="25498" xr:uid="{A768525C-47A1-4403-9B93-199AF2742C91}"/>
    <cellStyle name="Měna 5 4 2 2 2 2 2 2 2" xfId="51958" xr:uid="{8876A593-356D-465C-BE1F-73BD0B4FE61F}"/>
    <cellStyle name="Měna 5 4 2 2 2 2 2 3" xfId="34318" xr:uid="{24CB0DE6-5EAB-4ACF-8005-9E6FB700C835}"/>
    <cellStyle name="Měna 5 4 2 2 2 2 3" xfId="12268" xr:uid="{0D671111-A0D5-4C81-8D71-40C9D74BDA1F}"/>
    <cellStyle name="Měna 5 4 2 2 2 2 3 2" xfId="38728" xr:uid="{6AADA50F-EB98-4B6D-B7BA-763F5E7E60F0}"/>
    <cellStyle name="Měna 5 4 2 2 2 2 4" xfId="16678" xr:uid="{1BEE4758-26F8-4998-8845-072838F7EBF7}"/>
    <cellStyle name="Měna 5 4 2 2 2 2 4 2" xfId="43138" xr:uid="{8EBD22BB-A519-4F3C-A7C7-1B50E1088064}"/>
    <cellStyle name="Měna 5 4 2 2 2 2 5" xfId="21088" xr:uid="{49C51F8C-B56C-4A9C-85B7-0E0996815A22}"/>
    <cellStyle name="Měna 5 4 2 2 2 2 5 2" xfId="47548" xr:uid="{F5F95E8C-4500-4196-A33C-1314878D9128}"/>
    <cellStyle name="Měna 5 4 2 2 2 2 6" xfId="29908" xr:uid="{4CDCBF60-76A2-4C54-B13C-4B47F4D9FBC5}"/>
    <cellStyle name="Měna 5 4 2 2 2 3" xfId="5338" xr:uid="{102D0F86-429B-463C-8F21-B13DB17CBA93}"/>
    <cellStyle name="Měna 5 4 2 2 2 3 2" xfId="22978" xr:uid="{875E7275-2432-4042-B93C-EEBF5238DBFA}"/>
    <cellStyle name="Měna 5 4 2 2 2 3 2 2" xfId="49438" xr:uid="{0EE9EAE0-E15A-43FA-AD61-0C433DEB49A2}"/>
    <cellStyle name="Měna 5 4 2 2 2 3 3" xfId="31798" xr:uid="{3BD545E3-0840-40CD-ACC7-CC798CD87892}"/>
    <cellStyle name="Měna 5 4 2 2 2 4" xfId="9748" xr:uid="{AFA8C8A3-D2C1-457D-8650-2BE74009FFE4}"/>
    <cellStyle name="Měna 5 4 2 2 2 4 2" xfId="36208" xr:uid="{945D5140-879E-4253-86C7-7F6BDE1801C2}"/>
    <cellStyle name="Měna 5 4 2 2 2 5" xfId="14158" xr:uid="{3D33E180-E27E-4557-AE65-26AA6847245B}"/>
    <cellStyle name="Měna 5 4 2 2 2 5 2" xfId="40618" xr:uid="{12D67A6A-E05D-4734-850A-84D79E8CA352}"/>
    <cellStyle name="Měna 5 4 2 2 2 6" xfId="18568" xr:uid="{CCBAC679-4EC6-4342-B210-0EA5E424373A}"/>
    <cellStyle name="Měna 5 4 2 2 2 6 2" xfId="45028" xr:uid="{AF1B525A-1CAE-4AFB-8C47-0E9BCFA7C252}"/>
    <cellStyle name="Měna 5 4 2 2 2 7" xfId="27388" xr:uid="{546F155D-DB99-4AD0-BD99-B38298C338D3}"/>
    <cellStyle name="Měna 5 4 2 2 3" xfId="1558" xr:uid="{F2C09CFB-61CF-467D-8C98-3D85B267B619}"/>
    <cellStyle name="Měna 5 4 2 2 3 2" xfId="4078" xr:uid="{14E3D79F-C76D-4F70-899A-9324EC8CE67D}"/>
    <cellStyle name="Měna 5 4 2 2 3 2 2" xfId="8488" xr:uid="{39EEF0C1-9E52-49E5-BE5E-18660E6203B2}"/>
    <cellStyle name="Měna 5 4 2 2 3 2 2 2" xfId="26128" xr:uid="{A56F53E2-D44E-4FBE-B2B9-BE2DF82B6AEB}"/>
    <cellStyle name="Měna 5 4 2 2 3 2 2 2 2" xfId="52588" xr:uid="{D7C52E5F-2683-4AC1-B0BD-190805A1C46B}"/>
    <cellStyle name="Měna 5 4 2 2 3 2 2 3" xfId="34948" xr:uid="{562D7A90-399F-45B0-B528-3CF5AE00766B}"/>
    <cellStyle name="Měna 5 4 2 2 3 2 3" xfId="12898" xr:uid="{917166DD-718C-4BD9-8330-757C98C03D4B}"/>
    <cellStyle name="Měna 5 4 2 2 3 2 3 2" xfId="39358" xr:uid="{A4E0EE5F-25B3-4D4D-9715-65279619BB5E}"/>
    <cellStyle name="Měna 5 4 2 2 3 2 4" xfId="17308" xr:uid="{741CEDF2-A147-47A4-91F5-0831F7FAF9BE}"/>
    <cellStyle name="Měna 5 4 2 2 3 2 4 2" xfId="43768" xr:uid="{1517946F-2A22-4C41-9E59-787A0E0F16EF}"/>
    <cellStyle name="Měna 5 4 2 2 3 2 5" xfId="21718" xr:uid="{81ECF207-8457-4F93-B486-D554385F1621}"/>
    <cellStyle name="Měna 5 4 2 2 3 2 5 2" xfId="48178" xr:uid="{55023CE5-AA6B-46B8-AFFD-0C9D0955B128}"/>
    <cellStyle name="Měna 5 4 2 2 3 2 6" xfId="30538" xr:uid="{541E70D9-18CA-4D6B-90FE-C62C86B541D7}"/>
    <cellStyle name="Měna 5 4 2 2 3 3" xfId="5968" xr:uid="{7C87E966-287C-4DCF-9BF2-4A19F9CD9E53}"/>
    <cellStyle name="Měna 5 4 2 2 3 3 2" xfId="23608" xr:uid="{A1BDFFB1-4A42-4E82-AE2F-D6D7C3A30077}"/>
    <cellStyle name="Měna 5 4 2 2 3 3 2 2" xfId="50068" xr:uid="{9E49BF14-BFDF-40E0-B465-AE61E1C3A7CD}"/>
    <cellStyle name="Měna 5 4 2 2 3 3 3" xfId="32428" xr:uid="{1F11F64E-2DB8-4D5C-83D2-36726E5988DA}"/>
    <cellStyle name="Měna 5 4 2 2 3 4" xfId="10378" xr:uid="{E7521AFA-DB07-4DE4-8333-EA9777BA8C94}"/>
    <cellStyle name="Měna 5 4 2 2 3 4 2" xfId="36838" xr:uid="{9076C6A0-2529-49DF-81A8-3CA3F55C9232}"/>
    <cellStyle name="Měna 5 4 2 2 3 5" xfId="14788" xr:uid="{C01A18EB-2919-4F61-914C-D7503E4A855F}"/>
    <cellStyle name="Měna 5 4 2 2 3 5 2" xfId="41248" xr:uid="{52182D55-3892-44EF-9A92-151EB1BC979B}"/>
    <cellStyle name="Měna 5 4 2 2 3 6" xfId="19198" xr:uid="{12CABD99-1B00-4EE5-A494-26303F0D948E}"/>
    <cellStyle name="Měna 5 4 2 2 3 6 2" xfId="45658" xr:uid="{985BAA6F-FAE2-4A16-8AAF-A5FDB47F4CCC}"/>
    <cellStyle name="Měna 5 4 2 2 3 7" xfId="28018" xr:uid="{82DAA5A7-986B-4E09-A66B-4E0113A286A5}"/>
    <cellStyle name="Měna 5 4 2 2 4" xfId="2188" xr:uid="{F593B346-5771-4239-9B32-D37C7B72C662}"/>
    <cellStyle name="Měna 5 4 2 2 4 2" xfId="6598" xr:uid="{8A8B5991-CA98-40FE-83A3-557B63418F79}"/>
    <cellStyle name="Měna 5 4 2 2 4 2 2" xfId="24238" xr:uid="{BB7CB2AC-6F18-4398-B324-CC80DA8BA9AB}"/>
    <cellStyle name="Měna 5 4 2 2 4 2 2 2" xfId="50698" xr:uid="{76393E1A-9403-4B4B-8C0F-50F865B264E8}"/>
    <cellStyle name="Měna 5 4 2 2 4 2 3" xfId="33058" xr:uid="{0CD3DF88-1DE6-4661-B629-B0F6DB2D04AF}"/>
    <cellStyle name="Měna 5 4 2 2 4 3" xfId="11008" xr:uid="{D80F700B-7E55-4483-A8C0-88BAB840D7D9}"/>
    <cellStyle name="Měna 5 4 2 2 4 3 2" xfId="37468" xr:uid="{4B2EDCC8-3CF7-4F96-A424-04D703AEDF25}"/>
    <cellStyle name="Měna 5 4 2 2 4 4" xfId="15418" xr:uid="{4EFE89EF-FC54-4A42-BA3A-CC974A9F57C8}"/>
    <cellStyle name="Měna 5 4 2 2 4 4 2" xfId="41878" xr:uid="{A7081F8B-E69F-415E-A28F-1C2C5DFBBE7D}"/>
    <cellStyle name="Měna 5 4 2 2 4 5" xfId="19828" xr:uid="{68AC1D69-A2F5-45D3-AD28-B66908384797}"/>
    <cellStyle name="Měna 5 4 2 2 4 5 2" xfId="46288" xr:uid="{2DA0D4B4-A605-4A11-AF2E-2C252F8E19F2}"/>
    <cellStyle name="Měna 5 4 2 2 4 6" xfId="28648" xr:uid="{9966864A-EBF3-4911-B8E3-D3C73DCFF4F9}"/>
    <cellStyle name="Měna 5 4 2 2 5" xfId="2818" xr:uid="{66F81B2E-6CB6-4A41-9266-0C4D6669FD55}"/>
    <cellStyle name="Měna 5 4 2 2 5 2" xfId="7228" xr:uid="{C188A4DF-12B5-495A-8C3F-4FECE37F9724}"/>
    <cellStyle name="Měna 5 4 2 2 5 2 2" xfId="24868" xr:uid="{A37227FA-B70B-40CD-9F98-0E89B67D7B69}"/>
    <cellStyle name="Měna 5 4 2 2 5 2 2 2" xfId="51328" xr:uid="{B68A7CF5-9A85-4F12-B9C0-8F25C9EA4DBE}"/>
    <cellStyle name="Měna 5 4 2 2 5 2 3" xfId="33688" xr:uid="{F59F5B11-2F9B-4202-AECB-013108F97CBD}"/>
    <cellStyle name="Měna 5 4 2 2 5 3" xfId="11638" xr:uid="{7E6B881C-F93A-4F4B-BD34-C7D46472F0CE}"/>
    <cellStyle name="Měna 5 4 2 2 5 3 2" xfId="38098" xr:uid="{2E5A22A8-58AF-4F45-8BB7-3CE2C5E032B8}"/>
    <cellStyle name="Měna 5 4 2 2 5 4" xfId="16048" xr:uid="{0A988AF3-165C-4E8D-89BA-AC56DF448B78}"/>
    <cellStyle name="Měna 5 4 2 2 5 4 2" xfId="42508" xr:uid="{69034246-B49A-4C92-9ED6-DC7CC5609BE9}"/>
    <cellStyle name="Měna 5 4 2 2 5 5" xfId="20458" xr:uid="{45DFDE7C-B403-443C-9203-C696384C66B4}"/>
    <cellStyle name="Měna 5 4 2 2 5 5 2" xfId="46918" xr:uid="{58A77C82-8BD2-4671-9E08-181A13138FCD}"/>
    <cellStyle name="Měna 5 4 2 2 5 6" xfId="29278" xr:uid="{0B84EE74-E54A-40D3-81AA-6B9E70AB695F}"/>
    <cellStyle name="Měna 5 4 2 2 6" xfId="4708" xr:uid="{7D79066E-181A-42CD-9014-1EEE89C6E9F4}"/>
    <cellStyle name="Měna 5 4 2 2 6 2" xfId="22348" xr:uid="{619B6998-7EA8-405E-B141-606079A00DB4}"/>
    <cellStyle name="Měna 5 4 2 2 6 2 2" xfId="48808" xr:uid="{6FB27ED0-A6BF-4291-BA14-A45B86DDC7A1}"/>
    <cellStyle name="Měna 5 4 2 2 6 3" xfId="31168" xr:uid="{275611D5-DE39-4F5D-9FF4-C0F067A4D839}"/>
    <cellStyle name="Měna 5 4 2 2 7" xfId="9118" xr:uid="{3595CD47-19D6-4407-A186-A7E84D155536}"/>
    <cellStyle name="Měna 5 4 2 2 7 2" xfId="35578" xr:uid="{2595EDE5-D73D-474D-985B-6F0CE134B398}"/>
    <cellStyle name="Měna 5 4 2 2 8" xfId="13528" xr:uid="{80909719-D97B-4C7B-BCF6-28D27CE24AD3}"/>
    <cellStyle name="Měna 5 4 2 2 8 2" xfId="39988" xr:uid="{B78D7EE3-CC31-4156-A032-CC3E81C0D57F}"/>
    <cellStyle name="Měna 5 4 2 2 9" xfId="17938" xr:uid="{3968F2B9-42D8-4B21-A2C9-05FBFC22DB29}"/>
    <cellStyle name="Měna 5 4 2 2 9 2" xfId="44398" xr:uid="{7223BD13-86EA-4D74-907B-F44116FF60F4}"/>
    <cellStyle name="Měna 5 4 2 3" xfId="508" xr:uid="{FF8AED5A-7CBC-4A68-8637-C591307BE742}"/>
    <cellStyle name="Měna 5 4 2 3 10" xfId="26968" xr:uid="{3B74A23F-FE06-4E4B-ADD4-5FA794A7A258}"/>
    <cellStyle name="Měna 5 4 2 3 2" xfId="1138" xr:uid="{A28AE9F2-4178-461E-A470-CB3153DE96AB}"/>
    <cellStyle name="Měna 5 4 2 3 2 2" xfId="3658" xr:uid="{567AF79F-5583-4AE4-B6E0-6720D4DB55C4}"/>
    <cellStyle name="Měna 5 4 2 3 2 2 2" xfId="8068" xr:uid="{668AC257-FAF5-4D2F-82A9-BEB5A5446F76}"/>
    <cellStyle name="Měna 5 4 2 3 2 2 2 2" xfId="25708" xr:uid="{F6DE9010-5B3C-4409-B3F5-7742AD66756F}"/>
    <cellStyle name="Měna 5 4 2 3 2 2 2 2 2" xfId="52168" xr:uid="{6A715BB6-B002-429C-BC33-79277F2644F4}"/>
    <cellStyle name="Měna 5 4 2 3 2 2 2 3" xfId="34528" xr:uid="{4BC9A1B6-C8AE-439F-B925-5A6D6E73CF41}"/>
    <cellStyle name="Měna 5 4 2 3 2 2 3" xfId="12478" xr:uid="{8E1BADEA-5A43-46F0-A5C9-0A2175828FF2}"/>
    <cellStyle name="Měna 5 4 2 3 2 2 3 2" xfId="38938" xr:uid="{DAEDE584-4040-4C7E-86B1-E3BCA84E99A1}"/>
    <cellStyle name="Měna 5 4 2 3 2 2 4" xfId="16888" xr:uid="{049C4764-43DA-44E6-AA0E-D0F917C76230}"/>
    <cellStyle name="Měna 5 4 2 3 2 2 4 2" xfId="43348" xr:uid="{484FA1AC-1244-4333-A56D-37493E887E23}"/>
    <cellStyle name="Měna 5 4 2 3 2 2 5" xfId="21298" xr:uid="{EDD9BB13-BCE7-46F5-A46E-401E8EE71091}"/>
    <cellStyle name="Měna 5 4 2 3 2 2 5 2" xfId="47758" xr:uid="{B8A43E4C-4D2C-4DD5-AE23-9031B283DFDA}"/>
    <cellStyle name="Měna 5 4 2 3 2 2 6" xfId="30118" xr:uid="{6AF8A064-B45F-4420-A6E1-44B512841FF2}"/>
    <cellStyle name="Měna 5 4 2 3 2 3" xfId="5548" xr:uid="{3FE5CF90-1528-4661-91DE-2D3363E6E9C9}"/>
    <cellStyle name="Měna 5 4 2 3 2 3 2" xfId="23188" xr:uid="{48DA6E14-39FB-42D1-BDC0-17E83A409448}"/>
    <cellStyle name="Měna 5 4 2 3 2 3 2 2" xfId="49648" xr:uid="{09AA48EC-2F3D-4DB1-9749-3912D30B5F60}"/>
    <cellStyle name="Měna 5 4 2 3 2 3 3" xfId="32008" xr:uid="{06DA62FB-4957-42B3-9522-217C36FDF680}"/>
    <cellStyle name="Měna 5 4 2 3 2 4" xfId="9958" xr:uid="{B43EAE37-8E57-4982-8C49-9682B46F636F}"/>
    <cellStyle name="Měna 5 4 2 3 2 4 2" xfId="36418" xr:uid="{65ECD27C-AE99-4740-8FD4-7429CBE46BA1}"/>
    <cellStyle name="Měna 5 4 2 3 2 5" xfId="14368" xr:uid="{EF03DA15-B559-4F2D-87D1-7A3577E8032B}"/>
    <cellStyle name="Měna 5 4 2 3 2 5 2" xfId="40828" xr:uid="{BE3FFAAE-CCD1-47F8-98F4-863BDF720366}"/>
    <cellStyle name="Měna 5 4 2 3 2 6" xfId="18778" xr:uid="{A9E6D461-14D7-49EF-BF88-B9834544B127}"/>
    <cellStyle name="Měna 5 4 2 3 2 6 2" xfId="45238" xr:uid="{DF8EE0EA-C862-4594-9CCD-0D2F37A4A0F4}"/>
    <cellStyle name="Měna 5 4 2 3 2 7" xfId="27598" xr:uid="{40D74E3E-5C7F-48AD-9003-2062139804AD}"/>
    <cellStyle name="Měna 5 4 2 3 3" xfId="1768" xr:uid="{32B0A8DC-1CE6-4FE7-AB80-A463B7202A26}"/>
    <cellStyle name="Měna 5 4 2 3 3 2" xfId="4288" xr:uid="{C99259E2-FC1E-40E7-B15B-9909502016C8}"/>
    <cellStyle name="Měna 5 4 2 3 3 2 2" xfId="8698" xr:uid="{BA49BD99-ABEC-4967-B4FD-5F7529CB6AED}"/>
    <cellStyle name="Měna 5 4 2 3 3 2 2 2" xfId="26338" xr:uid="{53AD3421-BF8B-453E-86B3-901A7CF12381}"/>
    <cellStyle name="Měna 5 4 2 3 3 2 2 2 2" xfId="52798" xr:uid="{CB3FDB10-B2CC-4AED-989C-FDD839EAAE58}"/>
    <cellStyle name="Měna 5 4 2 3 3 2 2 3" xfId="35158" xr:uid="{C88B3F2F-DC75-4401-8066-47E17E99FDE0}"/>
    <cellStyle name="Měna 5 4 2 3 3 2 3" xfId="13108" xr:uid="{4CFA874C-97B8-4C77-88B8-7A0638AD388E}"/>
    <cellStyle name="Měna 5 4 2 3 3 2 3 2" xfId="39568" xr:uid="{B1A96BB4-333F-4928-8883-1FC6572056C2}"/>
    <cellStyle name="Měna 5 4 2 3 3 2 4" xfId="17518" xr:uid="{526648AF-586B-436A-948A-76FBF86B888E}"/>
    <cellStyle name="Měna 5 4 2 3 3 2 4 2" xfId="43978" xr:uid="{5E4B84A3-BF05-4CE6-8DBF-8000FB0893DD}"/>
    <cellStyle name="Měna 5 4 2 3 3 2 5" xfId="21928" xr:uid="{59DBFD6E-C79F-4C72-BBC6-48731F2D57B4}"/>
    <cellStyle name="Měna 5 4 2 3 3 2 5 2" xfId="48388" xr:uid="{2F6514A8-57A2-455D-9173-810A104C9EFE}"/>
    <cellStyle name="Měna 5 4 2 3 3 2 6" xfId="30748" xr:uid="{A00DF869-24C3-4BF3-B4F7-803A89D50BD5}"/>
    <cellStyle name="Měna 5 4 2 3 3 3" xfId="6178" xr:uid="{AF2A1B5B-42DD-4569-A4DF-A9D089BD8AA7}"/>
    <cellStyle name="Měna 5 4 2 3 3 3 2" xfId="23818" xr:uid="{09EAD176-143A-422D-8FE0-8312A89C8A6C}"/>
    <cellStyle name="Měna 5 4 2 3 3 3 2 2" xfId="50278" xr:uid="{73F1C051-6428-4135-8E06-32A9E53EDA78}"/>
    <cellStyle name="Měna 5 4 2 3 3 3 3" xfId="32638" xr:uid="{1AEF7FEA-12E2-415E-AE77-4430E8AB344A}"/>
    <cellStyle name="Měna 5 4 2 3 3 4" xfId="10588" xr:uid="{CB93507B-232F-4F0D-8766-0048EEE36C96}"/>
    <cellStyle name="Měna 5 4 2 3 3 4 2" xfId="37048" xr:uid="{A4E58CDA-80A3-41E9-ACC5-08EC90BE8830}"/>
    <cellStyle name="Měna 5 4 2 3 3 5" xfId="14998" xr:uid="{181020B7-99FC-403F-91A2-57D844126BEF}"/>
    <cellStyle name="Měna 5 4 2 3 3 5 2" xfId="41458" xr:uid="{299D1B64-4C4A-41AD-9BAA-DD234D8130FD}"/>
    <cellStyle name="Měna 5 4 2 3 3 6" xfId="19408" xr:uid="{7D5601AC-1F0F-435F-A454-E2ECBCA9A294}"/>
    <cellStyle name="Měna 5 4 2 3 3 6 2" xfId="45868" xr:uid="{4EA56E41-532C-49B0-B640-6E3EE92C258F}"/>
    <cellStyle name="Měna 5 4 2 3 3 7" xfId="28228" xr:uid="{67B22E19-12D1-44F2-B42F-D241DE728C3E}"/>
    <cellStyle name="Měna 5 4 2 3 4" xfId="2398" xr:uid="{967527A3-70D4-42CC-8C36-9F4F977B0A92}"/>
    <cellStyle name="Měna 5 4 2 3 4 2" xfId="6808" xr:uid="{B7F7C4B1-4D74-4A6E-B031-4995B76D37B9}"/>
    <cellStyle name="Měna 5 4 2 3 4 2 2" xfId="24448" xr:uid="{20F34BA1-E63C-49FE-B58E-A2B51C4077FF}"/>
    <cellStyle name="Měna 5 4 2 3 4 2 2 2" xfId="50908" xr:uid="{84DF70FA-5D3A-42D4-8DAF-66D854EDDA41}"/>
    <cellStyle name="Měna 5 4 2 3 4 2 3" xfId="33268" xr:uid="{70C18987-F751-440D-9089-F4846156E4C9}"/>
    <cellStyle name="Měna 5 4 2 3 4 3" xfId="11218" xr:uid="{E932E2CB-06D8-4593-BE85-73C7BAD88B00}"/>
    <cellStyle name="Měna 5 4 2 3 4 3 2" xfId="37678" xr:uid="{5DD13CDF-4882-4DB5-ACDA-D1094EEE643D}"/>
    <cellStyle name="Měna 5 4 2 3 4 4" xfId="15628" xr:uid="{72075599-6D4E-4A6E-9D4C-CDAA2C23C8F1}"/>
    <cellStyle name="Měna 5 4 2 3 4 4 2" xfId="42088" xr:uid="{93701DA3-5075-4443-BDF3-B37DB989431E}"/>
    <cellStyle name="Měna 5 4 2 3 4 5" xfId="20038" xr:uid="{FA081136-41DD-40D5-82AC-1859E59C74CF}"/>
    <cellStyle name="Měna 5 4 2 3 4 5 2" xfId="46498" xr:uid="{3FB687B7-2E5E-46BA-AA23-147291C1692C}"/>
    <cellStyle name="Měna 5 4 2 3 4 6" xfId="28858" xr:uid="{988C7AE9-8D50-45B9-8A12-C81782636796}"/>
    <cellStyle name="Měna 5 4 2 3 5" xfId="3028" xr:uid="{B0521FBD-AFF5-4D15-A1D6-CBF05FC482D5}"/>
    <cellStyle name="Měna 5 4 2 3 5 2" xfId="7438" xr:uid="{CE8641AF-160D-435A-BA89-874BD237600F}"/>
    <cellStyle name="Měna 5 4 2 3 5 2 2" xfId="25078" xr:uid="{A182B014-C230-43BF-97FC-FB0F81B9F516}"/>
    <cellStyle name="Měna 5 4 2 3 5 2 2 2" xfId="51538" xr:uid="{C622A17D-6293-40FC-9820-36BB77D2E290}"/>
    <cellStyle name="Měna 5 4 2 3 5 2 3" xfId="33898" xr:uid="{36613200-DD18-498A-9D6B-6B2C9449D3D0}"/>
    <cellStyle name="Měna 5 4 2 3 5 3" xfId="11848" xr:uid="{4D17CFC6-D399-4F2C-8830-B4AD87199D27}"/>
    <cellStyle name="Měna 5 4 2 3 5 3 2" xfId="38308" xr:uid="{7C9DF370-7D2C-4C55-9593-1861B0254542}"/>
    <cellStyle name="Měna 5 4 2 3 5 4" xfId="16258" xr:uid="{8C84EC6D-F6A9-4C31-A8D7-731838263F3B}"/>
    <cellStyle name="Měna 5 4 2 3 5 4 2" xfId="42718" xr:uid="{881F9BA4-9B95-4442-8D30-802438921D49}"/>
    <cellStyle name="Měna 5 4 2 3 5 5" xfId="20668" xr:uid="{8AEF4FC5-72A9-4B2C-B30D-260141EC0BAA}"/>
    <cellStyle name="Měna 5 4 2 3 5 5 2" xfId="47128" xr:uid="{5DF6487C-084B-44B6-8BC8-2BDB6C3BC432}"/>
    <cellStyle name="Měna 5 4 2 3 5 6" xfId="29488" xr:uid="{CFE3FCD2-5533-455F-8D4D-2B16C4367D8C}"/>
    <cellStyle name="Měna 5 4 2 3 6" xfId="4918" xr:uid="{13322CD6-FF23-43F0-98C6-2011BFD7C222}"/>
    <cellStyle name="Měna 5 4 2 3 6 2" xfId="22558" xr:uid="{03F36C8B-B7B9-432B-8295-7A005EE28F34}"/>
    <cellStyle name="Měna 5 4 2 3 6 2 2" xfId="49018" xr:uid="{D7AA0382-DE48-4A75-8A3B-479E1D4E236C}"/>
    <cellStyle name="Měna 5 4 2 3 6 3" xfId="31378" xr:uid="{A8D5A69D-053D-4972-ABCB-FE715078F2F1}"/>
    <cellStyle name="Měna 5 4 2 3 7" xfId="9328" xr:uid="{819C0486-8436-4C83-98A2-071BBB41CA23}"/>
    <cellStyle name="Měna 5 4 2 3 7 2" xfId="35788" xr:uid="{4846C376-71A6-4858-9F40-A734311900B3}"/>
    <cellStyle name="Měna 5 4 2 3 8" xfId="13738" xr:uid="{8E59E153-958D-41CD-B515-7EC6C0E288F7}"/>
    <cellStyle name="Měna 5 4 2 3 8 2" xfId="40198" xr:uid="{12411859-AC2B-40A0-81FB-76BA34BBA146}"/>
    <cellStyle name="Měna 5 4 2 3 9" xfId="18148" xr:uid="{E3F266C1-0446-4B4D-8F9E-986C1048E8B4}"/>
    <cellStyle name="Měna 5 4 2 3 9 2" xfId="44608" xr:uid="{884D8BF1-2F6D-4AFA-AE3A-3EE0440AE5F6}"/>
    <cellStyle name="Měna 5 4 2 4" xfId="718" xr:uid="{ABDA7746-05F6-455D-8E3A-BF65DA13ED75}"/>
    <cellStyle name="Měna 5 4 2 4 2" xfId="3238" xr:uid="{7A43FC82-3A15-4452-8ABC-58AEDFD6C15F}"/>
    <cellStyle name="Měna 5 4 2 4 2 2" xfId="7648" xr:uid="{608AD919-162A-4E8E-A292-40EAB7928AA1}"/>
    <cellStyle name="Měna 5 4 2 4 2 2 2" xfId="25288" xr:uid="{6497A770-675E-4D28-82A4-8DF1C2E7BF08}"/>
    <cellStyle name="Měna 5 4 2 4 2 2 2 2" xfId="51748" xr:uid="{498F643F-F271-406C-BB5A-E739FE6D85F7}"/>
    <cellStyle name="Měna 5 4 2 4 2 2 3" xfId="34108" xr:uid="{3D32FCBC-647C-4E32-AE48-FAE1DCD985D9}"/>
    <cellStyle name="Měna 5 4 2 4 2 3" xfId="12058" xr:uid="{CA25AD99-A51B-42F8-A8E2-9290E15EE1CE}"/>
    <cellStyle name="Měna 5 4 2 4 2 3 2" xfId="38518" xr:uid="{B6671912-330B-4A7B-92CD-CB8C3CC3C020}"/>
    <cellStyle name="Měna 5 4 2 4 2 4" xfId="16468" xr:uid="{605A1F2E-20CD-4688-86E1-F201178C0F83}"/>
    <cellStyle name="Měna 5 4 2 4 2 4 2" xfId="42928" xr:uid="{6E09A096-5543-4B16-B167-BFC77487770E}"/>
    <cellStyle name="Měna 5 4 2 4 2 5" xfId="20878" xr:uid="{66453FB6-A24B-445F-BD51-80C2CC0E5D95}"/>
    <cellStyle name="Měna 5 4 2 4 2 5 2" xfId="47338" xr:uid="{B9C6D957-57B8-43FE-AE94-0B44E800A6C1}"/>
    <cellStyle name="Měna 5 4 2 4 2 6" xfId="29698" xr:uid="{48DC2CF8-CE76-44E6-B5B4-54D81206244C}"/>
    <cellStyle name="Měna 5 4 2 4 3" xfId="5128" xr:uid="{8A5D5F9C-CB81-42AB-8D5C-2405890F8F82}"/>
    <cellStyle name="Měna 5 4 2 4 3 2" xfId="22768" xr:uid="{BEF16C63-8BEE-4A0A-B1A2-C903A71235F0}"/>
    <cellStyle name="Měna 5 4 2 4 3 2 2" xfId="49228" xr:uid="{626A10F3-EDA4-4D3E-8DBA-F2347528D030}"/>
    <cellStyle name="Měna 5 4 2 4 3 3" xfId="31588" xr:uid="{2ACA2E0A-B0ED-4DD1-A76B-D644B27CA2D7}"/>
    <cellStyle name="Měna 5 4 2 4 4" xfId="9538" xr:uid="{7570F090-C4A4-441E-92F5-9816051B70E8}"/>
    <cellStyle name="Měna 5 4 2 4 4 2" xfId="35998" xr:uid="{E3F829FD-9DDB-4190-AD12-6999DC898C06}"/>
    <cellStyle name="Měna 5 4 2 4 5" xfId="13948" xr:uid="{E3BF2785-8755-4A15-A4D6-E673DB720FF4}"/>
    <cellStyle name="Měna 5 4 2 4 5 2" xfId="40408" xr:uid="{1CA02EC8-240C-40A2-BA53-23BEFA5A556A}"/>
    <cellStyle name="Měna 5 4 2 4 6" xfId="18358" xr:uid="{9D51C2D2-4348-452A-842A-3429EF508165}"/>
    <cellStyle name="Měna 5 4 2 4 6 2" xfId="44818" xr:uid="{73967128-453C-45C4-B46E-62F20D8A289A}"/>
    <cellStyle name="Měna 5 4 2 4 7" xfId="27178" xr:uid="{ABED52F1-DB00-45FA-B486-1EA0184F8382}"/>
    <cellStyle name="Měna 5 4 2 5" xfId="1348" xr:uid="{EB9D7779-5205-4EA9-87C0-BB0FC3E6DA89}"/>
    <cellStyle name="Měna 5 4 2 5 2" xfId="3868" xr:uid="{10EC9F37-84E6-4E76-ACA3-C672F29AEE96}"/>
    <cellStyle name="Měna 5 4 2 5 2 2" xfId="8278" xr:uid="{23BC37A9-E427-408C-9B10-40D6C871B9AF}"/>
    <cellStyle name="Měna 5 4 2 5 2 2 2" xfId="25918" xr:uid="{55BDDCF8-9AC3-44F4-BD0F-C5ECC3F1133C}"/>
    <cellStyle name="Měna 5 4 2 5 2 2 2 2" xfId="52378" xr:uid="{811E44D9-1FA5-4483-A197-AE951258E9F8}"/>
    <cellStyle name="Měna 5 4 2 5 2 2 3" xfId="34738" xr:uid="{F9698D0F-4A58-41DF-BB2B-AD73D2978CE9}"/>
    <cellStyle name="Měna 5 4 2 5 2 3" xfId="12688" xr:uid="{3D8EC70A-FC9C-4A57-8D22-59A4AEB8571F}"/>
    <cellStyle name="Měna 5 4 2 5 2 3 2" xfId="39148" xr:uid="{4642344E-3B96-4250-9E99-225C025E9194}"/>
    <cellStyle name="Měna 5 4 2 5 2 4" xfId="17098" xr:uid="{11B090B5-431E-452B-99AB-C5A44C584A51}"/>
    <cellStyle name="Měna 5 4 2 5 2 4 2" xfId="43558" xr:uid="{7F6A0480-80FB-42AD-AA00-2D316E36303E}"/>
    <cellStyle name="Měna 5 4 2 5 2 5" xfId="21508" xr:uid="{6BD792E5-7783-48F2-82E3-C8C724398BA4}"/>
    <cellStyle name="Měna 5 4 2 5 2 5 2" xfId="47968" xr:uid="{AA0C3258-AF70-4DAE-9F46-1345DAA8411F}"/>
    <cellStyle name="Měna 5 4 2 5 2 6" xfId="30328" xr:uid="{AADFEC67-D3B9-4179-BF03-1662E17586B4}"/>
    <cellStyle name="Měna 5 4 2 5 3" xfId="5758" xr:uid="{925253D2-DFC4-4415-A01C-E702EF4C9AA2}"/>
    <cellStyle name="Měna 5 4 2 5 3 2" xfId="23398" xr:uid="{BC753D96-0954-40BA-8F2F-E79B880AC7A8}"/>
    <cellStyle name="Měna 5 4 2 5 3 2 2" xfId="49858" xr:uid="{7E9B985B-5C64-48DA-BA6B-0CDD920DD6C6}"/>
    <cellStyle name="Měna 5 4 2 5 3 3" xfId="32218" xr:uid="{331F89E1-152D-4DDB-91FC-18640EAA2FB5}"/>
    <cellStyle name="Měna 5 4 2 5 4" xfId="10168" xr:uid="{BC11C89F-6DC0-4469-AF02-8E8103D2893E}"/>
    <cellStyle name="Měna 5 4 2 5 4 2" xfId="36628" xr:uid="{A6B10B48-BFE3-4354-8947-332D17B8DD53}"/>
    <cellStyle name="Měna 5 4 2 5 5" xfId="14578" xr:uid="{171BDBA5-2080-4FCB-8153-D740F4D52A34}"/>
    <cellStyle name="Měna 5 4 2 5 5 2" xfId="41038" xr:uid="{1017598A-53BD-46C8-BA06-072EBB1CA907}"/>
    <cellStyle name="Měna 5 4 2 5 6" xfId="18988" xr:uid="{0B3AD73F-0926-4155-8DB0-BACE145F885E}"/>
    <cellStyle name="Měna 5 4 2 5 6 2" xfId="45448" xr:uid="{66D58A98-A034-40F6-A570-4BFD2FE97EC0}"/>
    <cellStyle name="Měna 5 4 2 5 7" xfId="27808" xr:uid="{114661B5-D262-466C-A1DC-7C63F75177D6}"/>
    <cellStyle name="Měna 5 4 2 6" xfId="1978" xr:uid="{11229365-2B50-4AE0-8650-BB42336EEF8C}"/>
    <cellStyle name="Měna 5 4 2 6 2" xfId="6388" xr:uid="{2536C628-8EBD-4F51-B237-D30DEE4461E2}"/>
    <cellStyle name="Měna 5 4 2 6 2 2" xfId="24028" xr:uid="{EB07488C-4FBB-46AB-9CA2-91CA7AA06C2E}"/>
    <cellStyle name="Měna 5 4 2 6 2 2 2" xfId="50488" xr:uid="{EA3EFCA9-B031-47CE-96CE-D52B83BF6491}"/>
    <cellStyle name="Měna 5 4 2 6 2 3" xfId="32848" xr:uid="{DC696BCD-A8A7-4E4D-9546-24D69FCF438F}"/>
    <cellStyle name="Měna 5 4 2 6 3" xfId="10798" xr:uid="{9D1A779E-ED3C-41D8-944E-54BB91D145A7}"/>
    <cellStyle name="Měna 5 4 2 6 3 2" xfId="37258" xr:uid="{D16C260A-E7BE-4CD5-98C5-1A8FEE1642C4}"/>
    <cellStyle name="Měna 5 4 2 6 4" xfId="15208" xr:uid="{ED7E9A4D-1264-4CEF-BF11-405732424769}"/>
    <cellStyle name="Měna 5 4 2 6 4 2" xfId="41668" xr:uid="{7FF057B2-FE7D-436D-BEDF-4D373D7EBAF2}"/>
    <cellStyle name="Měna 5 4 2 6 5" xfId="19618" xr:uid="{F0569816-97A2-487C-A77C-7EDAE40276E4}"/>
    <cellStyle name="Měna 5 4 2 6 5 2" xfId="46078" xr:uid="{1F122D92-276F-4796-A383-C1222C251AA7}"/>
    <cellStyle name="Měna 5 4 2 6 6" xfId="28438" xr:uid="{D6534B23-A06E-4DA6-B4E0-0E4304F33686}"/>
    <cellStyle name="Měna 5 4 2 7" xfId="2608" xr:uid="{8E37D7C4-5616-414E-BA62-825682B28DCF}"/>
    <cellStyle name="Měna 5 4 2 7 2" xfId="7018" xr:uid="{BAE0639C-52E0-4DF0-B140-4466971ABE60}"/>
    <cellStyle name="Měna 5 4 2 7 2 2" xfId="24658" xr:uid="{C45ABAC1-69B3-4587-8031-F348959E0A20}"/>
    <cellStyle name="Měna 5 4 2 7 2 2 2" xfId="51118" xr:uid="{0AD65609-0F39-4191-AAEA-E6F06CE0D702}"/>
    <cellStyle name="Měna 5 4 2 7 2 3" xfId="33478" xr:uid="{2A94C3C7-712B-4AE8-894E-706143AE25D2}"/>
    <cellStyle name="Měna 5 4 2 7 3" xfId="11428" xr:uid="{38FBA9B8-39F0-4D71-9412-2C921A91BFAF}"/>
    <cellStyle name="Měna 5 4 2 7 3 2" xfId="37888" xr:uid="{F2F0603E-4ACC-4AC7-8A2E-F304A409C6AF}"/>
    <cellStyle name="Měna 5 4 2 7 4" xfId="15838" xr:uid="{ADF02B64-8265-4EED-BEB1-B810BB79C80B}"/>
    <cellStyle name="Měna 5 4 2 7 4 2" xfId="42298" xr:uid="{0B766A52-81BD-40E2-A7FC-3974C30BB5DE}"/>
    <cellStyle name="Měna 5 4 2 7 5" xfId="20248" xr:uid="{B1C844D0-FD0E-4C5E-A708-29F0CFA961AC}"/>
    <cellStyle name="Měna 5 4 2 7 5 2" xfId="46708" xr:uid="{011F9A76-78C9-4FF6-9FEB-E0EE14D0FC44}"/>
    <cellStyle name="Měna 5 4 2 7 6" xfId="29068" xr:uid="{2F330E44-A8BA-462D-8D17-381859E71EED}"/>
    <cellStyle name="Měna 5 4 2 8" xfId="4498" xr:uid="{C42AD452-06BF-4B2B-8F27-56804F3FBC53}"/>
    <cellStyle name="Měna 5 4 2 8 2" xfId="22138" xr:uid="{6AE81A93-03B6-45FE-BE89-3D408300FE89}"/>
    <cellStyle name="Měna 5 4 2 8 2 2" xfId="48598" xr:uid="{B58CD72C-8C85-416C-8AA8-4A0D1753EC01}"/>
    <cellStyle name="Měna 5 4 2 8 3" xfId="30958" xr:uid="{B4536287-1E10-4832-9B6D-55AB76EEB545}"/>
    <cellStyle name="Měna 5 4 2 9" xfId="8908" xr:uid="{FC5D2F25-9542-4CBC-8649-A0CECE2734C7}"/>
    <cellStyle name="Měna 5 4 2 9 2" xfId="35368" xr:uid="{15CD59CB-0F28-4BA9-9CBF-64750DD81274}"/>
    <cellStyle name="Měna 5 4 3" xfId="129" xr:uid="{7C14D950-7E72-4F6C-A3EA-C24B3B2CEE06}"/>
    <cellStyle name="Měna 5 4 3 10" xfId="13360" xr:uid="{1A30816E-AC2E-4726-969C-7818915F7D7B}"/>
    <cellStyle name="Měna 5 4 3 10 2" xfId="39820" xr:uid="{5505C860-F12E-4108-825F-2D38FE365A47}"/>
    <cellStyle name="Měna 5 4 3 11" xfId="17770" xr:uid="{E5855F04-6DDB-4291-9B31-FDF9E5C841C5}"/>
    <cellStyle name="Měna 5 4 3 11 2" xfId="44230" xr:uid="{0DC8BC9D-77F8-4E10-8001-00CAB7B1374F}"/>
    <cellStyle name="Měna 5 4 3 12" xfId="26590" xr:uid="{E4C22C24-E5AB-4982-A37F-9597B903D6BF}"/>
    <cellStyle name="Měna 5 4 3 2" xfId="340" xr:uid="{5AF7B2A3-A109-4593-9D87-7CD8B927F765}"/>
    <cellStyle name="Měna 5 4 3 2 10" xfId="26800" xr:uid="{491C5588-FEBA-45A2-9BA4-4DF78648F2B8}"/>
    <cellStyle name="Měna 5 4 3 2 2" xfId="970" xr:uid="{92ACF590-E87E-44AE-8654-562A2D241B01}"/>
    <cellStyle name="Měna 5 4 3 2 2 2" xfId="3490" xr:uid="{F01BE54B-0D28-4BDB-8D88-843A323E0688}"/>
    <cellStyle name="Měna 5 4 3 2 2 2 2" xfId="7900" xr:uid="{4493D7B6-7455-4AEF-B9E4-0A342E2254C9}"/>
    <cellStyle name="Měna 5 4 3 2 2 2 2 2" xfId="25540" xr:uid="{99523981-A860-49D9-ABE6-A6F65871B860}"/>
    <cellStyle name="Měna 5 4 3 2 2 2 2 2 2" xfId="52000" xr:uid="{C5FAC12F-E761-4347-9F38-AF99BB0AE9A4}"/>
    <cellStyle name="Měna 5 4 3 2 2 2 2 3" xfId="34360" xr:uid="{2F5E03C7-814B-4274-8342-06B4F413DE08}"/>
    <cellStyle name="Měna 5 4 3 2 2 2 3" xfId="12310" xr:uid="{2F6FD64E-0D7D-4053-9C4E-3C400AFFD747}"/>
    <cellStyle name="Měna 5 4 3 2 2 2 3 2" xfId="38770" xr:uid="{9E0560D5-CFAA-4850-B56B-9C165AC101AB}"/>
    <cellStyle name="Měna 5 4 3 2 2 2 4" xfId="16720" xr:uid="{86055710-A06B-4842-885E-E3A3AD456AFB}"/>
    <cellStyle name="Měna 5 4 3 2 2 2 4 2" xfId="43180" xr:uid="{22C0C045-5D9E-473A-BAD0-206F97901A6B}"/>
    <cellStyle name="Měna 5 4 3 2 2 2 5" xfId="21130" xr:uid="{01ABA215-A7F9-42C4-8A24-D0410DFAF592}"/>
    <cellStyle name="Měna 5 4 3 2 2 2 5 2" xfId="47590" xr:uid="{4F408008-BD25-4DE6-9CD5-189CFC7F71D5}"/>
    <cellStyle name="Měna 5 4 3 2 2 2 6" xfId="29950" xr:uid="{4366A015-2AF3-4124-B7B2-39A09536D47F}"/>
    <cellStyle name="Měna 5 4 3 2 2 3" xfId="5380" xr:uid="{1A70A776-E95B-4C28-96EF-46D280660563}"/>
    <cellStyle name="Měna 5 4 3 2 2 3 2" xfId="23020" xr:uid="{5DD0236A-8932-4A45-B670-CA63F90F9851}"/>
    <cellStyle name="Měna 5 4 3 2 2 3 2 2" xfId="49480" xr:uid="{064CDC9B-3A5A-4CC8-A2E2-B4D23A0C314C}"/>
    <cellStyle name="Měna 5 4 3 2 2 3 3" xfId="31840" xr:uid="{04345480-42A4-409B-84E8-AB82BEF39FD1}"/>
    <cellStyle name="Měna 5 4 3 2 2 4" xfId="9790" xr:uid="{55747E55-CAD5-480D-9D44-5FC614CA315F}"/>
    <cellStyle name="Měna 5 4 3 2 2 4 2" xfId="36250" xr:uid="{EAD5A513-6350-401F-B2DD-E03D0C78E270}"/>
    <cellStyle name="Měna 5 4 3 2 2 5" xfId="14200" xr:uid="{D155B664-C615-49FC-BD97-3830E8BE7DA4}"/>
    <cellStyle name="Měna 5 4 3 2 2 5 2" xfId="40660" xr:uid="{5A910FF6-98D3-43F6-AAB9-76F4C728C0E9}"/>
    <cellStyle name="Měna 5 4 3 2 2 6" xfId="18610" xr:uid="{BF367A52-607F-4311-AFD3-8CB172AE2104}"/>
    <cellStyle name="Měna 5 4 3 2 2 6 2" xfId="45070" xr:uid="{9F73CEA2-26DA-4595-A2CB-2E91D77E836D}"/>
    <cellStyle name="Měna 5 4 3 2 2 7" xfId="27430" xr:uid="{2252A6B3-4ADE-43B6-B16E-06A449EEEED6}"/>
    <cellStyle name="Měna 5 4 3 2 3" xfId="1600" xr:uid="{D2E30A95-DB7C-47A8-9BDC-46E48801E0E7}"/>
    <cellStyle name="Měna 5 4 3 2 3 2" xfId="4120" xr:uid="{B4DF11BC-3A39-49EA-BC09-234B769C64B1}"/>
    <cellStyle name="Měna 5 4 3 2 3 2 2" xfId="8530" xr:uid="{E24D44F8-263B-486D-B60E-56C96949708B}"/>
    <cellStyle name="Měna 5 4 3 2 3 2 2 2" xfId="26170" xr:uid="{FBBE02D9-A512-4164-9042-2F96ABDD658B}"/>
    <cellStyle name="Měna 5 4 3 2 3 2 2 2 2" xfId="52630" xr:uid="{1135E404-3109-48D2-A86C-3F247B528BFD}"/>
    <cellStyle name="Měna 5 4 3 2 3 2 2 3" xfId="34990" xr:uid="{2811B8F6-AAE8-4313-8787-04A4FC9D0D3C}"/>
    <cellStyle name="Měna 5 4 3 2 3 2 3" xfId="12940" xr:uid="{B91ADE78-6DA2-447E-B5EC-16283178AB57}"/>
    <cellStyle name="Měna 5 4 3 2 3 2 3 2" xfId="39400" xr:uid="{42FB2235-A68C-418D-8037-6D57D6B7CC03}"/>
    <cellStyle name="Měna 5 4 3 2 3 2 4" xfId="17350" xr:uid="{C0895F69-E801-456D-AC03-B484F33B0F94}"/>
    <cellStyle name="Měna 5 4 3 2 3 2 4 2" xfId="43810" xr:uid="{F3E82397-CC8A-4B14-9C32-A64E4DE44039}"/>
    <cellStyle name="Měna 5 4 3 2 3 2 5" xfId="21760" xr:uid="{A995BC09-9246-421E-B251-E11BBAA9ABF8}"/>
    <cellStyle name="Měna 5 4 3 2 3 2 5 2" xfId="48220" xr:uid="{837AF476-FC82-4FAA-89D4-091EA8516A33}"/>
    <cellStyle name="Měna 5 4 3 2 3 2 6" xfId="30580" xr:uid="{20D6E878-E38F-4034-AD0C-357F252C4E00}"/>
    <cellStyle name="Měna 5 4 3 2 3 3" xfId="6010" xr:uid="{FED1B676-9D63-47E6-9D87-501F57AA6B07}"/>
    <cellStyle name="Měna 5 4 3 2 3 3 2" xfId="23650" xr:uid="{5FC0B5E8-F895-48FA-834A-EB2ABEBCAA27}"/>
    <cellStyle name="Měna 5 4 3 2 3 3 2 2" xfId="50110" xr:uid="{4773B698-BA23-4E10-A544-087BED4447C4}"/>
    <cellStyle name="Měna 5 4 3 2 3 3 3" xfId="32470" xr:uid="{757B9D76-2D99-484D-9258-383D03C0D305}"/>
    <cellStyle name="Měna 5 4 3 2 3 4" xfId="10420" xr:uid="{37545536-1C13-4A34-9A20-582159E14E49}"/>
    <cellStyle name="Měna 5 4 3 2 3 4 2" xfId="36880" xr:uid="{846A15CD-BE5F-49ED-A28C-1551454D56A8}"/>
    <cellStyle name="Měna 5 4 3 2 3 5" xfId="14830" xr:uid="{C77BB153-44EF-46D4-8874-D1815D4EC9E6}"/>
    <cellStyle name="Měna 5 4 3 2 3 5 2" xfId="41290" xr:uid="{4EA4CD8D-7D58-4D78-A953-8337806C6CEF}"/>
    <cellStyle name="Měna 5 4 3 2 3 6" xfId="19240" xr:uid="{375DBF51-B82E-47E7-9C20-64227F6CCC54}"/>
    <cellStyle name="Měna 5 4 3 2 3 6 2" xfId="45700" xr:uid="{2E69015F-2BA6-4197-B00F-E562B869792E}"/>
    <cellStyle name="Měna 5 4 3 2 3 7" xfId="28060" xr:uid="{6D5DBCF8-5EC3-4C70-9D52-15AA895CA864}"/>
    <cellStyle name="Měna 5 4 3 2 4" xfId="2230" xr:uid="{607ADB2E-6582-478F-9759-16D0B4727945}"/>
    <cellStyle name="Měna 5 4 3 2 4 2" xfId="6640" xr:uid="{AD506D79-8613-4560-AD78-214D540D6C99}"/>
    <cellStyle name="Měna 5 4 3 2 4 2 2" xfId="24280" xr:uid="{8A54712B-3812-444A-B396-141E7E4B8F49}"/>
    <cellStyle name="Měna 5 4 3 2 4 2 2 2" xfId="50740" xr:uid="{B4F41540-AE08-4BA5-8DBC-76A4283C407E}"/>
    <cellStyle name="Měna 5 4 3 2 4 2 3" xfId="33100" xr:uid="{F5AAFDF1-002D-4F9B-A9ED-3EB52DFFD1B6}"/>
    <cellStyle name="Měna 5 4 3 2 4 3" xfId="11050" xr:uid="{E296B1F2-D614-459E-9B70-5BB8D5C372E6}"/>
    <cellStyle name="Měna 5 4 3 2 4 3 2" xfId="37510" xr:uid="{20652032-6606-4882-B7E3-9F8926E12507}"/>
    <cellStyle name="Měna 5 4 3 2 4 4" xfId="15460" xr:uid="{6345D9DB-DDB6-4F5C-9DF4-2DCA0465A6BA}"/>
    <cellStyle name="Měna 5 4 3 2 4 4 2" xfId="41920" xr:uid="{C32CA6F9-D4BB-49C8-BBAD-AEE7C44994FE}"/>
    <cellStyle name="Měna 5 4 3 2 4 5" xfId="19870" xr:uid="{78A4E762-FC6C-4EE7-9A60-D3D1DFB791E1}"/>
    <cellStyle name="Měna 5 4 3 2 4 5 2" xfId="46330" xr:uid="{078FB688-AE26-4174-B86E-4AE6FA852045}"/>
    <cellStyle name="Měna 5 4 3 2 4 6" xfId="28690" xr:uid="{3B5A689C-9C96-4CCF-8617-285998E60A73}"/>
    <cellStyle name="Měna 5 4 3 2 5" xfId="2860" xr:uid="{C1684EBC-C051-476A-8AC2-2E4E90295AA4}"/>
    <cellStyle name="Měna 5 4 3 2 5 2" xfId="7270" xr:uid="{9A557CFC-B3E6-464F-9D03-79E8E508E9F3}"/>
    <cellStyle name="Měna 5 4 3 2 5 2 2" xfId="24910" xr:uid="{4B647C4B-240F-43BB-8D77-147EB04CD3F1}"/>
    <cellStyle name="Měna 5 4 3 2 5 2 2 2" xfId="51370" xr:uid="{76796975-24CC-4D3F-9601-80D4AA5E4441}"/>
    <cellStyle name="Měna 5 4 3 2 5 2 3" xfId="33730" xr:uid="{CD19C29B-53AD-41A8-9BA8-B83FE49E9D66}"/>
    <cellStyle name="Měna 5 4 3 2 5 3" xfId="11680" xr:uid="{C2CFCBE1-E3B6-46A3-917A-B0E55E80DED4}"/>
    <cellStyle name="Měna 5 4 3 2 5 3 2" xfId="38140" xr:uid="{C59B761A-96A9-4897-B24A-4CC59150075A}"/>
    <cellStyle name="Měna 5 4 3 2 5 4" xfId="16090" xr:uid="{7F753795-A702-4ED9-A0BF-71159DD52B95}"/>
    <cellStyle name="Měna 5 4 3 2 5 4 2" xfId="42550" xr:uid="{CA0F79F8-2117-4A96-AF44-5432C3A3B3C3}"/>
    <cellStyle name="Měna 5 4 3 2 5 5" xfId="20500" xr:uid="{788108AC-0DFC-41A1-B454-8EAA79BC1769}"/>
    <cellStyle name="Měna 5 4 3 2 5 5 2" xfId="46960" xr:uid="{4BE16426-0E3E-4D64-9BB5-07C4F9496B30}"/>
    <cellStyle name="Měna 5 4 3 2 5 6" xfId="29320" xr:uid="{61780678-DEE3-4582-83D1-7B86939AC299}"/>
    <cellStyle name="Měna 5 4 3 2 6" xfId="4750" xr:uid="{AF0F5C8D-8633-4BFD-935A-E4AC2B3FF53F}"/>
    <cellStyle name="Měna 5 4 3 2 6 2" xfId="22390" xr:uid="{BDFEC8A4-2619-4787-9DE0-38DBA3DD3BAC}"/>
    <cellStyle name="Měna 5 4 3 2 6 2 2" xfId="48850" xr:uid="{1B40238B-2DBF-41AD-9E96-10F2D24AEE54}"/>
    <cellStyle name="Měna 5 4 3 2 6 3" xfId="31210" xr:uid="{D64BDB86-3C7B-49A0-9EF6-04D5B2915E65}"/>
    <cellStyle name="Měna 5 4 3 2 7" xfId="9160" xr:uid="{A964A819-C413-4B54-90E7-A00A1E8DE118}"/>
    <cellStyle name="Měna 5 4 3 2 7 2" xfId="35620" xr:uid="{EBE35BFB-1ABC-4B65-8B74-7A8FFE2DD1F3}"/>
    <cellStyle name="Měna 5 4 3 2 8" xfId="13570" xr:uid="{505D37C5-51F5-4EAF-A878-BA8FB169755F}"/>
    <cellStyle name="Měna 5 4 3 2 8 2" xfId="40030" xr:uid="{06531039-B098-4891-AC1A-7676F75D7A04}"/>
    <cellStyle name="Měna 5 4 3 2 9" xfId="17980" xr:uid="{3D9D2C6B-D7D3-4E91-BE7A-B248A73970D4}"/>
    <cellStyle name="Měna 5 4 3 2 9 2" xfId="44440" xr:uid="{25217F64-D233-40A0-9492-58B0ED4DC7C9}"/>
    <cellStyle name="Měna 5 4 3 3" xfId="550" xr:uid="{C69B5281-EA06-4FAA-9C91-3BB745B4BBC1}"/>
    <cellStyle name="Měna 5 4 3 3 10" xfId="27010" xr:uid="{75520D1D-E0F6-4B34-AE57-E297D7441071}"/>
    <cellStyle name="Měna 5 4 3 3 2" xfId="1180" xr:uid="{46CB71BB-8F82-48FD-99C4-A4805364DC9B}"/>
    <cellStyle name="Měna 5 4 3 3 2 2" xfId="3700" xr:uid="{275A7D72-6CEB-4BA1-BFA9-83201FBD6127}"/>
    <cellStyle name="Měna 5 4 3 3 2 2 2" xfId="8110" xr:uid="{6AF74114-64F9-42D1-B3D4-3DAB040676A6}"/>
    <cellStyle name="Měna 5 4 3 3 2 2 2 2" xfId="25750" xr:uid="{A8FFB03B-FC2F-45AC-8269-6B62949AD7AC}"/>
    <cellStyle name="Měna 5 4 3 3 2 2 2 2 2" xfId="52210" xr:uid="{67689CE9-A7A7-41DC-BC0A-0979B8B0773F}"/>
    <cellStyle name="Měna 5 4 3 3 2 2 2 3" xfId="34570" xr:uid="{E3946CF9-3E28-40F8-B4E3-AC47019C82B7}"/>
    <cellStyle name="Měna 5 4 3 3 2 2 3" xfId="12520" xr:uid="{73971344-9EEE-4599-B073-233E45AAD0FA}"/>
    <cellStyle name="Měna 5 4 3 3 2 2 3 2" xfId="38980" xr:uid="{6C683D8A-781F-4E2B-95CF-C4B8BF212DCD}"/>
    <cellStyle name="Měna 5 4 3 3 2 2 4" xfId="16930" xr:uid="{EE849D44-66D1-4F76-921D-395930FB0418}"/>
    <cellStyle name="Měna 5 4 3 3 2 2 4 2" xfId="43390" xr:uid="{5402424B-398B-46E8-8086-6B98F27D6DAB}"/>
    <cellStyle name="Měna 5 4 3 3 2 2 5" xfId="21340" xr:uid="{87018C71-B3AD-499F-8100-51AD15443CC5}"/>
    <cellStyle name="Měna 5 4 3 3 2 2 5 2" xfId="47800" xr:uid="{17C7DCDC-ACD7-4714-9074-ABC697BB9864}"/>
    <cellStyle name="Měna 5 4 3 3 2 2 6" xfId="30160" xr:uid="{C057A2A3-4B8C-4BA4-A3B4-AF4095B130A4}"/>
    <cellStyle name="Měna 5 4 3 3 2 3" xfId="5590" xr:uid="{287DF5A9-E05A-40EB-9B71-CD4C4A13EAE5}"/>
    <cellStyle name="Měna 5 4 3 3 2 3 2" xfId="23230" xr:uid="{2E615290-8745-4650-BEF8-7AF7996FE612}"/>
    <cellStyle name="Měna 5 4 3 3 2 3 2 2" xfId="49690" xr:uid="{37F31738-9E8C-4974-991E-E1B27411AB10}"/>
    <cellStyle name="Měna 5 4 3 3 2 3 3" xfId="32050" xr:uid="{15E8F7C9-5462-41D2-A26C-02E012EAD08A}"/>
    <cellStyle name="Měna 5 4 3 3 2 4" xfId="10000" xr:uid="{97D1FBA9-0837-4A56-9F8B-9A6A33C90941}"/>
    <cellStyle name="Měna 5 4 3 3 2 4 2" xfId="36460" xr:uid="{21F8DE0F-D478-4233-87A1-32CC25F2AD4F}"/>
    <cellStyle name="Měna 5 4 3 3 2 5" xfId="14410" xr:uid="{F2479DA5-9C09-4B1C-9FB4-68FB0F97B7FD}"/>
    <cellStyle name="Měna 5 4 3 3 2 5 2" xfId="40870" xr:uid="{AA741D26-6098-44B0-B023-211CA0B18FCF}"/>
    <cellStyle name="Měna 5 4 3 3 2 6" xfId="18820" xr:uid="{634FFD19-5DCC-4A8C-99CD-DD55A1C3D6BD}"/>
    <cellStyle name="Měna 5 4 3 3 2 6 2" xfId="45280" xr:uid="{79CBAC09-43BC-4F38-BC75-7E2303F30103}"/>
    <cellStyle name="Měna 5 4 3 3 2 7" xfId="27640" xr:uid="{2206378C-AD8C-4F6A-B96F-52268E9B5797}"/>
    <cellStyle name="Měna 5 4 3 3 3" xfId="1810" xr:uid="{A951495C-C280-44CC-B5B9-5B1DF6532CCA}"/>
    <cellStyle name="Měna 5 4 3 3 3 2" xfId="4330" xr:uid="{2B96B530-423B-47AD-AA47-C4A534543086}"/>
    <cellStyle name="Měna 5 4 3 3 3 2 2" xfId="8740" xr:uid="{DAE252BA-7FFF-4934-A082-49911688C2D0}"/>
    <cellStyle name="Měna 5 4 3 3 3 2 2 2" xfId="26380" xr:uid="{8B6615AB-764E-4096-A8AA-E0FA646A0F48}"/>
    <cellStyle name="Měna 5 4 3 3 3 2 2 2 2" xfId="52840" xr:uid="{7C3DFEAC-B90B-47F0-B4A7-D15B20D672E3}"/>
    <cellStyle name="Měna 5 4 3 3 3 2 2 3" xfId="35200" xr:uid="{F9697F36-1E29-4266-8F4F-009B815C91FB}"/>
    <cellStyle name="Měna 5 4 3 3 3 2 3" xfId="13150" xr:uid="{E8F6971D-E7C4-47EF-AA94-D529DF16FE33}"/>
    <cellStyle name="Měna 5 4 3 3 3 2 3 2" xfId="39610" xr:uid="{970E65E1-4E13-41B0-BCF4-7B715F6D645C}"/>
    <cellStyle name="Měna 5 4 3 3 3 2 4" xfId="17560" xr:uid="{CBEDC655-A017-444F-A67B-8C5D66A6DA93}"/>
    <cellStyle name="Měna 5 4 3 3 3 2 4 2" xfId="44020" xr:uid="{C42E547C-6CFD-4047-B9A7-CBD424D20999}"/>
    <cellStyle name="Měna 5 4 3 3 3 2 5" xfId="21970" xr:uid="{F6616D3F-122A-4D18-A0E5-886102F91D57}"/>
    <cellStyle name="Měna 5 4 3 3 3 2 5 2" xfId="48430" xr:uid="{E2906E88-633F-4515-A1D3-2539F91051B6}"/>
    <cellStyle name="Měna 5 4 3 3 3 2 6" xfId="30790" xr:uid="{6425BE9A-CD4D-4D46-87D1-66E41F21435F}"/>
    <cellStyle name="Měna 5 4 3 3 3 3" xfId="6220" xr:uid="{B0D29B81-1374-4792-BBD4-08A65DB8497E}"/>
    <cellStyle name="Měna 5 4 3 3 3 3 2" xfId="23860" xr:uid="{466C248E-D765-4683-83AC-4541D9A737E7}"/>
    <cellStyle name="Měna 5 4 3 3 3 3 2 2" xfId="50320" xr:uid="{EE8AE8E0-0F2D-45C6-B373-1326BC44161D}"/>
    <cellStyle name="Měna 5 4 3 3 3 3 3" xfId="32680" xr:uid="{F7FD5118-E4F2-4AF2-A6A0-41294A137A58}"/>
    <cellStyle name="Měna 5 4 3 3 3 4" xfId="10630" xr:uid="{48706D67-F9FB-45B3-B79B-8B7149731C90}"/>
    <cellStyle name="Měna 5 4 3 3 3 4 2" xfId="37090" xr:uid="{FC6AF2B8-7F23-4F5E-A322-E871946E7EFF}"/>
    <cellStyle name="Měna 5 4 3 3 3 5" xfId="15040" xr:uid="{A43B6DD2-F004-416A-A3CC-3D910AD584E3}"/>
    <cellStyle name="Měna 5 4 3 3 3 5 2" xfId="41500" xr:uid="{A39EBEEA-8491-46DE-9D12-0DC517EF391A}"/>
    <cellStyle name="Měna 5 4 3 3 3 6" xfId="19450" xr:uid="{4A24A02F-66D1-430F-AF72-6FDE616A4D8D}"/>
    <cellStyle name="Měna 5 4 3 3 3 6 2" xfId="45910" xr:uid="{6B09E621-FB11-43BC-992D-E00D136E2AB1}"/>
    <cellStyle name="Měna 5 4 3 3 3 7" xfId="28270" xr:uid="{21188305-8D28-4E7A-8727-AE0B0BFF428D}"/>
    <cellStyle name="Měna 5 4 3 3 4" xfId="2440" xr:uid="{B05A431C-E28E-41BB-94E9-BA37A54F4801}"/>
    <cellStyle name="Měna 5 4 3 3 4 2" xfId="6850" xr:uid="{C0F0CA73-90CF-4DFE-9179-FDA08A938A92}"/>
    <cellStyle name="Měna 5 4 3 3 4 2 2" xfId="24490" xr:uid="{C27F51C5-C48D-41C0-84A3-5BCB9EF9A3E0}"/>
    <cellStyle name="Měna 5 4 3 3 4 2 2 2" xfId="50950" xr:uid="{AA58DCA1-21AC-4170-89E3-3991BAFB4D9F}"/>
    <cellStyle name="Měna 5 4 3 3 4 2 3" xfId="33310" xr:uid="{10EA77A1-B58F-45CB-A4DB-CDE0468A8AB3}"/>
    <cellStyle name="Měna 5 4 3 3 4 3" xfId="11260" xr:uid="{25283664-F1A9-458C-9984-D8E629A3A512}"/>
    <cellStyle name="Měna 5 4 3 3 4 3 2" xfId="37720" xr:uid="{09D8F01A-60B7-4EC4-8585-E5E82E334391}"/>
    <cellStyle name="Měna 5 4 3 3 4 4" xfId="15670" xr:uid="{9C4A683A-40F9-4F8C-9600-2FDF31F7C23F}"/>
    <cellStyle name="Měna 5 4 3 3 4 4 2" xfId="42130" xr:uid="{7809F5C2-F84A-4133-B383-3FF390AE80BF}"/>
    <cellStyle name="Měna 5 4 3 3 4 5" xfId="20080" xr:uid="{38DFDEAA-C56D-42B1-903A-EE6A5C8F7428}"/>
    <cellStyle name="Měna 5 4 3 3 4 5 2" xfId="46540" xr:uid="{B52CF6F9-E9B3-44D2-AB3B-ED32D6636A65}"/>
    <cellStyle name="Měna 5 4 3 3 4 6" xfId="28900" xr:uid="{F08E2E1D-467F-4F9D-98C0-41B8AF847C89}"/>
    <cellStyle name="Měna 5 4 3 3 5" xfId="3070" xr:uid="{177DFD74-A6DC-4836-A510-2E47EB4D5557}"/>
    <cellStyle name="Měna 5 4 3 3 5 2" xfId="7480" xr:uid="{B5FEF616-A568-4AEA-A8ED-90D07C6E10C8}"/>
    <cellStyle name="Měna 5 4 3 3 5 2 2" xfId="25120" xr:uid="{FFE82286-8572-4EF2-9B4E-0850AECFEAD1}"/>
    <cellStyle name="Měna 5 4 3 3 5 2 2 2" xfId="51580" xr:uid="{65CDE475-3712-45B8-8A35-0D624C98D7A7}"/>
    <cellStyle name="Měna 5 4 3 3 5 2 3" xfId="33940" xr:uid="{0163668E-6641-4CE5-A38F-176827B60D7E}"/>
    <cellStyle name="Měna 5 4 3 3 5 3" xfId="11890" xr:uid="{68964143-46C5-4EC1-8EBA-DC2287ECCB0C}"/>
    <cellStyle name="Měna 5 4 3 3 5 3 2" xfId="38350" xr:uid="{92EE7FD3-2D6D-4A7F-A1C8-66AD9ABD258A}"/>
    <cellStyle name="Měna 5 4 3 3 5 4" xfId="16300" xr:uid="{3EC3C8ED-86F1-4CAF-BEBA-C768FF389C21}"/>
    <cellStyle name="Měna 5 4 3 3 5 4 2" xfId="42760" xr:uid="{5ADF4450-0A5B-451B-B228-962F73FDA430}"/>
    <cellStyle name="Měna 5 4 3 3 5 5" xfId="20710" xr:uid="{C0ACA60B-AFB5-4C18-AD04-DE5379E52B84}"/>
    <cellStyle name="Měna 5 4 3 3 5 5 2" xfId="47170" xr:uid="{5B5BD42F-AA07-4617-B353-86E49791BFC9}"/>
    <cellStyle name="Měna 5 4 3 3 5 6" xfId="29530" xr:uid="{A5AEE5BD-CF0C-4E53-A422-7D8DFB0284D9}"/>
    <cellStyle name="Měna 5 4 3 3 6" xfId="4960" xr:uid="{F064EED8-5C0F-4D49-950B-0633DA348C6F}"/>
    <cellStyle name="Měna 5 4 3 3 6 2" xfId="22600" xr:uid="{A4FC6970-3428-4B84-A759-BA2EF50D72BC}"/>
    <cellStyle name="Měna 5 4 3 3 6 2 2" xfId="49060" xr:uid="{774CD433-4CDF-4A9D-8DE4-1D5112718EE4}"/>
    <cellStyle name="Měna 5 4 3 3 6 3" xfId="31420" xr:uid="{AE4E4011-55EC-4AB6-BAF8-FD7AF883DD10}"/>
    <cellStyle name="Měna 5 4 3 3 7" xfId="9370" xr:uid="{388D378A-2FB6-4934-AC6F-B148280A67AA}"/>
    <cellStyle name="Měna 5 4 3 3 7 2" xfId="35830" xr:uid="{1F99783D-29A5-4887-B90C-9EBBBF4F095D}"/>
    <cellStyle name="Měna 5 4 3 3 8" xfId="13780" xr:uid="{D8309614-3FC7-4C85-89F8-CA6508F59998}"/>
    <cellStyle name="Měna 5 4 3 3 8 2" xfId="40240" xr:uid="{E6BFF15D-0EE5-48DA-BD4B-8B344BCC7F49}"/>
    <cellStyle name="Měna 5 4 3 3 9" xfId="18190" xr:uid="{FB056257-1AB9-483C-83A7-EA5A05662CA6}"/>
    <cellStyle name="Měna 5 4 3 3 9 2" xfId="44650" xr:uid="{476CFADB-286C-40B9-8881-BBD444BA412B}"/>
    <cellStyle name="Měna 5 4 3 4" xfId="760" xr:uid="{CCEB2A5E-B123-445A-A32B-281D064D3B87}"/>
    <cellStyle name="Měna 5 4 3 4 2" xfId="3280" xr:uid="{0564D6A0-790A-4AA5-AFE6-68188E52FCB2}"/>
    <cellStyle name="Měna 5 4 3 4 2 2" xfId="7690" xr:uid="{9A75F7BF-5514-4E2A-9B35-30F1C3EF5928}"/>
    <cellStyle name="Měna 5 4 3 4 2 2 2" xfId="25330" xr:uid="{767D48BB-5920-4787-A137-88491E563888}"/>
    <cellStyle name="Měna 5 4 3 4 2 2 2 2" xfId="51790" xr:uid="{74D9CF4C-1D71-41EF-B1B9-8CD1BF56E0C2}"/>
    <cellStyle name="Měna 5 4 3 4 2 2 3" xfId="34150" xr:uid="{545B5664-4B2B-486A-AE67-A6F70E805CCD}"/>
    <cellStyle name="Měna 5 4 3 4 2 3" xfId="12100" xr:uid="{3CED5239-FEA6-4D0F-88BA-4BAAF5927D75}"/>
    <cellStyle name="Měna 5 4 3 4 2 3 2" xfId="38560" xr:uid="{E7714762-9929-4C9A-90AE-DA62874EDD5D}"/>
    <cellStyle name="Měna 5 4 3 4 2 4" xfId="16510" xr:uid="{D22F9F5D-C82A-4D5A-9AFB-728ED00693D7}"/>
    <cellStyle name="Měna 5 4 3 4 2 4 2" xfId="42970" xr:uid="{1FFEC045-310E-4031-A0AE-D68AF8E63A7A}"/>
    <cellStyle name="Měna 5 4 3 4 2 5" xfId="20920" xr:uid="{1C5BE804-F37C-421D-9428-A4135426476D}"/>
    <cellStyle name="Měna 5 4 3 4 2 5 2" xfId="47380" xr:uid="{E8D23813-E567-415C-B35E-1CF5D43FD176}"/>
    <cellStyle name="Měna 5 4 3 4 2 6" xfId="29740" xr:uid="{41B9A275-7A95-48D3-8E04-716ED86C796D}"/>
    <cellStyle name="Měna 5 4 3 4 3" xfId="5170" xr:uid="{ACE33811-5605-4D52-A49E-16E8E8B5F76F}"/>
    <cellStyle name="Měna 5 4 3 4 3 2" xfId="22810" xr:uid="{8B719039-BC35-42AD-9CC7-5C93B32E8448}"/>
    <cellStyle name="Měna 5 4 3 4 3 2 2" xfId="49270" xr:uid="{1D4A8743-985F-46C9-9F10-0547D6FFEA0B}"/>
    <cellStyle name="Měna 5 4 3 4 3 3" xfId="31630" xr:uid="{4C6AAB50-04EF-4F55-89D8-F28B216A803A}"/>
    <cellStyle name="Měna 5 4 3 4 4" xfId="9580" xr:uid="{4053FF91-8B2B-48A0-9393-CFE14479349A}"/>
    <cellStyle name="Měna 5 4 3 4 4 2" xfId="36040" xr:uid="{4EA1B143-734C-4F26-9584-47174D39879C}"/>
    <cellStyle name="Měna 5 4 3 4 5" xfId="13990" xr:uid="{CC6CD1E7-D45C-4434-84FF-A7E694C1D866}"/>
    <cellStyle name="Měna 5 4 3 4 5 2" xfId="40450" xr:uid="{A04A3892-0F01-4471-85B4-BBEE7CB5B489}"/>
    <cellStyle name="Měna 5 4 3 4 6" xfId="18400" xr:uid="{D73682BC-B45C-4AB1-876C-0155B51FC8C9}"/>
    <cellStyle name="Měna 5 4 3 4 6 2" xfId="44860" xr:uid="{DE380038-2AFC-4CC2-9F16-CA43B6A64506}"/>
    <cellStyle name="Měna 5 4 3 4 7" xfId="27220" xr:uid="{2E006E22-F7E4-4EF1-8E5A-AAD5EC8EDB61}"/>
    <cellStyle name="Měna 5 4 3 5" xfId="1390" xr:uid="{CB3E79B3-1094-4075-BDE1-040E5DAC355A}"/>
    <cellStyle name="Měna 5 4 3 5 2" xfId="3910" xr:uid="{7DC9D294-1220-4EFD-88F8-FFB478C601ED}"/>
    <cellStyle name="Měna 5 4 3 5 2 2" xfId="8320" xr:uid="{74AC7F5B-1E8A-47D2-8A58-C6559CD18D7E}"/>
    <cellStyle name="Měna 5 4 3 5 2 2 2" xfId="25960" xr:uid="{FD2B406A-92F0-4168-9173-1A336DAE4754}"/>
    <cellStyle name="Měna 5 4 3 5 2 2 2 2" xfId="52420" xr:uid="{0C928CC7-ABCC-4FF8-9F1E-E24FDED75F28}"/>
    <cellStyle name="Měna 5 4 3 5 2 2 3" xfId="34780" xr:uid="{B84071EF-5244-46EA-ACC5-BEE7135E597F}"/>
    <cellStyle name="Měna 5 4 3 5 2 3" xfId="12730" xr:uid="{88AA00F1-69F8-4610-A020-006EB8A17D8E}"/>
    <cellStyle name="Měna 5 4 3 5 2 3 2" xfId="39190" xr:uid="{A8EF15B3-0F05-400C-AE02-B5BF1E4F0746}"/>
    <cellStyle name="Měna 5 4 3 5 2 4" xfId="17140" xr:uid="{DB48D4BF-45EC-40FD-9D6C-C01E65979757}"/>
    <cellStyle name="Měna 5 4 3 5 2 4 2" xfId="43600" xr:uid="{42C0EEF1-5FA5-4D88-A7E6-551B5D64F06A}"/>
    <cellStyle name="Měna 5 4 3 5 2 5" xfId="21550" xr:uid="{5965015C-B5A7-4512-B16F-0369AAFCAC1A}"/>
    <cellStyle name="Měna 5 4 3 5 2 5 2" xfId="48010" xr:uid="{7D98B06C-7833-439B-8CB2-1D0038A2E45A}"/>
    <cellStyle name="Měna 5 4 3 5 2 6" xfId="30370" xr:uid="{25571BBC-01B0-4278-BAFC-869350E366B1}"/>
    <cellStyle name="Měna 5 4 3 5 3" xfId="5800" xr:uid="{2937F38A-6E1E-45ED-BB25-7E960C016EEC}"/>
    <cellStyle name="Měna 5 4 3 5 3 2" xfId="23440" xr:uid="{3F2780C4-1F02-4331-BC26-2F69D65631B9}"/>
    <cellStyle name="Měna 5 4 3 5 3 2 2" xfId="49900" xr:uid="{6E1FFAD0-607D-4304-9740-BDB0667AFDD8}"/>
    <cellStyle name="Měna 5 4 3 5 3 3" xfId="32260" xr:uid="{19CE2231-27D5-4E56-AF14-1123D4A440A3}"/>
    <cellStyle name="Měna 5 4 3 5 4" xfId="10210" xr:uid="{687C7F81-3FCF-47D2-81EB-FB4BACD7B215}"/>
    <cellStyle name="Měna 5 4 3 5 4 2" xfId="36670" xr:uid="{1641AD08-61A0-4D0B-813E-F63ED95A087D}"/>
    <cellStyle name="Měna 5 4 3 5 5" xfId="14620" xr:uid="{7895DCC9-8E71-4893-A522-53FC2598E4EB}"/>
    <cellStyle name="Měna 5 4 3 5 5 2" xfId="41080" xr:uid="{D455C762-0C5E-41B3-9F8B-79D04998EA3E}"/>
    <cellStyle name="Měna 5 4 3 5 6" xfId="19030" xr:uid="{CE8BD5AA-7B68-4CC7-8245-F7ABD0672794}"/>
    <cellStyle name="Měna 5 4 3 5 6 2" xfId="45490" xr:uid="{1644A21A-E975-436D-808E-C042757EE51D}"/>
    <cellStyle name="Měna 5 4 3 5 7" xfId="27850" xr:uid="{55D1975F-829F-4B13-95A1-0A52B725D944}"/>
    <cellStyle name="Měna 5 4 3 6" xfId="2020" xr:uid="{6BC92518-FFF8-4D21-9C95-E4AC71FB31E4}"/>
    <cellStyle name="Měna 5 4 3 6 2" xfId="6430" xr:uid="{E2FE7FC0-BCCB-4A52-B127-8463359F71AC}"/>
    <cellStyle name="Měna 5 4 3 6 2 2" xfId="24070" xr:uid="{994846D7-BDF7-45D6-9F69-BA57AE0E0F2E}"/>
    <cellStyle name="Měna 5 4 3 6 2 2 2" xfId="50530" xr:uid="{FAA44A2B-6F2C-44E8-9CD3-D5D18366AA69}"/>
    <cellStyle name="Měna 5 4 3 6 2 3" xfId="32890" xr:uid="{A40316A4-06C8-487E-A1A9-A5E365D4E4D6}"/>
    <cellStyle name="Měna 5 4 3 6 3" xfId="10840" xr:uid="{250B372F-A25A-4876-8472-D7AF16DEB3DC}"/>
    <cellStyle name="Měna 5 4 3 6 3 2" xfId="37300" xr:uid="{AE0DFB22-6E17-47D0-B3C4-4C5DEA118C46}"/>
    <cellStyle name="Měna 5 4 3 6 4" xfId="15250" xr:uid="{A35BE77F-AFBA-444A-857D-B0FF36911A51}"/>
    <cellStyle name="Měna 5 4 3 6 4 2" xfId="41710" xr:uid="{8C49A140-0030-4376-A3FD-CAE5064710CE}"/>
    <cellStyle name="Měna 5 4 3 6 5" xfId="19660" xr:uid="{4565A276-9280-43DE-9413-D14B1F787E66}"/>
    <cellStyle name="Měna 5 4 3 6 5 2" xfId="46120" xr:uid="{E65CE1D5-AD76-4C0E-9D59-BD86E7BCDEED}"/>
    <cellStyle name="Měna 5 4 3 6 6" xfId="28480" xr:uid="{091C399E-53F8-4EC7-AF8E-5D87886D6AA9}"/>
    <cellStyle name="Měna 5 4 3 7" xfId="2650" xr:uid="{61FA36BF-E5C9-4E03-9A1E-25C20014C5BA}"/>
    <cellStyle name="Měna 5 4 3 7 2" xfId="7060" xr:uid="{9F4E16CC-F130-44F5-A894-2907450FF863}"/>
    <cellStyle name="Měna 5 4 3 7 2 2" xfId="24700" xr:uid="{D43C4073-37A5-4436-A258-4AC09FB3307A}"/>
    <cellStyle name="Měna 5 4 3 7 2 2 2" xfId="51160" xr:uid="{2A48E5AB-BBC3-4A68-A676-5A063480E8BF}"/>
    <cellStyle name="Měna 5 4 3 7 2 3" xfId="33520" xr:uid="{17C7ED6B-E160-4C76-8D22-7AF16FB6689C}"/>
    <cellStyle name="Měna 5 4 3 7 3" xfId="11470" xr:uid="{D740B609-E657-4964-903E-F7EF8BDBD67E}"/>
    <cellStyle name="Měna 5 4 3 7 3 2" xfId="37930" xr:uid="{5E2281B6-7DFF-4359-B564-D35DC389A154}"/>
    <cellStyle name="Měna 5 4 3 7 4" xfId="15880" xr:uid="{4748BFCF-803F-4E02-B51E-2729BA6F8975}"/>
    <cellStyle name="Měna 5 4 3 7 4 2" xfId="42340" xr:uid="{68BA69CF-1D88-41A9-92E2-54F5EB233096}"/>
    <cellStyle name="Měna 5 4 3 7 5" xfId="20290" xr:uid="{954AF9E5-359D-413E-97DA-DE7D6943F348}"/>
    <cellStyle name="Měna 5 4 3 7 5 2" xfId="46750" xr:uid="{1294FCB0-DF4C-4CF7-AF53-459CF620CBAC}"/>
    <cellStyle name="Měna 5 4 3 7 6" xfId="29110" xr:uid="{3D5EC974-7831-4A64-AD4A-4D2030EED105}"/>
    <cellStyle name="Měna 5 4 3 8" xfId="4540" xr:uid="{0C1BD5FE-B6DC-486D-9908-458C13158EDB}"/>
    <cellStyle name="Měna 5 4 3 8 2" xfId="22180" xr:uid="{FA4842D5-D5A3-4BA9-9D23-E59E0D59C5F2}"/>
    <cellStyle name="Měna 5 4 3 8 2 2" xfId="48640" xr:uid="{8F3B7C7C-A659-452B-BD2B-D208581D43F9}"/>
    <cellStyle name="Měna 5 4 3 8 3" xfId="31000" xr:uid="{E82A99EC-DA6A-4611-AF5B-93F9CDDB489F}"/>
    <cellStyle name="Měna 5 4 3 9" xfId="8950" xr:uid="{D04B1265-D15D-4A92-BB01-9DF3E26144A3}"/>
    <cellStyle name="Měna 5 4 3 9 2" xfId="35410" xr:uid="{16AB6766-75AD-4DF6-9CC7-5DF0A9DA1A90}"/>
    <cellStyle name="Měna 5 4 4" xfId="171" xr:uid="{7F1D497E-7A57-46FD-9D52-54955ED1CE8D}"/>
    <cellStyle name="Měna 5 4 4 10" xfId="13402" xr:uid="{9F2AE18D-8A42-4931-9E10-7DCB70C45936}"/>
    <cellStyle name="Měna 5 4 4 10 2" xfId="39862" xr:uid="{7B6AF8A2-932B-466C-81FA-E8C15FA14402}"/>
    <cellStyle name="Měna 5 4 4 11" xfId="17812" xr:uid="{499283DB-B3D1-4BC6-800B-17BB72A385BD}"/>
    <cellStyle name="Měna 5 4 4 11 2" xfId="44272" xr:uid="{0A22D040-D9E3-4CB9-B86A-AD9D489411F6}"/>
    <cellStyle name="Měna 5 4 4 12" xfId="26632" xr:uid="{8B14F9EF-FE78-4717-9AC6-22CE7785B946}"/>
    <cellStyle name="Měna 5 4 4 2" xfId="382" xr:uid="{75189ECA-EB1F-4854-9867-7C091D5347CF}"/>
    <cellStyle name="Měna 5 4 4 2 10" xfId="26842" xr:uid="{3CE64128-84A1-4C67-AB6F-E024C3707C86}"/>
    <cellStyle name="Měna 5 4 4 2 2" xfId="1012" xr:uid="{6E2862A4-F445-42EC-8431-906C89E8A1CA}"/>
    <cellStyle name="Měna 5 4 4 2 2 2" xfId="3532" xr:uid="{A73579E9-CB24-4427-A515-4005F05E4D34}"/>
    <cellStyle name="Měna 5 4 4 2 2 2 2" xfId="7942" xr:uid="{B8A5948C-F98D-47AB-B030-13F284F94023}"/>
    <cellStyle name="Měna 5 4 4 2 2 2 2 2" xfId="25582" xr:uid="{BE20E176-E31F-4427-8316-54464949024A}"/>
    <cellStyle name="Měna 5 4 4 2 2 2 2 2 2" xfId="52042" xr:uid="{640A3323-A113-45B7-ABC9-55FB04C4AD31}"/>
    <cellStyle name="Měna 5 4 4 2 2 2 2 3" xfId="34402" xr:uid="{E89EE359-E6A0-45EC-A5A8-0EEB0EA0B0BD}"/>
    <cellStyle name="Měna 5 4 4 2 2 2 3" xfId="12352" xr:uid="{A2A16EC9-BE58-4158-BB2B-642A691E347A}"/>
    <cellStyle name="Měna 5 4 4 2 2 2 3 2" xfId="38812" xr:uid="{DFEE9746-7656-47B0-A5B8-8D424A75BEDE}"/>
    <cellStyle name="Měna 5 4 4 2 2 2 4" xfId="16762" xr:uid="{0CD31028-6C04-433F-A2AE-572B99604CE3}"/>
    <cellStyle name="Měna 5 4 4 2 2 2 4 2" xfId="43222" xr:uid="{2CAB0F4E-BB7C-4453-8245-DFC4EBACF7EB}"/>
    <cellStyle name="Měna 5 4 4 2 2 2 5" xfId="21172" xr:uid="{50968FB1-3158-45D6-BB39-7B5333827AA8}"/>
    <cellStyle name="Měna 5 4 4 2 2 2 5 2" xfId="47632" xr:uid="{BAA01D66-24A5-4C1D-9280-48D21C33DCCC}"/>
    <cellStyle name="Měna 5 4 4 2 2 2 6" xfId="29992" xr:uid="{A708521A-D97F-4AEF-B17F-8F95D65203D3}"/>
    <cellStyle name="Měna 5 4 4 2 2 3" xfId="5422" xr:uid="{D1BA28CF-E47E-49E0-9923-943C8CD4D09B}"/>
    <cellStyle name="Měna 5 4 4 2 2 3 2" xfId="23062" xr:uid="{D3025D3B-CFA3-4812-B9AF-DF22338CD475}"/>
    <cellStyle name="Měna 5 4 4 2 2 3 2 2" xfId="49522" xr:uid="{C69F3917-99C0-4711-881F-974FAE947712}"/>
    <cellStyle name="Měna 5 4 4 2 2 3 3" xfId="31882" xr:uid="{76E443D2-F4FF-4ED0-91CB-172BB80BF202}"/>
    <cellStyle name="Měna 5 4 4 2 2 4" xfId="9832" xr:uid="{597EE5C5-0E4D-4C23-9418-1082931C431C}"/>
    <cellStyle name="Měna 5 4 4 2 2 4 2" xfId="36292" xr:uid="{1C7F9C9F-54EA-49A1-9252-E8E214DE1717}"/>
    <cellStyle name="Měna 5 4 4 2 2 5" xfId="14242" xr:uid="{54DCEB4C-38C3-4B90-9D14-29E08518FB94}"/>
    <cellStyle name="Měna 5 4 4 2 2 5 2" xfId="40702" xr:uid="{05FFC92D-39B1-4FCD-9D2A-81C34D1B6B22}"/>
    <cellStyle name="Měna 5 4 4 2 2 6" xfId="18652" xr:uid="{4517F180-7ED8-43C5-BD2F-1CC1215BF842}"/>
    <cellStyle name="Měna 5 4 4 2 2 6 2" xfId="45112" xr:uid="{2FCF7EE0-F0BA-4108-80A1-D148A6B544AE}"/>
    <cellStyle name="Měna 5 4 4 2 2 7" xfId="27472" xr:uid="{EED1FD3C-0D44-44E4-8C4C-845E85D22D13}"/>
    <cellStyle name="Měna 5 4 4 2 3" xfId="1642" xr:uid="{A2BB3113-D9CC-4002-83B4-9A76E20D8F28}"/>
    <cellStyle name="Měna 5 4 4 2 3 2" xfId="4162" xr:uid="{E105373A-92EA-4E3D-8ECC-FD58471D7EEB}"/>
    <cellStyle name="Měna 5 4 4 2 3 2 2" xfId="8572" xr:uid="{4FDB0CAC-C8B1-4F13-AEC3-94915F446AB6}"/>
    <cellStyle name="Měna 5 4 4 2 3 2 2 2" xfId="26212" xr:uid="{87C17196-CCD2-4324-B610-5779E3B1C301}"/>
    <cellStyle name="Měna 5 4 4 2 3 2 2 2 2" xfId="52672" xr:uid="{55ADC47B-FCDA-4D94-B819-086D261A6F8D}"/>
    <cellStyle name="Měna 5 4 4 2 3 2 2 3" xfId="35032" xr:uid="{699A45F4-E1F8-463C-B7DA-8CA32F3BD35E}"/>
    <cellStyle name="Měna 5 4 4 2 3 2 3" xfId="12982" xr:uid="{BDDE32CA-7D87-4C7A-8A4A-D158CCC4E636}"/>
    <cellStyle name="Měna 5 4 4 2 3 2 3 2" xfId="39442" xr:uid="{15DF2664-A54C-4676-99A3-D3F4E8767AEF}"/>
    <cellStyle name="Měna 5 4 4 2 3 2 4" xfId="17392" xr:uid="{B3C7120D-330A-4DC3-ABA5-5718059E8B18}"/>
    <cellStyle name="Měna 5 4 4 2 3 2 4 2" xfId="43852" xr:uid="{A0875A46-A03E-4C08-991E-B779D5CE478D}"/>
    <cellStyle name="Měna 5 4 4 2 3 2 5" xfId="21802" xr:uid="{094E44CA-8B51-4713-B7AC-F3AFD38D79D1}"/>
    <cellStyle name="Měna 5 4 4 2 3 2 5 2" xfId="48262" xr:uid="{15B6907D-3BD0-4A56-B9A5-474DAEBCEA90}"/>
    <cellStyle name="Měna 5 4 4 2 3 2 6" xfId="30622" xr:uid="{53C50C13-9864-4870-8946-F018882DE6FF}"/>
    <cellStyle name="Měna 5 4 4 2 3 3" xfId="6052" xr:uid="{8981AE88-4D4D-458A-B273-939A4F0CE1BD}"/>
    <cellStyle name="Měna 5 4 4 2 3 3 2" xfId="23692" xr:uid="{DA27FEF3-6E5B-42CB-BCD6-70BB92BAF35D}"/>
    <cellStyle name="Měna 5 4 4 2 3 3 2 2" xfId="50152" xr:uid="{AE0AA1ED-58BC-49DC-A200-0BAE3ACC1130}"/>
    <cellStyle name="Měna 5 4 4 2 3 3 3" xfId="32512" xr:uid="{4DD36A52-EFE0-42AB-A939-D9C6A688D8B0}"/>
    <cellStyle name="Měna 5 4 4 2 3 4" xfId="10462" xr:uid="{68B9D62F-010B-4E9D-B1F0-B3F390B258D8}"/>
    <cellStyle name="Měna 5 4 4 2 3 4 2" xfId="36922" xr:uid="{DB930B6C-3594-45C2-A11C-7A1EA5296088}"/>
    <cellStyle name="Měna 5 4 4 2 3 5" xfId="14872" xr:uid="{C1A552DE-6A37-453D-93E1-4D7B3B9E5EBF}"/>
    <cellStyle name="Měna 5 4 4 2 3 5 2" xfId="41332" xr:uid="{41E13778-D759-4880-B990-39C8F887D289}"/>
    <cellStyle name="Měna 5 4 4 2 3 6" xfId="19282" xr:uid="{41CF75B0-9648-4C9D-85D4-0D78AEE12078}"/>
    <cellStyle name="Měna 5 4 4 2 3 6 2" xfId="45742" xr:uid="{9D7A025A-E39A-4CEA-AD2B-20C3AFF1EE1D}"/>
    <cellStyle name="Měna 5 4 4 2 3 7" xfId="28102" xr:uid="{58697F5C-F7CF-42CE-BA20-7C39C25C594A}"/>
    <cellStyle name="Měna 5 4 4 2 4" xfId="2272" xr:uid="{182AA79A-2832-4638-97FD-301A75136347}"/>
    <cellStyle name="Měna 5 4 4 2 4 2" xfId="6682" xr:uid="{8E28E6B3-B9AC-4FD2-9C87-28ED005FAAB5}"/>
    <cellStyle name="Měna 5 4 4 2 4 2 2" xfId="24322" xr:uid="{49722D12-6E6C-491D-A834-ACB03B344FE6}"/>
    <cellStyle name="Měna 5 4 4 2 4 2 2 2" xfId="50782" xr:uid="{FEEAEE07-D6C9-4FC5-9CD7-3E4F38D80A11}"/>
    <cellStyle name="Měna 5 4 4 2 4 2 3" xfId="33142" xr:uid="{C0F27768-3C96-4514-883A-0DA5732BF9C6}"/>
    <cellStyle name="Měna 5 4 4 2 4 3" xfId="11092" xr:uid="{00F27633-870C-435F-9C99-60175B3A95AE}"/>
    <cellStyle name="Měna 5 4 4 2 4 3 2" xfId="37552" xr:uid="{13961B2B-1685-42E5-B479-2CEFF4AE661F}"/>
    <cellStyle name="Měna 5 4 4 2 4 4" xfId="15502" xr:uid="{7218D8A4-BDA5-40AD-A504-BE8AFA2F24DF}"/>
    <cellStyle name="Měna 5 4 4 2 4 4 2" xfId="41962" xr:uid="{B9AA5769-621B-40DC-AA62-04C6061E91B9}"/>
    <cellStyle name="Měna 5 4 4 2 4 5" xfId="19912" xr:uid="{079F73DA-359A-499B-8D4E-31AFD6863F46}"/>
    <cellStyle name="Měna 5 4 4 2 4 5 2" xfId="46372" xr:uid="{DFA20C4C-7992-46B2-A265-E42C15956792}"/>
    <cellStyle name="Měna 5 4 4 2 4 6" xfId="28732" xr:uid="{9C675C61-F248-43D8-B85A-5E777A30AD83}"/>
    <cellStyle name="Měna 5 4 4 2 5" xfId="2902" xr:uid="{7E3A9BB1-E563-4BE2-9199-99F22D564924}"/>
    <cellStyle name="Měna 5 4 4 2 5 2" xfId="7312" xr:uid="{3DCEAB35-AC7A-4953-A5C1-43D4E7218ADD}"/>
    <cellStyle name="Měna 5 4 4 2 5 2 2" xfId="24952" xr:uid="{1B17F291-89CE-4A8C-8CC4-DE299328B4C1}"/>
    <cellStyle name="Měna 5 4 4 2 5 2 2 2" xfId="51412" xr:uid="{5165FDFC-B467-4F9C-B22D-257CAA74F937}"/>
    <cellStyle name="Měna 5 4 4 2 5 2 3" xfId="33772" xr:uid="{F6F382BB-0B93-4C24-8279-79293B461E40}"/>
    <cellStyle name="Měna 5 4 4 2 5 3" xfId="11722" xr:uid="{C756E57F-6FA3-4E9C-AC06-63B4BBF8C4C6}"/>
    <cellStyle name="Měna 5 4 4 2 5 3 2" xfId="38182" xr:uid="{5576512E-75C7-4D2C-9F0D-D583B6EF9E21}"/>
    <cellStyle name="Měna 5 4 4 2 5 4" xfId="16132" xr:uid="{531C922F-A88B-47F9-BC37-E56651C0364D}"/>
    <cellStyle name="Měna 5 4 4 2 5 4 2" xfId="42592" xr:uid="{AF83A64B-AAE8-47F6-AD40-05A5CC0B3FDE}"/>
    <cellStyle name="Měna 5 4 4 2 5 5" xfId="20542" xr:uid="{35022CAB-BDAE-4E17-B0E6-0A82D32B898F}"/>
    <cellStyle name="Měna 5 4 4 2 5 5 2" xfId="47002" xr:uid="{30E974F4-8271-458F-8E5F-AAC2C87E2648}"/>
    <cellStyle name="Měna 5 4 4 2 5 6" xfId="29362" xr:uid="{48E1FAB9-EFC8-4602-9B17-E95B3D44C35E}"/>
    <cellStyle name="Měna 5 4 4 2 6" xfId="4792" xr:uid="{7D10042C-A6B4-4745-AB41-FCB7DE3F222C}"/>
    <cellStyle name="Měna 5 4 4 2 6 2" xfId="22432" xr:uid="{45520F0D-1919-45FF-BEC1-7C1FFAF4FF17}"/>
    <cellStyle name="Měna 5 4 4 2 6 2 2" xfId="48892" xr:uid="{DCA7FEF2-4386-4C2D-A7EA-D48967EBCEC0}"/>
    <cellStyle name="Měna 5 4 4 2 6 3" xfId="31252" xr:uid="{F605FF72-F235-4AD5-87A4-FB507433125A}"/>
    <cellStyle name="Měna 5 4 4 2 7" xfId="9202" xr:uid="{4815E4E7-940D-4E6C-8AA4-D884BDFB96E6}"/>
    <cellStyle name="Měna 5 4 4 2 7 2" xfId="35662" xr:uid="{10DE46AB-96F3-416D-BF64-057A02EA7101}"/>
    <cellStyle name="Měna 5 4 4 2 8" xfId="13612" xr:uid="{639F771F-1550-4732-85D2-C45300D0376E}"/>
    <cellStyle name="Měna 5 4 4 2 8 2" xfId="40072" xr:uid="{1A593D8D-ECBD-45CC-BF0B-FC6D5F5CCC6F}"/>
    <cellStyle name="Měna 5 4 4 2 9" xfId="18022" xr:uid="{B564E38F-137B-46B9-9D6A-150A20D3DE22}"/>
    <cellStyle name="Měna 5 4 4 2 9 2" xfId="44482" xr:uid="{E479EDAE-686B-48CB-A0E0-08EE176447CF}"/>
    <cellStyle name="Měna 5 4 4 3" xfId="592" xr:uid="{C42645B1-8EB4-433B-8E6B-B61EA3A2956F}"/>
    <cellStyle name="Měna 5 4 4 3 10" xfId="27052" xr:uid="{ABC9873B-8AD1-4758-ADF8-557D2A1FC342}"/>
    <cellStyle name="Měna 5 4 4 3 2" xfId="1222" xr:uid="{FED59A8A-4151-4DA9-88D4-28EB5AA62916}"/>
    <cellStyle name="Měna 5 4 4 3 2 2" xfId="3742" xr:uid="{619B2AA9-89D6-403B-916F-FF42A9D81FDF}"/>
    <cellStyle name="Měna 5 4 4 3 2 2 2" xfId="8152" xr:uid="{5293956C-D90F-4C6F-8C7D-1AA79D18DA1A}"/>
    <cellStyle name="Měna 5 4 4 3 2 2 2 2" xfId="25792" xr:uid="{BB51AA5B-764E-40D1-9BCA-E544B5AE7A20}"/>
    <cellStyle name="Měna 5 4 4 3 2 2 2 2 2" xfId="52252" xr:uid="{31697D36-26E0-4E57-9A4C-1E6581896AB6}"/>
    <cellStyle name="Měna 5 4 4 3 2 2 2 3" xfId="34612" xr:uid="{5B0D2E2E-037A-49AE-B555-94F085C5EFB9}"/>
    <cellStyle name="Měna 5 4 4 3 2 2 3" xfId="12562" xr:uid="{9D03F049-177D-4B7C-95DB-E45CBA80B8C0}"/>
    <cellStyle name="Měna 5 4 4 3 2 2 3 2" xfId="39022" xr:uid="{CD74CEFA-5760-42E0-BA98-EC799BBBF3F4}"/>
    <cellStyle name="Měna 5 4 4 3 2 2 4" xfId="16972" xr:uid="{51C01E80-835C-4AF4-865A-760D809A9C60}"/>
    <cellStyle name="Měna 5 4 4 3 2 2 4 2" xfId="43432" xr:uid="{45D604BF-7BC9-4626-B31F-F5C06D27AC14}"/>
    <cellStyle name="Měna 5 4 4 3 2 2 5" xfId="21382" xr:uid="{5F92E2B0-5B68-405A-AD86-4E3D800DAF19}"/>
    <cellStyle name="Měna 5 4 4 3 2 2 5 2" xfId="47842" xr:uid="{99E0F4BF-5578-4C2F-BE15-F7EBABA579B1}"/>
    <cellStyle name="Měna 5 4 4 3 2 2 6" xfId="30202" xr:uid="{88D9E386-C67C-4E3E-9545-A81C47832E01}"/>
    <cellStyle name="Měna 5 4 4 3 2 3" xfId="5632" xr:uid="{30DF19C9-6ACB-4C13-8E9C-5AC401843607}"/>
    <cellStyle name="Měna 5 4 4 3 2 3 2" xfId="23272" xr:uid="{A889FF8F-D005-47A7-BFB7-4804235234D8}"/>
    <cellStyle name="Měna 5 4 4 3 2 3 2 2" xfId="49732" xr:uid="{215F4B11-2827-4EDD-9D6B-D0CCEADE0A67}"/>
    <cellStyle name="Měna 5 4 4 3 2 3 3" xfId="32092" xr:uid="{E84A7661-EEDA-4D51-BF17-EB54698ABC37}"/>
    <cellStyle name="Měna 5 4 4 3 2 4" xfId="10042" xr:uid="{01DFD273-A873-4DDA-B41C-7B0CA30CC0B1}"/>
    <cellStyle name="Měna 5 4 4 3 2 4 2" xfId="36502" xr:uid="{6D11190D-1230-490F-99D5-3B11BB987DB2}"/>
    <cellStyle name="Měna 5 4 4 3 2 5" xfId="14452" xr:uid="{CCBF9698-86C3-4214-B2A6-571FD5EB63C3}"/>
    <cellStyle name="Měna 5 4 4 3 2 5 2" xfId="40912" xr:uid="{80B5AE2E-85B4-4AFA-BC35-27C798436AD1}"/>
    <cellStyle name="Měna 5 4 4 3 2 6" xfId="18862" xr:uid="{B98E7022-1474-49A7-8A9D-A5B991D36333}"/>
    <cellStyle name="Měna 5 4 4 3 2 6 2" xfId="45322" xr:uid="{AEFB8C22-F458-45B1-A937-8DC98D95D228}"/>
    <cellStyle name="Měna 5 4 4 3 2 7" xfId="27682" xr:uid="{0531EBFA-9B07-40EA-AA24-CA5C79CDC51F}"/>
    <cellStyle name="Měna 5 4 4 3 3" xfId="1852" xr:uid="{5F3D4492-D12E-4F7D-915A-4A62CD9784D9}"/>
    <cellStyle name="Měna 5 4 4 3 3 2" xfId="4372" xr:uid="{D94A639B-9304-4B8F-9BE4-06EA8396B357}"/>
    <cellStyle name="Měna 5 4 4 3 3 2 2" xfId="8782" xr:uid="{C4BACC50-9AB4-46AD-AEA4-284603234B62}"/>
    <cellStyle name="Měna 5 4 4 3 3 2 2 2" xfId="26422" xr:uid="{1A2E14DD-D0A9-4483-9A64-4013F4ABAD51}"/>
    <cellStyle name="Měna 5 4 4 3 3 2 2 2 2" xfId="52882" xr:uid="{27D3EA8F-207F-4606-A3B8-712B52704D71}"/>
    <cellStyle name="Měna 5 4 4 3 3 2 2 3" xfId="35242" xr:uid="{5E979676-A024-4D43-9AC2-A25D66CCA3E0}"/>
    <cellStyle name="Měna 5 4 4 3 3 2 3" xfId="13192" xr:uid="{4427E90A-8BB8-4158-BA39-A3B42ED8432D}"/>
    <cellStyle name="Měna 5 4 4 3 3 2 3 2" xfId="39652" xr:uid="{CBE422F5-536E-4993-AEF0-379D4B8B362C}"/>
    <cellStyle name="Měna 5 4 4 3 3 2 4" xfId="17602" xr:uid="{BD47855A-9F15-4775-A03C-23B3EAA013B7}"/>
    <cellStyle name="Měna 5 4 4 3 3 2 4 2" xfId="44062" xr:uid="{14AEC5A0-D4F7-4FBE-90CD-B9430EB098CC}"/>
    <cellStyle name="Měna 5 4 4 3 3 2 5" xfId="22012" xr:uid="{DA4901A2-973C-487C-AD92-4855A6F66554}"/>
    <cellStyle name="Měna 5 4 4 3 3 2 5 2" xfId="48472" xr:uid="{8E0CA823-3628-40A1-8B0F-563F8A721685}"/>
    <cellStyle name="Měna 5 4 4 3 3 2 6" xfId="30832" xr:uid="{D9E5C24E-8BE1-468B-9132-61031ADB663E}"/>
    <cellStyle name="Měna 5 4 4 3 3 3" xfId="6262" xr:uid="{2BAEB573-6237-421B-A46B-AF2E4E05AD82}"/>
    <cellStyle name="Měna 5 4 4 3 3 3 2" xfId="23902" xr:uid="{45FFA1E6-E953-4D8A-AF31-ED27BF888BA3}"/>
    <cellStyle name="Měna 5 4 4 3 3 3 2 2" xfId="50362" xr:uid="{38FF6CBC-6492-4F24-832F-9D0B9C7051F3}"/>
    <cellStyle name="Měna 5 4 4 3 3 3 3" xfId="32722" xr:uid="{C7445E42-F96B-476A-8A9C-E9D59E2C4B19}"/>
    <cellStyle name="Měna 5 4 4 3 3 4" xfId="10672" xr:uid="{595E152B-E286-4A36-BF3B-DBD62CF13AAB}"/>
    <cellStyle name="Měna 5 4 4 3 3 4 2" xfId="37132" xr:uid="{0FA93C21-DAAA-4F82-B643-E7DE88EE1E32}"/>
    <cellStyle name="Měna 5 4 4 3 3 5" xfId="15082" xr:uid="{F2D84A60-E9B9-4FEB-9FB6-03F79C9EC884}"/>
    <cellStyle name="Měna 5 4 4 3 3 5 2" xfId="41542" xr:uid="{ECD4555A-195F-4CCA-A15D-0DEF9D01E615}"/>
    <cellStyle name="Měna 5 4 4 3 3 6" xfId="19492" xr:uid="{A688335D-32AB-4CAA-973F-E151F5623B03}"/>
    <cellStyle name="Měna 5 4 4 3 3 6 2" xfId="45952" xr:uid="{633A7730-F1BB-4701-BECE-87988C96F563}"/>
    <cellStyle name="Měna 5 4 4 3 3 7" xfId="28312" xr:uid="{C30EABA1-8A1F-45DF-99F7-37B945DB498F}"/>
    <cellStyle name="Měna 5 4 4 3 4" xfId="2482" xr:uid="{C3D2453B-4892-463C-893C-F2212B8FC347}"/>
    <cellStyle name="Měna 5 4 4 3 4 2" xfId="6892" xr:uid="{AA8BDE77-8BA8-4232-A533-716A43F3857B}"/>
    <cellStyle name="Měna 5 4 4 3 4 2 2" xfId="24532" xr:uid="{73E07B3A-FEA7-459E-9023-02D65E5EA61A}"/>
    <cellStyle name="Měna 5 4 4 3 4 2 2 2" xfId="50992" xr:uid="{59E94266-1332-4B1B-9363-55AA72FD6389}"/>
    <cellStyle name="Měna 5 4 4 3 4 2 3" xfId="33352" xr:uid="{9ACD83F4-3AE3-455E-BFA8-4D6B620D5CFA}"/>
    <cellStyle name="Měna 5 4 4 3 4 3" xfId="11302" xr:uid="{C23C9250-930F-48EA-A81C-1B6048CF7963}"/>
    <cellStyle name="Měna 5 4 4 3 4 3 2" xfId="37762" xr:uid="{A245E30E-4148-448A-B3CE-03B166421C42}"/>
    <cellStyle name="Měna 5 4 4 3 4 4" xfId="15712" xr:uid="{98E51033-1844-4FEC-B160-E4F1E2B6FA5D}"/>
    <cellStyle name="Měna 5 4 4 3 4 4 2" xfId="42172" xr:uid="{B95F8D61-1B1E-442E-807E-D91829B89C69}"/>
    <cellStyle name="Měna 5 4 4 3 4 5" xfId="20122" xr:uid="{7BF34E43-7C43-4C6E-B40B-85C1108F9C0E}"/>
    <cellStyle name="Měna 5 4 4 3 4 5 2" xfId="46582" xr:uid="{D85BD4BE-D104-4624-9CAA-E6663BD1D031}"/>
    <cellStyle name="Měna 5 4 4 3 4 6" xfId="28942" xr:uid="{0E5D80BB-5AE6-467A-BEF1-23257C0F3059}"/>
    <cellStyle name="Měna 5 4 4 3 5" xfId="3112" xr:uid="{2A7E4FA3-78F1-489D-9AF5-CA2D4DA8A3BA}"/>
    <cellStyle name="Měna 5 4 4 3 5 2" xfId="7522" xr:uid="{5297BCE6-27B5-4140-B631-84A634600EFB}"/>
    <cellStyle name="Měna 5 4 4 3 5 2 2" xfId="25162" xr:uid="{15A342D6-4E20-459E-845A-A99D7DE86B4D}"/>
    <cellStyle name="Měna 5 4 4 3 5 2 2 2" xfId="51622" xr:uid="{EAD09B75-B3BB-4021-AA8D-063518632FA1}"/>
    <cellStyle name="Měna 5 4 4 3 5 2 3" xfId="33982" xr:uid="{1CCA6EDC-1E9E-4EBA-BD0B-84BE34492EE2}"/>
    <cellStyle name="Měna 5 4 4 3 5 3" xfId="11932" xr:uid="{B4D1A81D-65FF-45F4-B0FE-9C01BE86B44E}"/>
    <cellStyle name="Měna 5 4 4 3 5 3 2" xfId="38392" xr:uid="{9EAD8E9C-9786-4B1C-8005-23415853BF6E}"/>
    <cellStyle name="Měna 5 4 4 3 5 4" xfId="16342" xr:uid="{A72150D0-87CA-45C1-BCBB-EB57800FD21A}"/>
    <cellStyle name="Měna 5 4 4 3 5 4 2" xfId="42802" xr:uid="{DA42D336-A0AC-4C28-91FC-3678AC709FC5}"/>
    <cellStyle name="Měna 5 4 4 3 5 5" xfId="20752" xr:uid="{CFFD705C-7CB5-4567-AB8C-866FFE023A2C}"/>
    <cellStyle name="Měna 5 4 4 3 5 5 2" xfId="47212" xr:uid="{AC9E2AE0-3BA1-4764-B34B-3729439D3B03}"/>
    <cellStyle name="Měna 5 4 4 3 5 6" xfId="29572" xr:uid="{A412C251-6178-4335-9D0C-BFD0B7872BFC}"/>
    <cellStyle name="Měna 5 4 4 3 6" xfId="5002" xr:uid="{E7A5191E-2ECA-45B4-974D-7D1B397394BA}"/>
    <cellStyle name="Měna 5 4 4 3 6 2" xfId="22642" xr:uid="{CD2FDC30-94E3-494A-9E8B-42A71595207D}"/>
    <cellStyle name="Měna 5 4 4 3 6 2 2" xfId="49102" xr:uid="{226CFC62-27F7-420C-9046-B4259347AA5F}"/>
    <cellStyle name="Měna 5 4 4 3 6 3" xfId="31462" xr:uid="{351219F2-676E-42D8-BBDE-ACB538106669}"/>
    <cellStyle name="Měna 5 4 4 3 7" xfId="9412" xr:uid="{3768D0F1-0DB7-4E0B-A033-08C87884EF1A}"/>
    <cellStyle name="Měna 5 4 4 3 7 2" xfId="35872" xr:uid="{2F9B1B9C-26EC-48A8-BC73-96FC4A9DC3A8}"/>
    <cellStyle name="Měna 5 4 4 3 8" xfId="13822" xr:uid="{46D88429-4EF3-46B9-ADA3-B3C80CCA676F}"/>
    <cellStyle name="Měna 5 4 4 3 8 2" xfId="40282" xr:uid="{71A49022-4B1E-4265-ABC6-8F683E847938}"/>
    <cellStyle name="Měna 5 4 4 3 9" xfId="18232" xr:uid="{54438D05-D602-4F4B-9183-7995AF6E4415}"/>
    <cellStyle name="Měna 5 4 4 3 9 2" xfId="44692" xr:uid="{5AC709A7-B0BF-4A34-A5C5-6F3CFCCE041F}"/>
    <cellStyle name="Měna 5 4 4 4" xfId="802" xr:uid="{7C090597-7058-47AB-81B1-43800572198C}"/>
    <cellStyle name="Měna 5 4 4 4 2" xfId="3322" xr:uid="{A6CFCBD3-B489-4349-A3E4-467D194E63DE}"/>
    <cellStyle name="Měna 5 4 4 4 2 2" xfId="7732" xr:uid="{52C7FA90-475E-486E-8F49-2CD97BD2C785}"/>
    <cellStyle name="Měna 5 4 4 4 2 2 2" xfId="25372" xr:uid="{297C851D-20A2-49FD-96CA-A005D9789B2D}"/>
    <cellStyle name="Měna 5 4 4 4 2 2 2 2" xfId="51832" xr:uid="{73BB307E-6B51-416F-B838-FF4477E53D61}"/>
    <cellStyle name="Měna 5 4 4 4 2 2 3" xfId="34192" xr:uid="{80C53789-496E-4AFE-BA5F-47C1852E576B}"/>
    <cellStyle name="Měna 5 4 4 4 2 3" xfId="12142" xr:uid="{5E2AEB1E-59A1-4D75-BBFD-4673B30FB777}"/>
    <cellStyle name="Měna 5 4 4 4 2 3 2" xfId="38602" xr:uid="{DE67B1B4-1436-4387-A670-8665A7D623D4}"/>
    <cellStyle name="Měna 5 4 4 4 2 4" xfId="16552" xr:uid="{7B651E9A-C0D6-47D9-A0C9-B1EAA10535BE}"/>
    <cellStyle name="Měna 5 4 4 4 2 4 2" xfId="43012" xr:uid="{61234D24-40DD-498F-A57A-9516EC7CBA3B}"/>
    <cellStyle name="Měna 5 4 4 4 2 5" xfId="20962" xr:uid="{D6037AC4-D104-4BE3-87EC-8167F1FBDAB2}"/>
    <cellStyle name="Měna 5 4 4 4 2 5 2" xfId="47422" xr:uid="{F70B4612-0836-472C-92CB-8947E7AAEFC1}"/>
    <cellStyle name="Měna 5 4 4 4 2 6" xfId="29782" xr:uid="{88F6146E-7CAF-4F64-BB55-5B4DA4F9A0AD}"/>
    <cellStyle name="Měna 5 4 4 4 3" xfId="5212" xr:uid="{6FF1D8D1-0837-4E70-A910-D0105783C624}"/>
    <cellStyle name="Měna 5 4 4 4 3 2" xfId="22852" xr:uid="{F7CEEB1D-4144-40BF-87D7-0CABF1765BBD}"/>
    <cellStyle name="Měna 5 4 4 4 3 2 2" xfId="49312" xr:uid="{ABAD5348-D484-4D46-9E11-3E9F8BC98F07}"/>
    <cellStyle name="Měna 5 4 4 4 3 3" xfId="31672" xr:uid="{DED62728-9002-4B56-8BA9-FA7AFC7370D6}"/>
    <cellStyle name="Měna 5 4 4 4 4" xfId="9622" xr:uid="{411CCF8C-AABF-40BC-A615-D9D9E3A7DEC8}"/>
    <cellStyle name="Měna 5 4 4 4 4 2" xfId="36082" xr:uid="{1988488A-92C1-4906-BAD6-8FACFBB4C905}"/>
    <cellStyle name="Měna 5 4 4 4 5" xfId="14032" xr:uid="{99A23738-7442-460C-9B71-CD328B669C5C}"/>
    <cellStyle name="Měna 5 4 4 4 5 2" xfId="40492" xr:uid="{ADDBE3FC-F13F-48DB-BB01-D041BE71CC15}"/>
    <cellStyle name="Měna 5 4 4 4 6" xfId="18442" xr:uid="{DB4477EA-7A51-4505-ABD2-79D7DF089DEB}"/>
    <cellStyle name="Měna 5 4 4 4 6 2" xfId="44902" xr:uid="{44C133D6-2F0F-4B86-90D2-2F8ADDB81D82}"/>
    <cellStyle name="Měna 5 4 4 4 7" xfId="27262" xr:uid="{619F483A-CF2B-4F4F-9DB1-C32A9C372951}"/>
    <cellStyle name="Měna 5 4 4 5" xfId="1432" xr:uid="{28D900CA-7312-45BA-B259-39EEAB43D829}"/>
    <cellStyle name="Měna 5 4 4 5 2" xfId="3952" xr:uid="{A71FB0F9-3371-4A05-8728-6E61C47BB586}"/>
    <cellStyle name="Měna 5 4 4 5 2 2" xfId="8362" xr:uid="{320FA6CB-1201-433D-9193-6816AB302D94}"/>
    <cellStyle name="Měna 5 4 4 5 2 2 2" xfId="26002" xr:uid="{E3326DE7-9F2C-451F-88E9-DCC77F8F9214}"/>
    <cellStyle name="Měna 5 4 4 5 2 2 2 2" xfId="52462" xr:uid="{F5AFFDFB-FCDB-4FEB-B1CF-5C4E46D65DDB}"/>
    <cellStyle name="Měna 5 4 4 5 2 2 3" xfId="34822" xr:uid="{C1972D3A-4B6D-4AE1-B429-D39FF47BDCCE}"/>
    <cellStyle name="Měna 5 4 4 5 2 3" xfId="12772" xr:uid="{DBD69E35-D171-4E27-BF12-18D11CF196C4}"/>
    <cellStyle name="Měna 5 4 4 5 2 3 2" xfId="39232" xr:uid="{0FED3D2A-E915-4283-A42C-B8AB40EDBF1D}"/>
    <cellStyle name="Měna 5 4 4 5 2 4" xfId="17182" xr:uid="{E996C455-611A-4AFC-9788-1A53B63A96D2}"/>
    <cellStyle name="Měna 5 4 4 5 2 4 2" xfId="43642" xr:uid="{F65C9331-F0C7-44E9-A7E5-DC3877A23780}"/>
    <cellStyle name="Měna 5 4 4 5 2 5" xfId="21592" xr:uid="{521CB4AA-1F9E-476C-8B75-3977FDF5F5E6}"/>
    <cellStyle name="Měna 5 4 4 5 2 5 2" xfId="48052" xr:uid="{FECC1E62-2303-47E9-BCE1-A182202C25CF}"/>
    <cellStyle name="Měna 5 4 4 5 2 6" xfId="30412" xr:uid="{2C657127-B981-4371-9B09-DCA93ED48B27}"/>
    <cellStyle name="Měna 5 4 4 5 3" xfId="5842" xr:uid="{045AD5BA-CC75-48BC-BA96-06D43BA6CE99}"/>
    <cellStyle name="Měna 5 4 4 5 3 2" xfId="23482" xr:uid="{7194E1F8-09E6-4E4A-8262-882FC38D147D}"/>
    <cellStyle name="Měna 5 4 4 5 3 2 2" xfId="49942" xr:uid="{F65198E0-6399-4AA2-89D6-35CF6BC3F3A4}"/>
    <cellStyle name="Měna 5 4 4 5 3 3" xfId="32302" xr:uid="{A354FB60-349A-4AF5-9026-A37BB0196FFB}"/>
    <cellStyle name="Měna 5 4 4 5 4" xfId="10252" xr:uid="{3B924102-FBAE-41B1-A386-DD32ED2291A8}"/>
    <cellStyle name="Měna 5 4 4 5 4 2" xfId="36712" xr:uid="{09B77BC8-734D-49BF-B307-2FF5553C560C}"/>
    <cellStyle name="Měna 5 4 4 5 5" xfId="14662" xr:uid="{37CBA65C-CC90-43CC-8EE2-83DA55AD2C32}"/>
    <cellStyle name="Měna 5 4 4 5 5 2" xfId="41122" xr:uid="{D1757268-3C0C-457A-9B70-D54B44C3BE96}"/>
    <cellStyle name="Měna 5 4 4 5 6" xfId="19072" xr:uid="{AB49372F-4D00-4520-8B25-6B1D90B7F918}"/>
    <cellStyle name="Měna 5 4 4 5 6 2" xfId="45532" xr:uid="{CCAF9E2F-C031-4E8E-9BBD-6C0DE6221D82}"/>
    <cellStyle name="Měna 5 4 4 5 7" xfId="27892" xr:uid="{96CEFDC8-7064-43A3-B8E3-5A60C224A7D6}"/>
    <cellStyle name="Měna 5 4 4 6" xfId="2062" xr:uid="{EDA5A731-AE00-43AF-B2F2-E91F07D3B908}"/>
    <cellStyle name="Měna 5 4 4 6 2" xfId="6472" xr:uid="{59BBAB68-9D01-44B7-BEE1-7D89794AE0E6}"/>
    <cellStyle name="Měna 5 4 4 6 2 2" xfId="24112" xr:uid="{39232B30-B9FD-49E4-9E50-B843A57FA740}"/>
    <cellStyle name="Měna 5 4 4 6 2 2 2" xfId="50572" xr:uid="{D9AB8603-6B5B-4B51-8516-E7F95348921E}"/>
    <cellStyle name="Měna 5 4 4 6 2 3" xfId="32932" xr:uid="{2082EE6C-4A5D-41D1-81CA-C18CCB06D82F}"/>
    <cellStyle name="Měna 5 4 4 6 3" xfId="10882" xr:uid="{98551C8E-84BD-47F9-8B88-E38A4EDF184E}"/>
    <cellStyle name="Měna 5 4 4 6 3 2" xfId="37342" xr:uid="{70F03A3E-18B4-48A7-A2CD-7DD2441ECB75}"/>
    <cellStyle name="Měna 5 4 4 6 4" xfId="15292" xr:uid="{0E554941-86F4-42A7-B40C-0B77D7ACB1D4}"/>
    <cellStyle name="Měna 5 4 4 6 4 2" xfId="41752" xr:uid="{5FE34B8C-F133-4F70-8EAD-83A96910AB61}"/>
    <cellStyle name="Měna 5 4 4 6 5" xfId="19702" xr:uid="{313295C0-EBC5-4D3B-A0FF-19D961246D9C}"/>
    <cellStyle name="Měna 5 4 4 6 5 2" xfId="46162" xr:uid="{E0AA0D65-F7A0-4120-85D7-19B6AAC9660A}"/>
    <cellStyle name="Měna 5 4 4 6 6" xfId="28522" xr:uid="{704BFC06-3617-419C-A152-1FEDFDD9528C}"/>
    <cellStyle name="Měna 5 4 4 7" xfId="2692" xr:uid="{413A4D98-2038-4DA9-8FD6-07E2DB79F100}"/>
    <cellStyle name="Měna 5 4 4 7 2" xfId="7102" xr:uid="{EBBFF482-367A-4DC6-8C16-9A23B2B477C1}"/>
    <cellStyle name="Měna 5 4 4 7 2 2" xfId="24742" xr:uid="{E16ED65F-015E-4CC9-9698-1286A60D9EA1}"/>
    <cellStyle name="Měna 5 4 4 7 2 2 2" xfId="51202" xr:uid="{48D6B6FD-BB5E-4A0D-805B-333A9F4CCAD3}"/>
    <cellStyle name="Měna 5 4 4 7 2 3" xfId="33562" xr:uid="{D9792947-788B-4F8C-BB63-E123CE5A83FB}"/>
    <cellStyle name="Měna 5 4 4 7 3" xfId="11512" xr:uid="{204A9912-F388-45A3-BECD-E97916220649}"/>
    <cellStyle name="Měna 5 4 4 7 3 2" xfId="37972" xr:uid="{2194F87D-51D4-445C-916D-AF2B3395F499}"/>
    <cellStyle name="Měna 5 4 4 7 4" xfId="15922" xr:uid="{E68362CB-4670-4BE7-AD46-354DDA32B8DA}"/>
    <cellStyle name="Měna 5 4 4 7 4 2" xfId="42382" xr:uid="{CB7B082C-2794-4386-9874-586823EDF72A}"/>
    <cellStyle name="Měna 5 4 4 7 5" xfId="20332" xr:uid="{E6DF8F9E-9782-4F7E-B361-12395D2E0935}"/>
    <cellStyle name="Měna 5 4 4 7 5 2" xfId="46792" xr:uid="{C35A5822-FA5D-4226-8B5C-5B9918CDC492}"/>
    <cellStyle name="Měna 5 4 4 7 6" xfId="29152" xr:uid="{C083E6AB-9CF6-4807-BFE3-AE55B78A7D8D}"/>
    <cellStyle name="Měna 5 4 4 8" xfId="4582" xr:uid="{1E45FC95-4BFB-4043-B01D-BB6AC708FA51}"/>
    <cellStyle name="Měna 5 4 4 8 2" xfId="22222" xr:uid="{54D4BC76-76E4-4EE0-912D-4E3728A47C83}"/>
    <cellStyle name="Měna 5 4 4 8 2 2" xfId="48682" xr:uid="{89157758-EF70-4C5B-B2E7-17116D02AC1F}"/>
    <cellStyle name="Měna 5 4 4 8 3" xfId="31042" xr:uid="{AFFEE2A7-73D0-4478-8C88-48B7949A7690}"/>
    <cellStyle name="Měna 5 4 4 9" xfId="8992" xr:uid="{0F5E2B73-95E5-430C-B143-2076169B689B}"/>
    <cellStyle name="Měna 5 4 4 9 2" xfId="35452" xr:uid="{519AD17A-CC35-4A61-B82C-B69F48071AC6}"/>
    <cellStyle name="Měna 5 4 5" xfId="213" xr:uid="{C06BA1E3-957A-4445-BEFB-511DB384DCC7}"/>
    <cellStyle name="Měna 5 4 5 10" xfId="13444" xr:uid="{534EB189-61EC-4156-910A-94F066A09E54}"/>
    <cellStyle name="Měna 5 4 5 10 2" xfId="39904" xr:uid="{248A4641-2287-4E4B-B4DC-02EE8F244FBB}"/>
    <cellStyle name="Měna 5 4 5 11" xfId="17854" xr:uid="{1170C47A-7B46-47AC-AB4D-D8988BAD35F0}"/>
    <cellStyle name="Měna 5 4 5 11 2" xfId="44314" xr:uid="{F3B18F4F-3631-4D74-B90D-014E7CDEB5E7}"/>
    <cellStyle name="Měna 5 4 5 12" xfId="26674" xr:uid="{D2FB5C7F-58FC-4C9F-9E00-E87A3675208C}"/>
    <cellStyle name="Měna 5 4 5 2" xfId="424" xr:uid="{F80E789A-2C27-4D9B-AB9A-E46B29B60CD2}"/>
    <cellStyle name="Měna 5 4 5 2 10" xfId="26884" xr:uid="{79897080-BC74-4D63-8CB9-D8CA4DC00444}"/>
    <cellStyle name="Měna 5 4 5 2 2" xfId="1054" xr:uid="{D25877F2-064D-4948-9902-62F7E523ABE4}"/>
    <cellStyle name="Měna 5 4 5 2 2 2" xfId="3574" xr:uid="{7762FE51-F389-4D26-9DF7-B708BFB8B5FD}"/>
    <cellStyle name="Měna 5 4 5 2 2 2 2" xfId="7984" xr:uid="{C3A50D03-DC99-42D2-B5A5-CC27441EC9BF}"/>
    <cellStyle name="Měna 5 4 5 2 2 2 2 2" xfId="25624" xr:uid="{350AEC8D-FE2C-421E-BD36-419268D130F7}"/>
    <cellStyle name="Měna 5 4 5 2 2 2 2 2 2" xfId="52084" xr:uid="{D7A7F8C6-59EA-4D33-B8C6-2ED520F067F6}"/>
    <cellStyle name="Měna 5 4 5 2 2 2 2 3" xfId="34444" xr:uid="{D8FDF338-D73D-4B8E-AE93-C4C6D5514A24}"/>
    <cellStyle name="Měna 5 4 5 2 2 2 3" xfId="12394" xr:uid="{B447D3E9-C3DC-4594-BE54-D5783624FBF0}"/>
    <cellStyle name="Měna 5 4 5 2 2 2 3 2" xfId="38854" xr:uid="{A4C16F12-866A-4BA4-84A1-0C95D836F2EC}"/>
    <cellStyle name="Měna 5 4 5 2 2 2 4" xfId="16804" xr:uid="{572631C4-E5B7-4B91-A517-F797FCBAED05}"/>
    <cellStyle name="Měna 5 4 5 2 2 2 4 2" xfId="43264" xr:uid="{39F707F1-8784-47F1-872C-420AE652A0A2}"/>
    <cellStyle name="Měna 5 4 5 2 2 2 5" xfId="21214" xr:uid="{9F78B1BE-C3E5-44AB-8F44-8C8E03C9FF21}"/>
    <cellStyle name="Měna 5 4 5 2 2 2 5 2" xfId="47674" xr:uid="{E7F60988-A86A-49D4-996D-3A0CAB4B1EAF}"/>
    <cellStyle name="Měna 5 4 5 2 2 2 6" xfId="30034" xr:uid="{1302ACEC-355B-45B3-8A38-449C0C6F5A18}"/>
    <cellStyle name="Měna 5 4 5 2 2 3" xfId="5464" xr:uid="{115E029A-2759-4751-9D08-686386DBB568}"/>
    <cellStyle name="Měna 5 4 5 2 2 3 2" xfId="23104" xr:uid="{D6362A95-9914-4AD6-97ED-E1EB3BAA9E10}"/>
    <cellStyle name="Měna 5 4 5 2 2 3 2 2" xfId="49564" xr:uid="{9970D4C1-B3E3-43D9-8CD5-CECB682FD081}"/>
    <cellStyle name="Měna 5 4 5 2 2 3 3" xfId="31924" xr:uid="{5BA4D727-7BCA-4191-989C-8774D4FE28C4}"/>
    <cellStyle name="Měna 5 4 5 2 2 4" xfId="9874" xr:uid="{2C958316-F546-400C-B38F-25E5FF86B6FB}"/>
    <cellStyle name="Měna 5 4 5 2 2 4 2" xfId="36334" xr:uid="{214D10AF-B32A-48F8-AF4B-BCEC4AE88003}"/>
    <cellStyle name="Měna 5 4 5 2 2 5" xfId="14284" xr:uid="{217E4716-B5CE-48F8-868C-4F945A3983DF}"/>
    <cellStyle name="Měna 5 4 5 2 2 5 2" xfId="40744" xr:uid="{88CE2DCD-8C4E-41BE-B92C-A311851D26D0}"/>
    <cellStyle name="Měna 5 4 5 2 2 6" xfId="18694" xr:uid="{735A703E-4DC4-4F32-AB0B-F79290C30925}"/>
    <cellStyle name="Měna 5 4 5 2 2 6 2" xfId="45154" xr:uid="{170970F2-4545-4DF1-9090-57011313F83A}"/>
    <cellStyle name="Měna 5 4 5 2 2 7" xfId="27514" xr:uid="{7DB95139-BC5A-4C9D-B8F4-9A67063396DE}"/>
    <cellStyle name="Měna 5 4 5 2 3" xfId="1684" xr:uid="{8A09F4C4-9B85-49AF-AF95-A4DBA97D7253}"/>
    <cellStyle name="Měna 5 4 5 2 3 2" xfId="4204" xr:uid="{A4E4B3E0-64B9-4153-885E-5FB4A3E97156}"/>
    <cellStyle name="Měna 5 4 5 2 3 2 2" xfId="8614" xr:uid="{AA4A796B-21E1-431F-BDFE-78B2AC0142AA}"/>
    <cellStyle name="Měna 5 4 5 2 3 2 2 2" xfId="26254" xr:uid="{B8963835-D8A9-45C3-BFD8-364366206E35}"/>
    <cellStyle name="Měna 5 4 5 2 3 2 2 2 2" xfId="52714" xr:uid="{4BD9C09D-3C84-4B67-8F5B-B8B58603854C}"/>
    <cellStyle name="Měna 5 4 5 2 3 2 2 3" xfId="35074" xr:uid="{78810171-2C9C-406F-9269-A4FBC078E5CC}"/>
    <cellStyle name="Měna 5 4 5 2 3 2 3" xfId="13024" xr:uid="{ED2D254A-9EDA-447B-9C66-64B1C5B670E1}"/>
    <cellStyle name="Měna 5 4 5 2 3 2 3 2" xfId="39484" xr:uid="{3AEDFD55-B7B6-4C21-8078-B8099133AA47}"/>
    <cellStyle name="Měna 5 4 5 2 3 2 4" xfId="17434" xr:uid="{53788534-FE5E-415D-8DB5-FC0157730A29}"/>
    <cellStyle name="Měna 5 4 5 2 3 2 4 2" xfId="43894" xr:uid="{0DE83693-316E-48B2-9530-14885990F1B4}"/>
    <cellStyle name="Měna 5 4 5 2 3 2 5" xfId="21844" xr:uid="{46C15A92-0411-4B0C-9009-A04B09DFE0A8}"/>
    <cellStyle name="Měna 5 4 5 2 3 2 5 2" xfId="48304" xr:uid="{EEF41589-1FBB-48BD-9C1C-4E45B7B88FCB}"/>
    <cellStyle name="Měna 5 4 5 2 3 2 6" xfId="30664" xr:uid="{4C26CF94-A819-4EB9-A3C6-E21B9F21E000}"/>
    <cellStyle name="Měna 5 4 5 2 3 3" xfId="6094" xr:uid="{AD1E32F4-C724-4902-844F-D5AFDD1A1103}"/>
    <cellStyle name="Měna 5 4 5 2 3 3 2" xfId="23734" xr:uid="{C526C6EC-9D78-4F63-88ED-2319908ABE1A}"/>
    <cellStyle name="Měna 5 4 5 2 3 3 2 2" xfId="50194" xr:uid="{B220D573-1D38-4BC5-B014-1DEBFAA3ACB8}"/>
    <cellStyle name="Měna 5 4 5 2 3 3 3" xfId="32554" xr:uid="{D8360527-DFFF-4D3F-9BCA-AFB801DE4E8E}"/>
    <cellStyle name="Měna 5 4 5 2 3 4" xfId="10504" xr:uid="{6C619750-E0F1-4D88-AD1F-11BE403093CC}"/>
    <cellStyle name="Měna 5 4 5 2 3 4 2" xfId="36964" xr:uid="{9441067F-8CAD-46D0-8DD9-E2E14C9C98D8}"/>
    <cellStyle name="Měna 5 4 5 2 3 5" xfId="14914" xr:uid="{84F52801-E7D2-4322-97A4-2F131C35D016}"/>
    <cellStyle name="Měna 5 4 5 2 3 5 2" xfId="41374" xr:uid="{C431AD55-85C7-4736-83F7-AD1D5FD3499E}"/>
    <cellStyle name="Měna 5 4 5 2 3 6" xfId="19324" xr:uid="{5F38218C-7F70-4746-8A34-A8318534BAEB}"/>
    <cellStyle name="Měna 5 4 5 2 3 6 2" xfId="45784" xr:uid="{0F8D411B-96F8-4C68-867C-A215827948A5}"/>
    <cellStyle name="Měna 5 4 5 2 3 7" xfId="28144" xr:uid="{73E366C3-D513-4DCD-9DFC-F36912FBFDAB}"/>
    <cellStyle name="Měna 5 4 5 2 4" xfId="2314" xr:uid="{B2C91687-6811-403F-BA8F-10D3AD81373D}"/>
    <cellStyle name="Měna 5 4 5 2 4 2" xfId="6724" xr:uid="{1FBD6459-E865-4EE0-A355-177A4E649BF5}"/>
    <cellStyle name="Měna 5 4 5 2 4 2 2" xfId="24364" xr:uid="{0408D6B1-EB8A-45A0-8A97-F789D5FA21B6}"/>
    <cellStyle name="Měna 5 4 5 2 4 2 2 2" xfId="50824" xr:uid="{326ECF8E-D538-44ED-8045-5FB13EB5E7D0}"/>
    <cellStyle name="Měna 5 4 5 2 4 2 3" xfId="33184" xr:uid="{5E70254C-FADE-4F90-8BF5-7BDFC6A0AE49}"/>
    <cellStyle name="Měna 5 4 5 2 4 3" xfId="11134" xr:uid="{43410980-2315-408D-8C38-B678A49DF5A8}"/>
    <cellStyle name="Měna 5 4 5 2 4 3 2" xfId="37594" xr:uid="{CD596331-5709-428A-8175-5BC0BB0C5FC0}"/>
    <cellStyle name="Měna 5 4 5 2 4 4" xfId="15544" xr:uid="{A4790100-B4E8-4059-9CF9-FE639EBA3537}"/>
    <cellStyle name="Měna 5 4 5 2 4 4 2" xfId="42004" xr:uid="{86C84788-DDB1-40CD-A669-F07FF5CEA8C1}"/>
    <cellStyle name="Měna 5 4 5 2 4 5" xfId="19954" xr:uid="{5DD88693-B387-4196-84CE-295C5574249C}"/>
    <cellStyle name="Měna 5 4 5 2 4 5 2" xfId="46414" xr:uid="{D1436B43-C380-49F6-A84D-42F211AE634D}"/>
    <cellStyle name="Měna 5 4 5 2 4 6" xfId="28774" xr:uid="{DDA72A11-EB55-4BB9-B966-5E89CF7183FF}"/>
    <cellStyle name="Měna 5 4 5 2 5" xfId="2944" xr:uid="{CA5536ED-DB76-48F6-AD4E-273929B57AF7}"/>
    <cellStyle name="Měna 5 4 5 2 5 2" xfId="7354" xr:uid="{DC2662A9-6498-47C8-8B7D-5A486A40AFD4}"/>
    <cellStyle name="Měna 5 4 5 2 5 2 2" xfId="24994" xr:uid="{AF2048A8-8190-4933-90DF-081AABDC5B71}"/>
    <cellStyle name="Měna 5 4 5 2 5 2 2 2" xfId="51454" xr:uid="{DCB4DE60-7CDE-432B-8C93-91A9DC328B1B}"/>
    <cellStyle name="Měna 5 4 5 2 5 2 3" xfId="33814" xr:uid="{8FBCA2CC-0DEB-48B9-B3F0-73B1DA8C43F3}"/>
    <cellStyle name="Měna 5 4 5 2 5 3" xfId="11764" xr:uid="{10FAB563-DDEC-4B99-93D9-AA1025730005}"/>
    <cellStyle name="Měna 5 4 5 2 5 3 2" xfId="38224" xr:uid="{CBB2AE93-0C32-4FA4-8C08-EA8412A1ABB2}"/>
    <cellStyle name="Měna 5 4 5 2 5 4" xfId="16174" xr:uid="{B6E350AB-9B9E-4870-91D3-A88551122937}"/>
    <cellStyle name="Měna 5 4 5 2 5 4 2" xfId="42634" xr:uid="{3C211491-6D12-4BE3-9FEF-C603E49EAC48}"/>
    <cellStyle name="Měna 5 4 5 2 5 5" xfId="20584" xr:uid="{7E069AA2-870E-46D0-88CB-A51934527212}"/>
    <cellStyle name="Měna 5 4 5 2 5 5 2" xfId="47044" xr:uid="{74830FDA-3F62-4BE7-95B0-13CE0CF23CA6}"/>
    <cellStyle name="Měna 5 4 5 2 5 6" xfId="29404" xr:uid="{A906AD2C-3FE3-42B4-B966-0264CFCE7791}"/>
    <cellStyle name="Měna 5 4 5 2 6" xfId="4834" xr:uid="{B249A3C0-6E5D-4138-A1A4-E4B3817C4011}"/>
    <cellStyle name="Měna 5 4 5 2 6 2" xfId="22474" xr:uid="{87DA88E9-2DF6-46B2-A703-AA1F5430C908}"/>
    <cellStyle name="Měna 5 4 5 2 6 2 2" xfId="48934" xr:uid="{48E88D17-7C7B-4DD7-9A1C-EE07CAA68F5C}"/>
    <cellStyle name="Měna 5 4 5 2 6 3" xfId="31294" xr:uid="{C2CDD5EE-E523-4072-A661-E651F49FA79B}"/>
    <cellStyle name="Měna 5 4 5 2 7" xfId="9244" xr:uid="{DA0246CE-82A0-495A-B745-AB27EC5B027C}"/>
    <cellStyle name="Měna 5 4 5 2 7 2" xfId="35704" xr:uid="{C2297620-B384-4599-95BE-DE28E9762438}"/>
    <cellStyle name="Měna 5 4 5 2 8" xfId="13654" xr:uid="{4C887C33-8AA3-4BF2-A9A5-7BA5E64E16E5}"/>
    <cellStyle name="Měna 5 4 5 2 8 2" xfId="40114" xr:uid="{09B082E2-CDAF-4F08-8D00-FE03E5EF5452}"/>
    <cellStyle name="Měna 5 4 5 2 9" xfId="18064" xr:uid="{706868A1-0994-4AB2-8947-7174A1AA876B}"/>
    <cellStyle name="Měna 5 4 5 2 9 2" xfId="44524" xr:uid="{E8EC1D3F-F763-4B9A-9AD0-31D590BE4AF9}"/>
    <cellStyle name="Měna 5 4 5 3" xfId="634" xr:uid="{CB4C45AC-FEE6-46AB-A946-9553032BC8C7}"/>
    <cellStyle name="Měna 5 4 5 3 10" xfId="27094" xr:uid="{40239CAA-8848-44B6-B5EF-90E11F81D803}"/>
    <cellStyle name="Měna 5 4 5 3 2" xfId="1264" xr:uid="{BE748405-4F28-4E11-94EE-2A1846FE9BFA}"/>
    <cellStyle name="Měna 5 4 5 3 2 2" xfId="3784" xr:uid="{D523BE13-D6FD-4EB8-A204-EE1300486783}"/>
    <cellStyle name="Měna 5 4 5 3 2 2 2" xfId="8194" xr:uid="{D5407BA2-2D20-4300-8D6A-86485112D6B0}"/>
    <cellStyle name="Měna 5 4 5 3 2 2 2 2" xfId="25834" xr:uid="{04F5B385-9D0C-43C3-B297-6956DD8803CD}"/>
    <cellStyle name="Měna 5 4 5 3 2 2 2 2 2" xfId="52294" xr:uid="{8D4E170D-29C4-4A73-8DD4-47E741A08C61}"/>
    <cellStyle name="Měna 5 4 5 3 2 2 2 3" xfId="34654" xr:uid="{0F61F930-CE58-4C92-B546-CC7CADF66240}"/>
    <cellStyle name="Měna 5 4 5 3 2 2 3" xfId="12604" xr:uid="{7B817001-4488-4521-B4B0-2C71155E6945}"/>
    <cellStyle name="Měna 5 4 5 3 2 2 3 2" xfId="39064" xr:uid="{28B844DA-C762-48AD-BD77-1967913FFBF8}"/>
    <cellStyle name="Měna 5 4 5 3 2 2 4" xfId="17014" xr:uid="{5B3D08DE-06BF-4BE9-8206-87000FF63172}"/>
    <cellStyle name="Měna 5 4 5 3 2 2 4 2" xfId="43474" xr:uid="{19D7C7F8-6375-45DB-93C7-CA6296C317AE}"/>
    <cellStyle name="Měna 5 4 5 3 2 2 5" xfId="21424" xr:uid="{AD3D2707-8E4E-4A19-9BBF-F263893985D5}"/>
    <cellStyle name="Měna 5 4 5 3 2 2 5 2" xfId="47884" xr:uid="{0CE8B326-8898-48F4-92D6-32231258E21E}"/>
    <cellStyle name="Měna 5 4 5 3 2 2 6" xfId="30244" xr:uid="{1AF502E9-CD30-4807-AE7C-AC6CA5614691}"/>
    <cellStyle name="Měna 5 4 5 3 2 3" xfId="5674" xr:uid="{505E2C4C-3012-4C27-8AE0-AC29875286DE}"/>
    <cellStyle name="Měna 5 4 5 3 2 3 2" xfId="23314" xr:uid="{F37A359F-B329-4829-A706-F13362884BBF}"/>
    <cellStyle name="Měna 5 4 5 3 2 3 2 2" xfId="49774" xr:uid="{8FC16290-A678-4C09-ACCD-0FF3EFF82813}"/>
    <cellStyle name="Měna 5 4 5 3 2 3 3" xfId="32134" xr:uid="{65D3FBD6-C7D1-4AEE-8FA5-4812619997B7}"/>
    <cellStyle name="Měna 5 4 5 3 2 4" xfId="10084" xr:uid="{8F0E6879-B8F5-4337-9E4D-337520A86E69}"/>
    <cellStyle name="Měna 5 4 5 3 2 4 2" xfId="36544" xr:uid="{53E2FCF4-98D4-4726-A051-C3E9A83E9564}"/>
    <cellStyle name="Měna 5 4 5 3 2 5" xfId="14494" xr:uid="{482ECE1B-E11F-4C58-A831-8608D4FEDD38}"/>
    <cellStyle name="Měna 5 4 5 3 2 5 2" xfId="40954" xr:uid="{8D6FC34A-124B-40F9-938B-E59854CE79AC}"/>
    <cellStyle name="Měna 5 4 5 3 2 6" xfId="18904" xr:uid="{7EED7800-0AE7-4830-87B4-C29C67027E98}"/>
    <cellStyle name="Měna 5 4 5 3 2 6 2" xfId="45364" xr:uid="{C503615C-F541-4528-BF21-75B4C2E417BB}"/>
    <cellStyle name="Měna 5 4 5 3 2 7" xfId="27724" xr:uid="{3B50F19D-E4F6-4F57-92CD-8BE45B2FF8B7}"/>
    <cellStyle name="Měna 5 4 5 3 3" xfId="1894" xr:uid="{6724165B-7F3D-40DD-9CD7-83F1E80461DA}"/>
    <cellStyle name="Měna 5 4 5 3 3 2" xfId="4414" xr:uid="{7C2A3EF6-B09F-49D5-8614-357A43890609}"/>
    <cellStyle name="Měna 5 4 5 3 3 2 2" xfId="8824" xr:uid="{4F5F7F65-BB06-42E3-90E5-4255B356CA96}"/>
    <cellStyle name="Měna 5 4 5 3 3 2 2 2" xfId="26464" xr:uid="{39F01FE8-1F3A-4E46-93CA-3672864416B8}"/>
    <cellStyle name="Měna 5 4 5 3 3 2 2 2 2" xfId="52924" xr:uid="{10A82EA1-591B-4385-8F53-C7B08D2CDC5B}"/>
    <cellStyle name="Měna 5 4 5 3 3 2 2 3" xfId="35284" xr:uid="{8D799689-57F0-4FC1-8B9A-C83C0A144DAD}"/>
    <cellStyle name="Měna 5 4 5 3 3 2 3" xfId="13234" xr:uid="{2D905D65-D2A3-4672-83CB-45BC644978E8}"/>
    <cellStyle name="Měna 5 4 5 3 3 2 3 2" xfId="39694" xr:uid="{C8AAB63F-60F0-4819-B07A-2DAB85AFDC38}"/>
    <cellStyle name="Měna 5 4 5 3 3 2 4" xfId="17644" xr:uid="{8966A7A9-28A7-42FF-8646-EFF3A9307C5F}"/>
    <cellStyle name="Měna 5 4 5 3 3 2 4 2" xfId="44104" xr:uid="{F30CC73E-31B7-4297-89ED-D3FED702E3B7}"/>
    <cellStyle name="Měna 5 4 5 3 3 2 5" xfId="22054" xr:uid="{C845B7CB-DE29-4F47-ADE5-34D4D753414D}"/>
    <cellStyle name="Měna 5 4 5 3 3 2 5 2" xfId="48514" xr:uid="{B27E0538-CC4C-4B4F-9807-490AC8B8F166}"/>
    <cellStyle name="Měna 5 4 5 3 3 2 6" xfId="30874" xr:uid="{0098C971-B960-4AF2-844C-B5B42BB997C0}"/>
    <cellStyle name="Měna 5 4 5 3 3 3" xfId="6304" xr:uid="{C7B6E3C0-6546-4B23-BB4E-0FD52AB29081}"/>
    <cellStyle name="Měna 5 4 5 3 3 3 2" xfId="23944" xr:uid="{77217BCE-DDBF-4D65-81CD-110FA11C41CF}"/>
    <cellStyle name="Měna 5 4 5 3 3 3 2 2" xfId="50404" xr:uid="{3B34485F-4BCC-41B5-A746-332F8E2A8D27}"/>
    <cellStyle name="Měna 5 4 5 3 3 3 3" xfId="32764" xr:uid="{8D26F8E6-38EF-4EF3-B8F3-18C15A7406B1}"/>
    <cellStyle name="Měna 5 4 5 3 3 4" xfId="10714" xr:uid="{FE33A792-1E9D-4B10-8A82-C73ED7F9F749}"/>
    <cellStyle name="Měna 5 4 5 3 3 4 2" xfId="37174" xr:uid="{89BBE6E5-7AEB-41E5-8868-AC8B79BCFAD6}"/>
    <cellStyle name="Měna 5 4 5 3 3 5" xfId="15124" xr:uid="{2748E482-AE67-4587-ADAB-9F7B8A14321C}"/>
    <cellStyle name="Měna 5 4 5 3 3 5 2" xfId="41584" xr:uid="{2C80FD91-0480-4DAB-8BD8-C8B2B6F12453}"/>
    <cellStyle name="Měna 5 4 5 3 3 6" xfId="19534" xr:uid="{295D4EFB-D173-4E05-BDE0-E85574140787}"/>
    <cellStyle name="Měna 5 4 5 3 3 6 2" xfId="45994" xr:uid="{7823FDF7-5BA7-43DA-83BA-C053FC7853B6}"/>
    <cellStyle name="Měna 5 4 5 3 3 7" xfId="28354" xr:uid="{4BEB37BE-2E88-4B0D-A4F8-58F142780200}"/>
    <cellStyle name="Měna 5 4 5 3 4" xfId="2524" xr:uid="{8C84512B-4DDA-4163-B4FC-673E287221B1}"/>
    <cellStyle name="Měna 5 4 5 3 4 2" xfId="6934" xr:uid="{9DDD8BFA-F369-458F-8023-0FAF7EB01DED}"/>
    <cellStyle name="Měna 5 4 5 3 4 2 2" xfId="24574" xr:uid="{2F562212-888E-4292-8431-36CEA4FDF516}"/>
    <cellStyle name="Měna 5 4 5 3 4 2 2 2" xfId="51034" xr:uid="{893855F5-BD83-4B85-A050-C0AB71B8FB6D}"/>
    <cellStyle name="Měna 5 4 5 3 4 2 3" xfId="33394" xr:uid="{002B0995-5201-4D4E-92EF-BFEE9950927E}"/>
    <cellStyle name="Měna 5 4 5 3 4 3" xfId="11344" xr:uid="{FC55D1DB-E104-4BFA-9747-D4C833799530}"/>
    <cellStyle name="Měna 5 4 5 3 4 3 2" xfId="37804" xr:uid="{59220120-4DB2-4701-923E-BE3839C7B1A0}"/>
    <cellStyle name="Měna 5 4 5 3 4 4" xfId="15754" xr:uid="{BA1EA4A4-4C0D-4ECD-9328-D2C912EF9097}"/>
    <cellStyle name="Měna 5 4 5 3 4 4 2" xfId="42214" xr:uid="{E1CC8215-8581-4D7A-86C9-29423753FAD8}"/>
    <cellStyle name="Měna 5 4 5 3 4 5" xfId="20164" xr:uid="{1A81D491-AB9E-4614-B994-3485A887C1F7}"/>
    <cellStyle name="Měna 5 4 5 3 4 5 2" xfId="46624" xr:uid="{54AF5B78-671B-4510-8129-DC383A037E0A}"/>
    <cellStyle name="Měna 5 4 5 3 4 6" xfId="28984" xr:uid="{89E826CB-5C91-4BD2-A209-FEC9C0552BAB}"/>
    <cellStyle name="Měna 5 4 5 3 5" xfId="3154" xr:uid="{BB619A5F-24F1-454F-9833-3A8D6B259AC8}"/>
    <cellStyle name="Měna 5 4 5 3 5 2" xfId="7564" xr:uid="{41C84C08-293A-4131-810E-0330E61101F2}"/>
    <cellStyle name="Měna 5 4 5 3 5 2 2" xfId="25204" xr:uid="{D31F621C-4BA9-4DF9-ADD7-39A8B0136D17}"/>
    <cellStyle name="Měna 5 4 5 3 5 2 2 2" xfId="51664" xr:uid="{A5D86027-2257-42D5-8E5D-699D06BBF18E}"/>
    <cellStyle name="Měna 5 4 5 3 5 2 3" xfId="34024" xr:uid="{8B74A553-E0A6-4772-A924-2EBA734781B7}"/>
    <cellStyle name="Měna 5 4 5 3 5 3" xfId="11974" xr:uid="{3EA8134C-4994-4090-9DD6-0F8322358F53}"/>
    <cellStyle name="Měna 5 4 5 3 5 3 2" xfId="38434" xr:uid="{045A4C50-020C-4385-A4DA-0A90335FF988}"/>
    <cellStyle name="Měna 5 4 5 3 5 4" xfId="16384" xr:uid="{42D1B47C-D936-483D-ACF2-816297D90ADF}"/>
    <cellStyle name="Měna 5 4 5 3 5 4 2" xfId="42844" xr:uid="{A3A35AC7-12B2-4060-B613-80DE2F9E4ABD}"/>
    <cellStyle name="Měna 5 4 5 3 5 5" xfId="20794" xr:uid="{4E63A466-EE80-44EF-B177-20C2776EACAC}"/>
    <cellStyle name="Měna 5 4 5 3 5 5 2" xfId="47254" xr:uid="{9783DACA-6ABC-4384-A140-217A931C50CC}"/>
    <cellStyle name="Měna 5 4 5 3 5 6" xfId="29614" xr:uid="{4F56D8CB-A80A-4550-B216-EAB6E9077D5B}"/>
    <cellStyle name="Měna 5 4 5 3 6" xfId="5044" xr:uid="{BECF1633-E07F-4EF8-B4A5-F63472755A31}"/>
    <cellStyle name="Měna 5 4 5 3 6 2" xfId="22684" xr:uid="{F6EB6A5D-9CDE-4764-B3BD-7D0E83224D0E}"/>
    <cellStyle name="Měna 5 4 5 3 6 2 2" xfId="49144" xr:uid="{0DA4B63E-B0D4-4993-9D86-0F423B1D97DC}"/>
    <cellStyle name="Měna 5 4 5 3 6 3" xfId="31504" xr:uid="{72ECD28C-0F94-49E7-8173-047C103FD138}"/>
    <cellStyle name="Měna 5 4 5 3 7" xfId="9454" xr:uid="{A6256AC9-460D-49DE-B27E-8057E93FD7C9}"/>
    <cellStyle name="Měna 5 4 5 3 7 2" xfId="35914" xr:uid="{49F98A79-61B3-4254-B099-A836F13A7331}"/>
    <cellStyle name="Měna 5 4 5 3 8" xfId="13864" xr:uid="{89EA2549-4FA3-4364-A135-C4DC6A3D76B0}"/>
    <cellStyle name="Měna 5 4 5 3 8 2" xfId="40324" xr:uid="{FD1FFD3B-81F6-4AF3-9A24-D2F35CB397EC}"/>
    <cellStyle name="Měna 5 4 5 3 9" xfId="18274" xr:uid="{0D2BE9A5-6B50-497A-9385-5C66E650419C}"/>
    <cellStyle name="Měna 5 4 5 3 9 2" xfId="44734" xr:uid="{EF605A9C-51A6-401A-BDE2-C6383935E576}"/>
    <cellStyle name="Měna 5 4 5 4" xfId="844" xr:uid="{03E37E6B-5C30-4D14-A6E9-D1011B4C5A35}"/>
    <cellStyle name="Měna 5 4 5 4 2" xfId="3364" xr:uid="{88499BA6-A4AB-4BC3-85B5-3859BFA8B2DF}"/>
    <cellStyle name="Měna 5 4 5 4 2 2" xfId="7774" xr:uid="{9435C5AC-DFFB-482C-97DC-EC9E9475EBE3}"/>
    <cellStyle name="Měna 5 4 5 4 2 2 2" xfId="25414" xr:uid="{2D7634C8-A8C5-42A2-8EA2-3BB435705127}"/>
    <cellStyle name="Měna 5 4 5 4 2 2 2 2" xfId="51874" xr:uid="{68DD3964-AFDB-45BA-B553-5EB54B233E9B}"/>
    <cellStyle name="Měna 5 4 5 4 2 2 3" xfId="34234" xr:uid="{ABD51F1F-6BB0-4930-A8EA-C6A29A69152A}"/>
    <cellStyle name="Měna 5 4 5 4 2 3" xfId="12184" xr:uid="{38C0F963-AF61-473E-8489-FA87A77A74CE}"/>
    <cellStyle name="Měna 5 4 5 4 2 3 2" xfId="38644" xr:uid="{F78145B4-C5F0-425E-A6A5-C30A28FAFFC3}"/>
    <cellStyle name="Měna 5 4 5 4 2 4" xfId="16594" xr:uid="{8F3ED370-2AFE-4A75-A270-BE3DB68AE099}"/>
    <cellStyle name="Měna 5 4 5 4 2 4 2" xfId="43054" xr:uid="{2554A56B-CC6D-4EFC-9040-B5B6419FC2F7}"/>
    <cellStyle name="Měna 5 4 5 4 2 5" xfId="21004" xr:uid="{3A6848E3-37AA-4740-B00B-C2F3331CF972}"/>
    <cellStyle name="Měna 5 4 5 4 2 5 2" xfId="47464" xr:uid="{769D92A6-D3B4-4330-8009-4DA43F7E2251}"/>
    <cellStyle name="Měna 5 4 5 4 2 6" xfId="29824" xr:uid="{077B8101-E80B-449F-9A34-E33D7A028CE3}"/>
    <cellStyle name="Měna 5 4 5 4 3" xfId="5254" xr:uid="{FA297524-E535-4AD5-A2F8-F399A274C380}"/>
    <cellStyle name="Měna 5 4 5 4 3 2" xfId="22894" xr:uid="{FF80C557-6A5E-45D2-9D43-417C726AE7C1}"/>
    <cellStyle name="Měna 5 4 5 4 3 2 2" xfId="49354" xr:uid="{66B8513D-9A73-4FAA-BED4-8699C4AA22E0}"/>
    <cellStyle name="Měna 5 4 5 4 3 3" xfId="31714" xr:uid="{199AF54C-7502-4C33-B47D-5FBCC68F675B}"/>
    <cellStyle name="Měna 5 4 5 4 4" xfId="9664" xr:uid="{02277E18-20D3-4E9C-8BC6-B9290C033BDB}"/>
    <cellStyle name="Měna 5 4 5 4 4 2" xfId="36124" xr:uid="{C4270645-138B-412F-9FB3-C7D2E2E253CA}"/>
    <cellStyle name="Měna 5 4 5 4 5" xfId="14074" xr:uid="{23061957-D5F0-464B-A110-4D8689772E22}"/>
    <cellStyle name="Měna 5 4 5 4 5 2" xfId="40534" xr:uid="{F773D118-5F9F-4C99-AD27-AE6D6D5E9635}"/>
    <cellStyle name="Měna 5 4 5 4 6" xfId="18484" xr:uid="{2F2001AB-D1A6-43CD-914F-EA7D1BF0808D}"/>
    <cellStyle name="Měna 5 4 5 4 6 2" xfId="44944" xr:uid="{6AE45EC7-093E-4C78-B381-B940F9042344}"/>
    <cellStyle name="Měna 5 4 5 4 7" xfId="27304" xr:uid="{AC2E48A9-EBE9-4885-93C2-BFF488B39932}"/>
    <cellStyle name="Měna 5 4 5 5" xfId="1474" xr:uid="{9008EC0C-7C78-4441-AD0D-834C19AC3802}"/>
    <cellStyle name="Měna 5 4 5 5 2" xfId="3994" xr:uid="{FDF1474F-6348-4DFA-8D59-CD24C463D3FC}"/>
    <cellStyle name="Měna 5 4 5 5 2 2" xfId="8404" xr:uid="{077B3355-FC6E-4884-9868-D0B0996E5F5B}"/>
    <cellStyle name="Měna 5 4 5 5 2 2 2" xfId="26044" xr:uid="{9C33E7FC-89CF-43FE-807D-955C8AC1D355}"/>
    <cellStyle name="Měna 5 4 5 5 2 2 2 2" xfId="52504" xr:uid="{4D24DAA4-E01A-4F74-A894-532EBFAA5EEC}"/>
    <cellStyle name="Měna 5 4 5 5 2 2 3" xfId="34864" xr:uid="{AE2F0121-DFC4-44B8-A9AC-618EB33CD1B8}"/>
    <cellStyle name="Měna 5 4 5 5 2 3" xfId="12814" xr:uid="{E24CF9A4-368E-418D-981D-8FC7FDDA6B74}"/>
    <cellStyle name="Měna 5 4 5 5 2 3 2" xfId="39274" xr:uid="{D289DA3A-D725-4345-8B2D-00C2C82CB877}"/>
    <cellStyle name="Měna 5 4 5 5 2 4" xfId="17224" xr:uid="{27662E8A-A5B0-4DFA-A1B2-AA8FDD61711C}"/>
    <cellStyle name="Měna 5 4 5 5 2 4 2" xfId="43684" xr:uid="{134B4D6E-3E1E-4381-9B70-7CD485DD145B}"/>
    <cellStyle name="Měna 5 4 5 5 2 5" xfId="21634" xr:uid="{238E93BD-58EC-42FA-872C-FC28BD2B80A4}"/>
    <cellStyle name="Měna 5 4 5 5 2 5 2" xfId="48094" xr:uid="{4E4EDE5C-1124-4DC6-B85B-981970E1B447}"/>
    <cellStyle name="Měna 5 4 5 5 2 6" xfId="30454" xr:uid="{BCD1A238-0C9D-4653-9EBF-F885CEC7C585}"/>
    <cellStyle name="Měna 5 4 5 5 3" xfId="5884" xr:uid="{13FD2121-2E43-4BF7-AF29-81DED59F0D19}"/>
    <cellStyle name="Měna 5 4 5 5 3 2" xfId="23524" xr:uid="{B1223710-BDB0-45E9-8D72-46CA1C725A09}"/>
    <cellStyle name="Měna 5 4 5 5 3 2 2" xfId="49984" xr:uid="{6DDBF7D3-FB5A-4C13-BA8E-96ED14FCDA0A}"/>
    <cellStyle name="Měna 5 4 5 5 3 3" xfId="32344" xr:uid="{C420A9B4-A91B-4CE3-88D3-9BC03EBC7BB6}"/>
    <cellStyle name="Měna 5 4 5 5 4" xfId="10294" xr:uid="{2A002FE4-B0F5-40AC-A68B-055BB7B16F0A}"/>
    <cellStyle name="Měna 5 4 5 5 4 2" xfId="36754" xr:uid="{89499097-E9DC-4587-835A-F0C13EE87617}"/>
    <cellStyle name="Měna 5 4 5 5 5" xfId="14704" xr:uid="{C5172D76-4A48-48B1-B2A2-49065BA07DB1}"/>
    <cellStyle name="Měna 5 4 5 5 5 2" xfId="41164" xr:uid="{B2CAAE48-0365-46F1-A717-CF31BF642169}"/>
    <cellStyle name="Měna 5 4 5 5 6" xfId="19114" xr:uid="{51E38A62-01ED-428F-B011-30D7B7A98684}"/>
    <cellStyle name="Měna 5 4 5 5 6 2" xfId="45574" xr:uid="{BECDA6F2-8F5A-47F3-B9E2-48D14F96A365}"/>
    <cellStyle name="Měna 5 4 5 5 7" xfId="27934" xr:uid="{E950B702-437E-4B32-AFB9-D9FAA6745F78}"/>
    <cellStyle name="Měna 5 4 5 6" xfId="2104" xr:uid="{97618F9F-2B6F-441A-AAEE-68CDAF295F4F}"/>
    <cellStyle name="Měna 5 4 5 6 2" xfId="6514" xr:uid="{C84FDDB5-7957-4F44-92CD-75BB1037EE68}"/>
    <cellStyle name="Měna 5 4 5 6 2 2" xfId="24154" xr:uid="{84D779A9-B517-447F-B64F-B241AFAFB04B}"/>
    <cellStyle name="Měna 5 4 5 6 2 2 2" xfId="50614" xr:uid="{9A21B745-3E89-4715-AC1A-9ACA1E99FDFA}"/>
    <cellStyle name="Měna 5 4 5 6 2 3" xfId="32974" xr:uid="{A3F33335-357D-4485-AE4E-D53A65F9D123}"/>
    <cellStyle name="Měna 5 4 5 6 3" xfId="10924" xr:uid="{8010C1DF-1562-4059-8FAB-43A40466DAF4}"/>
    <cellStyle name="Měna 5 4 5 6 3 2" xfId="37384" xr:uid="{A11273AB-8CC0-4F4E-8044-5744228D9D9C}"/>
    <cellStyle name="Měna 5 4 5 6 4" xfId="15334" xr:uid="{DFD6B0C5-1307-4B6A-A918-93504BB935D7}"/>
    <cellStyle name="Měna 5 4 5 6 4 2" xfId="41794" xr:uid="{881713FE-B1E4-4DDC-8DAE-146FA285E80F}"/>
    <cellStyle name="Měna 5 4 5 6 5" xfId="19744" xr:uid="{F94AA2F4-83AA-4454-A6C3-930B7911C988}"/>
    <cellStyle name="Měna 5 4 5 6 5 2" xfId="46204" xr:uid="{8DB29595-EAE0-43A5-8C2C-A2F843C23EA0}"/>
    <cellStyle name="Měna 5 4 5 6 6" xfId="28564" xr:uid="{F0E7BE18-7CD9-4E58-ABD0-734692D62A75}"/>
    <cellStyle name="Měna 5 4 5 7" xfId="2734" xr:uid="{A6C6EDDD-7A51-47F4-AE8D-A2174108D238}"/>
    <cellStyle name="Měna 5 4 5 7 2" xfId="7144" xr:uid="{8A18A06D-5736-4F83-B64B-9BAC6F692FFB}"/>
    <cellStyle name="Měna 5 4 5 7 2 2" xfId="24784" xr:uid="{BAEDC506-B8F6-4F93-80A2-BC0B9E7EEBFF}"/>
    <cellStyle name="Měna 5 4 5 7 2 2 2" xfId="51244" xr:uid="{576BC39D-6B52-4087-8BF5-BEB5B200FAAB}"/>
    <cellStyle name="Měna 5 4 5 7 2 3" xfId="33604" xr:uid="{DC35F9BB-996D-449B-BB76-04F958FF34DF}"/>
    <cellStyle name="Měna 5 4 5 7 3" xfId="11554" xr:uid="{DB192128-0F74-41CE-A73A-9869359960FB}"/>
    <cellStyle name="Měna 5 4 5 7 3 2" xfId="38014" xr:uid="{5CEA31EF-CCB7-42C9-B2D1-8E447BFBD688}"/>
    <cellStyle name="Měna 5 4 5 7 4" xfId="15964" xr:uid="{B24BB1AE-9216-4252-B1A9-E60302DF8D4E}"/>
    <cellStyle name="Měna 5 4 5 7 4 2" xfId="42424" xr:uid="{E059A5EE-42C9-4AFA-BA44-D3C5A543C434}"/>
    <cellStyle name="Měna 5 4 5 7 5" xfId="20374" xr:uid="{67D5D5D1-4CC0-4248-9AB5-9A3794FAE3EB}"/>
    <cellStyle name="Měna 5 4 5 7 5 2" xfId="46834" xr:uid="{C2017EEA-3436-4279-B67B-76A7B93E7680}"/>
    <cellStyle name="Měna 5 4 5 7 6" xfId="29194" xr:uid="{D04C0AB0-3A00-4BB6-B43C-EB5930570CC9}"/>
    <cellStyle name="Měna 5 4 5 8" xfId="4624" xr:uid="{7A842319-F33A-4374-8AFC-4E82B92D60BD}"/>
    <cellStyle name="Měna 5 4 5 8 2" xfId="22264" xr:uid="{1BDBCBD4-9806-4A00-81B7-C01AD811FA3E}"/>
    <cellStyle name="Měna 5 4 5 8 2 2" xfId="48724" xr:uid="{D7C69D99-0CF9-474D-AD3C-ADEA15931340}"/>
    <cellStyle name="Měna 5 4 5 8 3" xfId="31084" xr:uid="{F1CBF19F-4ADB-44AE-A6FF-9FAD3FE7DB36}"/>
    <cellStyle name="Měna 5 4 5 9" xfId="9034" xr:uid="{38A82397-D740-4CF5-B611-EC96403D1EBF}"/>
    <cellStyle name="Měna 5 4 5 9 2" xfId="35494" xr:uid="{B336147B-D97B-43A7-A5D3-2116C7986B2D}"/>
    <cellStyle name="Měna 5 4 6" xfId="256" xr:uid="{423324FF-B8ED-4231-8699-0E2B688E93AA}"/>
    <cellStyle name="Měna 5 4 6 10" xfId="26716" xr:uid="{35A1085C-94D6-4A5C-AC42-7C2B8462FF16}"/>
    <cellStyle name="Měna 5 4 6 2" xfId="886" xr:uid="{6E18FCDE-4C3D-4EF6-8671-4874350DB141}"/>
    <cellStyle name="Měna 5 4 6 2 2" xfId="3406" xr:uid="{06B4FB20-A809-45AC-BBCD-94207F57C9CC}"/>
    <cellStyle name="Měna 5 4 6 2 2 2" xfId="7816" xr:uid="{077C0AE9-0461-4627-A92E-472681DBB029}"/>
    <cellStyle name="Měna 5 4 6 2 2 2 2" xfId="25456" xr:uid="{7493E135-C074-4546-AA3D-0C1571A29EA0}"/>
    <cellStyle name="Měna 5 4 6 2 2 2 2 2" xfId="51916" xr:uid="{74A7D67D-39AB-44C3-9418-BADF2D04BCA9}"/>
    <cellStyle name="Měna 5 4 6 2 2 2 3" xfId="34276" xr:uid="{79806217-343A-48C9-AABD-4672FB46ACBB}"/>
    <cellStyle name="Měna 5 4 6 2 2 3" xfId="12226" xr:uid="{A7E2EB0E-6D99-4349-8853-7423271A56AF}"/>
    <cellStyle name="Měna 5 4 6 2 2 3 2" xfId="38686" xr:uid="{F1344F16-ACDF-4CE6-BEF4-3ADAD08B9EAA}"/>
    <cellStyle name="Měna 5 4 6 2 2 4" xfId="16636" xr:uid="{B20DEAAE-A9D3-49D4-A6AD-755EEE9B09B5}"/>
    <cellStyle name="Měna 5 4 6 2 2 4 2" xfId="43096" xr:uid="{2DC5BC0D-D20D-469F-B4EC-1D58929C4839}"/>
    <cellStyle name="Měna 5 4 6 2 2 5" xfId="21046" xr:uid="{9BFB62A2-E702-4CAB-86D1-A604FCEA1BBF}"/>
    <cellStyle name="Měna 5 4 6 2 2 5 2" xfId="47506" xr:uid="{F3EDB2E4-5CEB-42F8-A655-6E66589767A3}"/>
    <cellStyle name="Měna 5 4 6 2 2 6" xfId="29866" xr:uid="{B57C4900-97B5-41ED-B7BF-D72C9F03775B}"/>
    <cellStyle name="Měna 5 4 6 2 3" xfId="5296" xr:uid="{A9DC8BE7-973B-4C67-9F14-49B0EFEC30D4}"/>
    <cellStyle name="Měna 5 4 6 2 3 2" xfId="22936" xr:uid="{C3BE8D56-9ED4-41A9-BF45-6C7D764FFF4F}"/>
    <cellStyle name="Měna 5 4 6 2 3 2 2" xfId="49396" xr:uid="{AE88B6FE-3F9C-477B-8AD7-BE12B5E49F24}"/>
    <cellStyle name="Měna 5 4 6 2 3 3" xfId="31756" xr:uid="{252A3ED9-A586-4AB6-A2EE-F2342B304616}"/>
    <cellStyle name="Měna 5 4 6 2 4" xfId="9706" xr:uid="{49BEDE22-9133-4D2C-9ADF-7CD10FDE7E5A}"/>
    <cellStyle name="Měna 5 4 6 2 4 2" xfId="36166" xr:uid="{6CDFD5F4-B1D6-44BE-B68B-00520F003150}"/>
    <cellStyle name="Měna 5 4 6 2 5" xfId="14116" xr:uid="{C46A94D5-7A38-4D05-9E76-BA3C5F5E15F8}"/>
    <cellStyle name="Měna 5 4 6 2 5 2" xfId="40576" xr:uid="{B1310CAB-16B5-4451-80E1-701801B75185}"/>
    <cellStyle name="Měna 5 4 6 2 6" xfId="18526" xr:uid="{A410E8D8-A9A5-4B6A-9BC7-A7A91F60C2F7}"/>
    <cellStyle name="Měna 5 4 6 2 6 2" xfId="44986" xr:uid="{4AB5EBEE-BB85-495E-BA98-A7125F46B48C}"/>
    <cellStyle name="Měna 5 4 6 2 7" xfId="27346" xr:uid="{FDA26138-FA48-4BD4-AEE6-9ED52DD5FC70}"/>
    <cellStyle name="Měna 5 4 6 3" xfId="1516" xr:uid="{A2DC089E-F601-4DDD-AF6F-8D0F65C60FDE}"/>
    <cellStyle name="Měna 5 4 6 3 2" xfId="4036" xr:uid="{53656FFA-7168-4964-9B79-35132EC631A7}"/>
    <cellStyle name="Měna 5 4 6 3 2 2" xfId="8446" xr:uid="{579EF0AB-1BD2-4EA4-9967-FB7E4B5DF4E9}"/>
    <cellStyle name="Měna 5 4 6 3 2 2 2" xfId="26086" xr:uid="{707FBDB3-B772-4299-A1E5-D055CF0AC3CE}"/>
    <cellStyle name="Měna 5 4 6 3 2 2 2 2" xfId="52546" xr:uid="{57A7E994-015F-4C80-AB33-EC950D487555}"/>
    <cellStyle name="Měna 5 4 6 3 2 2 3" xfId="34906" xr:uid="{4E1751C4-D436-4AD8-89FA-6D60C9E03933}"/>
    <cellStyle name="Měna 5 4 6 3 2 3" xfId="12856" xr:uid="{7E28E7A4-E638-4163-965F-CA4588DB418C}"/>
    <cellStyle name="Měna 5 4 6 3 2 3 2" xfId="39316" xr:uid="{FA7242C0-C03C-48EA-A8BE-9D974225D0E2}"/>
    <cellStyle name="Měna 5 4 6 3 2 4" xfId="17266" xr:uid="{48E5C880-5178-4540-8718-A173F32A2805}"/>
    <cellStyle name="Měna 5 4 6 3 2 4 2" xfId="43726" xr:uid="{6604E621-30FE-46A5-95F9-1C12D9A73D77}"/>
    <cellStyle name="Měna 5 4 6 3 2 5" xfId="21676" xr:uid="{A23D6F2E-CACA-4DF5-980C-72FFF11C3623}"/>
    <cellStyle name="Měna 5 4 6 3 2 5 2" xfId="48136" xr:uid="{663A403F-10ED-4E82-AC6F-52C5F22F3DB2}"/>
    <cellStyle name="Měna 5 4 6 3 2 6" xfId="30496" xr:uid="{9D10C9FB-3E30-4A1F-8851-2F16EE592BCB}"/>
    <cellStyle name="Měna 5 4 6 3 3" xfId="5926" xr:uid="{F927EE43-B6D0-45AD-A12B-2B5202A9A23C}"/>
    <cellStyle name="Měna 5 4 6 3 3 2" xfId="23566" xr:uid="{96364649-0E48-481C-8F28-209CF9981BC8}"/>
    <cellStyle name="Měna 5 4 6 3 3 2 2" xfId="50026" xr:uid="{37F171BD-B9DF-42D1-8632-9F242DE843F1}"/>
    <cellStyle name="Měna 5 4 6 3 3 3" xfId="32386" xr:uid="{EC7C0573-9AE6-4AC9-A20B-49646B1C3079}"/>
    <cellStyle name="Měna 5 4 6 3 4" xfId="10336" xr:uid="{C1115936-D951-4A81-9983-47457EF6138E}"/>
    <cellStyle name="Měna 5 4 6 3 4 2" xfId="36796" xr:uid="{1536F781-6846-434C-9D64-9055359C4019}"/>
    <cellStyle name="Měna 5 4 6 3 5" xfId="14746" xr:uid="{67F258E3-A97D-4B86-9E6C-6EC7A9DBCEFF}"/>
    <cellStyle name="Měna 5 4 6 3 5 2" xfId="41206" xr:uid="{F71891CF-0CB7-42EF-8956-72AF61187E28}"/>
    <cellStyle name="Měna 5 4 6 3 6" xfId="19156" xr:uid="{C0BB9DCE-F2FC-4C8B-B80A-1B623ABBC0F9}"/>
    <cellStyle name="Měna 5 4 6 3 6 2" xfId="45616" xr:uid="{448FD62A-D55C-419C-A5B9-98194AE79094}"/>
    <cellStyle name="Měna 5 4 6 3 7" xfId="27976" xr:uid="{86F92D4F-5E8A-408C-895D-6D16D6351B76}"/>
    <cellStyle name="Měna 5 4 6 4" xfId="2146" xr:uid="{F65F7905-3F60-4307-AE2B-FAF0607B6881}"/>
    <cellStyle name="Měna 5 4 6 4 2" xfId="6556" xr:uid="{7663BE88-4450-4452-BD8D-F7EFFCAAFCC4}"/>
    <cellStyle name="Měna 5 4 6 4 2 2" xfId="24196" xr:uid="{42089A96-5642-4AD7-B0D1-737C7B361C3F}"/>
    <cellStyle name="Měna 5 4 6 4 2 2 2" xfId="50656" xr:uid="{D24C3347-E2CA-4E37-A9D5-243F787A1501}"/>
    <cellStyle name="Měna 5 4 6 4 2 3" xfId="33016" xr:uid="{C9072691-6EE3-4182-92B1-7114781BE025}"/>
    <cellStyle name="Měna 5 4 6 4 3" xfId="10966" xr:uid="{9B0DF6CE-4C70-461E-A731-9503BDA8BB37}"/>
    <cellStyle name="Měna 5 4 6 4 3 2" xfId="37426" xr:uid="{F71914A1-FE62-4F7C-8AF8-E8CC70CE2D9B}"/>
    <cellStyle name="Měna 5 4 6 4 4" xfId="15376" xr:uid="{080E0965-9E7D-490E-B748-5A6083E622B3}"/>
    <cellStyle name="Měna 5 4 6 4 4 2" xfId="41836" xr:uid="{E1DD8967-A0C7-41D1-BA7B-7723EB13A2E1}"/>
    <cellStyle name="Měna 5 4 6 4 5" xfId="19786" xr:uid="{F5ABFB93-3C6D-4572-BC9E-020FD3D32AAC}"/>
    <cellStyle name="Měna 5 4 6 4 5 2" xfId="46246" xr:uid="{808A959A-9436-4C8B-AB5D-4CBD67CC818C}"/>
    <cellStyle name="Měna 5 4 6 4 6" xfId="28606" xr:uid="{3A6CDF10-1598-4A8A-8FF1-7C8B772C5DAC}"/>
    <cellStyle name="Měna 5 4 6 5" xfId="2776" xr:uid="{DE72B52F-D1A2-4855-B0B6-09CA1900CA03}"/>
    <cellStyle name="Měna 5 4 6 5 2" xfId="7186" xr:uid="{44FFC7B3-8D77-43C4-A525-F2F164AC748D}"/>
    <cellStyle name="Měna 5 4 6 5 2 2" xfId="24826" xr:uid="{030251A7-6F8A-4D9E-A428-0DA5E2300ADF}"/>
    <cellStyle name="Měna 5 4 6 5 2 2 2" xfId="51286" xr:uid="{84E9335C-B7F0-4141-A64C-439C5C06367B}"/>
    <cellStyle name="Měna 5 4 6 5 2 3" xfId="33646" xr:uid="{41522A0D-7721-4C35-AF5D-0335AC499B55}"/>
    <cellStyle name="Měna 5 4 6 5 3" xfId="11596" xr:uid="{BEF22AF1-BD87-4D5D-A406-09A122D53774}"/>
    <cellStyle name="Měna 5 4 6 5 3 2" xfId="38056" xr:uid="{007162A8-A467-4B70-AC35-AF22457B6A5C}"/>
    <cellStyle name="Měna 5 4 6 5 4" xfId="16006" xr:uid="{0BDF86AD-12CC-40E0-AEEF-5BD76D3B9FF6}"/>
    <cellStyle name="Měna 5 4 6 5 4 2" xfId="42466" xr:uid="{20E6BAD4-E018-4069-82C8-1A087364249C}"/>
    <cellStyle name="Měna 5 4 6 5 5" xfId="20416" xr:uid="{ABEF65E4-3C95-4495-99D1-A523E702F56C}"/>
    <cellStyle name="Měna 5 4 6 5 5 2" xfId="46876" xr:uid="{B0871AA6-599A-4490-8BA6-F7D28947553A}"/>
    <cellStyle name="Měna 5 4 6 5 6" xfId="29236" xr:uid="{5A56A6A4-B33C-469D-80B2-2DF788D340E2}"/>
    <cellStyle name="Měna 5 4 6 6" xfId="4666" xr:uid="{93F5A0A5-4DC3-49AE-BE9F-440B7860E563}"/>
    <cellStyle name="Měna 5 4 6 6 2" xfId="22306" xr:uid="{466852B3-AA8F-45CF-9685-C86E8BAB473B}"/>
    <cellStyle name="Měna 5 4 6 6 2 2" xfId="48766" xr:uid="{EC2FE7D0-9A89-4FB0-87BE-CCB8B9B6983B}"/>
    <cellStyle name="Měna 5 4 6 6 3" xfId="31126" xr:uid="{4C80652E-903F-49B1-966C-842F0F288297}"/>
    <cellStyle name="Měna 5 4 6 7" xfId="9076" xr:uid="{39C464A0-9531-4F8B-AC50-F99462ABE172}"/>
    <cellStyle name="Měna 5 4 6 7 2" xfId="35536" xr:uid="{FD591DA8-8594-4BBA-B29D-D2B250024226}"/>
    <cellStyle name="Měna 5 4 6 8" xfId="13486" xr:uid="{0450D2F1-88BD-4A22-A23C-8DC5E0BFD50B}"/>
    <cellStyle name="Měna 5 4 6 8 2" xfId="39946" xr:uid="{07FD88DD-B541-49F7-A1ED-0F7B67D749D6}"/>
    <cellStyle name="Měna 5 4 6 9" xfId="17896" xr:uid="{11802D4C-A4C4-49CA-989C-3F7538B3951D}"/>
    <cellStyle name="Měna 5 4 6 9 2" xfId="44356" xr:uid="{58E67D74-9013-4F38-A759-0530E706542A}"/>
    <cellStyle name="Měna 5 4 7" xfId="466" xr:uid="{46147698-F080-4B43-80A1-13547B792586}"/>
    <cellStyle name="Měna 5 4 7 10" xfId="26926" xr:uid="{4295531F-8891-4845-8B0A-48CE0D1A2D4A}"/>
    <cellStyle name="Měna 5 4 7 2" xfId="1096" xr:uid="{B1CD2FF3-806A-40BF-8B1E-F9781E218708}"/>
    <cellStyle name="Měna 5 4 7 2 2" xfId="3616" xr:uid="{3C802E2E-554A-4B62-86E4-5AFC08345876}"/>
    <cellStyle name="Měna 5 4 7 2 2 2" xfId="8026" xr:uid="{C0C0D174-2B58-4265-9AB7-5E2D3FD01B84}"/>
    <cellStyle name="Měna 5 4 7 2 2 2 2" xfId="25666" xr:uid="{62D425BF-5226-4BEA-96B1-92E4FB507773}"/>
    <cellStyle name="Měna 5 4 7 2 2 2 2 2" xfId="52126" xr:uid="{AECE7B29-6FD6-4EEB-9252-69B8B0C0F703}"/>
    <cellStyle name="Měna 5 4 7 2 2 2 3" xfId="34486" xr:uid="{E756CD7C-0340-4044-87E6-871982584FA3}"/>
    <cellStyle name="Měna 5 4 7 2 2 3" xfId="12436" xr:uid="{6CBAB8B1-75AE-4DC4-926E-CFEAA216F417}"/>
    <cellStyle name="Měna 5 4 7 2 2 3 2" xfId="38896" xr:uid="{FF32FC48-8474-4AB8-AEB3-FD7B68B5EE24}"/>
    <cellStyle name="Měna 5 4 7 2 2 4" xfId="16846" xr:uid="{918566B8-60BD-4DA2-B14C-E5FB6931E32D}"/>
    <cellStyle name="Měna 5 4 7 2 2 4 2" xfId="43306" xr:uid="{88350BC7-1EAE-496F-94CB-BFCCFE5F26C8}"/>
    <cellStyle name="Měna 5 4 7 2 2 5" xfId="21256" xr:uid="{7EE0366B-554A-4726-9997-EAD933BD85C2}"/>
    <cellStyle name="Měna 5 4 7 2 2 5 2" xfId="47716" xr:uid="{6BB76C3A-D85C-4FE9-829E-3D2FF247B666}"/>
    <cellStyle name="Měna 5 4 7 2 2 6" xfId="30076" xr:uid="{655B65FC-3266-4B9B-992E-ED3048018676}"/>
    <cellStyle name="Měna 5 4 7 2 3" xfId="5506" xr:uid="{B1DAA7C4-78E3-46D2-AA4D-F93CAF8718D8}"/>
    <cellStyle name="Měna 5 4 7 2 3 2" xfId="23146" xr:uid="{7B203DE4-5A5A-4DF0-8273-A15F92BB4DA8}"/>
    <cellStyle name="Měna 5 4 7 2 3 2 2" xfId="49606" xr:uid="{EA3F39B1-1868-4C3C-96C7-8C0DC7436EAF}"/>
    <cellStyle name="Měna 5 4 7 2 3 3" xfId="31966" xr:uid="{1D62AD5B-D29F-4DDB-A88A-C6E13294A9F4}"/>
    <cellStyle name="Měna 5 4 7 2 4" xfId="9916" xr:uid="{82D752E2-8921-445B-B360-F68B606D394C}"/>
    <cellStyle name="Měna 5 4 7 2 4 2" xfId="36376" xr:uid="{3AF3D2FC-E63D-405E-B7C8-30BA092DB88A}"/>
    <cellStyle name="Měna 5 4 7 2 5" xfId="14326" xr:uid="{9FE48780-7E3A-4B00-817F-967781F2EA25}"/>
    <cellStyle name="Měna 5 4 7 2 5 2" xfId="40786" xr:uid="{DFFFF3BB-9232-447B-92BE-9851689840D7}"/>
    <cellStyle name="Měna 5 4 7 2 6" xfId="18736" xr:uid="{08D5C063-62CB-42CC-BB27-1D430F37BA91}"/>
    <cellStyle name="Měna 5 4 7 2 6 2" xfId="45196" xr:uid="{16A4F2D2-CC91-46ED-A32F-6FA6FB7D4D21}"/>
    <cellStyle name="Měna 5 4 7 2 7" xfId="27556" xr:uid="{EE10DE4C-F7C9-42A5-AAEF-A8094648E744}"/>
    <cellStyle name="Měna 5 4 7 3" xfId="1726" xr:uid="{B9A3EC29-0679-4B7F-9D06-9A4BB2546C17}"/>
    <cellStyle name="Měna 5 4 7 3 2" xfId="4246" xr:uid="{25367F3C-BF50-4F5A-B892-823F15D0CCE7}"/>
    <cellStyle name="Měna 5 4 7 3 2 2" xfId="8656" xr:uid="{914681EA-1D1D-486C-A645-661C1501D1E0}"/>
    <cellStyle name="Měna 5 4 7 3 2 2 2" xfId="26296" xr:uid="{DC7A6D94-95E4-4A1A-815F-2A57A5456857}"/>
    <cellStyle name="Měna 5 4 7 3 2 2 2 2" xfId="52756" xr:uid="{FC5630A4-D894-47CA-94AF-2CD097C93671}"/>
    <cellStyle name="Měna 5 4 7 3 2 2 3" xfId="35116" xr:uid="{CD4E27B8-6776-455B-8959-B0A2E647DE6E}"/>
    <cellStyle name="Měna 5 4 7 3 2 3" xfId="13066" xr:uid="{5CC625EA-1246-415A-B3A3-B4AC0EB4982A}"/>
    <cellStyle name="Měna 5 4 7 3 2 3 2" xfId="39526" xr:uid="{F3AC1B1A-9B71-4F20-A8F6-2AA98C061E10}"/>
    <cellStyle name="Měna 5 4 7 3 2 4" xfId="17476" xr:uid="{A0C35CF2-389D-4F76-A3C4-CEA1640AECC2}"/>
    <cellStyle name="Měna 5 4 7 3 2 4 2" xfId="43936" xr:uid="{AC94306D-0C8E-4F3D-A183-4653713BEFAF}"/>
    <cellStyle name="Měna 5 4 7 3 2 5" xfId="21886" xr:uid="{DE290D1C-9A06-4F7F-994D-D90F21C9D0F4}"/>
    <cellStyle name="Měna 5 4 7 3 2 5 2" xfId="48346" xr:uid="{B5DA29D3-A870-453B-865F-6D84C095486E}"/>
    <cellStyle name="Měna 5 4 7 3 2 6" xfId="30706" xr:uid="{717B8FC4-AEAD-44CE-B2E6-F4C1E5EAFB0E}"/>
    <cellStyle name="Měna 5 4 7 3 3" xfId="6136" xr:uid="{9809C86D-8D23-483B-A679-4C2972D8ADEE}"/>
    <cellStyle name="Měna 5 4 7 3 3 2" xfId="23776" xr:uid="{76F903D7-6B0B-4165-B40B-DBF1681659E9}"/>
    <cellStyle name="Měna 5 4 7 3 3 2 2" xfId="50236" xr:uid="{B274F23B-AF62-4AD7-A13D-10BCA3C21E72}"/>
    <cellStyle name="Měna 5 4 7 3 3 3" xfId="32596" xr:uid="{CE1CDE11-AB53-490F-BF1B-4855BB71C14D}"/>
    <cellStyle name="Měna 5 4 7 3 4" xfId="10546" xr:uid="{F5AD0831-720A-4067-A31C-A2BFB13B64F0}"/>
    <cellStyle name="Měna 5 4 7 3 4 2" xfId="37006" xr:uid="{E9B76D4F-19CD-4700-998B-13F4F94822B2}"/>
    <cellStyle name="Měna 5 4 7 3 5" xfId="14956" xr:uid="{0F6E9C15-693E-4E96-86FB-478F59E65419}"/>
    <cellStyle name="Měna 5 4 7 3 5 2" xfId="41416" xr:uid="{B21A2558-BE15-4254-8F58-7C919B912EEF}"/>
    <cellStyle name="Měna 5 4 7 3 6" xfId="19366" xr:uid="{31B86073-23AE-4ADA-893F-FC4320951674}"/>
    <cellStyle name="Měna 5 4 7 3 6 2" xfId="45826" xr:uid="{B1368CE5-534E-4FC0-9162-DFF336171D0F}"/>
    <cellStyle name="Měna 5 4 7 3 7" xfId="28186" xr:uid="{4470F2D4-7CBC-4DC6-8ED7-4C205A72E64A}"/>
    <cellStyle name="Měna 5 4 7 4" xfId="2356" xr:uid="{3C260CBA-9AFE-41A0-93E4-91CD25F7F463}"/>
    <cellStyle name="Měna 5 4 7 4 2" xfId="6766" xr:uid="{C0EC593D-E74D-48E5-B231-FF3BD4D0C40B}"/>
    <cellStyle name="Měna 5 4 7 4 2 2" xfId="24406" xr:uid="{30CF9927-B0EB-440D-8C93-89F9969D9511}"/>
    <cellStyle name="Měna 5 4 7 4 2 2 2" xfId="50866" xr:uid="{1F9F65C3-98E4-44D8-B872-B7E4042E3E33}"/>
    <cellStyle name="Měna 5 4 7 4 2 3" xfId="33226" xr:uid="{D12A3723-FFE3-4353-9165-70F936178413}"/>
    <cellStyle name="Měna 5 4 7 4 3" xfId="11176" xr:uid="{43166657-8BD1-46BF-83D9-6481CFF3AB71}"/>
    <cellStyle name="Měna 5 4 7 4 3 2" xfId="37636" xr:uid="{9017D968-40E9-4377-8139-85C2DD22DD4B}"/>
    <cellStyle name="Měna 5 4 7 4 4" xfId="15586" xr:uid="{BAB64AF2-EE2C-41E9-8D6D-B9473D2D80CF}"/>
    <cellStyle name="Měna 5 4 7 4 4 2" xfId="42046" xr:uid="{8266683C-02D8-4D49-BAA5-BBA3BA674729}"/>
    <cellStyle name="Měna 5 4 7 4 5" xfId="19996" xr:uid="{EEEAE6A8-E06E-4C64-9842-4C0D96EEBD05}"/>
    <cellStyle name="Měna 5 4 7 4 5 2" xfId="46456" xr:uid="{38C30805-1A6E-403C-9C56-1AB3A2D7AFF2}"/>
    <cellStyle name="Měna 5 4 7 4 6" xfId="28816" xr:uid="{7D342144-7169-49D3-8901-FE1611EABF16}"/>
    <cellStyle name="Měna 5 4 7 5" xfId="2986" xr:uid="{462C1B0D-BF09-4B30-B853-41199F8C7691}"/>
    <cellStyle name="Měna 5 4 7 5 2" xfId="7396" xr:uid="{42E7DEB1-B87D-4F48-9557-A047B29DE6CC}"/>
    <cellStyle name="Měna 5 4 7 5 2 2" xfId="25036" xr:uid="{39E1978F-148A-4CEA-8FC4-8256A506C128}"/>
    <cellStyle name="Měna 5 4 7 5 2 2 2" xfId="51496" xr:uid="{D82493C0-83CA-42CC-870A-9B3FBBC2468F}"/>
    <cellStyle name="Měna 5 4 7 5 2 3" xfId="33856" xr:uid="{411DE150-301D-43D3-8372-9F5CABBDF605}"/>
    <cellStyle name="Měna 5 4 7 5 3" xfId="11806" xr:uid="{406366AA-670E-4A46-A12E-C41931B2BD5A}"/>
    <cellStyle name="Měna 5 4 7 5 3 2" xfId="38266" xr:uid="{1EA66E49-9DE6-43BA-A001-3D30935F1425}"/>
    <cellStyle name="Měna 5 4 7 5 4" xfId="16216" xr:uid="{BE667FBC-3947-4AD4-AA2D-AE0B28270381}"/>
    <cellStyle name="Měna 5 4 7 5 4 2" xfId="42676" xr:uid="{EBD41B07-B842-40B4-8982-CCFA0AFE56B8}"/>
    <cellStyle name="Měna 5 4 7 5 5" xfId="20626" xr:uid="{260119E0-FEFA-4F5C-B584-395A31A98784}"/>
    <cellStyle name="Měna 5 4 7 5 5 2" xfId="47086" xr:uid="{C13D189D-6C17-405C-B6B7-6DBB80AC7743}"/>
    <cellStyle name="Měna 5 4 7 5 6" xfId="29446" xr:uid="{C4A0797F-07AD-411A-8EFA-0D2F1C4D3F74}"/>
    <cellStyle name="Měna 5 4 7 6" xfId="4876" xr:uid="{C9D5AF22-D7EC-4752-A2F8-1B2AA2751487}"/>
    <cellStyle name="Měna 5 4 7 6 2" xfId="22516" xr:uid="{ED6B7E41-3B13-423A-A8E0-4B543AA576E6}"/>
    <cellStyle name="Měna 5 4 7 6 2 2" xfId="48976" xr:uid="{21EC93A3-29A2-4BA4-B774-F799788AC4B9}"/>
    <cellStyle name="Měna 5 4 7 6 3" xfId="31336" xr:uid="{EA58CE4F-57DA-4842-B52C-E2552FF380A8}"/>
    <cellStyle name="Měna 5 4 7 7" xfId="9286" xr:uid="{F9D4A0C4-0707-40AB-90E1-2D428543972F}"/>
    <cellStyle name="Měna 5 4 7 7 2" xfId="35746" xr:uid="{705CEE6F-C55E-43A6-A514-2A46597EDD2B}"/>
    <cellStyle name="Měna 5 4 7 8" xfId="13696" xr:uid="{F7E9598E-1454-4C9D-8A42-F10412A073E8}"/>
    <cellStyle name="Měna 5 4 7 8 2" xfId="40156" xr:uid="{85943ED4-2848-4322-A58F-F798EB23B70D}"/>
    <cellStyle name="Měna 5 4 7 9" xfId="18106" xr:uid="{8CF51689-971D-4AE7-B8A7-19498B6B99A4}"/>
    <cellStyle name="Měna 5 4 7 9 2" xfId="44566" xr:uid="{1D07B696-9494-4FF8-9AD7-B47849D78DB8}"/>
    <cellStyle name="Měna 5 4 8" xfId="676" xr:uid="{F80BA45F-BAA0-4527-86EE-528F9B2C2E55}"/>
    <cellStyle name="Měna 5 4 8 2" xfId="3196" xr:uid="{6FA2737C-B541-4CBE-8843-CD9694D2F7CA}"/>
    <cellStyle name="Měna 5 4 8 2 2" xfId="7606" xr:uid="{255E07A5-2353-47EE-AD9A-4A76B60B6953}"/>
    <cellStyle name="Měna 5 4 8 2 2 2" xfId="25246" xr:uid="{2636B908-BCFB-4ACB-BE06-44ABE2F8CAAB}"/>
    <cellStyle name="Měna 5 4 8 2 2 2 2" xfId="51706" xr:uid="{6AC28BD9-2D3B-4436-85FC-338D4AA1A40F}"/>
    <cellStyle name="Měna 5 4 8 2 2 3" xfId="34066" xr:uid="{D825728E-845D-487C-8E92-AEF16235281B}"/>
    <cellStyle name="Měna 5 4 8 2 3" xfId="12016" xr:uid="{4B71EC56-268D-42D6-B2CC-CA48B2EB00C0}"/>
    <cellStyle name="Měna 5 4 8 2 3 2" xfId="38476" xr:uid="{8A16F141-9590-40AE-BE70-01A45C6B3564}"/>
    <cellStyle name="Měna 5 4 8 2 4" xfId="16426" xr:uid="{12453BC2-9797-4DEC-B201-DC61D379D6F5}"/>
    <cellStyle name="Měna 5 4 8 2 4 2" xfId="42886" xr:uid="{2EC02EC9-FEFE-4B4A-8F7D-89DFD0F41B67}"/>
    <cellStyle name="Měna 5 4 8 2 5" xfId="20836" xr:uid="{18FFFE36-E38D-43DA-A456-615EED2E52FC}"/>
    <cellStyle name="Měna 5 4 8 2 5 2" xfId="47296" xr:uid="{A8828FCE-F17B-4A0E-947C-CF963EA3F17C}"/>
    <cellStyle name="Měna 5 4 8 2 6" xfId="29656" xr:uid="{A8952E68-CB5D-4313-BD61-82E693A898F5}"/>
    <cellStyle name="Měna 5 4 8 3" xfId="5086" xr:uid="{BD0E519F-971A-4533-B4A3-53763B3CCD9B}"/>
    <cellStyle name="Měna 5 4 8 3 2" xfId="22726" xr:uid="{912AB74B-E600-4E62-98CF-D5C54A21E87C}"/>
    <cellStyle name="Měna 5 4 8 3 2 2" xfId="49186" xr:uid="{206D2833-350A-4448-AE6F-4F6DF39E6E10}"/>
    <cellStyle name="Měna 5 4 8 3 3" xfId="31546" xr:uid="{C60F114D-4386-4DB2-83D0-1B281A070FF4}"/>
    <cellStyle name="Měna 5 4 8 4" xfId="9496" xr:uid="{6F671023-8AD4-4C12-8529-85A2564C807C}"/>
    <cellStyle name="Měna 5 4 8 4 2" xfId="35956" xr:uid="{7F6CE20B-CAD1-4252-9669-55E48B9CB9CE}"/>
    <cellStyle name="Měna 5 4 8 5" xfId="13906" xr:uid="{DCF79025-95D6-4480-B268-FBEE28B532DF}"/>
    <cellStyle name="Měna 5 4 8 5 2" xfId="40366" xr:uid="{5A5390A1-07E5-46AC-BD33-6069312B16C3}"/>
    <cellStyle name="Měna 5 4 8 6" xfId="18316" xr:uid="{E331F181-8120-4B2B-9E44-59CB3B6267C4}"/>
    <cellStyle name="Měna 5 4 8 6 2" xfId="44776" xr:uid="{ECE02D58-53FC-4EA4-B476-C481CD0753BC}"/>
    <cellStyle name="Měna 5 4 8 7" xfId="27136" xr:uid="{2D92BD10-68E2-427C-9B8B-BAB07682508E}"/>
    <cellStyle name="Měna 5 4 9" xfId="1306" xr:uid="{0E580E4B-F76E-4BAA-9AD8-13A7FE6FE29E}"/>
    <cellStyle name="Měna 5 4 9 2" xfId="3826" xr:uid="{F263E396-3F82-4AAD-9DD5-EA6A8EDA11D3}"/>
    <cellStyle name="Měna 5 4 9 2 2" xfId="8236" xr:uid="{3D2D8115-82EE-47B7-9F37-18E25D5321BD}"/>
    <cellStyle name="Měna 5 4 9 2 2 2" xfId="25876" xr:uid="{4C0BBC71-F849-438D-921C-DC53C13F3A35}"/>
    <cellStyle name="Měna 5 4 9 2 2 2 2" xfId="52336" xr:uid="{414FF231-8493-4CCD-9D31-0DB3B6AB074D}"/>
    <cellStyle name="Měna 5 4 9 2 2 3" xfId="34696" xr:uid="{64B7FC52-2228-4D0A-B9F9-B83A810B2273}"/>
    <cellStyle name="Měna 5 4 9 2 3" xfId="12646" xr:uid="{57F98EDC-1760-4A24-9052-EC4D767F04F9}"/>
    <cellStyle name="Měna 5 4 9 2 3 2" xfId="39106" xr:uid="{9FF53FB2-CD2C-495C-8FCA-3988F10E227B}"/>
    <cellStyle name="Měna 5 4 9 2 4" xfId="17056" xr:uid="{28D1041D-6485-494B-8666-4BDA6F8E90FA}"/>
    <cellStyle name="Měna 5 4 9 2 4 2" xfId="43516" xr:uid="{4533ECF2-D257-4E0D-BA7A-4C16F28F3BB0}"/>
    <cellStyle name="Měna 5 4 9 2 5" xfId="21466" xr:uid="{38BAABAF-193F-44FB-A824-3F111C133A96}"/>
    <cellStyle name="Měna 5 4 9 2 5 2" xfId="47926" xr:uid="{45B71157-CD1A-43E0-9113-3C9CABAE9311}"/>
    <cellStyle name="Měna 5 4 9 2 6" xfId="30286" xr:uid="{91D77D52-23DB-4C85-A48A-CE6A42F71560}"/>
    <cellStyle name="Měna 5 4 9 3" xfId="5716" xr:uid="{E0C8A24D-F4A4-4182-96AB-0D66113216EA}"/>
    <cellStyle name="Měna 5 4 9 3 2" xfId="23356" xr:uid="{530B694D-92E0-4795-8142-DC318D5C67D5}"/>
    <cellStyle name="Měna 5 4 9 3 2 2" xfId="49816" xr:uid="{2D05E61A-65B0-4766-8FCF-42E0B72A6E9C}"/>
    <cellStyle name="Měna 5 4 9 3 3" xfId="32176" xr:uid="{D5107E7F-8288-4903-A19B-2C3F687F6B9B}"/>
    <cellStyle name="Měna 5 4 9 4" xfId="10126" xr:uid="{8B486200-32D3-4B02-8AA7-1E0F8D24DBAA}"/>
    <cellStyle name="Měna 5 4 9 4 2" xfId="36586" xr:uid="{AE51C3F0-756D-4CDE-8B95-929942E11297}"/>
    <cellStyle name="Měna 5 4 9 5" xfId="14536" xr:uid="{0B0E001F-165C-40DB-B0C1-C0881519FCF0}"/>
    <cellStyle name="Měna 5 4 9 5 2" xfId="40996" xr:uid="{0C8AA069-9D33-4FA0-A669-1D9B420F8C84}"/>
    <cellStyle name="Měna 5 4 9 6" xfId="18946" xr:uid="{60382AD1-B30A-4776-806E-033CF1BFC6AA}"/>
    <cellStyle name="Měna 5 4 9 6 2" xfId="45406" xr:uid="{D2FE2FA3-F1BF-4550-97C5-6AC8BA98089B}"/>
    <cellStyle name="Měna 5 4 9 7" xfId="27766" xr:uid="{2E707935-BADA-4C65-864A-C9A6602E4853}"/>
    <cellStyle name="Měna 5 5" xfId="82" xr:uid="{8DC1E2AE-B644-49CA-9F57-47BD0CC74456}"/>
    <cellStyle name="Měna 5 5 10" xfId="13313" xr:uid="{6BAE8526-E776-4F12-AAC5-50ADE1C86DF4}"/>
    <cellStyle name="Měna 5 5 10 2" xfId="39773" xr:uid="{6A129DC1-AC85-4425-A278-2A1040C23BD4}"/>
    <cellStyle name="Měna 5 5 11" xfId="17723" xr:uid="{D8DD205F-FFC8-4146-BDC1-0708B3AFE314}"/>
    <cellStyle name="Měna 5 5 11 2" xfId="44183" xr:uid="{969A57CF-6294-4946-BF49-63284DCF31F6}"/>
    <cellStyle name="Měna 5 5 12" xfId="26543" xr:uid="{3D700E9A-A49C-4B7B-96A7-1E16F4E259C8}"/>
    <cellStyle name="Měna 5 5 2" xfId="293" xr:uid="{4CE4AAF1-F197-438A-B106-B363D266F1D5}"/>
    <cellStyle name="Měna 5 5 2 10" xfId="26753" xr:uid="{CAFEDEB6-2E11-4478-9E48-A0BF69E28E52}"/>
    <cellStyle name="Měna 5 5 2 2" xfId="923" xr:uid="{81B753D6-A4B6-4E80-B710-7DD271CD7B88}"/>
    <cellStyle name="Měna 5 5 2 2 2" xfId="3443" xr:uid="{127FDDDB-CDD7-488D-AA5F-35560FDE11F0}"/>
    <cellStyle name="Měna 5 5 2 2 2 2" xfId="7853" xr:uid="{69993165-4BB4-48F7-8373-0A8EDECA5863}"/>
    <cellStyle name="Měna 5 5 2 2 2 2 2" xfId="25493" xr:uid="{AC50B8BF-6FB7-483B-8CC7-3EA56CE4E368}"/>
    <cellStyle name="Měna 5 5 2 2 2 2 2 2" xfId="51953" xr:uid="{31DEA158-9FCD-4EDD-A1B1-A4C1606FC7BD}"/>
    <cellStyle name="Měna 5 5 2 2 2 2 3" xfId="34313" xr:uid="{6A28EDDC-60CF-482D-BC2C-70BB2D8FE935}"/>
    <cellStyle name="Měna 5 5 2 2 2 3" xfId="12263" xr:uid="{552A6B4B-C6AD-4CB0-B916-FB3613E4D965}"/>
    <cellStyle name="Měna 5 5 2 2 2 3 2" xfId="38723" xr:uid="{6D886741-6EA1-4EE1-96EA-7F371BDF5378}"/>
    <cellStyle name="Měna 5 5 2 2 2 4" xfId="16673" xr:uid="{A474F88E-148E-4972-91A2-C1325042B889}"/>
    <cellStyle name="Měna 5 5 2 2 2 4 2" xfId="43133" xr:uid="{6C434C27-93F7-47F4-884E-D7532E609A2D}"/>
    <cellStyle name="Měna 5 5 2 2 2 5" xfId="21083" xr:uid="{6D582AAE-4146-4E54-829C-055D64ED850F}"/>
    <cellStyle name="Měna 5 5 2 2 2 5 2" xfId="47543" xr:uid="{07D8B141-C1F4-4825-9C10-CC2DFF125315}"/>
    <cellStyle name="Měna 5 5 2 2 2 6" xfId="29903" xr:uid="{D0BBE08A-C01C-4DC3-B779-8769A2995A4A}"/>
    <cellStyle name="Měna 5 5 2 2 3" xfId="5333" xr:uid="{2646F972-6A8E-4703-9A9A-5AE868001845}"/>
    <cellStyle name="Měna 5 5 2 2 3 2" xfId="22973" xr:uid="{64029F3C-EE53-4CE2-8738-EBC87AE550AC}"/>
    <cellStyle name="Měna 5 5 2 2 3 2 2" xfId="49433" xr:uid="{6EF78340-5530-4F20-AF5C-EE302FAB13AA}"/>
    <cellStyle name="Měna 5 5 2 2 3 3" xfId="31793" xr:uid="{619A88A8-A49A-418E-BF91-A29F717FFFED}"/>
    <cellStyle name="Měna 5 5 2 2 4" xfId="9743" xr:uid="{A831E5F1-815C-463C-978B-418F0B296935}"/>
    <cellStyle name="Měna 5 5 2 2 4 2" xfId="36203" xr:uid="{4FFF8463-4786-4CCC-8FB7-B0CE209AED7C}"/>
    <cellStyle name="Měna 5 5 2 2 5" xfId="14153" xr:uid="{6064BBE1-97F7-4356-B4F9-0C7CDB23CD3F}"/>
    <cellStyle name="Měna 5 5 2 2 5 2" xfId="40613" xr:uid="{07743DBA-8E8A-4A19-8263-32C7C697C0DA}"/>
    <cellStyle name="Měna 5 5 2 2 6" xfId="18563" xr:uid="{77D81DB1-4FE8-4E98-A154-69BC7415BB8C}"/>
    <cellStyle name="Měna 5 5 2 2 6 2" xfId="45023" xr:uid="{C20BF506-DD70-4CCC-ACA8-A9566F3CDA54}"/>
    <cellStyle name="Měna 5 5 2 2 7" xfId="27383" xr:uid="{55C18884-32F6-464F-A853-E3C59F146F99}"/>
    <cellStyle name="Měna 5 5 2 3" xfId="1553" xr:uid="{FFF3EA7B-E99D-4CA6-B0EA-285382E8501B}"/>
    <cellStyle name="Měna 5 5 2 3 2" xfId="4073" xr:uid="{3CB2B489-02F8-4908-8533-8B4D4B9FC88C}"/>
    <cellStyle name="Měna 5 5 2 3 2 2" xfId="8483" xr:uid="{E7CF2260-717A-4C5B-AA67-1DE3A631BD58}"/>
    <cellStyle name="Měna 5 5 2 3 2 2 2" xfId="26123" xr:uid="{18EA84C3-3E73-4E5C-BB42-50E9F11D8299}"/>
    <cellStyle name="Měna 5 5 2 3 2 2 2 2" xfId="52583" xr:uid="{A5E0E37F-2C0C-477B-8B88-61A38FD3862D}"/>
    <cellStyle name="Měna 5 5 2 3 2 2 3" xfId="34943" xr:uid="{22AAEC09-D57E-42FF-B054-83FCB62C9695}"/>
    <cellStyle name="Měna 5 5 2 3 2 3" xfId="12893" xr:uid="{B41D6D6A-AE4F-4666-B763-746B069C71A4}"/>
    <cellStyle name="Měna 5 5 2 3 2 3 2" xfId="39353" xr:uid="{BD51974B-AB54-4AC1-8659-CF4F7ED49274}"/>
    <cellStyle name="Měna 5 5 2 3 2 4" xfId="17303" xr:uid="{401AB6D1-7E93-4BA5-B630-CA9F8897958F}"/>
    <cellStyle name="Měna 5 5 2 3 2 4 2" xfId="43763" xr:uid="{C7963E5E-CAC3-4B61-8EA0-82DEE69D83BE}"/>
    <cellStyle name="Měna 5 5 2 3 2 5" xfId="21713" xr:uid="{37B26FB8-87BD-4D9D-A88D-450182844984}"/>
    <cellStyle name="Měna 5 5 2 3 2 5 2" xfId="48173" xr:uid="{0D752063-B48D-4973-AB86-7ADAB0E72A0E}"/>
    <cellStyle name="Měna 5 5 2 3 2 6" xfId="30533" xr:uid="{8F55CB52-7FC9-4571-B60F-9E1E96B8C9AD}"/>
    <cellStyle name="Měna 5 5 2 3 3" xfId="5963" xr:uid="{A53FB0F7-FFB8-4294-9622-D39A0E5DCCAA}"/>
    <cellStyle name="Měna 5 5 2 3 3 2" xfId="23603" xr:uid="{C2F60F18-F5C1-4D29-9047-92D698DAC7D5}"/>
    <cellStyle name="Měna 5 5 2 3 3 2 2" xfId="50063" xr:uid="{74F8992E-92A1-416D-B9AD-8ECB0DC58A86}"/>
    <cellStyle name="Měna 5 5 2 3 3 3" xfId="32423" xr:uid="{E17814E3-57AC-4B65-A837-64F218FDA866}"/>
    <cellStyle name="Měna 5 5 2 3 4" xfId="10373" xr:uid="{D722A937-A987-4761-A536-53C195EF4D33}"/>
    <cellStyle name="Měna 5 5 2 3 4 2" xfId="36833" xr:uid="{B38ADA95-4F80-40AF-A196-17F3EACE55AD}"/>
    <cellStyle name="Měna 5 5 2 3 5" xfId="14783" xr:uid="{01CBB7E6-68E1-414D-8384-57FF4429AC2B}"/>
    <cellStyle name="Měna 5 5 2 3 5 2" xfId="41243" xr:uid="{F46552A1-E64D-48CF-9C6E-9051EE27DA7C}"/>
    <cellStyle name="Měna 5 5 2 3 6" xfId="19193" xr:uid="{C7455F48-401F-4C93-B66C-470310C0747C}"/>
    <cellStyle name="Měna 5 5 2 3 6 2" xfId="45653" xr:uid="{55EBE5CD-532E-4DDA-A500-FD10B43BF689}"/>
    <cellStyle name="Měna 5 5 2 3 7" xfId="28013" xr:uid="{3AC4FFEC-4A8C-4A0F-9752-22F87F51F942}"/>
    <cellStyle name="Měna 5 5 2 4" xfId="2183" xr:uid="{367C9724-44D7-4EFC-891D-30C25A45B4A1}"/>
    <cellStyle name="Měna 5 5 2 4 2" xfId="6593" xr:uid="{73B7629C-9A45-4154-9C83-B8FADD5E424C}"/>
    <cellStyle name="Měna 5 5 2 4 2 2" xfId="24233" xr:uid="{DE7F4BAF-D73D-4E0B-9129-4BFDFB850069}"/>
    <cellStyle name="Měna 5 5 2 4 2 2 2" xfId="50693" xr:uid="{629B0975-398E-4E81-A31A-AAFC97172A25}"/>
    <cellStyle name="Měna 5 5 2 4 2 3" xfId="33053" xr:uid="{E3AC33D3-3C2A-4075-B9D0-299CAFA1D2EF}"/>
    <cellStyle name="Měna 5 5 2 4 3" xfId="11003" xr:uid="{B6896B7A-8A13-4E30-B824-781B88AA9560}"/>
    <cellStyle name="Měna 5 5 2 4 3 2" xfId="37463" xr:uid="{9AD844C1-54F7-42C6-A20C-79677283BF46}"/>
    <cellStyle name="Měna 5 5 2 4 4" xfId="15413" xr:uid="{334FA493-D43F-42D2-B4C4-AF79D3306E88}"/>
    <cellStyle name="Měna 5 5 2 4 4 2" xfId="41873" xr:uid="{0F7F0CD6-3480-45F7-ADC5-C6FEDAD88CE3}"/>
    <cellStyle name="Měna 5 5 2 4 5" xfId="19823" xr:uid="{789F96BB-2BA5-4B1E-8B86-954FB84163BA}"/>
    <cellStyle name="Měna 5 5 2 4 5 2" xfId="46283" xr:uid="{5DE41CAF-AFF4-4945-B201-C9D816615C24}"/>
    <cellStyle name="Měna 5 5 2 4 6" xfId="28643" xr:uid="{C84B57E2-EF77-484F-8D59-9971FD9A458E}"/>
    <cellStyle name="Měna 5 5 2 5" xfId="2813" xr:uid="{74C763F7-15B7-4FF7-8C83-2A0FEBC8CDCD}"/>
    <cellStyle name="Měna 5 5 2 5 2" xfId="7223" xr:uid="{0EB4246E-4F74-48A2-9580-56FD2E26D430}"/>
    <cellStyle name="Měna 5 5 2 5 2 2" xfId="24863" xr:uid="{AAC93A11-C5E5-445C-9310-76438284EA15}"/>
    <cellStyle name="Měna 5 5 2 5 2 2 2" xfId="51323" xr:uid="{46B8431C-BF29-4F07-AF54-EBF31ECC7378}"/>
    <cellStyle name="Měna 5 5 2 5 2 3" xfId="33683" xr:uid="{9BBA4D1E-76AC-4B5A-B866-3E8049801455}"/>
    <cellStyle name="Měna 5 5 2 5 3" xfId="11633" xr:uid="{1066EB81-A454-438F-9E11-C8A2FFF356F7}"/>
    <cellStyle name="Měna 5 5 2 5 3 2" xfId="38093" xr:uid="{2BAA34C2-D238-44D3-900C-BBFA5535C88F}"/>
    <cellStyle name="Měna 5 5 2 5 4" xfId="16043" xr:uid="{988ED3DC-5E78-4BAC-98A7-D8E90A9322B4}"/>
    <cellStyle name="Měna 5 5 2 5 4 2" xfId="42503" xr:uid="{AC82BD38-62D0-4666-8CCC-4DD02E9D9B46}"/>
    <cellStyle name="Měna 5 5 2 5 5" xfId="20453" xr:uid="{41F7F570-A069-4E24-AA43-E87000D34838}"/>
    <cellStyle name="Měna 5 5 2 5 5 2" xfId="46913" xr:uid="{C4EA8692-3F75-44D7-9F1D-757AE82794B1}"/>
    <cellStyle name="Měna 5 5 2 5 6" xfId="29273" xr:uid="{11D412FC-0117-4E96-9AD2-D59BBAD0D44C}"/>
    <cellStyle name="Měna 5 5 2 6" xfId="4703" xr:uid="{06A4D746-47B3-4D6D-9779-8D56BB124FA5}"/>
    <cellStyle name="Měna 5 5 2 6 2" xfId="22343" xr:uid="{9A1B3E69-BCF5-4BDE-BF8E-8998F1761096}"/>
    <cellStyle name="Měna 5 5 2 6 2 2" xfId="48803" xr:uid="{371B4F2B-7F18-4E85-9C56-842C16C1C33E}"/>
    <cellStyle name="Měna 5 5 2 6 3" xfId="31163" xr:uid="{974718C6-0F4C-42E4-ADB5-6E05F80E7199}"/>
    <cellStyle name="Měna 5 5 2 7" xfId="9113" xr:uid="{A7B9419B-88D7-48B7-90E3-9742848AC036}"/>
    <cellStyle name="Měna 5 5 2 7 2" xfId="35573" xr:uid="{FB710C61-FBE9-4156-A175-CD803673DAE0}"/>
    <cellStyle name="Měna 5 5 2 8" xfId="13523" xr:uid="{41FC9258-DE03-4722-8773-D9146173AAB1}"/>
    <cellStyle name="Měna 5 5 2 8 2" xfId="39983" xr:uid="{0AC60951-E941-4C8B-9727-A90E1678B53D}"/>
    <cellStyle name="Měna 5 5 2 9" xfId="17933" xr:uid="{6EC5B5E9-4D2A-4144-9433-82A89C8921AC}"/>
    <cellStyle name="Měna 5 5 2 9 2" xfId="44393" xr:uid="{4821A86D-C2E5-4E02-8966-2F1751D881D3}"/>
    <cellStyle name="Měna 5 5 3" xfId="503" xr:uid="{A4DCBB4F-5F51-4562-853A-BACE058654AF}"/>
    <cellStyle name="Měna 5 5 3 10" xfId="26963" xr:uid="{5A13C273-2357-4068-94BF-1ABFEA0045B3}"/>
    <cellStyle name="Měna 5 5 3 2" xfId="1133" xr:uid="{E2875002-FD5E-43C9-9ECF-A15A2630F4EA}"/>
    <cellStyle name="Měna 5 5 3 2 2" xfId="3653" xr:uid="{4E9E782C-293D-4140-A034-DFF5BD4F1FF8}"/>
    <cellStyle name="Měna 5 5 3 2 2 2" xfId="8063" xr:uid="{1C056B35-0E80-42DF-B38A-F7A57FB13DAF}"/>
    <cellStyle name="Měna 5 5 3 2 2 2 2" xfId="25703" xr:uid="{998DA3E8-1619-429C-8B74-C8E68D27177B}"/>
    <cellStyle name="Měna 5 5 3 2 2 2 2 2" xfId="52163" xr:uid="{B7DDE6E2-179D-448B-8E45-8330CCBC7E61}"/>
    <cellStyle name="Měna 5 5 3 2 2 2 3" xfId="34523" xr:uid="{46DC3791-FBC8-4F89-95D2-09073CABF7FF}"/>
    <cellStyle name="Měna 5 5 3 2 2 3" xfId="12473" xr:uid="{AA4F5656-2469-4617-8231-D30510D080CD}"/>
    <cellStyle name="Měna 5 5 3 2 2 3 2" xfId="38933" xr:uid="{D79B4CB8-FBBF-47A9-8DF2-43BC3E2A292C}"/>
    <cellStyle name="Měna 5 5 3 2 2 4" xfId="16883" xr:uid="{C2127B60-1226-4BCE-AE93-33EFF6B325E8}"/>
    <cellStyle name="Měna 5 5 3 2 2 4 2" xfId="43343" xr:uid="{C9FC5ABC-E506-498F-BBC2-A9ECBDC51BE1}"/>
    <cellStyle name="Měna 5 5 3 2 2 5" xfId="21293" xr:uid="{C4368731-79EB-4362-B9BB-5B5C8C860789}"/>
    <cellStyle name="Měna 5 5 3 2 2 5 2" xfId="47753" xr:uid="{F1E7985B-D677-45C1-B07C-9A0868276212}"/>
    <cellStyle name="Měna 5 5 3 2 2 6" xfId="30113" xr:uid="{CDE4E134-66EA-49D1-A9DB-F7F762297C3D}"/>
    <cellStyle name="Měna 5 5 3 2 3" xfId="5543" xr:uid="{71225F84-3502-4767-9947-09B7B2AEB9BB}"/>
    <cellStyle name="Měna 5 5 3 2 3 2" xfId="23183" xr:uid="{BD7C0172-9AAE-4256-8BB6-9F22101DFC1F}"/>
    <cellStyle name="Měna 5 5 3 2 3 2 2" xfId="49643" xr:uid="{5A4C2B33-5D13-4B58-B66A-1CDAC81F3C82}"/>
    <cellStyle name="Měna 5 5 3 2 3 3" xfId="32003" xr:uid="{4DED9B15-00EE-43CD-901B-53449645F16E}"/>
    <cellStyle name="Měna 5 5 3 2 4" xfId="9953" xr:uid="{6C2738FB-AD7A-4576-80FD-C4E62EB2A6BB}"/>
    <cellStyle name="Měna 5 5 3 2 4 2" xfId="36413" xr:uid="{BE208C9C-B388-4964-8A85-E7A729B04116}"/>
    <cellStyle name="Měna 5 5 3 2 5" xfId="14363" xr:uid="{263C99A0-12D4-4FED-8C51-1250141A2561}"/>
    <cellStyle name="Měna 5 5 3 2 5 2" xfId="40823" xr:uid="{D1E455D9-3CB9-49F0-9674-A42F0E289053}"/>
    <cellStyle name="Měna 5 5 3 2 6" xfId="18773" xr:uid="{EED556A5-E292-4466-A520-4D5EAC71A08A}"/>
    <cellStyle name="Měna 5 5 3 2 6 2" xfId="45233" xr:uid="{0A656C61-79F8-4649-9717-7CCFD422E8FC}"/>
    <cellStyle name="Měna 5 5 3 2 7" xfId="27593" xr:uid="{0EA2B82B-C55F-4709-ABE5-CBCFADCD6C94}"/>
    <cellStyle name="Měna 5 5 3 3" xfId="1763" xr:uid="{E60DAB2A-641D-44DB-BB1F-C2354AB3C9EC}"/>
    <cellStyle name="Měna 5 5 3 3 2" xfId="4283" xr:uid="{82E85C18-FA0A-43CE-9776-D002B44FEA47}"/>
    <cellStyle name="Měna 5 5 3 3 2 2" xfId="8693" xr:uid="{F69F6086-C67A-4C65-83B9-C0E97C7D9F80}"/>
    <cellStyle name="Měna 5 5 3 3 2 2 2" xfId="26333" xr:uid="{1EC49DE5-3C17-4B29-A39E-998B0202B1FF}"/>
    <cellStyle name="Měna 5 5 3 3 2 2 2 2" xfId="52793" xr:uid="{6C28872C-81FD-4A48-85F3-AFA4F4E27305}"/>
    <cellStyle name="Měna 5 5 3 3 2 2 3" xfId="35153" xr:uid="{512A6DB1-26DC-4E76-A490-75D101CEA714}"/>
    <cellStyle name="Měna 5 5 3 3 2 3" xfId="13103" xr:uid="{8A1AD0A8-7514-433A-8976-F1D5D098B82B}"/>
    <cellStyle name="Měna 5 5 3 3 2 3 2" xfId="39563" xr:uid="{4468F327-2137-421F-8C4C-2560CB30CB2C}"/>
    <cellStyle name="Měna 5 5 3 3 2 4" xfId="17513" xr:uid="{FB4C83ED-6B5A-4582-BCB1-92ACC5337AFA}"/>
    <cellStyle name="Měna 5 5 3 3 2 4 2" xfId="43973" xr:uid="{AF93E6FA-3BA6-45B7-85AC-8CBF8D3ED17F}"/>
    <cellStyle name="Měna 5 5 3 3 2 5" xfId="21923" xr:uid="{2438AD9D-387D-43AA-92BD-75612E71E352}"/>
    <cellStyle name="Měna 5 5 3 3 2 5 2" xfId="48383" xr:uid="{A24ED5EC-8145-4E22-832C-9D20C4BC7815}"/>
    <cellStyle name="Měna 5 5 3 3 2 6" xfId="30743" xr:uid="{7DC93B9F-863B-4148-B972-CF8732BDEF98}"/>
    <cellStyle name="Měna 5 5 3 3 3" xfId="6173" xr:uid="{1D22CE44-A35B-4F3B-9438-878DEC65CA0A}"/>
    <cellStyle name="Měna 5 5 3 3 3 2" xfId="23813" xr:uid="{F7F11C30-829F-4461-BCD6-ACFAF67E5DE7}"/>
    <cellStyle name="Měna 5 5 3 3 3 2 2" xfId="50273" xr:uid="{D65ECEAA-E513-4376-9908-21F65F9F30A0}"/>
    <cellStyle name="Měna 5 5 3 3 3 3" xfId="32633" xr:uid="{9619B3F8-4A08-44BA-9F03-A53922375E98}"/>
    <cellStyle name="Měna 5 5 3 3 4" xfId="10583" xr:uid="{8C446A28-740D-4542-B6C0-B4072B506939}"/>
    <cellStyle name="Měna 5 5 3 3 4 2" xfId="37043" xr:uid="{29297E94-BB0E-422A-8A4A-28018F18EDA8}"/>
    <cellStyle name="Měna 5 5 3 3 5" xfId="14993" xr:uid="{CC471FBE-D792-4AC8-978C-106669277AFE}"/>
    <cellStyle name="Měna 5 5 3 3 5 2" xfId="41453" xr:uid="{6029ACA2-5935-4D7F-9860-D2848F7B21F8}"/>
    <cellStyle name="Měna 5 5 3 3 6" xfId="19403" xr:uid="{BF0A77BE-0C1E-4B02-ADB5-3B725A84D35D}"/>
    <cellStyle name="Měna 5 5 3 3 6 2" xfId="45863" xr:uid="{60180CE2-1FB6-4D0F-8E68-FCA67AC1A70C}"/>
    <cellStyle name="Měna 5 5 3 3 7" xfId="28223" xr:uid="{C04C3CBB-5893-444B-9DB5-9D277D84E2CF}"/>
    <cellStyle name="Měna 5 5 3 4" xfId="2393" xr:uid="{B0ABDE92-EEDB-4BA2-92E2-FCFEB4FB2859}"/>
    <cellStyle name="Měna 5 5 3 4 2" xfId="6803" xr:uid="{C105EC08-6F93-4CC1-82A7-3CD28CC0597D}"/>
    <cellStyle name="Měna 5 5 3 4 2 2" xfId="24443" xr:uid="{3759B63F-A62B-49A5-B196-882556851E9A}"/>
    <cellStyle name="Měna 5 5 3 4 2 2 2" xfId="50903" xr:uid="{AF88D423-20DB-494D-B706-26D08884A1F9}"/>
    <cellStyle name="Měna 5 5 3 4 2 3" xfId="33263" xr:uid="{506D43DA-B39B-4C7A-A91F-17BA1A8A0581}"/>
    <cellStyle name="Měna 5 5 3 4 3" xfId="11213" xr:uid="{CD2DE992-A1BD-4C17-BE41-53FC21946C28}"/>
    <cellStyle name="Měna 5 5 3 4 3 2" xfId="37673" xr:uid="{46BC2172-4555-44AC-AF8C-8868D33FAB72}"/>
    <cellStyle name="Měna 5 5 3 4 4" xfId="15623" xr:uid="{9447650B-081E-4A55-8BE1-431DD5114E60}"/>
    <cellStyle name="Měna 5 5 3 4 4 2" xfId="42083" xr:uid="{4F29FA2E-FF33-4826-8D63-184E3A25D7F5}"/>
    <cellStyle name="Měna 5 5 3 4 5" xfId="20033" xr:uid="{C1E1E809-E439-4070-8FFF-3544146D3C4B}"/>
    <cellStyle name="Měna 5 5 3 4 5 2" xfId="46493" xr:uid="{F57B7F80-E6A7-42F6-A5DD-276B112C4EB5}"/>
    <cellStyle name="Měna 5 5 3 4 6" xfId="28853" xr:uid="{2B386BAA-E445-499D-B143-3743B537E6EB}"/>
    <cellStyle name="Měna 5 5 3 5" xfId="3023" xr:uid="{5B90CF46-F9E2-41B3-B717-C6B1C6019F10}"/>
    <cellStyle name="Měna 5 5 3 5 2" xfId="7433" xr:uid="{15991CCB-5BC9-495F-B300-F250036C4135}"/>
    <cellStyle name="Měna 5 5 3 5 2 2" xfId="25073" xr:uid="{6266E05F-7656-4F24-84A8-02F8527A5DC6}"/>
    <cellStyle name="Měna 5 5 3 5 2 2 2" xfId="51533" xr:uid="{4F637ABD-7956-4610-BD12-C905963F3A41}"/>
    <cellStyle name="Měna 5 5 3 5 2 3" xfId="33893" xr:uid="{526062CF-0382-4356-9F4E-AD08E8918DAA}"/>
    <cellStyle name="Měna 5 5 3 5 3" xfId="11843" xr:uid="{9A6F0947-8E80-4901-A78D-B6E63AD140C1}"/>
    <cellStyle name="Měna 5 5 3 5 3 2" xfId="38303" xr:uid="{8367B631-3327-424E-9BE6-A6137CCE59D6}"/>
    <cellStyle name="Měna 5 5 3 5 4" xfId="16253" xr:uid="{2387975B-5DA6-4340-A3DB-7FF551263C43}"/>
    <cellStyle name="Měna 5 5 3 5 4 2" xfId="42713" xr:uid="{28EDD98D-E17A-402C-AAAD-C73EA1D54AF2}"/>
    <cellStyle name="Měna 5 5 3 5 5" xfId="20663" xr:uid="{92055ED5-E02A-4ADA-AE82-03829913892B}"/>
    <cellStyle name="Měna 5 5 3 5 5 2" xfId="47123" xr:uid="{651B042B-E173-4304-91AD-F31BD4E5B5E5}"/>
    <cellStyle name="Měna 5 5 3 5 6" xfId="29483" xr:uid="{FE511838-4E87-444D-87D5-CB0958BA87F1}"/>
    <cellStyle name="Měna 5 5 3 6" xfId="4913" xr:uid="{FC2A751C-AFE8-4FC6-9496-FF8EFF1C2AC3}"/>
    <cellStyle name="Měna 5 5 3 6 2" xfId="22553" xr:uid="{17948897-1F53-4509-BDF7-0E855D16EAD1}"/>
    <cellStyle name="Měna 5 5 3 6 2 2" xfId="49013" xr:uid="{E8526575-3D78-4800-9CCE-E7BED5858F6C}"/>
    <cellStyle name="Měna 5 5 3 6 3" xfId="31373" xr:uid="{366D673D-5150-40F0-BDCF-DC56EA662095}"/>
    <cellStyle name="Měna 5 5 3 7" xfId="9323" xr:uid="{6719B22D-6854-46FA-9DA9-60049BCACC84}"/>
    <cellStyle name="Měna 5 5 3 7 2" xfId="35783" xr:uid="{5175D789-7420-4AA5-B489-681A2A861F75}"/>
    <cellStyle name="Měna 5 5 3 8" xfId="13733" xr:uid="{A284EE9E-07F4-4C75-8776-403C4710BEB7}"/>
    <cellStyle name="Měna 5 5 3 8 2" xfId="40193" xr:uid="{061D9039-C6CF-4221-984D-E60E4B5D2859}"/>
    <cellStyle name="Měna 5 5 3 9" xfId="18143" xr:uid="{D37332B5-BBE4-4F1E-B990-86972164F0A8}"/>
    <cellStyle name="Měna 5 5 3 9 2" xfId="44603" xr:uid="{66B7B41C-6E41-4342-B707-B58632D20EAB}"/>
    <cellStyle name="Měna 5 5 4" xfId="713" xr:uid="{0B121FAC-FCE0-40FF-9B50-B4576E9420AD}"/>
    <cellStyle name="Měna 5 5 4 2" xfId="3233" xr:uid="{1AA1E98A-67D4-4335-8D98-E8326D620BAC}"/>
    <cellStyle name="Měna 5 5 4 2 2" xfId="7643" xr:uid="{C99E971F-A6F3-42C3-AFF9-6C84C1C4F322}"/>
    <cellStyle name="Měna 5 5 4 2 2 2" xfId="25283" xr:uid="{A39002C1-CE5E-4F3F-B2F6-B4030246D119}"/>
    <cellStyle name="Měna 5 5 4 2 2 2 2" xfId="51743" xr:uid="{045FA756-8294-488B-87DB-4FEB6A2C3163}"/>
    <cellStyle name="Měna 5 5 4 2 2 3" xfId="34103" xr:uid="{BABCE318-6401-4A63-94DF-EA54EEA274F9}"/>
    <cellStyle name="Měna 5 5 4 2 3" xfId="12053" xr:uid="{69D0EC36-C1F2-4DB2-8DFC-115B288D9146}"/>
    <cellStyle name="Měna 5 5 4 2 3 2" xfId="38513" xr:uid="{B08917EF-8700-49C3-874E-7612E1D4F083}"/>
    <cellStyle name="Měna 5 5 4 2 4" xfId="16463" xr:uid="{6A638E31-E3F6-431B-8F3F-72FF39901F36}"/>
    <cellStyle name="Měna 5 5 4 2 4 2" xfId="42923" xr:uid="{23838EB7-87A5-4C03-B1B7-1FFB8BC00105}"/>
    <cellStyle name="Měna 5 5 4 2 5" xfId="20873" xr:uid="{ED82DB08-2FD8-40E5-A0D9-13536BB1F4D8}"/>
    <cellStyle name="Měna 5 5 4 2 5 2" xfId="47333" xr:uid="{B9CF8DE8-C4A7-4E76-AE09-661CE3F3E539}"/>
    <cellStyle name="Měna 5 5 4 2 6" xfId="29693" xr:uid="{81B3AB8A-88AD-42E1-8BD5-7D7FC5E45715}"/>
    <cellStyle name="Měna 5 5 4 3" xfId="5123" xr:uid="{1F6D1398-AF75-4F00-8444-E35BE3FDED3E}"/>
    <cellStyle name="Měna 5 5 4 3 2" xfId="22763" xr:uid="{C5DA9345-518F-4671-8A50-5EFF993A9DCE}"/>
    <cellStyle name="Měna 5 5 4 3 2 2" xfId="49223" xr:uid="{D9D7EC64-67AC-479E-BBF9-164AACCBC915}"/>
    <cellStyle name="Měna 5 5 4 3 3" xfId="31583" xr:uid="{F3E83522-D444-4DEA-B770-00CF26CAF5A8}"/>
    <cellStyle name="Měna 5 5 4 4" xfId="9533" xr:uid="{F1D0E8D8-5F51-4708-B2E3-1BA32433ECE2}"/>
    <cellStyle name="Měna 5 5 4 4 2" xfId="35993" xr:uid="{8E8630E3-F4E5-4D25-867C-B6492BB26A1C}"/>
    <cellStyle name="Měna 5 5 4 5" xfId="13943" xr:uid="{122E26F0-60D1-4B55-8395-0737BD9AF091}"/>
    <cellStyle name="Měna 5 5 4 5 2" xfId="40403" xr:uid="{7191F1F9-0984-47E7-9FB8-4DF98FA61A08}"/>
    <cellStyle name="Měna 5 5 4 6" xfId="18353" xr:uid="{FF949D94-8B44-4F18-9BE9-A0ED6DB7B4F7}"/>
    <cellStyle name="Měna 5 5 4 6 2" xfId="44813" xr:uid="{C6B32175-7563-4788-825E-60AB0FF43F6C}"/>
    <cellStyle name="Měna 5 5 4 7" xfId="27173" xr:uid="{6DCE3CF0-2211-451C-9F7C-39432BF49630}"/>
    <cellStyle name="Měna 5 5 5" xfId="1343" xr:uid="{5511F04A-7671-47A5-B6D9-9905D2701C24}"/>
    <cellStyle name="Měna 5 5 5 2" xfId="3863" xr:uid="{AA7C482E-1F70-479C-8104-4ABCE35F7D3D}"/>
    <cellStyle name="Měna 5 5 5 2 2" xfId="8273" xr:uid="{42EA446D-EC63-48D6-A63F-F4CBC34591AB}"/>
    <cellStyle name="Měna 5 5 5 2 2 2" xfId="25913" xr:uid="{09B0160A-0254-4B52-8589-F1939A0C0BC7}"/>
    <cellStyle name="Měna 5 5 5 2 2 2 2" xfId="52373" xr:uid="{AD4C6203-9CC2-4DA0-980A-2BD6CCEA9892}"/>
    <cellStyle name="Měna 5 5 5 2 2 3" xfId="34733" xr:uid="{A610CC2B-81D5-419A-A586-E11BC9242831}"/>
    <cellStyle name="Měna 5 5 5 2 3" xfId="12683" xr:uid="{243E67C9-C6DC-43E4-A53E-3C81D60265C7}"/>
    <cellStyle name="Měna 5 5 5 2 3 2" xfId="39143" xr:uid="{B3B8C5C4-C7FA-4BF6-91DB-083E1BBF4BF2}"/>
    <cellStyle name="Měna 5 5 5 2 4" xfId="17093" xr:uid="{CC0E1F0A-6788-43D9-B7A2-68B35A1B35A7}"/>
    <cellStyle name="Měna 5 5 5 2 4 2" xfId="43553" xr:uid="{C69A1776-803C-4483-A621-B104B4B70CC6}"/>
    <cellStyle name="Měna 5 5 5 2 5" xfId="21503" xr:uid="{C1C7E3D3-C3A7-4351-A3E4-5911215E4FBB}"/>
    <cellStyle name="Měna 5 5 5 2 5 2" xfId="47963" xr:uid="{4C89F3C8-5598-425A-9843-6AD921464B41}"/>
    <cellStyle name="Měna 5 5 5 2 6" xfId="30323" xr:uid="{D991F4A1-BEFA-4569-A62A-22BEFB2FE5E0}"/>
    <cellStyle name="Měna 5 5 5 3" xfId="5753" xr:uid="{B9C59AD2-6904-4FC4-A492-FBA635158858}"/>
    <cellStyle name="Měna 5 5 5 3 2" xfId="23393" xr:uid="{583E2669-5073-42D5-8F65-4A8B8F23E725}"/>
    <cellStyle name="Měna 5 5 5 3 2 2" xfId="49853" xr:uid="{7BE7ADC3-4F28-4C03-BE00-24896CE50E42}"/>
    <cellStyle name="Měna 5 5 5 3 3" xfId="32213" xr:uid="{0B1E9337-5CAC-4DE9-AB4E-77DC6F38498A}"/>
    <cellStyle name="Měna 5 5 5 4" xfId="10163" xr:uid="{2CE9D23B-0546-4EDE-BC39-32E3197A9B07}"/>
    <cellStyle name="Měna 5 5 5 4 2" xfId="36623" xr:uid="{CB62C036-DB8F-4D90-A4F6-7071AD23A03A}"/>
    <cellStyle name="Měna 5 5 5 5" xfId="14573" xr:uid="{C7DC7FCB-374B-4EEE-BB46-D57D2FC1296A}"/>
    <cellStyle name="Měna 5 5 5 5 2" xfId="41033" xr:uid="{6E4A33E6-1BC8-4EB1-A112-9D9840ED3A03}"/>
    <cellStyle name="Měna 5 5 5 6" xfId="18983" xr:uid="{6F4DB57E-D913-429A-8CDE-040D66521B0D}"/>
    <cellStyle name="Měna 5 5 5 6 2" xfId="45443" xr:uid="{CF510E6E-D243-42CD-BDD2-D6099F438728}"/>
    <cellStyle name="Měna 5 5 5 7" xfId="27803" xr:uid="{8D06F634-328E-4D83-AE10-F891ED0473F7}"/>
    <cellStyle name="Měna 5 5 6" xfId="1973" xr:uid="{EA860896-EA46-409A-9E33-E209B650F0EB}"/>
    <cellStyle name="Měna 5 5 6 2" xfId="6383" xr:uid="{7CE8BBF8-2AFF-4EAB-AE89-BC78B947234E}"/>
    <cellStyle name="Měna 5 5 6 2 2" xfId="24023" xr:uid="{52BD63E4-A4FD-4392-ADC5-D5EC255229C6}"/>
    <cellStyle name="Měna 5 5 6 2 2 2" xfId="50483" xr:uid="{28751E10-B5AA-42BC-9108-FB01B7FEC013}"/>
    <cellStyle name="Měna 5 5 6 2 3" xfId="32843" xr:uid="{E96F62D2-BEDE-48CC-A8EA-25304D8FD668}"/>
    <cellStyle name="Měna 5 5 6 3" xfId="10793" xr:uid="{BA5EB41F-1347-4961-A7B4-FD38A8942CD6}"/>
    <cellStyle name="Měna 5 5 6 3 2" xfId="37253" xr:uid="{2FA40B10-6E18-404A-9296-1065784A9691}"/>
    <cellStyle name="Měna 5 5 6 4" xfId="15203" xr:uid="{BDDBECAB-D5EC-40D3-9728-CDB0B9534AEB}"/>
    <cellStyle name="Měna 5 5 6 4 2" xfId="41663" xr:uid="{848F5AF9-E643-4865-9984-51D3FDA739A3}"/>
    <cellStyle name="Měna 5 5 6 5" xfId="19613" xr:uid="{A407E80C-27D4-41F0-944F-FDEB042FA3FE}"/>
    <cellStyle name="Měna 5 5 6 5 2" xfId="46073" xr:uid="{F9050602-B0FB-436A-9B96-94F585234CCF}"/>
    <cellStyle name="Měna 5 5 6 6" xfId="28433" xr:uid="{7A82A238-5BC6-4120-B97D-A7B69320E4B6}"/>
    <cellStyle name="Měna 5 5 7" xfId="2603" xr:uid="{20553B0F-0FCB-49C4-8CD9-5B3F01A99497}"/>
    <cellStyle name="Měna 5 5 7 2" xfId="7013" xr:uid="{C2602AC1-6DD4-43B4-987F-AD6AB0BFA9B7}"/>
    <cellStyle name="Měna 5 5 7 2 2" xfId="24653" xr:uid="{A6646A84-12C2-4751-826C-94B15756DABF}"/>
    <cellStyle name="Měna 5 5 7 2 2 2" xfId="51113" xr:uid="{B9AE6849-CD5A-4112-932F-3878CAF75151}"/>
    <cellStyle name="Měna 5 5 7 2 3" xfId="33473" xr:uid="{6B9D3E1A-0E3E-43B8-8BB3-3542EF9C74A7}"/>
    <cellStyle name="Měna 5 5 7 3" xfId="11423" xr:uid="{D180A942-FC63-48AC-8A8B-BB282ED7B6D7}"/>
    <cellStyle name="Měna 5 5 7 3 2" xfId="37883" xr:uid="{59FF4BDE-6EBC-493C-861D-F992C7D3A114}"/>
    <cellStyle name="Měna 5 5 7 4" xfId="15833" xr:uid="{6181CD08-5DD4-4886-B96D-0F642B4F78DF}"/>
    <cellStyle name="Měna 5 5 7 4 2" xfId="42293" xr:uid="{587D2886-32D7-4C88-8C5A-56FE67BF2050}"/>
    <cellStyle name="Měna 5 5 7 5" xfId="20243" xr:uid="{14C87455-7109-484B-968A-A462EB421CCA}"/>
    <cellStyle name="Měna 5 5 7 5 2" xfId="46703" xr:uid="{E287716E-F0B7-4273-8CFA-ACCA75B204DF}"/>
    <cellStyle name="Měna 5 5 7 6" xfId="29063" xr:uid="{E8D1467C-7FF7-4699-B635-C5742C4FCB09}"/>
    <cellStyle name="Měna 5 5 8" xfId="4493" xr:uid="{1372818B-C422-4F26-8A44-96DA2EE20EDF}"/>
    <cellStyle name="Měna 5 5 8 2" xfId="22133" xr:uid="{0AE6DABA-4C98-42D9-AE07-38D6138F1B04}"/>
    <cellStyle name="Měna 5 5 8 2 2" xfId="48593" xr:uid="{F27976A9-E197-43FE-9C9B-55FF88170D70}"/>
    <cellStyle name="Měna 5 5 8 3" xfId="30953" xr:uid="{88C303A9-8F01-4E68-AEF8-DAC02E177E03}"/>
    <cellStyle name="Měna 5 5 9" xfId="8903" xr:uid="{EBACBD7F-492C-4A4E-8CA7-833E6720B278}"/>
    <cellStyle name="Měna 5 5 9 2" xfId="35363" xr:uid="{D933274F-E608-4DA5-B23C-1E37BC1F11DC}"/>
    <cellStyle name="Měna 5 6" xfId="124" xr:uid="{1340AD45-48C7-4A70-9487-268A4D1B987C}"/>
    <cellStyle name="Měna 5 6 10" xfId="13355" xr:uid="{96E97267-176E-4433-A0D8-1BF2A983A97E}"/>
    <cellStyle name="Měna 5 6 10 2" xfId="39815" xr:uid="{0850DE8F-ACD1-4279-9B81-6CD226228941}"/>
    <cellStyle name="Měna 5 6 11" xfId="17765" xr:uid="{4E88FC2C-551E-4EC7-A249-CD87525FDE1D}"/>
    <cellStyle name="Měna 5 6 11 2" xfId="44225" xr:uid="{EB35F664-DFED-4265-BD50-FFA542A08DDC}"/>
    <cellStyle name="Měna 5 6 12" xfId="26585" xr:uid="{7EBB2B49-1BD2-46F0-BBE3-C97541DD7A23}"/>
    <cellStyle name="Měna 5 6 2" xfId="335" xr:uid="{3CB4A02C-008F-4A91-92EA-2BBE4AFEF7B4}"/>
    <cellStyle name="Měna 5 6 2 10" xfId="26795" xr:uid="{DF09AD3F-D4BC-45A3-BA9D-27AC7772B3A9}"/>
    <cellStyle name="Měna 5 6 2 2" xfId="965" xr:uid="{A18E28D8-39FD-41D7-8CD7-834660B76709}"/>
    <cellStyle name="Měna 5 6 2 2 2" xfId="3485" xr:uid="{039ACAD2-5A08-4BE5-8A64-B81CD1C91D87}"/>
    <cellStyle name="Měna 5 6 2 2 2 2" xfId="7895" xr:uid="{227B2193-8A3C-4ECA-92D5-17D89B9DE9B4}"/>
    <cellStyle name="Měna 5 6 2 2 2 2 2" xfId="25535" xr:uid="{49D09C9A-786D-4185-A654-0A904972EB32}"/>
    <cellStyle name="Měna 5 6 2 2 2 2 2 2" xfId="51995" xr:uid="{832BEF4C-602E-40F6-88CB-79B0DE0EE69D}"/>
    <cellStyle name="Měna 5 6 2 2 2 2 3" xfId="34355" xr:uid="{3458DE5C-E698-4458-AAFC-A96B380392D3}"/>
    <cellStyle name="Měna 5 6 2 2 2 3" xfId="12305" xr:uid="{B6111AB2-9C21-44D9-8216-5AABA3438659}"/>
    <cellStyle name="Měna 5 6 2 2 2 3 2" xfId="38765" xr:uid="{498E8A2E-49C5-4A33-BBE2-60C79A8CB4F9}"/>
    <cellStyle name="Měna 5 6 2 2 2 4" xfId="16715" xr:uid="{E2F0D3A3-6BAF-4B14-A381-DC939443D3B5}"/>
    <cellStyle name="Měna 5 6 2 2 2 4 2" xfId="43175" xr:uid="{9509FE41-8434-4C4B-A292-D80E6B0FF6C6}"/>
    <cellStyle name="Měna 5 6 2 2 2 5" xfId="21125" xr:uid="{B9E8B0FA-02E2-48E1-B4B1-600B5848E066}"/>
    <cellStyle name="Měna 5 6 2 2 2 5 2" xfId="47585" xr:uid="{E22EEB1B-107F-4138-A738-754F3AF95DDB}"/>
    <cellStyle name="Měna 5 6 2 2 2 6" xfId="29945" xr:uid="{EBB8B52B-0A6F-4B3A-B408-2BE9F7E503D3}"/>
    <cellStyle name="Měna 5 6 2 2 3" xfId="5375" xr:uid="{6252D4CE-6D5D-4587-AFAD-BA04D0384068}"/>
    <cellStyle name="Měna 5 6 2 2 3 2" xfId="23015" xr:uid="{81915464-C1AC-4763-A009-4CEBFB88E959}"/>
    <cellStyle name="Měna 5 6 2 2 3 2 2" xfId="49475" xr:uid="{1164D803-4718-459D-BA76-F54130180A85}"/>
    <cellStyle name="Měna 5 6 2 2 3 3" xfId="31835" xr:uid="{11573688-634C-4322-9FE2-5EB4992C9AAE}"/>
    <cellStyle name="Měna 5 6 2 2 4" xfId="9785" xr:uid="{73238A5E-A267-4671-877A-7F73C6EB8244}"/>
    <cellStyle name="Měna 5 6 2 2 4 2" xfId="36245" xr:uid="{FE956406-8C25-4E59-AC8F-62C077626AED}"/>
    <cellStyle name="Měna 5 6 2 2 5" xfId="14195" xr:uid="{98251488-C536-4811-B774-6A0C231D42C6}"/>
    <cellStyle name="Měna 5 6 2 2 5 2" xfId="40655" xr:uid="{48EF7C5A-65E9-44AB-BBC7-E82C87E8741D}"/>
    <cellStyle name="Měna 5 6 2 2 6" xfId="18605" xr:uid="{7C90A243-A52D-490B-A4E2-CEC02EA607DE}"/>
    <cellStyle name="Měna 5 6 2 2 6 2" xfId="45065" xr:uid="{4B2D71A2-3997-42EA-ABE6-1B4565FC2625}"/>
    <cellStyle name="Měna 5 6 2 2 7" xfId="27425" xr:uid="{04648D2C-524A-43D6-8144-1F30AD047D98}"/>
    <cellStyle name="Měna 5 6 2 3" xfId="1595" xr:uid="{3D9E0D03-A8D1-4286-AE55-E4439B929F9E}"/>
    <cellStyle name="Měna 5 6 2 3 2" xfId="4115" xr:uid="{E1B79D77-02B7-4770-B02C-A0354384535E}"/>
    <cellStyle name="Měna 5 6 2 3 2 2" xfId="8525" xr:uid="{B8BE51E8-7AE2-4750-8A14-5C6E29EFA8B6}"/>
    <cellStyle name="Měna 5 6 2 3 2 2 2" xfId="26165" xr:uid="{1A59DF6D-CE2F-44F5-A294-CF42FDB28BC7}"/>
    <cellStyle name="Měna 5 6 2 3 2 2 2 2" xfId="52625" xr:uid="{B3782CA0-2A84-4A7E-913D-051212D887E0}"/>
    <cellStyle name="Měna 5 6 2 3 2 2 3" xfId="34985" xr:uid="{CAFDB50E-595D-43A7-A84C-02D8D3706DF1}"/>
    <cellStyle name="Měna 5 6 2 3 2 3" xfId="12935" xr:uid="{CDA38825-287E-4512-B4A3-FFEB620E0145}"/>
    <cellStyle name="Měna 5 6 2 3 2 3 2" xfId="39395" xr:uid="{2A5AE733-9A08-4B4B-AF89-E28CBD4D9D82}"/>
    <cellStyle name="Měna 5 6 2 3 2 4" xfId="17345" xr:uid="{8D77092D-E64C-4974-9A76-5BD2BD341B00}"/>
    <cellStyle name="Měna 5 6 2 3 2 4 2" xfId="43805" xr:uid="{F6D75B06-DCB6-490B-917C-74F33FC461BD}"/>
    <cellStyle name="Měna 5 6 2 3 2 5" xfId="21755" xr:uid="{4EF77D46-2BF3-46D0-8E1C-869B5701B964}"/>
    <cellStyle name="Měna 5 6 2 3 2 5 2" xfId="48215" xr:uid="{1796BD8F-CAA7-44CD-A5A3-27A99C1F97F5}"/>
    <cellStyle name="Měna 5 6 2 3 2 6" xfId="30575" xr:uid="{4B02ECBB-609E-484D-AF6B-AA0545533338}"/>
    <cellStyle name="Měna 5 6 2 3 3" xfId="6005" xr:uid="{AC47C0DF-541C-49F5-8EFF-B290BF752110}"/>
    <cellStyle name="Měna 5 6 2 3 3 2" xfId="23645" xr:uid="{649AB621-A2E5-4160-94B1-8749356EE3F1}"/>
    <cellStyle name="Měna 5 6 2 3 3 2 2" xfId="50105" xr:uid="{63ADC6D2-51CE-401B-8180-3109CB2D157C}"/>
    <cellStyle name="Měna 5 6 2 3 3 3" xfId="32465" xr:uid="{21853BAA-03AD-4168-AC15-5D6CBF2BDA3C}"/>
    <cellStyle name="Měna 5 6 2 3 4" xfId="10415" xr:uid="{9219E3FA-990D-4577-8B68-ECA19DE98927}"/>
    <cellStyle name="Měna 5 6 2 3 4 2" xfId="36875" xr:uid="{BBB052D2-811E-4F4D-8661-318FA776536E}"/>
    <cellStyle name="Měna 5 6 2 3 5" xfId="14825" xr:uid="{0DDDC53E-9FCA-48D5-B4AC-53F810838DD1}"/>
    <cellStyle name="Měna 5 6 2 3 5 2" xfId="41285" xr:uid="{4DBD9ACC-75A6-44CD-AAA4-CD8FA71C6A91}"/>
    <cellStyle name="Měna 5 6 2 3 6" xfId="19235" xr:uid="{B8F0D174-7B48-40A8-8338-56DEE2538549}"/>
    <cellStyle name="Měna 5 6 2 3 6 2" xfId="45695" xr:uid="{8A749C7D-DE58-4516-8AB4-3F5A2147F7B4}"/>
    <cellStyle name="Měna 5 6 2 3 7" xfId="28055" xr:uid="{2456A489-48C2-4BA8-AB6A-A3D762B1DAB9}"/>
    <cellStyle name="Měna 5 6 2 4" xfId="2225" xr:uid="{636A3CDE-3DB0-4DAD-BB9D-3FD461DBE3F3}"/>
    <cellStyle name="Měna 5 6 2 4 2" xfId="6635" xr:uid="{9DA19B23-4F55-437C-9961-170901791DFF}"/>
    <cellStyle name="Měna 5 6 2 4 2 2" xfId="24275" xr:uid="{E66E79C6-7948-48D8-A3E0-C07055E370C6}"/>
    <cellStyle name="Měna 5 6 2 4 2 2 2" xfId="50735" xr:uid="{F52F34D2-8F30-4275-A04C-44C9ABC6E70A}"/>
    <cellStyle name="Měna 5 6 2 4 2 3" xfId="33095" xr:uid="{3241514B-3117-4356-A4CF-299E88FDF457}"/>
    <cellStyle name="Měna 5 6 2 4 3" xfId="11045" xr:uid="{D9BFF8D1-143A-4069-AF93-EAD83624DCE6}"/>
    <cellStyle name="Měna 5 6 2 4 3 2" xfId="37505" xr:uid="{868DDB57-2F36-4AE2-B40E-38FF83A447D9}"/>
    <cellStyle name="Měna 5 6 2 4 4" xfId="15455" xr:uid="{28C06D90-C9DD-400E-87F4-997C02D4FDF3}"/>
    <cellStyle name="Měna 5 6 2 4 4 2" xfId="41915" xr:uid="{A5E0A94A-671A-499C-BF36-8B10639F6AE0}"/>
    <cellStyle name="Měna 5 6 2 4 5" xfId="19865" xr:uid="{5AC99601-FDC9-4324-99FA-9D6D680B27D8}"/>
    <cellStyle name="Měna 5 6 2 4 5 2" xfId="46325" xr:uid="{F01C9AC6-19A6-48F8-A267-CB2534A933ED}"/>
    <cellStyle name="Měna 5 6 2 4 6" xfId="28685" xr:uid="{D9FB52B3-EF72-4025-8B46-84EF5A6779FD}"/>
    <cellStyle name="Měna 5 6 2 5" xfId="2855" xr:uid="{0ECFF849-A243-46AB-84EE-8FD733D78054}"/>
    <cellStyle name="Měna 5 6 2 5 2" xfId="7265" xr:uid="{9B8DF9EC-6C10-461E-935C-26256EA41E0E}"/>
    <cellStyle name="Měna 5 6 2 5 2 2" xfId="24905" xr:uid="{1B60BA11-793A-4904-BF65-DD356A44BEBD}"/>
    <cellStyle name="Měna 5 6 2 5 2 2 2" xfId="51365" xr:uid="{316434ED-E2C5-408A-82BF-367C77C816F2}"/>
    <cellStyle name="Měna 5 6 2 5 2 3" xfId="33725" xr:uid="{163C3D50-0DCD-4DF0-9FEF-2A6B39BE8312}"/>
    <cellStyle name="Měna 5 6 2 5 3" xfId="11675" xr:uid="{0903EF87-821D-428E-974B-C3D13ED390EA}"/>
    <cellStyle name="Měna 5 6 2 5 3 2" xfId="38135" xr:uid="{5B4D625A-2002-44B1-84C0-1E0E43E22CD0}"/>
    <cellStyle name="Měna 5 6 2 5 4" xfId="16085" xr:uid="{F81399A0-7B31-4664-AA30-945294B4CC2D}"/>
    <cellStyle name="Měna 5 6 2 5 4 2" xfId="42545" xr:uid="{FB5BF264-483B-44C9-ABBD-3B5086F7EB08}"/>
    <cellStyle name="Měna 5 6 2 5 5" xfId="20495" xr:uid="{FD31C130-989B-4A24-87CC-6A73E95D4365}"/>
    <cellStyle name="Měna 5 6 2 5 5 2" xfId="46955" xr:uid="{12C5030A-A139-4BB3-8724-D75AF28FBC4A}"/>
    <cellStyle name="Měna 5 6 2 5 6" xfId="29315" xr:uid="{412A4A69-58C6-4083-AF81-D18DE4C22262}"/>
    <cellStyle name="Měna 5 6 2 6" xfId="4745" xr:uid="{543888EE-5AA0-4DE4-B2DE-0A5278D9AE62}"/>
    <cellStyle name="Měna 5 6 2 6 2" xfId="22385" xr:uid="{AD8FEB3C-9D8C-4AF3-95B4-A9BADE139E14}"/>
    <cellStyle name="Měna 5 6 2 6 2 2" xfId="48845" xr:uid="{7B9BAE17-FEFE-4BAB-B743-E16171D46F71}"/>
    <cellStyle name="Měna 5 6 2 6 3" xfId="31205" xr:uid="{6FE64C8F-D9E5-4A0F-AA7C-07A60CA14DE4}"/>
    <cellStyle name="Měna 5 6 2 7" xfId="9155" xr:uid="{CD13D2AC-C0D3-4A3B-955F-55BCD1EDB664}"/>
    <cellStyle name="Měna 5 6 2 7 2" xfId="35615" xr:uid="{2F7E4B48-3C7B-457B-9B11-BB25673C24FF}"/>
    <cellStyle name="Měna 5 6 2 8" xfId="13565" xr:uid="{414C9B30-14C0-4660-BB69-0F47F3F13301}"/>
    <cellStyle name="Měna 5 6 2 8 2" xfId="40025" xr:uid="{5BC180BA-BDCA-49E8-AA6C-7525A4BADE90}"/>
    <cellStyle name="Měna 5 6 2 9" xfId="17975" xr:uid="{FFDB1777-66CE-4075-A425-4AC850D104CE}"/>
    <cellStyle name="Měna 5 6 2 9 2" xfId="44435" xr:uid="{64ED0CDB-071B-461D-9A4A-848D3F8ED332}"/>
    <cellStyle name="Měna 5 6 3" xfId="545" xr:uid="{1E7E7233-F5AC-4902-8625-604EB499D6D4}"/>
    <cellStyle name="Měna 5 6 3 10" xfId="27005" xr:uid="{14838200-4318-4DBF-BAF6-5BE525E70115}"/>
    <cellStyle name="Měna 5 6 3 2" xfId="1175" xr:uid="{846E5D0D-C6A6-44DA-81C3-D6C19234D89D}"/>
    <cellStyle name="Měna 5 6 3 2 2" xfId="3695" xr:uid="{5219D153-5462-48A2-9BA1-87BE9C0ECF1D}"/>
    <cellStyle name="Měna 5 6 3 2 2 2" xfId="8105" xr:uid="{C3DEA30E-031E-48E8-BDC7-93B91E5FDB70}"/>
    <cellStyle name="Měna 5 6 3 2 2 2 2" xfId="25745" xr:uid="{DF302919-FE13-48E8-BA57-278D74C3E7F8}"/>
    <cellStyle name="Měna 5 6 3 2 2 2 2 2" xfId="52205" xr:uid="{CF92CE4C-DFA4-4C80-B87C-8AD7493A1C03}"/>
    <cellStyle name="Měna 5 6 3 2 2 2 3" xfId="34565" xr:uid="{E31088AB-0EF2-42A7-8EC0-58DBC97AFEC7}"/>
    <cellStyle name="Měna 5 6 3 2 2 3" xfId="12515" xr:uid="{FF64DE0E-5865-4047-A242-5588FE05718C}"/>
    <cellStyle name="Měna 5 6 3 2 2 3 2" xfId="38975" xr:uid="{25974D47-08D7-4745-A8F7-7761D3FBF034}"/>
    <cellStyle name="Měna 5 6 3 2 2 4" xfId="16925" xr:uid="{59712582-031F-4308-8238-772757E56487}"/>
    <cellStyle name="Měna 5 6 3 2 2 4 2" xfId="43385" xr:uid="{8AD2D8B0-DBE8-4391-9CAB-1FD84E881B03}"/>
    <cellStyle name="Měna 5 6 3 2 2 5" xfId="21335" xr:uid="{47ABE0FE-F296-4C4A-85E9-32D4B9447DAD}"/>
    <cellStyle name="Měna 5 6 3 2 2 5 2" xfId="47795" xr:uid="{0AAF52A8-A085-4FAE-85DD-5DEF5F13F65B}"/>
    <cellStyle name="Měna 5 6 3 2 2 6" xfId="30155" xr:uid="{54A88050-DCE4-4EDF-8135-9CA116DB2142}"/>
    <cellStyle name="Měna 5 6 3 2 3" xfId="5585" xr:uid="{6A0C8B57-CCC2-414C-8CD0-3406CDAFA170}"/>
    <cellStyle name="Měna 5 6 3 2 3 2" xfId="23225" xr:uid="{50615C54-F25E-4AD9-9913-160FAF20D2A3}"/>
    <cellStyle name="Měna 5 6 3 2 3 2 2" xfId="49685" xr:uid="{06DE347E-3F53-4DF4-9770-3EFADE0F6B73}"/>
    <cellStyle name="Měna 5 6 3 2 3 3" xfId="32045" xr:uid="{41E4BE3B-4D75-4723-9092-FD6FB531FF1F}"/>
    <cellStyle name="Měna 5 6 3 2 4" xfId="9995" xr:uid="{77A0932E-8A32-4184-BD43-FCBC208E06FA}"/>
    <cellStyle name="Měna 5 6 3 2 4 2" xfId="36455" xr:uid="{EB67B3E7-0E5C-4018-BCDD-80F56E2DB196}"/>
    <cellStyle name="Měna 5 6 3 2 5" xfId="14405" xr:uid="{48383C85-2A9D-4EDB-88B8-8DBD5C4C368B}"/>
    <cellStyle name="Měna 5 6 3 2 5 2" xfId="40865" xr:uid="{4A98FD92-22AB-4384-9FEA-858B0985536A}"/>
    <cellStyle name="Měna 5 6 3 2 6" xfId="18815" xr:uid="{3DA6A76A-F5F8-4F0E-821A-E1607001A8E1}"/>
    <cellStyle name="Měna 5 6 3 2 6 2" xfId="45275" xr:uid="{0047647F-C86A-489E-BAFB-17203777A820}"/>
    <cellStyle name="Měna 5 6 3 2 7" xfId="27635" xr:uid="{B41E5860-362F-45D0-BA63-5F06685C2474}"/>
    <cellStyle name="Měna 5 6 3 3" xfId="1805" xr:uid="{F8E05DC1-F594-48C2-A6D9-4287C7AD3753}"/>
    <cellStyle name="Měna 5 6 3 3 2" xfId="4325" xr:uid="{C2ED01C3-8FCC-4833-8AF8-69C7DE850AEB}"/>
    <cellStyle name="Měna 5 6 3 3 2 2" xfId="8735" xr:uid="{1E70B19C-F442-4F05-8ED4-B84DD9348D32}"/>
    <cellStyle name="Měna 5 6 3 3 2 2 2" xfId="26375" xr:uid="{AB1D31C9-FB62-47BE-BBAD-14FABDC3F24B}"/>
    <cellStyle name="Měna 5 6 3 3 2 2 2 2" xfId="52835" xr:uid="{3DC4F167-1222-45EC-9AC3-563CF5788749}"/>
    <cellStyle name="Měna 5 6 3 3 2 2 3" xfId="35195" xr:uid="{819617A3-4EC8-4716-9AA6-F4A3C14541C1}"/>
    <cellStyle name="Měna 5 6 3 3 2 3" xfId="13145" xr:uid="{D3FEBB9B-7C17-46EE-95F4-38E64DC414F7}"/>
    <cellStyle name="Měna 5 6 3 3 2 3 2" xfId="39605" xr:uid="{B850EA05-8EC8-461B-99A7-9E9F12A8CA52}"/>
    <cellStyle name="Měna 5 6 3 3 2 4" xfId="17555" xr:uid="{EA3803E8-2DDD-48A5-80B6-F57EC12C31B0}"/>
    <cellStyle name="Měna 5 6 3 3 2 4 2" xfId="44015" xr:uid="{D4ED4694-E093-4420-906A-F3DDBFBE8C4B}"/>
    <cellStyle name="Měna 5 6 3 3 2 5" xfId="21965" xr:uid="{EB00A913-55BA-4DEC-AB12-3841BB3FCDA5}"/>
    <cellStyle name="Měna 5 6 3 3 2 5 2" xfId="48425" xr:uid="{7C5B53E1-D72E-4562-8F04-8FFB83359EEE}"/>
    <cellStyle name="Měna 5 6 3 3 2 6" xfId="30785" xr:uid="{BB3D0A93-E3E6-4E96-86F0-59440BF8B878}"/>
    <cellStyle name="Měna 5 6 3 3 3" xfId="6215" xr:uid="{7349183C-4141-4785-887C-D99400713E3E}"/>
    <cellStyle name="Měna 5 6 3 3 3 2" xfId="23855" xr:uid="{E0DA9EBA-826B-49FB-9EBA-26BEBA4F3527}"/>
    <cellStyle name="Měna 5 6 3 3 3 2 2" xfId="50315" xr:uid="{11B31C5F-2A13-4FBB-9EEC-07FEABA30D8C}"/>
    <cellStyle name="Měna 5 6 3 3 3 3" xfId="32675" xr:uid="{B58EB2A9-AB30-4319-A41B-5CD6443DEB04}"/>
    <cellStyle name="Měna 5 6 3 3 4" xfId="10625" xr:uid="{4CD96B60-FFF5-45ED-B5B8-D1CE63950113}"/>
    <cellStyle name="Měna 5 6 3 3 4 2" xfId="37085" xr:uid="{27E21706-0341-4D6A-BCB0-F24F4CA0D502}"/>
    <cellStyle name="Měna 5 6 3 3 5" xfId="15035" xr:uid="{FBE785A0-988D-4F1F-8410-D83D81F84CA1}"/>
    <cellStyle name="Měna 5 6 3 3 5 2" xfId="41495" xr:uid="{AF110401-AA4D-4F36-B90A-E500D02F9263}"/>
    <cellStyle name="Měna 5 6 3 3 6" xfId="19445" xr:uid="{4DBCCA57-2254-494D-B542-116AA23355EE}"/>
    <cellStyle name="Měna 5 6 3 3 6 2" xfId="45905" xr:uid="{0062CB7B-32C9-43F1-BA93-9A5CC4C24052}"/>
    <cellStyle name="Měna 5 6 3 3 7" xfId="28265" xr:uid="{078B629F-569B-4AEF-B315-0F02A95C114B}"/>
    <cellStyle name="Měna 5 6 3 4" xfId="2435" xr:uid="{0229AA13-FD1F-49BD-B105-945F23EEEDD5}"/>
    <cellStyle name="Měna 5 6 3 4 2" xfId="6845" xr:uid="{27072FB5-4551-4CE0-9F5A-D678A6533C24}"/>
    <cellStyle name="Měna 5 6 3 4 2 2" xfId="24485" xr:uid="{EE82AA18-ADF4-4167-98D9-E45BBA88BF7F}"/>
    <cellStyle name="Měna 5 6 3 4 2 2 2" xfId="50945" xr:uid="{B355D706-C612-4711-8C07-661D648D33E8}"/>
    <cellStyle name="Měna 5 6 3 4 2 3" xfId="33305" xr:uid="{CDFA2A20-E8B1-4966-9B4C-961A907B7718}"/>
    <cellStyle name="Měna 5 6 3 4 3" xfId="11255" xr:uid="{D44A4398-B92A-4663-8786-F7DFA134B860}"/>
    <cellStyle name="Měna 5 6 3 4 3 2" xfId="37715" xr:uid="{1B6FA625-6F62-402A-9BEE-4E22F35B22D5}"/>
    <cellStyle name="Měna 5 6 3 4 4" xfId="15665" xr:uid="{B3681CDF-AE65-430E-9F9F-FAB6D8C5B677}"/>
    <cellStyle name="Měna 5 6 3 4 4 2" xfId="42125" xr:uid="{0EB5C4E2-CD74-4E3B-BDD3-5D4F321BE3C9}"/>
    <cellStyle name="Měna 5 6 3 4 5" xfId="20075" xr:uid="{6FF494C7-D827-48E1-ABBE-7C1B5CC994D0}"/>
    <cellStyle name="Měna 5 6 3 4 5 2" xfId="46535" xr:uid="{CDB89732-AE17-4FF1-826E-DE9EA204B87A}"/>
    <cellStyle name="Měna 5 6 3 4 6" xfId="28895" xr:uid="{B1C0B91E-B046-47A3-AF52-F395EF729783}"/>
    <cellStyle name="Měna 5 6 3 5" xfId="3065" xr:uid="{89831B3A-AA27-44A8-9573-F9232D7FEAC1}"/>
    <cellStyle name="Měna 5 6 3 5 2" xfId="7475" xr:uid="{4EDCCC46-86C0-41E4-B8DD-4CEC5E726DE4}"/>
    <cellStyle name="Měna 5 6 3 5 2 2" xfId="25115" xr:uid="{3FD62CD6-4DB0-4615-9EFE-9F1F7266CE69}"/>
    <cellStyle name="Měna 5 6 3 5 2 2 2" xfId="51575" xr:uid="{26EDAFC4-D3C0-43FB-964B-2920F20D655C}"/>
    <cellStyle name="Měna 5 6 3 5 2 3" xfId="33935" xr:uid="{2FEA4B18-B318-4AD6-837B-555E0334B9B7}"/>
    <cellStyle name="Měna 5 6 3 5 3" xfId="11885" xr:uid="{429A9F47-AD88-4A2A-8F59-5F6F5F1852A4}"/>
    <cellStyle name="Měna 5 6 3 5 3 2" xfId="38345" xr:uid="{293DE9DA-8999-44DA-A643-31FC3AB063D1}"/>
    <cellStyle name="Měna 5 6 3 5 4" xfId="16295" xr:uid="{29B0628E-290C-48EB-8D9B-9373BAEFFEC4}"/>
    <cellStyle name="Měna 5 6 3 5 4 2" xfId="42755" xr:uid="{6455ABC6-BC0D-4461-8CA0-B42352309C49}"/>
    <cellStyle name="Měna 5 6 3 5 5" xfId="20705" xr:uid="{15A5C885-59E1-4A27-9ECF-5421D42CB7B0}"/>
    <cellStyle name="Měna 5 6 3 5 5 2" xfId="47165" xr:uid="{CAB714D5-BB27-443A-AEDC-5468AEF1A6B5}"/>
    <cellStyle name="Měna 5 6 3 5 6" xfId="29525" xr:uid="{E8DAFE9F-C54E-4ED2-B7E7-2EFD3BCF995B}"/>
    <cellStyle name="Měna 5 6 3 6" xfId="4955" xr:uid="{0AAC3A05-29A8-4696-A435-C2F6B6725A0B}"/>
    <cellStyle name="Měna 5 6 3 6 2" xfId="22595" xr:uid="{65332311-B000-4861-B040-7F6AB29DB969}"/>
    <cellStyle name="Měna 5 6 3 6 2 2" xfId="49055" xr:uid="{54C7DF95-C809-47BE-83C9-0B227832CCB4}"/>
    <cellStyle name="Měna 5 6 3 6 3" xfId="31415" xr:uid="{2F4CD9C2-DFD9-4569-B5DF-D8DE8429D5E3}"/>
    <cellStyle name="Měna 5 6 3 7" xfId="9365" xr:uid="{0D183CBE-46E8-4347-A600-055CDE11626F}"/>
    <cellStyle name="Měna 5 6 3 7 2" xfId="35825" xr:uid="{75A2F911-A2C8-46E9-B94F-1D3303C6ED3E}"/>
    <cellStyle name="Měna 5 6 3 8" xfId="13775" xr:uid="{553106DF-BB5C-4EA0-AE2F-BB5A3155B8BF}"/>
    <cellStyle name="Měna 5 6 3 8 2" xfId="40235" xr:uid="{9F6B00C3-2649-47A5-9E30-98906284E68D}"/>
    <cellStyle name="Měna 5 6 3 9" xfId="18185" xr:uid="{DD7ACABE-48C0-4174-961F-454BE41A1F57}"/>
    <cellStyle name="Měna 5 6 3 9 2" xfId="44645" xr:uid="{6FCA560A-8043-41A7-A868-D188718B94C5}"/>
    <cellStyle name="Měna 5 6 4" xfId="755" xr:uid="{E7B36FC5-0CBF-4B7B-A3CF-3BC504681057}"/>
    <cellStyle name="Měna 5 6 4 2" xfId="3275" xr:uid="{7721BA6B-DEFE-40EC-B70D-176F80EEBC96}"/>
    <cellStyle name="Měna 5 6 4 2 2" xfId="7685" xr:uid="{2AABF5CA-0E02-4956-BCB7-D2388E64451C}"/>
    <cellStyle name="Měna 5 6 4 2 2 2" xfId="25325" xr:uid="{4E3FEA6C-A249-4631-AB54-AF5775727A98}"/>
    <cellStyle name="Měna 5 6 4 2 2 2 2" xfId="51785" xr:uid="{685D3887-63BA-4032-AECF-95102731660A}"/>
    <cellStyle name="Měna 5 6 4 2 2 3" xfId="34145" xr:uid="{92ED32F7-6EA0-461B-B807-B6E2EF595C2B}"/>
    <cellStyle name="Měna 5 6 4 2 3" xfId="12095" xr:uid="{6733AB16-86B1-4E03-B977-E7407139DD54}"/>
    <cellStyle name="Měna 5 6 4 2 3 2" xfId="38555" xr:uid="{E3A063F3-2E65-4823-BD4F-920928D64783}"/>
    <cellStyle name="Měna 5 6 4 2 4" xfId="16505" xr:uid="{2B56C521-8B33-4E0B-856B-D5551CAAEA7B}"/>
    <cellStyle name="Měna 5 6 4 2 4 2" xfId="42965" xr:uid="{20F39B04-DD50-424F-950A-0D17AD62CB3D}"/>
    <cellStyle name="Měna 5 6 4 2 5" xfId="20915" xr:uid="{92B73F3C-7A45-4C4E-B442-0E9C4A2BDBB9}"/>
    <cellStyle name="Měna 5 6 4 2 5 2" xfId="47375" xr:uid="{15C5EAE0-0A7D-4511-9847-52BF17AD226D}"/>
    <cellStyle name="Měna 5 6 4 2 6" xfId="29735" xr:uid="{9E2C05C6-6E0A-49D2-9BA2-D7581AD55633}"/>
    <cellStyle name="Měna 5 6 4 3" xfId="5165" xr:uid="{C804A700-3DB8-42F6-8254-7E98C4B34BCE}"/>
    <cellStyle name="Měna 5 6 4 3 2" xfId="22805" xr:uid="{31FBB782-044B-44B2-88A4-1E2B2EC93AF4}"/>
    <cellStyle name="Měna 5 6 4 3 2 2" xfId="49265" xr:uid="{1B066C12-9B04-49F9-8EB4-844F0ECFA7B0}"/>
    <cellStyle name="Měna 5 6 4 3 3" xfId="31625" xr:uid="{4D12AF20-9D7D-46CD-BD0F-74661ADC640D}"/>
    <cellStyle name="Měna 5 6 4 4" xfId="9575" xr:uid="{0B24CC06-4109-4E46-8BBD-B5771BE8D664}"/>
    <cellStyle name="Měna 5 6 4 4 2" xfId="36035" xr:uid="{A2A2598B-1D99-4FFF-9CF7-D04EF7A02F5A}"/>
    <cellStyle name="Měna 5 6 4 5" xfId="13985" xr:uid="{02F61CE4-9C23-4782-BF17-D5EC5DB38B02}"/>
    <cellStyle name="Měna 5 6 4 5 2" xfId="40445" xr:uid="{2D2D8338-42D5-4162-A36C-7D1B62AF88CC}"/>
    <cellStyle name="Měna 5 6 4 6" xfId="18395" xr:uid="{B39FFEF3-12D2-4C20-B113-8E65AC4418D0}"/>
    <cellStyle name="Měna 5 6 4 6 2" xfId="44855" xr:uid="{342412FA-7CBF-410F-977E-2AAD258C3593}"/>
    <cellStyle name="Měna 5 6 4 7" xfId="27215" xr:uid="{C6CE6FAB-CE4A-4798-8AEA-68635E067517}"/>
    <cellStyle name="Měna 5 6 5" xfId="1385" xr:uid="{1C24A648-0639-4074-B4D7-541F5AF52D68}"/>
    <cellStyle name="Měna 5 6 5 2" xfId="3905" xr:uid="{D70C4ABD-4D1D-4F92-BBB6-82F777C50038}"/>
    <cellStyle name="Měna 5 6 5 2 2" xfId="8315" xr:uid="{EC393952-26D6-4F84-AA37-0E6F04A727F5}"/>
    <cellStyle name="Měna 5 6 5 2 2 2" xfId="25955" xr:uid="{5D49AB03-CE76-43AF-A9E1-189D77C9670F}"/>
    <cellStyle name="Měna 5 6 5 2 2 2 2" xfId="52415" xr:uid="{7241451B-2B9B-428A-A977-2D424632FAF2}"/>
    <cellStyle name="Měna 5 6 5 2 2 3" xfId="34775" xr:uid="{DC34A1D2-1F5C-4A83-97D9-1D716536A225}"/>
    <cellStyle name="Měna 5 6 5 2 3" xfId="12725" xr:uid="{0D8A7A46-93F6-4D4A-860F-66FB5893F07B}"/>
    <cellStyle name="Měna 5 6 5 2 3 2" xfId="39185" xr:uid="{49EED5C4-FF56-4880-B0D1-E48CA7F7DF71}"/>
    <cellStyle name="Měna 5 6 5 2 4" xfId="17135" xr:uid="{18B99BD4-95B4-41F0-8C58-517FDC29D33B}"/>
    <cellStyle name="Měna 5 6 5 2 4 2" xfId="43595" xr:uid="{DC2CF227-9751-406C-91D2-B6F384D08B74}"/>
    <cellStyle name="Měna 5 6 5 2 5" xfId="21545" xr:uid="{80236537-03E9-4F28-96EF-1637B50E037F}"/>
    <cellStyle name="Měna 5 6 5 2 5 2" xfId="48005" xr:uid="{61F54616-F6BC-4AFC-818B-6D33E28EAB0D}"/>
    <cellStyle name="Měna 5 6 5 2 6" xfId="30365" xr:uid="{CF7552AF-B655-4D0B-A6D2-549FAC1FF3E1}"/>
    <cellStyle name="Měna 5 6 5 3" xfId="5795" xr:uid="{FA30AA2B-43C6-4BD0-BFDD-205E13CF7635}"/>
    <cellStyle name="Měna 5 6 5 3 2" xfId="23435" xr:uid="{B294A8A8-81A4-478A-B66E-F65AA17A714C}"/>
    <cellStyle name="Měna 5 6 5 3 2 2" xfId="49895" xr:uid="{6A679E78-B906-4182-8E90-1766EC3CB294}"/>
    <cellStyle name="Měna 5 6 5 3 3" xfId="32255" xr:uid="{003F5711-3D8B-4B4B-8758-A194EAB53716}"/>
    <cellStyle name="Měna 5 6 5 4" xfId="10205" xr:uid="{E14F9E9D-180D-4243-8FC4-67E9660D5ADB}"/>
    <cellStyle name="Měna 5 6 5 4 2" xfId="36665" xr:uid="{905ADB33-A566-42FD-B630-3E82471505FB}"/>
    <cellStyle name="Měna 5 6 5 5" xfId="14615" xr:uid="{1C61238A-9145-4379-A327-6A15E9FCB19C}"/>
    <cellStyle name="Měna 5 6 5 5 2" xfId="41075" xr:uid="{7B97BA3C-CC4F-44D7-947D-E48F2C8B4BF5}"/>
    <cellStyle name="Měna 5 6 5 6" xfId="19025" xr:uid="{974A71E8-62AD-47AA-8F58-08863E209CD0}"/>
    <cellStyle name="Měna 5 6 5 6 2" xfId="45485" xr:uid="{A45F377A-377D-43AE-998C-77127DF8C2C3}"/>
    <cellStyle name="Měna 5 6 5 7" xfId="27845" xr:uid="{5587DCA3-CA0E-4C94-A4F5-B7867C4F8A72}"/>
    <cellStyle name="Měna 5 6 6" xfId="2015" xr:uid="{1A64783D-E19E-47D4-81CD-7F430D245C8B}"/>
    <cellStyle name="Měna 5 6 6 2" xfId="6425" xr:uid="{768B2CF3-D1C8-4D73-9FE5-165524994637}"/>
    <cellStyle name="Měna 5 6 6 2 2" xfId="24065" xr:uid="{64D678A6-7094-4A04-9D94-4BB9A3333A5E}"/>
    <cellStyle name="Měna 5 6 6 2 2 2" xfId="50525" xr:uid="{1AE14E1D-710F-438D-BC76-EC392C69AAF4}"/>
    <cellStyle name="Měna 5 6 6 2 3" xfId="32885" xr:uid="{3E9E03D7-4FDF-4C14-9511-32D29B96C280}"/>
    <cellStyle name="Měna 5 6 6 3" xfId="10835" xr:uid="{8AC8EF23-D831-427C-81AA-8431356328F4}"/>
    <cellStyle name="Měna 5 6 6 3 2" xfId="37295" xr:uid="{B84BBA00-D454-4CE9-9FCC-4F4AECFBD320}"/>
    <cellStyle name="Měna 5 6 6 4" xfId="15245" xr:uid="{095D5A6D-1F59-4CD3-8FC5-987B6AF860D9}"/>
    <cellStyle name="Měna 5 6 6 4 2" xfId="41705" xr:uid="{6C1EA609-4AE0-44E4-AEF4-E4F25C7E5B40}"/>
    <cellStyle name="Měna 5 6 6 5" xfId="19655" xr:uid="{D70FBFC2-B8D3-4ECF-B31D-1CE90D1B4A4B}"/>
    <cellStyle name="Měna 5 6 6 5 2" xfId="46115" xr:uid="{2ADA7997-D993-4002-9B58-EFF7834BDF7B}"/>
    <cellStyle name="Měna 5 6 6 6" xfId="28475" xr:uid="{30B3E529-ACD1-4390-9A71-1059D2A3C5C5}"/>
    <cellStyle name="Měna 5 6 7" xfId="2645" xr:uid="{61650931-61C8-493C-9A50-4A721A3EBEB0}"/>
    <cellStyle name="Měna 5 6 7 2" xfId="7055" xr:uid="{49114738-D891-4658-8324-CE07A03699D4}"/>
    <cellStyle name="Měna 5 6 7 2 2" xfId="24695" xr:uid="{E557C5CE-C3FE-4947-AE61-1B3BD6C9DBBB}"/>
    <cellStyle name="Měna 5 6 7 2 2 2" xfId="51155" xr:uid="{4246EB48-CE9E-494B-80C1-140D47E0F31B}"/>
    <cellStyle name="Měna 5 6 7 2 3" xfId="33515" xr:uid="{AFF36ED1-DDDC-4D50-B3B1-A194B94F490D}"/>
    <cellStyle name="Měna 5 6 7 3" xfId="11465" xr:uid="{7D9FDF7E-A978-4B1A-A9F4-87520E653EF3}"/>
    <cellStyle name="Měna 5 6 7 3 2" xfId="37925" xr:uid="{892A1675-1E72-4E74-BD99-46124E254E87}"/>
    <cellStyle name="Měna 5 6 7 4" xfId="15875" xr:uid="{2813A85D-1621-4D5B-B851-784F5578A3CD}"/>
    <cellStyle name="Měna 5 6 7 4 2" xfId="42335" xr:uid="{C1693E83-9756-4B65-8ABD-38ADC5B9860D}"/>
    <cellStyle name="Měna 5 6 7 5" xfId="20285" xr:uid="{4B145756-2709-4DC3-A0D4-028FF372543E}"/>
    <cellStyle name="Měna 5 6 7 5 2" xfId="46745" xr:uid="{B2AF9CEB-AFB2-4F9B-9B73-53A626972375}"/>
    <cellStyle name="Měna 5 6 7 6" xfId="29105" xr:uid="{CFB6EA69-E3C9-45E1-AB61-29424CB574C1}"/>
    <cellStyle name="Měna 5 6 8" xfId="4535" xr:uid="{62EB8F56-6721-4778-9A71-C9739CC13421}"/>
    <cellStyle name="Měna 5 6 8 2" xfId="22175" xr:uid="{043175F6-00F3-42B5-95BC-B74764FD94A2}"/>
    <cellStyle name="Měna 5 6 8 2 2" xfId="48635" xr:uid="{03A05AF7-6AE4-44C2-BDAB-E569BE940576}"/>
    <cellStyle name="Měna 5 6 8 3" xfId="30995" xr:uid="{DAF52FA6-9352-4739-95FC-168F0EE03101}"/>
    <cellStyle name="Měna 5 6 9" xfId="8945" xr:uid="{D5F88A80-B2E7-42B1-B524-05F20909B893}"/>
    <cellStyle name="Měna 5 6 9 2" xfId="35405" xr:uid="{48D07225-0F2A-4260-8987-B0E54E3ED7A9}"/>
    <cellStyle name="Měna 5 7" xfId="166" xr:uid="{9BE03E52-11E0-4D41-A692-D8C16E2206A2}"/>
    <cellStyle name="Měna 5 7 10" xfId="13397" xr:uid="{EDED61ED-6BB9-4BE7-B599-3A27F9146575}"/>
    <cellStyle name="Měna 5 7 10 2" xfId="39857" xr:uid="{34350A3E-8E7E-43C9-8E11-87D5F6385AE6}"/>
    <cellStyle name="Měna 5 7 11" xfId="17807" xr:uid="{7B76D174-1D5B-4799-9326-1CC92BE33619}"/>
    <cellStyle name="Měna 5 7 11 2" xfId="44267" xr:uid="{A16976B0-A97D-4473-88EF-7C31D6BB7334}"/>
    <cellStyle name="Měna 5 7 12" xfId="26627" xr:uid="{3D2AABF0-DF8E-41A6-9399-E0ACBFCB61E7}"/>
    <cellStyle name="Měna 5 7 2" xfId="377" xr:uid="{8EBD1949-2DD7-4BC3-9369-031B9EB4013C}"/>
    <cellStyle name="Měna 5 7 2 10" xfId="26837" xr:uid="{8DEA507C-3990-4D87-9E35-08815DDC272B}"/>
    <cellStyle name="Měna 5 7 2 2" xfId="1007" xr:uid="{CCBD4F4E-1F31-41DE-9FE5-8D8D37E35B69}"/>
    <cellStyle name="Měna 5 7 2 2 2" xfId="3527" xr:uid="{0A62F3CE-B471-405D-BD4D-4ED8AA804B0A}"/>
    <cellStyle name="Měna 5 7 2 2 2 2" xfId="7937" xr:uid="{32A630BC-7630-41D2-A1EC-C4E52EF1DEF2}"/>
    <cellStyle name="Měna 5 7 2 2 2 2 2" xfId="25577" xr:uid="{DC6DFE36-A2DE-48DF-B5D9-5C46E56A3C10}"/>
    <cellStyle name="Měna 5 7 2 2 2 2 2 2" xfId="52037" xr:uid="{AA0EFDF8-CB13-43FF-854E-D9BB88E02398}"/>
    <cellStyle name="Měna 5 7 2 2 2 2 3" xfId="34397" xr:uid="{AE3AED82-964E-49D1-BF8B-43378A166ADF}"/>
    <cellStyle name="Měna 5 7 2 2 2 3" xfId="12347" xr:uid="{D49A4DC8-7DDF-419E-8A84-08F125A4F01B}"/>
    <cellStyle name="Měna 5 7 2 2 2 3 2" xfId="38807" xr:uid="{D295FDEA-5032-4CC7-B063-9D8767619A5B}"/>
    <cellStyle name="Měna 5 7 2 2 2 4" xfId="16757" xr:uid="{DC790AA4-A825-4604-924D-6EAC4369A9FF}"/>
    <cellStyle name="Měna 5 7 2 2 2 4 2" xfId="43217" xr:uid="{65C01656-9ED7-4F8A-95C3-2AF88E95E4A5}"/>
    <cellStyle name="Měna 5 7 2 2 2 5" xfId="21167" xr:uid="{DB03FB79-3A8B-4B37-B6BB-6B714192EB33}"/>
    <cellStyle name="Měna 5 7 2 2 2 5 2" xfId="47627" xr:uid="{5E471575-A968-4AA1-A5ED-A4FE0B104364}"/>
    <cellStyle name="Měna 5 7 2 2 2 6" xfId="29987" xr:uid="{70E78F6D-38AF-41FA-B5A1-1E8C1C98B3D9}"/>
    <cellStyle name="Měna 5 7 2 2 3" xfId="5417" xr:uid="{FE163784-CE6D-491A-B816-3D53082ED053}"/>
    <cellStyle name="Měna 5 7 2 2 3 2" xfId="23057" xr:uid="{43ED0D2C-2697-45BE-A310-8A35374A4BB9}"/>
    <cellStyle name="Měna 5 7 2 2 3 2 2" xfId="49517" xr:uid="{C39EDFDE-BA22-4531-A5F0-B267E55325EA}"/>
    <cellStyle name="Měna 5 7 2 2 3 3" xfId="31877" xr:uid="{900604E9-A211-4A03-8A5B-4CB0FEDB4B66}"/>
    <cellStyle name="Měna 5 7 2 2 4" xfId="9827" xr:uid="{91FBA988-7EFE-40D6-82E8-800E25F15F95}"/>
    <cellStyle name="Měna 5 7 2 2 4 2" xfId="36287" xr:uid="{1440251B-D62A-432B-ACF7-731EDAF95AFD}"/>
    <cellStyle name="Měna 5 7 2 2 5" xfId="14237" xr:uid="{EC38418A-FA9E-46E4-A010-5EEAF2450246}"/>
    <cellStyle name="Měna 5 7 2 2 5 2" xfId="40697" xr:uid="{6BDEC253-4981-4A9D-BCCD-A1855B55CF64}"/>
    <cellStyle name="Měna 5 7 2 2 6" xfId="18647" xr:uid="{9B84A3E7-9C2E-4B12-8D47-8642EB0743A6}"/>
    <cellStyle name="Měna 5 7 2 2 6 2" xfId="45107" xr:uid="{BBB3D51D-481C-42F3-A451-C97C59A07564}"/>
    <cellStyle name="Měna 5 7 2 2 7" xfId="27467" xr:uid="{E0E3C106-57FB-4CBA-8596-7B8191C65564}"/>
    <cellStyle name="Měna 5 7 2 3" xfId="1637" xr:uid="{ED214066-2D25-4201-94CC-EF46484283D2}"/>
    <cellStyle name="Měna 5 7 2 3 2" xfId="4157" xr:uid="{D4DD001B-7141-4C03-94CB-8178D555E737}"/>
    <cellStyle name="Měna 5 7 2 3 2 2" xfId="8567" xr:uid="{D8AD4399-CDD9-4918-925F-01127DCD8DFE}"/>
    <cellStyle name="Měna 5 7 2 3 2 2 2" xfId="26207" xr:uid="{223F7F6D-522E-4EFA-9246-BD5631F8DAB2}"/>
    <cellStyle name="Měna 5 7 2 3 2 2 2 2" xfId="52667" xr:uid="{E1A8409A-4D0C-4763-B8AB-E56CA5E2F9DE}"/>
    <cellStyle name="Měna 5 7 2 3 2 2 3" xfId="35027" xr:uid="{5C4FF648-D06F-4829-86A6-FCA80A77160C}"/>
    <cellStyle name="Měna 5 7 2 3 2 3" xfId="12977" xr:uid="{B782E2DB-F476-477A-B445-036DCC9608AA}"/>
    <cellStyle name="Měna 5 7 2 3 2 3 2" xfId="39437" xr:uid="{943F61BA-130F-4A9E-B3D8-12F5F9AF5B2E}"/>
    <cellStyle name="Měna 5 7 2 3 2 4" xfId="17387" xr:uid="{248F4897-E10E-4DCB-83F8-E8B53E785ACF}"/>
    <cellStyle name="Měna 5 7 2 3 2 4 2" xfId="43847" xr:uid="{B6DB9DC1-CABE-44ED-960B-170016F45128}"/>
    <cellStyle name="Měna 5 7 2 3 2 5" xfId="21797" xr:uid="{A3251AFC-C54C-4246-AE50-1A3EC89335DE}"/>
    <cellStyle name="Měna 5 7 2 3 2 5 2" xfId="48257" xr:uid="{E745A90A-F8DB-4784-B03D-F5CEA773D1F0}"/>
    <cellStyle name="Měna 5 7 2 3 2 6" xfId="30617" xr:uid="{451AC3AA-C06D-4269-ABCC-5F4783364B07}"/>
    <cellStyle name="Měna 5 7 2 3 3" xfId="6047" xr:uid="{4FF6FF81-8C94-47AE-A7BA-2F4EAB92F1CA}"/>
    <cellStyle name="Měna 5 7 2 3 3 2" xfId="23687" xr:uid="{8ECF951B-2C36-431B-B277-130525EC1DAA}"/>
    <cellStyle name="Měna 5 7 2 3 3 2 2" xfId="50147" xr:uid="{43EEC4AA-C7DC-49AA-8F66-31AD43A54241}"/>
    <cellStyle name="Měna 5 7 2 3 3 3" xfId="32507" xr:uid="{C234A1AF-309D-453E-9645-C736DB2A707E}"/>
    <cellStyle name="Měna 5 7 2 3 4" xfId="10457" xr:uid="{44C4BB45-19E1-45C8-997B-2CA429A0F819}"/>
    <cellStyle name="Měna 5 7 2 3 4 2" xfId="36917" xr:uid="{EA9DE15D-7F0F-4669-BA87-FA05C86E616C}"/>
    <cellStyle name="Měna 5 7 2 3 5" xfId="14867" xr:uid="{140F8415-552A-405C-ADE4-6679E74E3450}"/>
    <cellStyle name="Měna 5 7 2 3 5 2" xfId="41327" xr:uid="{875D1D3B-95EC-4462-B5BF-B3957A14C6AF}"/>
    <cellStyle name="Měna 5 7 2 3 6" xfId="19277" xr:uid="{48FC8B0A-8B70-443C-843E-47620D0239C1}"/>
    <cellStyle name="Měna 5 7 2 3 6 2" xfId="45737" xr:uid="{6F13E039-A288-41D4-BFA7-6D96758E9708}"/>
    <cellStyle name="Měna 5 7 2 3 7" xfId="28097" xr:uid="{DEB49815-44A9-4428-8DDE-162C52B01417}"/>
    <cellStyle name="Měna 5 7 2 4" xfId="2267" xr:uid="{677705D3-0BCB-409C-A40D-2FECA7E44AB9}"/>
    <cellStyle name="Měna 5 7 2 4 2" xfId="6677" xr:uid="{41AE04E0-6206-4BFB-BBFC-667421D082E3}"/>
    <cellStyle name="Měna 5 7 2 4 2 2" xfId="24317" xr:uid="{C7D582D7-B005-4BAC-BBAF-EA6BAC350454}"/>
    <cellStyle name="Měna 5 7 2 4 2 2 2" xfId="50777" xr:uid="{93AA5D4B-0A3C-49FF-A014-09297A7E5DB3}"/>
    <cellStyle name="Měna 5 7 2 4 2 3" xfId="33137" xr:uid="{DBF247AD-E0C7-4667-B2D4-D0BC0586C315}"/>
    <cellStyle name="Měna 5 7 2 4 3" xfId="11087" xr:uid="{A3F1216E-9CD3-4E16-A17D-AFFC613456A7}"/>
    <cellStyle name="Měna 5 7 2 4 3 2" xfId="37547" xr:uid="{D41F42A4-61E5-45D9-8D11-BBB4E97651D4}"/>
    <cellStyle name="Měna 5 7 2 4 4" xfId="15497" xr:uid="{C1E49337-DF78-40D5-90DC-C799DC4567EE}"/>
    <cellStyle name="Měna 5 7 2 4 4 2" xfId="41957" xr:uid="{C1EE263A-BFAE-440F-988F-3F025D5CD6D7}"/>
    <cellStyle name="Měna 5 7 2 4 5" xfId="19907" xr:uid="{98CADB28-F243-43F0-BA2B-44459142C90C}"/>
    <cellStyle name="Měna 5 7 2 4 5 2" xfId="46367" xr:uid="{4C59D948-B60D-4082-AA5B-B2445D535233}"/>
    <cellStyle name="Měna 5 7 2 4 6" xfId="28727" xr:uid="{05D33CD4-D39A-43D1-B300-0982FAE914CB}"/>
    <cellStyle name="Měna 5 7 2 5" xfId="2897" xr:uid="{7DB69987-A4CA-4866-A2BD-E3CB700D5AB4}"/>
    <cellStyle name="Měna 5 7 2 5 2" xfId="7307" xr:uid="{362E680E-9CE1-4949-BBFB-A06BD01F6105}"/>
    <cellStyle name="Měna 5 7 2 5 2 2" xfId="24947" xr:uid="{DC8BA9D8-B4F9-43CB-8175-3709F7B04A48}"/>
    <cellStyle name="Měna 5 7 2 5 2 2 2" xfId="51407" xr:uid="{427CF187-167E-47E3-ABF7-A165126E58B2}"/>
    <cellStyle name="Měna 5 7 2 5 2 3" xfId="33767" xr:uid="{36D1609A-9C58-4FB8-82B5-9200B357CED0}"/>
    <cellStyle name="Měna 5 7 2 5 3" xfId="11717" xr:uid="{D2CD27DB-C66E-4DE7-8317-B2D265654973}"/>
    <cellStyle name="Měna 5 7 2 5 3 2" xfId="38177" xr:uid="{5D6AE540-791C-48F5-9917-2722034E5CEC}"/>
    <cellStyle name="Měna 5 7 2 5 4" xfId="16127" xr:uid="{D0378308-435C-46CE-8001-2BC238AD7E79}"/>
    <cellStyle name="Měna 5 7 2 5 4 2" xfId="42587" xr:uid="{2581CC6E-EEAC-47E8-B054-794C3CD10459}"/>
    <cellStyle name="Měna 5 7 2 5 5" xfId="20537" xr:uid="{3BCBB266-995C-4B96-8CA6-AB781E46A34D}"/>
    <cellStyle name="Měna 5 7 2 5 5 2" xfId="46997" xr:uid="{3DB5DE7F-22E9-4FCD-AB15-D6A075EC3F87}"/>
    <cellStyle name="Měna 5 7 2 5 6" xfId="29357" xr:uid="{CB00A0E6-A452-4E53-801A-FD72EAB3BB71}"/>
    <cellStyle name="Měna 5 7 2 6" xfId="4787" xr:uid="{DFAF3AD8-3D27-436B-A75E-06CD0E2506B0}"/>
    <cellStyle name="Měna 5 7 2 6 2" xfId="22427" xr:uid="{2ED61EDB-4F09-4EEA-8F25-B6C10D83D428}"/>
    <cellStyle name="Měna 5 7 2 6 2 2" xfId="48887" xr:uid="{5DC2B3FE-55B4-4972-993F-0CCDDA25854E}"/>
    <cellStyle name="Měna 5 7 2 6 3" xfId="31247" xr:uid="{9F3DFC5F-ACC3-40D9-B323-32233FD938CB}"/>
    <cellStyle name="Měna 5 7 2 7" xfId="9197" xr:uid="{00EDD689-935C-4333-9EE3-0BCAE68ECC1A}"/>
    <cellStyle name="Měna 5 7 2 7 2" xfId="35657" xr:uid="{6A7448E0-5754-4152-A902-D0FA59665C3E}"/>
    <cellStyle name="Měna 5 7 2 8" xfId="13607" xr:uid="{4B81FA79-FAAE-49B0-A721-1ECD56CB4D0C}"/>
    <cellStyle name="Měna 5 7 2 8 2" xfId="40067" xr:uid="{7C4E97E6-DC17-466A-8DCA-B34EB8720A26}"/>
    <cellStyle name="Měna 5 7 2 9" xfId="18017" xr:uid="{11F61196-25A3-4629-9BEF-E4AFABEE0C82}"/>
    <cellStyle name="Měna 5 7 2 9 2" xfId="44477" xr:uid="{FDF7E029-EA7C-4071-B303-ADAAF631329D}"/>
    <cellStyle name="Měna 5 7 3" xfId="587" xr:uid="{38BFA78F-87FD-406B-872C-18F6D772E6A6}"/>
    <cellStyle name="Měna 5 7 3 10" xfId="27047" xr:uid="{DF4F18B2-6037-4BF5-9164-8096FD936ED8}"/>
    <cellStyle name="Měna 5 7 3 2" xfId="1217" xr:uid="{A850D816-FB5A-4833-A725-1B01E01F97FB}"/>
    <cellStyle name="Měna 5 7 3 2 2" xfId="3737" xr:uid="{E80334CD-A95F-4E03-83F5-4E247C48B959}"/>
    <cellStyle name="Měna 5 7 3 2 2 2" xfId="8147" xr:uid="{1565F697-15D1-4656-A22C-BA0411BB52E1}"/>
    <cellStyle name="Měna 5 7 3 2 2 2 2" xfId="25787" xr:uid="{93B34BBF-9BAA-4519-9926-FB055B148FDB}"/>
    <cellStyle name="Měna 5 7 3 2 2 2 2 2" xfId="52247" xr:uid="{4ED0609C-C601-4D0B-AC1A-6C1250F5FFCE}"/>
    <cellStyle name="Měna 5 7 3 2 2 2 3" xfId="34607" xr:uid="{4D017171-C72A-42F6-B4AA-AC342E5811D6}"/>
    <cellStyle name="Měna 5 7 3 2 2 3" xfId="12557" xr:uid="{847ACBFA-3FA3-4054-B04C-CCE904706ABA}"/>
    <cellStyle name="Měna 5 7 3 2 2 3 2" xfId="39017" xr:uid="{0754FA5B-2F43-4F63-AFCC-20DF10F8BAAD}"/>
    <cellStyle name="Měna 5 7 3 2 2 4" xfId="16967" xr:uid="{20FD8434-B7F0-4A12-9A05-DE5D9FDA5AA4}"/>
    <cellStyle name="Měna 5 7 3 2 2 4 2" xfId="43427" xr:uid="{84DC12BA-D56A-4758-A018-CA53EEB7711A}"/>
    <cellStyle name="Měna 5 7 3 2 2 5" xfId="21377" xr:uid="{665CF3A3-19AC-48A4-89FC-8907A6962289}"/>
    <cellStyle name="Měna 5 7 3 2 2 5 2" xfId="47837" xr:uid="{70565095-F5D0-46A6-A460-796A4D8153B0}"/>
    <cellStyle name="Měna 5 7 3 2 2 6" xfId="30197" xr:uid="{387230CA-9A66-4F3B-91DE-55BA827F9601}"/>
    <cellStyle name="Měna 5 7 3 2 3" xfId="5627" xr:uid="{5A96115D-A36A-48B4-A110-4686A443DD52}"/>
    <cellStyle name="Měna 5 7 3 2 3 2" xfId="23267" xr:uid="{6CF85AF4-DE94-4439-989B-D4C13EEF1415}"/>
    <cellStyle name="Měna 5 7 3 2 3 2 2" xfId="49727" xr:uid="{2870D609-9744-46B4-B674-E1045721079F}"/>
    <cellStyle name="Měna 5 7 3 2 3 3" xfId="32087" xr:uid="{F8F36BD0-FFAD-4DBC-9E64-92F05C27D008}"/>
    <cellStyle name="Měna 5 7 3 2 4" xfId="10037" xr:uid="{BF03A85C-C6AA-493A-80C9-E68EB7CC16ED}"/>
    <cellStyle name="Měna 5 7 3 2 4 2" xfId="36497" xr:uid="{AB285193-7AB0-4B1B-A625-A25F446E2C22}"/>
    <cellStyle name="Měna 5 7 3 2 5" xfId="14447" xr:uid="{9D502D74-9ED9-4688-AC1C-824FBFFE37D4}"/>
    <cellStyle name="Měna 5 7 3 2 5 2" xfId="40907" xr:uid="{329CF975-BA02-4370-B5B4-C6D233766944}"/>
    <cellStyle name="Měna 5 7 3 2 6" xfId="18857" xr:uid="{ECE0FAC3-B2B7-49C8-ADCF-0001B23C80FD}"/>
    <cellStyle name="Měna 5 7 3 2 6 2" xfId="45317" xr:uid="{4BDEFFB1-A5A3-46FE-80CA-CC47CD72ABB9}"/>
    <cellStyle name="Měna 5 7 3 2 7" xfId="27677" xr:uid="{6BF87DF6-2511-4431-B1AB-AD60997921FA}"/>
    <cellStyle name="Měna 5 7 3 3" xfId="1847" xr:uid="{02ED13E9-CBC7-4AEA-B4F0-79C6402AB520}"/>
    <cellStyle name="Měna 5 7 3 3 2" xfId="4367" xr:uid="{C2E5DB33-3294-43D2-9B72-FD5B0A4A4979}"/>
    <cellStyle name="Měna 5 7 3 3 2 2" xfId="8777" xr:uid="{B513B914-6A42-41E0-84D8-7D688E5200FA}"/>
    <cellStyle name="Měna 5 7 3 3 2 2 2" xfId="26417" xr:uid="{030478CD-4814-43A6-BA81-93BFE83EFF7A}"/>
    <cellStyle name="Měna 5 7 3 3 2 2 2 2" xfId="52877" xr:uid="{2FA35343-0739-463C-8EDE-509B8DF18DF3}"/>
    <cellStyle name="Měna 5 7 3 3 2 2 3" xfId="35237" xr:uid="{9D15788B-A838-41D8-B8A0-D96DDE5C9524}"/>
    <cellStyle name="Měna 5 7 3 3 2 3" xfId="13187" xr:uid="{E78C6546-F648-469E-B11D-E655E8910CF6}"/>
    <cellStyle name="Měna 5 7 3 3 2 3 2" xfId="39647" xr:uid="{62499F6A-CD00-4773-B335-66DA9A37260E}"/>
    <cellStyle name="Měna 5 7 3 3 2 4" xfId="17597" xr:uid="{A3E0861C-CD29-4183-922C-C6D97D06B896}"/>
    <cellStyle name="Měna 5 7 3 3 2 4 2" xfId="44057" xr:uid="{53CD630D-E28C-4342-A3B9-8DFF000DB4EC}"/>
    <cellStyle name="Měna 5 7 3 3 2 5" xfId="22007" xr:uid="{807D70CF-3EBC-40E6-8581-078FAA0B383C}"/>
    <cellStyle name="Měna 5 7 3 3 2 5 2" xfId="48467" xr:uid="{55089BF0-D464-437C-9365-29FCE1C60089}"/>
    <cellStyle name="Měna 5 7 3 3 2 6" xfId="30827" xr:uid="{0CADBD18-1685-4C7D-A656-03287C691FFB}"/>
    <cellStyle name="Měna 5 7 3 3 3" xfId="6257" xr:uid="{D52A133E-B9B9-46E2-B1C1-D09FDA8C50F6}"/>
    <cellStyle name="Měna 5 7 3 3 3 2" xfId="23897" xr:uid="{32605B3D-CB18-4B9E-8764-A227792CCC49}"/>
    <cellStyle name="Měna 5 7 3 3 3 2 2" xfId="50357" xr:uid="{F25913F3-2045-4DEC-AEC2-64C5B697E5A3}"/>
    <cellStyle name="Měna 5 7 3 3 3 3" xfId="32717" xr:uid="{447F31C2-F8BB-408E-B383-81FE89F69005}"/>
    <cellStyle name="Měna 5 7 3 3 4" xfId="10667" xr:uid="{1163B0B2-A3B5-43C7-91C8-CCBCD7EAC59E}"/>
    <cellStyle name="Měna 5 7 3 3 4 2" xfId="37127" xr:uid="{68795103-5A23-49F8-B5D7-25E4DCC21256}"/>
    <cellStyle name="Měna 5 7 3 3 5" xfId="15077" xr:uid="{946ACE87-4BAF-41D2-BED6-5F7C4B5FF810}"/>
    <cellStyle name="Měna 5 7 3 3 5 2" xfId="41537" xr:uid="{20B1C533-98BD-47B8-A8A0-1224CF04A66D}"/>
    <cellStyle name="Měna 5 7 3 3 6" xfId="19487" xr:uid="{66E5678D-C693-4568-B53A-468D7DC0CC50}"/>
    <cellStyle name="Měna 5 7 3 3 6 2" xfId="45947" xr:uid="{E8AB19F2-7494-4F95-881D-3791F6395E1B}"/>
    <cellStyle name="Měna 5 7 3 3 7" xfId="28307" xr:uid="{82301B53-80F3-4C0E-BA80-3DF27D8A4054}"/>
    <cellStyle name="Měna 5 7 3 4" xfId="2477" xr:uid="{325A9362-62E1-4FF1-8C10-E0327671342F}"/>
    <cellStyle name="Měna 5 7 3 4 2" xfId="6887" xr:uid="{E4CDFFC5-F3BA-4DBC-8C83-6AD54F833968}"/>
    <cellStyle name="Měna 5 7 3 4 2 2" xfId="24527" xr:uid="{A2D51610-7053-4061-810A-AFD23055422E}"/>
    <cellStyle name="Měna 5 7 3 4 2 2 2" xfId="50987" xr:uid="{6C176F6F-9EDE-4037-8886-B80799B70257}"/>
    <cellStyle name="Měna 5 7 3 4 2 3" xfId="33347" xr:uid="{8AF6AD58-81F5-4A83-BD16-F3D7CEFF5D6D}"/>
    <cellStyle name="Měna 5 7 3 4 3" xfId="11297" xr:uid="{7C28794A-9468-4011-A344-9496035944CD}"/>
    <cellStyle name="Měna 5 7 3 4 3 2" xfId="37757" xr:uid="{744DD9CC-EF5D-4CD2-BAFD-65C1246A7AB3}"/>
    <cellStyle name="Měna 5 7 3 4 4" xfId="15707" xr:uid="{4D933EF8-CF0C-4496-9F83-4FB64D47FA63}"/>
    <cellStyle name="Měna 5 7 3 4 4 2" xfId="42167" xr:uid="{A82055B3-7A16-4C62-910E-04DEA89612F2}"/>
    <cellStyle name="Měna 5 7 3 4 5" xfId="20117" xr:uid="{CA2DCBBC-85DD-44AB-BDAE-972D2842432F}"/>
    <cellStyle name="Měna 5 7 3 4 5 2" xfId="46577" xr:uid="{305991AE-DFD7-4C71-9491-B484EC46EACD}"/>
    <cellStyle name="Měna 5 7 3 4 6" xfId="28937" xr:uid="{12C2B6E9-5B09-4B93-B89B-5F31259A2155}"/>
    <cellStyle name="Měna 5 7 3 5" xfId="3107" xr:uid="{6308DBA6-B4D6-40F9-9A50-91F23A8D998B}"/>
    <cellStyle name="Měna 5 7 3 5 2" xfId="7517" xr:uid="{3CF3C474-4AD2-4156-9FE4-4D8FD524C7BA}"/>
    <cellStyle name="Měna 5 7 3 5 2 2" xfId="25157" xr:uid="{69CD1BE8-EFED-4CE6-8861-E4AB79C18866}"/>
    <cellStyle name="Měna 5 7 3 5 2 2 2" xfId="51617" xr:uid="{65A35F39-4365-4B59-BF9E-9B3A367E42D4}"/>
    <cellStyle name="Měna 5 7 3 5 2 3" xfId="33977" xr:uid="{34380B34-50F0-4E7A-B23A-4D7E1D9F9747}"/>
    <cellStyle name="Měna 5 7 3 5 3" xfId="11927" xr:uid="{CE1F9662-4788-46CD-9281-ECEA6C9C021D}"/>
    <cellStyle name="Měna 5 7 3 5 3 2" xfId="38387" xr:uid="{C9DFCDBA-4A65-46B7-962C-52C26F93FF47}"/>
    <cellStyle name="Měna 5 7 3 5 4" xfId="16337" xr:uid="{4CD3A637-6E3F-4F2E-982E-EF3E2B009EB7}"/>
    <cellStyle name="Měna 5 7 3 5 4 2" xfId="42797" xr:uid="{5642767A-0117-4459-A0FE-BE637F2E06C9}"/>
    <cellStyle name="Měna 5 7 3 5 5" xfId="20747" xr:uid="{6AFD5CA9-4BB2-4DCB-836F-580387441545}"/>
    <cellStyle name="Měna 5 7 3 5 5 2" xfId="47207" xr:uid="{16B09AB3-8564-4005-8691-33163635F62B}"/>
    <cellStyle name="Měna 5 7 3 5 6" xfId="29567" xr:uid="{673E99C8-AE16-4CFF-BDE8-B798B9067B53}"/>
    <cellStyle name="Měna 5 7 3 6" xfId="4997" xr:uid="{75A49D5D-0CDA-4AA9-9043-78DC491F5305}"/>
    <cellStyle name="Měna 5 7 3 6 2" xfId="22637" xr:uid="{B44FD7EB-27F6-4514-9F96-CA04FE5BCCBE}"/>
    <cellStyle name="Měna 5 7 3 6 2 2" xfId="49097" xr:uid="{708E1500-E695-4BA4-B67C-DB8D47BB040D}"/>
    <cellStyle name="Měna 5 7 3 6 3" xfId="31457" xr:uid="{7A228360-E70F-4DDD-A006-B1BAA31A392F}"/>
    <cellStyle name="Měna 5 7 3 7" xfId="9407" xr:uid="{EE9526BB-8C8F-4F32-B984-2490EBCDDA67}"/>
    <cellStyle name="Měna 5 7 3 7 2" xfId="35867" xr:uid="{31A096C6-A6B2-45EC-8F57-7294EF6F99EB}"/>
    <cellStyle name="Měna 5 7 3 8" xfId="13817" xr:uid="{8006252C-320C-422D-A441-AC277376C8B7}"/>
    <cellStyle name="Měna 5 7 3 8 2" xfId="40277" xr:uid="{2304B99D-71FD-42BD-B2AC-0218F068B7D8}"/>
    <cellStyle name="Měna 5 7 3 9" xfId="18227" xr:uid="{8176CAA6-2A16-4847-9FAB-C3B60B51FFD0}"/>
    <cellStyle name="Měna 5 7 3 9 2" xfId="44687" xr:uid="{9B0C426A-E6DD-4BE4-8C33-0C53D3A2D3D7}"/>
    <cellStyle name="Měna 5 7 4" xfId="797" xr:uid="{E7FF2D66-476D-45E9-9218-C336A18E1B52}"/>
    <cellStyle name="Měna 5 7 4 2" xfId="3317" xr:uid="{684A2D97-346E-4CFB-B7E0-3C0C5CC1681B}"/>
    <cellStyle name="Měna 5 7 4 2 2" xfId="7727" xr:uid="{FD909745-0009-4929-921E-FCEC71624061}"/>
    <cellStyle name="Měna 5 7 4 2 2 2" xfId="25367" xr:uid="{29A43557-4301-45E7-A8AE-5D60958193A4}"/>
    <cellStyle name="Měna 5 7 4 2 2 2 2" xfId="51827" xr:uid="{E6163BB4-4640-42FA-B39E-1576BD5DD19E}"/>
    <cellStyle name="Měna 5 7 4 2 2 3" xfId="34187" xr:uid="{A0EA208F-F146-4236-9948-7ADF15A7E7A0}"/>
    <cellStyle name="Měna 5 7 4 2 3" xfId="12137" xr:uid="{610E4856-5CD7-4C66-8E22-B20951FA29A4}"/>
    <cellStyle name="Měna 5 7 4 2 3 2" xfId="38597" xr:uid="{0FA5C873-073A-4117-A1FD-36FC78EE13BE}"/>
    <cellStyle name="Měna 5 7 4 2 4" xfId="16547" xr:uid="{8C4127C4-7F2C-462E-9F7D-CDF87CC53664}"/>
    <cellStyle name="Měna 5 7 4 2 4 2" xfId="43007" xr:uid="{0F522E35-0E7C-496C-949C-5E2E67CF7CB0}"/>
    <cellStyle name="Měna 5 7 4 2 5" xfId="20957" xr:uid="{C720E69F-4ACC-4D1F-A613-D471B491EF80}"/>
    <cellStyle name="Měna 5 7 4 2 5 2" xfId="47417" xr:uid="{92D7BD3C-25A0-431E-8B97-4F6B571AC0E5}"/>
    <cellStyle name="Měna 5 7 4 2 6" xfId="29777" xr:uid="{2D34832E-8C25-4979-98C6-A16EC5B67C29}"/>
    <cellStyle name="Měna 5 7 4 3" xfId="5207" xr:uid="{079ADBF3-7A21-43FD-B7B0-8E869ADDB6AD}"/>
    <cellStyle name="Měna 5 7 4 3 2" xfId="22847" xr:uid="{02892759-E522-497D-A9B3-6A1F1BA5180D}"/>
    <cellStyle name="Měna 5 7 4 3 2 2" xfId="49307" xr:uid="{91DDC617-2117-4D0B-AAAD-97CFD009E13C}"/>
    <cellStyle name="Měna 5 7 4 3 3" xfId="31667" xr:uid="{EF785377-65BF-4B4C-B063-F106187FAB96}"/>
    <cellStyle name="Měna 5 7 4 4" xfId="9617" xr:uid="{3E8AF20D-BB9A-4312-B941-6C0A22E80C6E}"/>
    <cellStyle name="Měna 5 7 4 4 2" xfId="36077" xr:uid="{91B92AE0-7401-4F90-A6CF-77D39B2F20F1}"/>
    <cellStyle name="Měna 5 7 4 5" xfId="14027" xr:uid="{F10BB910-A260-4B09-A82A-9028B0860E10}"/>
    <cellStyle name="Měna 5 7 4 5 2" xfId="40487" xr:uid="{2139C0B4-E1C7-48B1-B3EE-6D5C67D83299}"/>
    <cellStyle name="Měna 5 7 4 6" xfId="18437" xr:uid="{E1A1E79B-421A-4D2B-B2BB-FFA6A58DE33B}"/>
    <cellStyle name="Měna 5 7 4 6 2" xfId="44897" xr:uid="{73F6B290-7BC7-4621-A9B3-AC577E05D72F}"/>
    <cellStyle name="Měna 5 7 4 7" xfId="27257" xr:uid="{2CC97FDE-DCCB-4A53-9014-00DFA6E2BDE5}"/>
    <cellStyle name="Měna 5 7 5" xfId="1427" xr:uid="{A699854D-1E98-4656-94B9-A6363C5E49DE}"/>
    <cellStyle name="Měna 5 7 5 2" xfId="3947" xr:uid="{E55C3AB9-E6AB-45B6-B10D-895202103C91}"/>
    <cellStyle name="Měna 5 7 5 2 2" xfId="8357" xr:uid="{BC16D44A-AFF3-42CB-A09C-158394B21A3F}"/>
    <cellStyle name="Měna 5 7 5 2 2 2" xfId="25997" xr:uid="{DCF2E914-F3CE-4BF8-869C-4014F0F30705}"/>
    <cellStyle name="Měna 5 7 5 2 2 2 2" xfId="52457" xr:uid="{423BF489-A7AC-4189-9A31-D0F323ED9692}"/>
    <cellStyle name="Měna 5 7 5 2 2 3" xfId="34817" xr:uid="{0C463A4B-AE99-456D-B9BD-22F6D7C06EF0}"/>
    <cellStyle name="Měna 5 7 5 2 3" xfId="12767" xr:uid="{736D2860-6D52-4449-A1D9-7A58208A5ED5}"/>
    <cellStyle name="Měna 5 7 5 2 3 2" xfId="39227" xr:uid="{CEB67D17-4824-42D0-A1A4-3C48E64CE5B2}"/>
    <cellStyle name="Měna 5 7 5 2 4" xfId="17177" xr:uid="{34897525-BE6D-4738-9A8D-51A18BF7A94D}"/>
    <cellStyle name="Měna 5 7 5 2 4 2" xfId="43637" xr:uid="{30F2BF99-B1C4-49F6-AE69-E82EF9AAECD7}"/>
    <cellStyle name="Měna 5 7 5 2 5" xfId="21587" xr:uid="{9EA584BB-FE3E-4A6B-AEDF-ADCED8DE4DEB}"/>
    <cellStyle name="Měna 5 7 5 2 5 2" xfId="48047" xr:uid="{4742D8B5-932E-4AE8-A2BC-015E569F8843}"/>
    <cellStyle name="Měna 5 7 5 2 6" xfId="30407" xr:uid="{B1D191A0-1E45-4334-8C50-A2D4D758E3D2}"/>
    <cellStyle name="Měna 5 7 5 3" xfId="5837" xr:uid="{9F3536B6-DCDD-4980-9BFB-DE618EBDE338}"/>
    <cellStyle name="Měna 5 7 5 3 2" xfId="23477" xr:uid="{BAE4AA73-7455-4D64-898F-0ABEB5E97A07}"/>
    <cellStyle name="Měna 5 7 5 3 2 2" xfId="49937" xr:uid="{B8B4D0C9-26C7-400B-B910-53D23996793B}"/>
    <cellStyle name="Měna 5 7 5 3 3" xfId="32297" xr:uid="{97761605-B868-417A-9A7A-58C6CF9F30D5}"/>
    <cellStyle name="Měna 5 7 5 4" xfId="10247" xr:uid="{82615ACF-7CAF-4DD8-A3F1-9F1BF59ABE2B}"/>
    <cellStyle name="Měna 5 7 5 4 2" xfId="36707" xr:uid="{6C311403-1029-4408-97D6-34FAB0D422A0}"/>
    <cellStyle name="Měna 5 7 5 5" xfId="14657" xr:uid="{8C060B99-977E-402D-B632-FFF1062C43C9}"/>
    <cellStyle name="Měna 5 7 5 5 2" xfId="41117" xr:uid="{0C01571E-671F-4CD7-9779-17448D9F7518}"/>
    <cellStyle name="Měna 5 7 5 6" xfId="19067" xr:uid="{3442B391-A6E9-48A0-820E-68E8219A4243}"/>
    <cellStyle name="Měna 5 7 5 6 2" xfId="45527" xr:uid="{06F691FD-D2E4-440F-A24C-D0E1994819FD}"/>
    <cellStyle name="Měna 5 7 5 7" xfId="27887" xr:uid="{91899985-5F01-44E4-B98D-4F787087A0F7}"/>
    <cellStyle name="Měna 5 7 6" xfId="2057" xr:uid="{441AA454-8392-44F7-9556-F456103B5729}"/>
    <cellStyle name="Měna 5 7 6 2" xfId="6467" xr:uid="{06D4BC4D-945C-4CAB-8648-7C140B17EA92}"/>
    <cellStyle name="Měna 5 7 6 2 2" xfId="24107" xr:uid="{7409CA87-4C21-4DBA-B4E5-810E30FC1EFE}"/>
    <cellStyle name="Měna 5 7 6 2 2 2" xfId="50567" xr:uid="{2CB4C9C1-2D20-4E11-8625-B32753888BCE}"/>
    <cellStyle name="Měna 5 7 6 2 3" xfId="32927" xr:uid="{5C571F65-2191-4FFC-A6EF-0BBA2B0B0F61}"/>
    <cellStyle name="Měna 5 7 6 3" xfId="10877" xr:uid="{58ACF68D-07DA-4EF5-B072-0BE141718E7D}"/>
    <cellStyle name="Měna 5 7 6 3 2" xfId="37337" xr:uid="{CF25779B-65CC-4D3D-B46E-8E9F14910E05}"/>
    <cellStyle name="Měna 5 7 6 4" xfId="15287" xr:uid="{B8A3FE97-43D4-4AAE-8B53-766DF23B2796}"/>
    <cellStyle name="Měna 5 7 6 4 2" xfId="41747" xr:uid="{4E010496-1BC1-43AA-A5D0-83E615A5E612}"/>
    <cellStyle name="Měna 5 7 6 5" xfId="19697" xr:uid="{84510F6E-D1A3-4C8A-BBBD-DEBFC6AE6126}"/>
    <cellStyle name="Měna 5 7 6 5 2" xfId="46157" xr:uid="{6E55AB28-D29A-4240-B652-0B5166C9F5C2}"/>
    <cellStyle name="Měna 5 7 6 6" xfId="28517" xr:uid="{3AD326A7-1AC4-4E00-82FC-C3E922EB6B73}"/>
    <cellStyle name="Měna 5 7 7" xfId="2687" xr:uid="{E54753E6-B8D1-4B74-B476-8A868426C58C}"/>
    <cellStyle name="Měna 5 7 7 2" xfId="7097" xr:uid="{B156DFDB-BC5F-4B2D-8057-771F7DF31A31}"/>
    <cellStyle name="Měna 5 7 7 2 2" xfId="24737" xr:uid="{EF8D2AE5-26D8-4EAA-B2C1-D543EDCD7AA1}"/>
    <cellStyle name="Měna 5 7 7 2 2 2" xfId="51197" xr:uid="{E25764FC-6CEB-4AEE-A71E-0958B64D22C8}"/>
    <cellStyle name="Měna 5 7 7 2 3" xfId="33557" xr:uid="{B5B4A17F-8BF7-4A3D-9E3E-A7715F0AB86E}"/>
    <cellStyle name="Měna 5 7 7 3" xfId="11507" xr:uid="{6B9FFA5F-3D7F-4941-88E6-485459675A7E}"/>
    <cellStyle name="Měna 5 7 7 3 2" xfId="37967" xr:uid="{08C3B64D-2C5F-475D-B286-E72D623C5B50}"/>
    <cellStyle name="Měna 5 7 7 4" xfId="15917" xr:uid="{9625DBE3-D0D3-4B59-A84F-0BDB337EB2E4}"/>
    <cellStyle name="Měna 5 7 7 4 2" xfId="42377" xr:uid="{21400382-0BB9-44BD-A828-23E189E7B652}"/>
    <cellStyle name="Měna 5 7 7 5" xfId="20327" xr:uid="{AE242FCB-4C93-48A0-A0FD-D8A90F7B8C96}"/>
    <cellStyle name="Měna 5 7 7 5 2" xfId="46787" xr:uid="{C41D7AE4-0FF7-4168-B691-6B56A7BE8D94}"/>
    <cellStyle name="Měna 5 7 7 6" xfId="29147" xr:uid="{FA54A398-1785-448B-8200-9D5D8C7C38B1}"/>
    <cellStyle name="Měna 5 7 8" xfId="4577" xr:uid="{F790BD95-2578-4087-AC94-0417186590DB}"/>
    <cellStyle name="Měna 5 7 8 2" xfId="22217" xr:uid="{AE1EB3C1-B4E1-4C95-8B79-F2DFD4F92EC3}"/>
    <cellStyle name="Měna 5 7 8 2 2" xfId="48677" xr:uid="{1090CEFF-C5B8-4AA6-980E-877245E07C2D}"/>
    <cellStyle name="Měna 5 7 8 3" xfId="31037" xr:uid="{132601CF-C719-4979-A002-04CFAB7FD355}"/>
    <cellStyle name="Měna 5 7 9" xfId="8987" xr:uid="{FE061208-ED5D-4A28-A72C-5CA94C0A1FC6}"/>
    <cellStyle name="Měna 5 7 9 2" xfId="35447" xr:uid="{31E55947-7F4D-43A9-97BB-C80E6AC436EA}"/>
    <cellStyle name="Měna 5 8" xfId="208" xr:uid="{43628AF6-CC90-4CFE-AC1E-F1288F9D6F70}"/>
    <cellStyle name="Měna 5 8 10" xfId="13439" xr:uid="{7172B3B6-BFD4-402A-983F-DAC2A3F2D9AC}"/>
    <cellStyle name="Měna 5 8 10 2" xfId="39899" xr:uid="{2A273071-2039-4C12-8327-646A2C573D86}"/>
    <cellStyle name="Měna 5 8 11" xfId="17849" xr:uid="{160B5752-1BD8-42CF-A634-41DA40BF31A5}"/>
    <cellStyle name="Měna 5 8 11 2" xfId="44309" xr:uid="{27B888C7-CD95-4580-8D03-2B481CACC1B2}"/>
    <cellStyle name="Měna 5 8 12" xfId="26669" xr:uid="{39DF1662-BFF2-405D-8D2E-4F4F6C22ECC1}"/>
    <cellStyle name="Měna 5 8 2" xfId="419" xr:uid="{AB3EE49B-E4D5-4394-B41C-3B4845397B1D}"/>
    <cellStyle name="Měna 5 8 2 10" xfId="26879" xr:uid="{4C28F72E-A094-41F4-95ED-E802A98CC76E}"/>
    <cellStyle name="Měna 5 8 2 2" xfId="1049" xr:uid="{120E229B-3A78-4CEE-A4E7-5137F19ED251}"/>
    <cellStyle name="Měna 5 8 2 2 2" xfId="3569" xr:uid="{8E7CA4C7-43B4-4DE9-82E7-29779EF519DB}"/>
    <cellStyle name="Měna 5 8 2 2 2 2" xfId="7979" xr:uid="{B9B19EDC-58C3-4A6F-841C-BBC4EE37FFF3}"/>
    <cellStyle name="Měna 5 8 2 2 2 2 2" xfId="25619" xr:uid="{E6D434D1-0FCC-4101-A329-09A70F6A6FE3}"/>
    <cellStyle name="Měna 5 8 2 2 2 2 2 2" xfId="52079" xr:uid="{C2A5C8E9-9AF4-4FC4-825D-FA5979312206}"/>
    <cellStyle name="Měna 5 8 2 2 2 2 3" xfId="34439" xr:uid="{87A7A603-376A-44CA-98BE-98FA2446E855}"/>
    <cellStyle name="Měna 5 8 2 2 2 3" xfId="12389" xr:uid="{36FD4AB0-6205-4C57-8ED7-F267E1340796}"/>
    <cellStyle name="Měna 5 8 2 2 2 3 2" xfId="38849" xr:uid="{AEF8358A-FC07-41D7-ACC3-1A4522AD3B0F}"/>
    <cellStyle name="Měna 5 8 2 2 2 4" xfId="16799" xr:uid="{AC12BCF0-648F-4E31-A68F-EDD13A95D7C5}"/>
    <cellStyle name="Měna 5 8 2 2 2 4 2" xfId="43259" xr:uid="{5468ED52-4EFF-47E5-AA1D-A532B67846A0}"/>
    <cellStyle name="Měna 5 8 2 2 2 5" xfId="21209" xr:uid="{E112F9DD-B411-43E4-82D9-D9F11754EB82}"/>
    <cellStyle name="Měna 5 8 2 2 2 5 2" xfId="47669" xr:uid="{2754134D-D9C3-455B-B756-F1B4A8F752E2}"/>
    <cellStyle name="Měna 5 8 2 2 2 6" xfId="30029" xr:uid="{B9A4DA98-A252-4D96-BE0A-D235FD3C72A8}"/>
    <cellStyle name="Měna 5 8 2 2 3" xfId="5459" xr:uid="{A9B47E38-91C7-4FD2-BB55-CCD1F3FBC30C}"/>
    <cellStyle name="Měna 5 8 2 2 3 2" xfId="23099" xr:uid="{12BAD007-3F27-4CE6-A1EC-7AFA6C5C7F27}"/>
    <cellStyle name="Měna 5 8 2 2 3 2 2" xfId="49559" xr:uid="{36F43D63-4354-469A-A399-3B2A77FA7A09}"/>
    <cellStyle name="Měna 5 8 2 2 3 3" xfId="31919" xr:uid="{57A78E7A-B991-43C0-8448-AAC242AEB80C}"/>
    <cellStyle name="Měna 5 8 2 2 4" xfId="9869" xr:uid="{572B4EC3-3A29-4333-AD1C-091F91B41726}"/>
    <cellStyle name="Měna 5 8 2 2 4 2" xfId="36329" xr:uid="{B1E521D8-A368-4B73-B2B7-D6AF8100129E}"/>
    <cellStyle name="Měna 5 8 2 2 5" xfId="14279" xr:uid="{2D932979-CFA4-4543-9BB9-130289FB5980}"/>
    <cellStyle name="Měna 5 8 2 2 5 2" xfId="40739" xr:uid="{11B60C54-D835-4C01-AA14-66A0CBEEBEE0}"/>
    <cellStyle name="Měna 5 8 2 2 6" xfId="18689" xr:uid="{91EF72B4-3492-4FDE-A0FB-6922CF0567D6}"/>
    <cellStyle name="Měna 5 8 2 2 6 2" xfId="45149" xr:uid="{2EC0872E-D707-4ED0-B4F4-F5363F71C440}"/>
    <cellStyle name="Měna 5 8 2 2 7" xfId="27509" xr:uid="{6EBC4A76-B0BD-4290-ACB2-D524CC939DEF}"/>
    <cellStyle name="Měna 5 8 2 3" xfId="1679" xr:uid="{DCFA4990-0706-44A1-AB56-07883E9F67A1}"/>
    <cellStyle name="Měna 5 8 2 3 2" xfId="4199" xr:uid="{2A105BA9-E1A8-4DD8-A96C-8793F297043A}"/>
    <cellStyle name="Měna 5 8 2 3 2 2" xfId="8609" xr:uid="{D6A65AD0-AAAB-4777-8C39-E9F6B45DAF0D}"/>
    <cellStyle name="Měna 5 8 2 3 2 2 2" xfId="26249" xr:uid="{85AA7E1D-3C52-442C-87A7-C60122D1B0D6}"/>
    <cellStyle name="Měna 5 8 2 3 2 2 2 2" xfId="52709" xr:uid="{A8275F5F-EBAA-4750-90DB-8E2AB88F0B80}"/>
    <cellStyle name="Měna 5 8 2 3 2 2 3" xfId="35069" xr:uid="{1CEA7D4D-8ACF-4C63-8933-B87CC8AFB0BE}"/>
    <cellStyle name="Měna 5 8 2 3 2 3" xfId="13019" xr:uid="{CD86D6F5-DD9D-4977-B7ED-C73E1432E18B}"/>
    <cellStyle name="Měna 5 8 2 3 2 3 2" xfId="39479" xr:uid="{321D07FA-5FB9-429E-B8C4-99F5286A102B}"/>
    <cellStyle name="Měna 5 8 2 3 2 4" xfId="17429" xr:uid="{45E30CE2-05C5-475B-ACB9-B5CCD8C370D3}"/>
    <cellStyle name="Měna 5 8 2 3 2 4 2" xfId="43889" xr:uid="{1B84BCF0-DF21-4B27-9FA7-CD10C4DE8E9F}"/>
    <cellStyle name="Měna 5 8 2 3 2 5" xfId="21839" xr:uid="{4309B1E5-C331-41B5-9FCD-929A8954F66A}"/>
    <cellStyle name="Měna 5 8 2 3 2 5 2" xfId="48299" xr:uid="{DB7969E1-6430-4FAD-9CFB-38BB12599361}"/>
    <cellStyle name="Měna 5 8 2 3 2 6" xfId="30659" xr:uid="{A8B9F63F-7B83-4AB9-8ABB-78E76A60C343}"/>
    <cellStyle name="Měna 5 8 2 3 3" xfId="6089" xr:uid="{069314EB-69EC-49F7-9C44-E010F67BD40E}"/>
    <cellStyle name="Měna 5 8 2 3 3 2" xfId="23729" xr:uid="{166D9038-8AF2-49C3-9BFB-2BD6FDED6862}"/>
    <cellStyle name="Měna 5 8 2 3 3 2 2" xfId="50189" xr:uid="{2CA07636-90E9-4B36-BC5B-FD84B1CE257A}"/>
    <cellStyle name="Měna 5 8 2 3 3 3" xfId="32549" xr:uid="{A8FD1736-8354-46C5-B0F4-85BE6F513A37}"/>
    <cellStyle name="Měna 5 8 2 3 4" xfId="10499" xr:uid="{DD0783DA-37E2-4F02-A013-0F9EA9C2AC0A}"/>
    <cellStyle name="Měna 5 8 2 3 4 2" xfId="36959" xr:uid="{5F9B42B8-1869-415B-A00E-20C031B41359}"/>
    <cellStyle name="Měna 5 8 2 3 5" xfId="14909" xr:uid="{9D5718E9-84B9-455D-89BB-293ACB7FCF6E}"/>
    <cellStyle name="Měna 5 8 2 3 5 2" xfId="41369" xr:uid="{DE02C836-288F-48DF-8903-CA81B6DBFBB7}"/>
    <cellStyle name="Měna 5 8 2 3 6" xfId="19319" xr:uid="{9D1CC3CA-641D-4E98-AC4B-5022D7D6439B}"/>
    <cellStyle name="Měna 5 8 2 3 6 2" xfId="45779" xr:uid="{C28A6CDA-BEC5-46FF-B2D0-F994748F2DF1}"/>
    <cellStyle name="Měna 5 8 2 3 7" xfId="28139" xr:uid="{2ACA3A31-EE49-4B9A-B254-69EEF03C3403}"/>
    <cellStyle name="Měna 5 8 2 4" xfId="2309" xr:uid="{52C55B39-FA37-4D03-BFA0-155803BD7EAE}"/>
    <cellStyle name="Měna 5 8 2 4 2" xfId="6719" xr:uid="{D3C24636-A0D2-4257-B0F1-35896F416C8E}"/>
    <cellStyle name="Měna 5 8 2 4 2 2" xfId="24359" xr:uid="{DC5F4CF1-5B7E-42A5-99A4-F0039549865C}"/>
    <cellStyle name="Měna 5 8 2 4 2 2 2" xfId="50819" xr:uid="{5931B3C5-D35A-4A89-B854-A0A19B969A87}"/>
    <cellStyle name="Měna 5 8 2 4 2 3" xfId="33179" xr:uid="{910361FB-B972-4832-8482-392D2534DEFB}"/>
    <cellStyle name="Měna 5 8 2 4 3" xfId="11129" xr:uid="{D220E74D-93AF-4F4E-9DA0-E01DAC93BA3F}"/>
    <cellStyle name="Měna 5 8 2 4 3 2" xfId="37589" xr:uid="{935EC3DE-7B19-422F-942A-6D86F48557F6}"/>
    <cellStyle name="Měna 5 8 2 4 4" xfId="15539" xr:uid="{8FDF3703-3960-414C-8E9C-D233CE501CC5}"/>
    <cellStyle name="Měna 5 8 2 4 4 2" xfId="41999" xr:uid="{B2333861-1B50-4C27-9E2E-F0289BA0BA2E}"/>
    <cellStyle name="Měna 5 8 2 4 5" xfId="19949" xr:uid="{87AE1481-876F-48BF-AE3A-50A6482F859D}"/>
    <cellStyle name="Měna 5 8 2 4 5 2" xfId="46409" xr:uid="{5EA3A3B4-D7F9-4C51-92A5-A404FF262E7A}"/>
    <cellStyle name="Měna 5 8 2 4 6" xfId="28769" xr:uid="{7C0B9E6B-A731-4FDD-9371-6C1055601218}"/>
    <cellStyle name="Měna 5 8 2 5" xfId="2939" xr:uid="{7ECB9D6A-FA40-49F1-896E-BF6C21E7413E}"/>
    <cellStyle name="Měna 5 8 2 5 2" xfId="7349" xr:uid="{971D9025-8E8C-4C33-A9E7-C04A73A898C3}"/>
    <cellStyle name="Měna 5 8 2 5 2 2" xfId="24989" xr:uid="{77DE27BA-F8DB-4F16-A88E-4A461249A424}"/>
    <cellStyle name="Měna 5 8 2 5 2 2 2" xfId="51449" xr:uid="{9BE32478-3E9F-4986-9425-2606E68D0E99}"/>
    <cellStyle name="Měna 5 8 2 5 2 3" xfId="33809" xr:uid="{47E35516-0200-45A7-AED8-5BF168219602}"/>
    <cellStyle name="Měna 5 8 2 5 3" xfId="11759" xr:uid="{2308ABB5-32ED-4BE6-81EE-95C1354313BF}"/>
    <cellStyle name="Měna 5 8 2 5 3 2" xfId="38219" xr:uid="{EF7E1A7A-CF8E-4034-B354-C8ADBA979D8A}"/>
    <cellStyle name="Měna 5 8 2 5 4" xfId="16169" xr:uid="{25529E11-E34C-4196-B7BD-7F5FDE8DC649}"/>
    <cellStyle name="Měna 5 8 2 5 4 2" xfId="42629" xr:uid="{58C68EF3-9AFD-4007-B56C-D33BCDEF4D11}"/>
    <cellStyle name="Měna 5 8 2 5 5" xfId="20579" xr:uid="{1448030A-52BF-406A-8981-67539B258214}"/>
    <cellStyle name="Měna 5 8 2 5 5 2" xfId="47039" xr:uid="{2638CBBC-D290-4D7B-94D3-D304FF5943A7}"/>
    <cellStyle name="Měna 5 8 2 5 6" xfId="29399" xr:uid="{2A1BD2C8-E9CD-4151-8A08-D9490F622F68}"/>
    <cellStyle name="Měna 5 8 2 6" xfId="4829" xr:uid="{2683D1A0-0491-4352-B70E-7AAEFD9269B8}"/>
    <cellStyle name="Měna 5 8 2 6 2" xfId="22469" xr:uid="{27BEF3F0-EF67-40E7-8AAD-28D7D5D9B59F}"/>
    <cellStyle name="Měna 5 8 2 6 2 2" xfId="48929" xr:uid="{AF282A2A-132D-4BC1-80BA-D704C2F1FFC3}"/>
    <cellStyle name="Měna 5 8 2 6 3" xfId="31289" xr:uid="{AF69DD2C-27EA-4D16-9447-A472886FA0C2}"/>
    <cellStyle name="Měna 5 8 2 7" xfId="9239" xr:uid="{ACE5EDB9-E103-4D49-AAE4-59E9DBA3E5AE}"/>
    <cellStyle name="Měna 5 8 2 7 2" xfId="35699" xr:uid="{989C9AAB-5FF7-416E-B5FB-E489F8D9C2F8}"/>
    <cellStyle name="Měna 5 8 2 8" xfId="13649" xr:uid="{DDB0104E-6C41-4146-8498-A16332D5EDD3}"/>
    <cellStyle name="Měna 5 8 2 8 2" xfId="40109" xr:uid="{586EA936-9CC3-4152-9972-73FB551263DB}"/>
    <cellStyle name="Měna 5 8 2 9" xfId="18059" xr:uid="{B89AC85D-635E-4ACC-B54F-0966FA04D5A2}"/>
    <cellStyle name="Měna 5 8 2 9 2" xfId="44519" xr:uid="{A41BAE03-3E3F-451E-B295-EF98FB1C0B56}"/>
    <cellStyle name="Měna 5 8 3" xfId="629" xr:uid="{84023C2D-C3FD-40A1-B59C-98C653C8947D}"/>
    <cellStyle name="Měna 5 8 3 10" xfId="27089" xr:uid="{A6245477-3ADD-4C2F-8219-703BBB43BE87}"/>
    <cellStyle name="Měna 5 8 3 2" xfId="1259" xr:uid="{1BAA7050-ADC3-418C-BB11-93E9E5FAB8A9}"/>
    <cellStyle name="Měna 5 8 3 2 2" xfId="3779" xr:uid="{622EFFFB-92B6-4365-847E-47D4293FFB3A}"/>
    <cellStyle name="Měna 5 8 3 2 2 2" xfId="8189" xr:uid="{F850A002-827A-426F-818C-2196FA61F1E0}"/>
    <cellStyle name="Měna 5 8 3 2 2 2 2" xfId="25829" xr:uid="{949A98EE-8967-43CD-B7EC-306FDCB98103}"/>
    <cellStyle name="Měna 5 8 3 2 2 2 2 2" xfId="52289" xr:uid="{30DA2ED3-2DD5-4C3A-A863-34E9E80A7AC6}"/>
    <cellStyle name="Měna 5 8 3 2 2 2 3" xfId="34649" xr:uid="{9E769DB7-FE3B-418C-802F-07DFDB20E7F0}"/>
    <cellStyle name="Měna 5 8 3 2 2 3" xfId="12599" xr:uid="{C1333D47-9EFC-4ADF-8985-C26E32A8A45E}"/>
    <cellStyle name="Měna 5 8 3 2 2 3 2" xfId="39059" xr:uid="{81AB1D5C-1DBB-4059-A7F0-6F04C9C4B48C}"/>
    <cellStyle name="Měna 5 8 3 2 2 4" xfId="17009" xr:uid="{A4DB95D5-74D5-428B-B0E1-D445FA619904}"/>
    <cellStyle name="Měna 5 8 3 2 2 4 2" xfId="43469" xr:uid="{38F56547-EE62-4085-9B23-B0A24F380BBA}"/>
    <cellStyle name="Měna 5 8 3 2 2 5" xfId="21419" xr:uid="{04E6BA48-4D87-4767-BA91-5656A69D33F9}"/>
    <cellStyle name="Měna 5 8 3 2 2 5 2" xfId="47879" xr:uid="{668386AB-3335-48FF-B4C2-F431EFFC33FC}"/>
    <cellStyle name="Měna 5 8 3 2 2 6" xfId="30239" xr:uid="{CB73736B-B503-4BF7-A8B3-BD48EAD1CC1D}"/>
    <cellStyle name="Měna 5 8 3 2 3" xfId="5669" xr:uid="{06083910-1F69-45BE-A485-730673EB2D21}"/>
    <cellStyle name="Měna 5 8 3 2 3 2" xfId="23309" xr:uid="{5BEFD6EA-BFCA-48E1-B1B0-8D72764BC526}"/>
    <cellStyle name="Měna 5 8 3 2 3 2 2" xfId="49769" xr:uid="{42AA94B4-A2FD-4BDC-AF14-D80C6B67574C}"/>
    <cellStyle name="Měna 5 8 3 2 3 3" xfId="32129" xr:uid="{6C45A160-C185-4399-A013-111D7A3F1602}"/>
    <cellStyle name="Měna 5 8 3 2 4" xfId="10079" xr:uid="{61B29CE3-A589-4E38-87CB-04058896A525}"/>
    <cellStyle name="Měna 5 8 3 2 4 2" xfId="36539" xr:uid="{633A2473-C2AC-44E7-84C1-029B6E76422C}"/>
    <cellStyle name="Měna 5 8 3 2 5" xfId="14489" xr:uid="{BBBF5F29-EA7F-4A08-AAA2-5125188603BE}"/>
    <cellStyle name="Měna 5 8 3 2 5 2" xfId="40949" xr:uid="{AD26EBF7-0BBE-46C9-A3E6-8206E4B7A130}"/>
    <cellStyle name="Měna 5 8 3 2 6" xfId="18899" xr:uid="{DC97D4F7-F78E-4EE3-94C2-61B81DE21FCD}"/>
    <cellStyle name="Měna 5 8 3 2 6 2" xfId="45359" xr:uid="{A8D20F3C-94DF-442E-BC07-A7BBC0DBF1FB}"/>
    <cellStyle name="Měna 5 8 3 2 7" xfId="27719" xr:uid="{708D7290-F446-4E23-A5FD-400BCEC58A35}"/>
    <cellStyle name="Měna 5 8 3 3" xfId="1889" xr:uid="{0C94F939-8D30-4E5C-968C-E87F949D1B10}"/>
    <cellStyle name="Měna 5 8 3 3 2" xfId="4409" xr:uid="{71F7BA6D-B47E-413A-A76A-01F7C5E5ABB8}"/>
    <cellStyle name="Měna 5 8 3 3 2 2" xfId="8819" xr:uid="{96C89849-D228-4DF6-9D38-FA9AC445A216}"/>
    <cellStyle name="Měna 5 8 3 3 2 2 2" xfId="26459" xr:uid="{67B483FF-77E6-4E3A-B745-C8BA973A622D}"/>
    <cellStyle name="Měna 5 8 3 3 2 2 2 2" xfId="52919" xr:uid="{A10E21ED-0CA6-46F3-84A9-C2D37D80D5DA}"/>
    <cellStyle name="Měna 5 8 3 3 2 2 3" xfId="35279" xr:uid="{F66B3803-8E60-480B-B682-15A196222677}"/>
    <cellStyle name="Měna 5 8 3 3 2 3" xfId="13229" xr:uid="{ED305CA5-7892-4773-AA5B-1E488B2EAD08}"/>
    <cellStyle name="Měna 5 8 3 3 2 3 2" xfId="39689" xr:uid="{A41774DA-76DA-4708-A346-AF03D2A85608}"/>
    <cellStyle name="Měna 5 8 3 3 2 4" xfId="17639" xr:uid="{867D8947-D9C1-4ABE-B7EB-E407D0C9C201}"/>
    <cellStyle name="Měna 5 8 3 3 2 4 2" xfId="44099" xr:uid="{A345CB5B-E743-494D-8C09-527D0F4D1E23}"/>
    <cellStyle name="Měna 5 8 3 3 2 5" xfId="22049" xr:uid="{F70C7ADC-CED6-4859-94E5-3B642AD3446C}"/>
    <cellStyle name="Měna 5 8 3 3 2 5 2" xfId="48509" xr:uid="{A412FE4E-6619-4817-872A-25030AE26624}"/>
    <cellStyle name="Měna 5 8 3 3 2 6" xfId="30869" xr:uid="{DD929E70-B8CF-4337-B45B-BC4307599D5A}"/>
    <cellStyle name="Měna 5 8 3 3 3" xfId="6299" xr:uid="{B1D88C8E-7DC9-4B87-B1FD-06FB1EE8BFBD}"/>
    <cellStyle name="Měna 5 8 3 3 3 2" xfId="23939" xr:uid="{1779EC68-16E1-4D82-90EA-C276B2D0990E}"/>
    <cellStyle name="Měna 5 8 3 3 3 2 2" xfId="50399" xr:uid="{9B64E52D-8A5C-474E-9600-F5F0241EBD47}"/>
    <cellStyle name="Měna 5 8 3 3 3 3" xfId="32759" xr:uid="{261D14E4-94DC-4513-96C0-9E788BCFDF30}"/>
    <cellStyle name="Měna 5 8 3 3 4" xfId="10709" xr:uid="{8D52B042-FCD6-4373-9243-CECEE90D8D66}"/>
    <cellStyle name="Měna 5 8 3 3 4 2" xfId="37169" xr:uid="{AD02E099-B874-407F-A3C0-62772FE3EA7F}"/>
    <cellStyle name="Měna 5 8 3 3 5" xfId="15119" xr:uid="{81EC4E81-448F-4BC6-889A-A0E6521CD9EE}"/>
    <cellStyle name="Měna 5 8 3 3 5 2" xfId="41579" xr:uid="{B7E3C84F-F107-47B7-9261-E482E03F8FD4}"/>
    <cellStyle name="Měna 5 8 3 3 6" xfId="19529" xr:uid="{277429EC-A9B6-4B8F-875B-6065EE81B4D4}"/>
    <cellStyle name="Měna 5 8 3 3 6 2" xfId="45989" xr:uid="{9C584530-C2B8-4AD0-8E2A-A99DA91C9D45}"/>
    <cellStyle name="Měna 5 8 3 3 7" xfId="28349" xr:uid="{5276C110-81E9-4488-BAB8-15E11B000D8A}"/>
    <cellStyle name="Měna 5 8 3 4" xfId="2519" xr:uid="{CA634D6D-E90F-45E1-8AC3-22E87ECEDCDF}"/>
    <cellStyle name="Měna 5 8 3 4 2" xfId="6929" xr:uid="{677BC19F-F17E-4380-B7C7-D06622B43303}"/>
    <cellStyle name="Měna 5 8 3 4 2 2" xfId="24569" xr:uid="{5569A7F9-2237-4B4A-B98E-4E4121D85C3B}"/>
    <cellStyle name="Měna 5 8 3 4 2 2 2" xfId="51029" xr:uid="{E39CC64A-C7E5-4F03-9B4D-728C7A388956}"/>
    <cellStyle name="Měna 5 8 3 4 2 3" xfId="33389" xr:uid="{D21D4572-C288-488B-84C5-D16B8F9462B0}"/>
    <cellStyle name="Měna 5 8 3 4 3" xfId="11339" xr:uid="{3E11F0B7-F70F-4292-9D87-5D6DF0E8E2B1}"/>
    <cellStyle name="Měna 5 8 3 4 3 2" xfId="37799" xr:uid="{30445B13-4E45-486E-809E-0C8D9CCDB1E0}"/>
    <cellStyle name="Měna 5 8 3 4 4" xfId="15749" xr:uid="{0B4F61E5-B633-4BF0-89F9-B546EDF759F2}"/>
    <cellStyle name="Měna 5 8 3 4 4 2" xfId="42209" xr:uid="{7A408256-1706-47DD-B6BD-269CE723C082}"/>
    <cellStyle name="Měna 5 8 3 4 5" xfId="20159" xr:uid="{26081BCB-B43C-4F92-8219-EB6B584B8FB5}"/>
    <cellStyle name="Měna 5 8 3 4 5 2" xfId="46619" xr:uid="{AFB8AA58-392D-4FE7-AB9A-08FA27F2608D}"/>
    <cellStyle name="Měna 5 8 3 4 6" xfId="28979" xr:uid="{6E1E6157-324B-4CD2-83B5-D223750DE1CE}"/>
    <cellStyle name="Měna 5 8 3 5" xfId="3149" xr:uid="{C329BEB5-AC5C-4E6C-8ABE-5FCA71E10D90}"/>
    <cellStyle name="Měna 5 8 3 5 2" xfId="7559" xr:uid="{D8874D39-AFD9-4E03-8220-7AC704E364FD}"/>
    <cellStyle name="Měna 5 8 3 5 2 2" xfId="25199" xr:uid="{349FD574-A0D3-43C2-9467-C42612EF6CB2}"/>
    <cellStyle name="Měna 5 8 3 5 2 2 2" xfId="51659" xr:uid="{B8E188A5-7992-4BD5-9EDA-14A4D89630A8}"/>
    <cellStyle name="Měna 5 8 3 5 2 3" xfId="34019" xr:uid="{D63994F0-692B-462B-B5ED-33663F87AD3E}"/>
    <cellStyle name="Měna 5 8 3 5 3" xfId="11969" xr:uid="{EF9279F7-14CE-43ED-8644-6C4050430CCA}"/>
    <cellStyle name="Měna 5 8 3 5 3 2" xfId="38429" xr:uid="{DB90C39C-0DC5-4011-9C65-CB7BE2D7C0D8}"/>
    <cellStyle name="Měna 5 8 3 5 4" xfId="16379" xr:uid="{F0C37B57-9AC9-434A-8ABE-45B88E074CC6}"/>
    <cellStyle name="Měna 5 8 3 5 4 2" xfId="42839" xr:uid="{0AAB3FA1-E4A6-4575-BCE7-96C092BF2B90}"/>
    <cellStyle name="Měna 5 8 3 5 5" xfId="20789" xr:uid="{47F14AA4-B45D-48FB-B5D0-C4EFBF021009}"/>
    <cellStyle name="Měna 5 8 3 5 5 2" xfId="47249" xr:uid="{A781A5B3-CB96-4A5F-8536-75EBB5B2D26C}"/>
    <cellStyle name="Měna 5 8 3 5 6" xfId="29609" xr:uid="{510E89A8-06B6-4305-BFD5-D6FCD8250B76}"/>
    <cellStyle name="Měna 5 8 3 6" xfId="5039" xr:uid="{F1C3ECDB-CF86-42A5-9FB8-B408E8FAE334}"/>
    <cellStyle name="Měna 5 8 3 6 2" xfId="22679" xr:uid="{5F9C3595-3DCD-40A9-AD54-8A1FEB34CD6D}"/>
    <cellStyle name="Měna 5 8 3 6 2 2" xfId="49139" xr:uid="{20734487-5DDA-4E3C-8CCC-7DE80CF6C81F}"/>
    <cellStyle name="Měna 5 8 3 6 3" xfId="31499" xr:uid="{753C2CEF-9E4C-4AB3-B975-051D9DA2688C}"/>
    <cellStyle name="Měna 5 8 3 7" xfId="9449" xr:uid="{8091B2B6-B2C1-48FA-8A93-DB6333B8E4D1}"/>
    <cellStyle name="Měna 5 8 3 7 2" xfId="35909" xr:uid="{E7ECAFA6-F762-4EC8-B9D3-862AAC3FD01B}"/>
    <cellStyle name="Měna 5 8 3 8" xfId="13859" xr:uid="{85EBCC9C-9C17-4602-BC38-F6C7AD93CE5B}"/>
    <cellStyle name="Měna 5 8 3 8 2" xfId="40319" xr:uid="{B0FA2CF8-0ABE-40F8-BD92-6CA24CFE464E}"/>
    <cellStyle name="Měna 5 8 3 9" xfId="18269" xr:uid="{581DCD30-D335-4677-A5F4-D9C9BE749EC5}"/>
    <cellStyle name="Měna 5 8 3 9 2" xfId="44729" xr:uid="{AC145256-73CA-40A4-AAA2-97BC612AC04D}"/>
    <cellStyle name="Měna 5 8 4" xfId="839" xr:uid="{F5E2CE61-AEF0-447E-8BB1-0FDE6CD2A353}"/>
    <cellStyle name="Měna 5 8 4 2" xfId="3359" xr:uid="{3FAEC6F5-1F97-4D8A-9370-A55A2763B6BA}"/>
    <cellStyle name="Měna 5 8 4 2 2" xfId="7769" xr:uid="{076121A1-BB13-421F-92AD-263F27DABB12}"/>
    <cellStyle name="Měna 5 8 4 2 2 2" xfId="25409" xr:uid="{1F8F93B9-EABF-40C7-81EC-491504A5CA03}"/>
    <cellStyle name="Měna 5 8 4 2 2 2 2" xfId="51869" xr:uid="{B1B5D226-68A1-4B7C-8540-CC5B667FC2D8}"/>
    <cellStyle name="Měna 5 8 4 2 2 3" xfId="34229" xr:uid="{58393F52-0E19-41BC-BC40-F0149EA773BE}"/>
    <cellStyle name="Měna 5 8 4 2 3" xfId="12179" xr:uid="{BDADF0AC-9CE2-4DA3-818F-69EDC65741AE}"/>
    <cellStyle name="Měna 5 8 4 2 3 2" xfId="38639" xr:uid="{A3658A0A-9F83-4996-8C12-C33023D49A29}"/>
    <cellStyle name="Měna 5 8 4 2 4" xfId="16589" xr:uid="{3E5990BC-46E4-42D3-AA52-8099EEEFACF6}"/>
    <cellStyle name="Měna 5 8 4 2 4 2" xfId="43049" xr:uid="{76A9A032-2D43-44DC-8855-B047630DC97E}"/>
    <cellStyle name="Měna 5 8 4 2 5" xfId="20999" xr:uid="{F878F2EF-6E27-4CAA-ACBB-61A109BDC2A6}"/>
    <cellStyle name="Měna 5 8 4 2 5 2" xfId="47459" xr:uid="{43545825-2CD3-4AE8-AEC4-20C807C44D46}"/>
    <cellStyle name="Měna 5 8 4 2 6" xfId="29819" xr:uid="{A8D206C3-615D-4DE3-8060-D66000DE8B89}"/>
    <cellStyle name="Měna 5 8 4 3" xfId="5249" xr:uid="{E12097E3-0DE4-47E6-8428-B5CD529C6C60}"/>
    <cellStyle name="Měna 5 8 4 3 2" xfId="22889" xr:uid="{DCC5E8E5-7DDC-4AB8-9270-862B1C1FFE3C}"/>
    <cellStyle name="Měna 5 8 4 3 2 2" xfId="49349" xr:uid="{08700C3B-9E53-42F3-B30F-2A0FFF2A2647}"/>
    <cellStyle name="Měna 5 8 4 3 3" xfId="31709" xr:uid="{F0BD2E89-9269-4D86-9BB0-F4E7592350F6}"/>
    <cellStyle name="Měna 5 8 4 4" xfId="9659" xr:uid="{475BE2CD-E78F-4EC6-90E2-5D0F430BDD69}"/>
    <cellStyle name="Měna 5 8 4 4 2" xfId="36119" xr:uid="{AA25B739-3C9F-4CFA-91CE-6A9425F7CFF4}"/>
    <cellStyle name="Měna 5 8 4 5" xfId="14069" xr:uid="{B74A6A46-29C3-47C2-A18C-CCC987339FE8}"/>
    <cellStyle name="Měna 5 8 4 5 2" xfId="40529" xr:uid="{30656A20-0E5A-43E6-8A25-2027A68A846B}"/>
    <cellStyle name="Měna 5 8 4 6" xfId="18479" xr:uid="{F2C1EAF5-6D59-41AC-9F45-B8CB472E6A73}"/>
    <cellStyle name="Měna 5 8 4 6 2" xfId="44939" xr:uid="{AAA8372B-274F-4489-9DC7-09F0ACDA7697}"/>
    <cellStyle name="Měna 5 8 4 7" xfId="27299" xr:uid="{34DE9C0F-363F-423E-B0EA-B1205661D3A8}"/>
    <cellStyle name="Měna 5 8 5" xfId="1469" xr:uid="{0263994A-F069-479C-B0C5-988F598A1056}"/>
    <cellStyle name="Měna 5 8 5 2" xfId="3989" xr:uid="{1679FFE6-2487-4F04-8872-491F6080EF4F}"/>
    <cellStyle name="Měna 5 8 5 2 2" xfId="8399" xr:uid="{CAD7EF97-E7C0-4969-A6C5-753C476ACF7B}"/>
    <cellStyle name="Měna 5 8 5 2 2 2" xfId="26039" xr:uid="{86539965-6809-4377-A602-6C1E3B719AF8}"/>
    <cellStyle name="Měna 5 8 5 2 2 2 2" xfId="52499" xr:uid="{31F271BF-F507-4AC3-BF75-874A1BD736BB}"/>
    <cellStyle name="Měna 5 8 5 2 2 3" xfId="34859" xr:uid="{50F49527-8284-4DF0-87DB-003466BA7AE2}"/>
    <cellStyle name="Měna 5 8 5 2 3" xfId="12809" xr:uid="{33EBA3A8-8037-4308-BC31-B681185BC086}"/>
    <cellStyle name="Měna 5 8 5 2 3 2" xfId="39269" xr:uid="{70672640-C132-4B7F-8CBB-80A799DB3A9C}"/>
    <cellStyle name="Měna 5 8 5 2 4" xfId="17219" xr:uid="{5BA3BF16-F9E5-4658-ABE7-AD4352B00F5F}"/>
    <cellStyle name="Měna 5 8 5 2 4 2" xfId="43679" xr:uid="{9E162F81-C1FD-40B8-94EB-13A31DF4CF34}"/>
    <cellStyle name="Měna 5 8 5 2 5" xfId="21629" xr:uid="{3341BED1-A104-41B0-9AB9-B99C8C4283D5}"/>
    <cellStyle name="Měna 5 8 5 2 5 2" xfId="48089" xr:uid="{9B71C8CD-EA81-4C7B-B9EE-E4B107B3F2D5}"/>
    <cellStyle name="Měna 5 8 5 2 6" xfId="30449" xr:uid="{E167B27E-7FE9-4F74-B467-C0C38462252D}"/>
    <cellStyle name="Měna 5 8 5 3" xfId="5879" xr:uid="{1DE47366-FB0B-4C2C-A386-9461852A3C9F}"/>
    <cellStyle name="Měna 5 8 5 3 2" xfId="23519" xr:uid="{50DB01BA-62CF-418F-B78C-AFA499141E28}"/>
    <cellStyle name="Měna 5 8 5 3 2 2" xfId="49979" xr:uid="{EB6860C2-D88E-42D6-9ED4-9CE79B3FBF2C}"/>
    <cellStyle name="Měna 5 8 5 3 3" xfId="32339" xr:uid="{8B6E6362-3B3E-418A-975A-CFF3285969D2}"/>
    <cellStyle name="Měna 5 8 5 4" xfId="10289" xr:uid="{1F7B25DD-5A7D-4C2F-88CA-FB1E4182C64E}"/>
    <cellStyle name="Měna 5 8 5 4 2" xfId="36749" xr:uid="{A00CD1A2-DD43-474C-82FA-5108A09CEED9}"/>
    <cellStyle name="Měna 5 8 5 5" xfId="14699" xr:uid="{FDFE2364-4F48-4B74-9016-98899941F6C7}"/>
    <cellStyle name="Měna 5 8 5 5 2" xfId="41159" xr:uid="{5509BC44-1F46-4506-A468-5BA776DA14E8}"/>
    <cellStyle name="Měna 5 8 5 6" xfId="19109" xr:uid="{D2378D15-6353-4AE2-A3AF-242B1C0051C8}"/>
    <cellStyle name="Měna 5 8 5 6 2" xfId="45569" xr:uid="{B011E828-0610-48B2-BA53-9E1A0D4AFF92}"/>
    <cellStyle name="Měna 5 8 5 7" xfId="27929" xr:uid="{7AA6AAE2-06FD-4A6F-916C-98B7FB15B3F4}"/>
    <cellStyle name="Měna 5 8 6" xfId="2099" xr:uid="{546E4BE8-9013-4B43-8394-F07A04BA0DB6}"/>
    <cellStyle name="Měna 5 8 6 2" xfId="6509" xr:uid="{A2D73CA8-15F2-43AF-B361-1C143DEDE4C0}"/>
    <cellStyle name="Měna 5 8 6 2 2" xfId="24149" xr:uid="{634A7D1E-D74D-4A5A-A923-7A3669DAFF27}"/>
    <cellStyle name="Měna 5 8 6 2 2 2" xfId="50609" xr:uid="{423781A6-E9D9-42C9-8B3E-CD8956D719DF}"/>
    <cellStyle name="Měna 5 8 6 2 3" xfId="32969" xr:uid="{F38B2A97-ABEC-4D8F-87BA-8E80BACD0D2B}"/>
    <cellStyle name="Měna 5 8 6 3" xfId="10919" xr:uid="{6EA952D2-CEC8-4087-810C-BEB06AAD3624}"/>
    <cellStyle name="Měna 5 8 6 3 2" xfId="37379" xr:uid="{F991F5E8-C25E-4275-AE10-8E970A1E0675}"/>
    <cellStyle name="Měna 5 8 6 4" xfId="15329" xr:uid="{C685733A-8F00-46BC-9A0D-7566DA4A7F64}"/>
    <cellStyle name="Měna 5 8 6 4 2" xfId="41789" xr:uid="{B1D112CC-DC16-4047-96F9-E228D1AF2FAE}"/>
    <cellStyle name="Měna 5 8 6 5" xfId="19739" xr:uid="{B7CA03D0-28F7-461A-98B5-783086B8E0FA}"/>
    <cellStyle name="Měna 5 8 6 5 2" xfId="46199" xr:uid="{DC0A4DBC-A64B-4D52-8C26-D0532C57CF17}"/>
    <cellStyle name="Měna 5 8 6 6" xfId="28559" xr:uid="{A545B870-5777-4AEA-86B0-DA252224F27C}"/>
    <cellStyle name="Měna 5 8 7" xfId="2729" xr:uid="{203BBFAF-F5ED-41F5-8498-F1419AF869C9}"/>
    <cellStyle name="Měna 5 8 7 2" xfId="7139" xr:uid="{689C83DE-72BB-4328-B804-12C9EAD04002}"/>
    <cellStyle name="Měna 5 8 7 2 2" xfId="24779" xr:uid="{B0DA2290-0103-4E70-9DF2-4980825A4C3F}"/>
    <cellStyle name="Měna 5 8 7 2 2 2" xfId="51239" xr:uid="{631C12FA-2D5D-4BF4-BAD2-2DABEA1CDA3E}"/>
    <cellStyle name="Měna 5 8 7 2 3" xfId="33599" xr:uid="{41AB3191-9067-49D1-855B-737ED959C450}"/>
    <cellStyle name="Měna 5 8 7 3" xfId="11549" xr:uid="{707954FA-E108-4BFD-B86E-FEDF721A0137}"/>
    <cellStyle name="Měna 5 8 7 3 2" xfId="38009" xr:uid="{51B4D13D-71DD-4415-ADDD-E1C2EFEEC13E}"/>
    <cellStyle name="Měna 5 8 7 4" xfId="15959" xr:uid="{4E43D2C5-FABB-4466-9B5F-7762359DD8A3}"/>
    <cellStyle name="Měna 5 8 7 4 2" xfId="42419" xr:uid="{EF118726-BC8B-4685-ABCD-049B983891DF}"/>
    <cellStyle name="Měna 5 8 7 5" xfId="20369" xr:uid="{81310D91-9E48-4373-9852-603E78879FBB}"/>
    <cellStyle name="Měna 5 8 7 5 2" xfId="46829" xr:uid="{D37B96FE-0AE0-46B9-93E7-D064B2F189E8}"/>
    <cellStyle name="Měna 5 8 7 6" xfId="29189" xr:uid="{E7FD5937-0C8B-4BB6-8FDE-710C31B59C53}"/>
    <cellStyle name="Měna 5 8 8" xfId="4619" xr:uid="{1B39567E-B18D-4B82-BD60-20183CC222DD}"/>
    <cellStyle name="Měna 5 8 8 2" xfId="22259" xr:uid="{9F048A5C-F44F-4E37-A165-B2323A29F389}"/>
    <cellStyle name="Měna 5 8 8 2 2" xfId="48719" xr:uid="{85093393-B28F-4A86-85F4-61A80AABBD1A}"/>
    <cellStyle name="Měna 5 8 8 3" xfId="31079" xr:uid="{284638C7-2B7B-4CB6-BBC7-CCBE97BB20B7}"/>
    <cellStyle name="Měna 5 8 9" xfId="9029" xr:uid="{ADF5A48B-20A8-437F-BBF6-1E3665DB5299}"/>
    <cellStyle name="Měna 5 8 9 2" xfId="35489" xr:uid="{F5C7B1F5-5054-4674-A662-4C6821947C1A}"/>
    <cellStyle name="Měna 5 9" xfId="251" xr:uid="{C1EE6A61-4EFB-4107-89FE-01DB9E222791}"/>
    <cellStyle name="Měna 5 9 10" xfId="26711" xr:uid="{21428AB2-72D5-4268-B551-262C3D2CA63B}"/>
    <cellStyle name="Měna 5 9 2" xfId="881" xr:uid="{ABA42C83-8A7E-43EF-80C7-7D0A2A74106B}"/>
    <cellStyle name="Měna 5 9 2 2" xfId="3401" xr:uid="{BD76B8E8-F981-46FF-9001-FD32EA6E1DCA}"/>
    <cellStyle name="Měna 5 9 2 2 2" xfId="7811" xr:uid="{AB6A14E3-6291-4D8A-8F5C-A239AC471BA5}"/>
    <cellStyle name="Měna 5 9 2 2 2 2" xfId="25451" xr:uid="{19AA5D59-84A3-43A7-85D8-3ACE92040D45}"/>
    <cellStyle name="Měna 5 9 2 2 2 2 2" xfId="51911" xr:uid="{A52868BD-0A4C-4AF7-A17C-6F8238FD0382}"/>
    <cellStyle name="Měna 5 9 2 2 2 3" xfId="34271" xr:uid="{C186D803-16DD-4ECB-A4D4-12811CBDFB40}"/>
    <cellStyle name="Měna 5 9 2 2 3" xfId="12221" xr:uid="{B700DC06-8633-4EE9-ACA8-F54C0DF402EC}"/>
    <cellStyle name="Měna 5 9 2 2 3 2" xfId="38681" xr:uid="{663F82D7-1363-4024-A88B-1A0B152360B1}"/>
    <cellStyle name="Měna 5 9 2 2 4" xfId="16631" xr:uid="{94C04CAE-3D56-4290-9770-1E7EF2CF719F}"/>
    <cellStyle name="Měna 5 9 2 2 4 2" xfId="43091" xr:uid="{40848B95-DF14-4C6C-91DE-A05E5DAD86A9}"/>
    <cellStyle name="Měna 5 9 2 2 5" xfId="21041" xr:uid="{48F9183E-8B75-4A8C-9E6F-CD9B0AB0644B}"/>
    <cellStyle name="Měna 5 9 2 2 5 2" xfId="47501" xr:uid="{769C4CF5-A100-43B0-908D-4A9788D6F27B}"/>
    <cellStyle name="Měna 5 9 2 2 6" xfId="29861" xr:uid="{2F687EAA-A177-49D0-8A9B-94E2B8EA9A0B}"/>
    <cellStyle name="Měna 5 9 2 3" xfId="5291" xr:uid="{4EE8F286-27B3-4BB8-B08B-B5BE3CE44219}"/>
    <cellStyle name="Měna 5 9 2 3 2" xfId="22931" xr:uid="{7109586A-86FC-436E-AFA8-7DA977F58DE6}"/>
    <cellStyle name="Měna 5 9 2 3 2 2" xfId="49391" xr:uid="{16376527-F9E5-47A5-9FE0-251C7F76B938}"/>
    <cellStyle name="Měna 5 9 2 3 3" xfId="31751" xr:uid="{4599853F-077F-46D5-AE9E-6250B503D3EC}"/>
    <cellStyle name="Měna 5 9 2 4" xfId="9701" xr:uid="{0D187DB3-CFE9-4C0D-82C4-154A2CFCBDD9}"/>
    <cellStyle name="Měna 5 9 2 4 2" xfId="36161" xr:uid="{1FFDC789-342A-45F9-87A9-146F7665E3C0}"/>
    <cellStyle name="Měna 5 9 2 5" xfId="14111" xr:uid="{EAEAB432-FD23-4A8E-9196-A1409B5C7DFD}"/>
    <cellStyle name="Měna 5 9 2 5 2" xfId="40571" xr:uid="{8A8F38CB-376C-4757-855B-2D1CD64818FE}"/>
    <cellStyle name="Měna 5 9 2 6" xfId="18521" xr:uid="{914A4719-6DC4-49AF-9AE2-0356E4C738EF}"/>
    <cellStyle name="Měna 5 9 2 6 2" xfId="44981" xr:uid="{14C0EF6F-9571-4A12-A047-B2F20B24D9F1}"/>
    <cellStyle name="Měna 5 9 2 7" xfId="27341" xr:uid="{FD6F5690-0C76-461B-BD2E-AB55B5F5B643}"/>
    <cellStyle name="Měna 5 9 3" xfId="1511" xr:uid="{3E0E05E7-A1F2-44E8-BA4F-722F94B8F627}"/>
    <cellStyle name="Měna 5 9 3 2" xfId="4031" xr:uid="{F4AB44E7-EC11-4BAE-9F16-2F8B023ECB4F}"/>
    <cellStyle name="Měna 5 9 3 2 2" xfId="8441" xr:uid="{37964108-6B67-48AD-9D1D-6FB4912FF17E}"/>
    <cellStyle name="Měna 5 9 3 2 2 2" xfId="26081" xr:uid="{68D99D53-ECDD-407F-A6EB-55D785A6019C}"/>
    <cellStyle name="Měna 5 9 3 2 2 2 2" xfId="52541" xr:uid="{4D7E0C6C-6713-401D-A2FF-6A5C30CE087E}"/>
    <cellStyle name="Měna 5 9 3 2 2 3" xfId="34901" xr:uid="{27E0ABB3-8640-4FC7-A002-EA291F7E9976}"/>
    <cellStyle name="Měna 5 9 3 2 3" xfId="12851" xr:uid="{9A023FCB-E7D7-4871-9716-FC39120F300C}"/>
    <cellStyle name="Měna 5 9 3 2 3 2" xfId="39311" xr:uid="{671EC7B1-189D-4883-92F6-4FCEC0E97D91}"/>
    <cellStyle name="Měna 5 9 3 2 4" xfId="17261" xr:uid="{7D6321A0-D4F0-4A84-A6EA-863FDD038774}"/>
    <cellStyle name="Měna 5 9 3 2 4 2" xfId="43721" xr:uid="{6EBD47B9-20B5-45B2-90E0-EC6CFFFA5F48}"/>
    <cellStyle name="Měna 5 9 3 2 5" xfId="21671" xr:uid="{72CE4894-BE27-496E-B581-B7504480330F}"/>
    <cellStyle name="Měna 5 9 3 2 5 2" xfId="48131" xr:uid="{2155B955-F8E6-4F75-8389-21CDF99525BA}"/>
    <cellStyle name="Měna 5 9 3 2 6" xfId="30491" xr:uid="{AD677AC3-D280-4B68-9CBE-A3D8D581C4BB}"/>
    <cellStyle name="Měna 5 9 3 3" xfId="5921" xr:uid="{FA529369-7133-400C-8948-499BAA4B91B6}"/>
    <cellStyle name="Měna 5 9 3 3 2" xfId="23561" xr:uid="{F9BC091E-3989-4372-AE48-2C461011ADA7}"/>
    <cellStyle name="Měna 5 9 3 3 2 2" xfId="50021" xr:uid="{BE492ABF-D58D-45C6-B4D4-38556DF5B5BE}"/>
    <cellStyle name="Měna 5 9 3 3 3" xfId="32381" xr:uid="{60C9AB5F-D6AF-4FAB-95FD-75A5D4F3D5A5}"/>
    <cellStyle name="Měna 5 9 3 4" xfId="10331" xr:uid="{88C42A59-A6CD-4665-BABB-748D1713CF40}"/>
    <cellStyle name="Měna 5 9 3 4 2" xfId="36791" xr:uid="{736B607A-4134-4758-906D-3D01B5C55E23}"/>
    <cellStyle name="Měna 5 9 3 5" xfId="14741" xr:uid="{E0982575-1B32-4768-98F7-3A05C7D4A7C9}"/>
    <cellStyle name="Měna 5 9 3 5 2" xfId="41201" xr:uid="{CE66F02A-9FCE-473C-9CFA-86CBC9131846}"/>
    <cellStyle name="Měna 5 9 3 6" xfId="19151" xr:uid="{534D021F-77E4-4229-8A54-B485A458BFF6}"/>
    <cellStyle name="Měna 5 9 3 6 2" xfId="45611" xr:uid="{B5B582AF-FD28-4130-92BD-6C706F1FC4D3}"/>
    <cellStyle name="Měna 5 9 3 7" xfId="27971" xr:uid="{CB155772-07E7-49B5-A8B3-FADC9D662CA1}"/>
    <cellStyle name="Měna 5 9 4" xfId="2141" xr:uid="{3D9ABA57-8D43-4C45-A1AB-DB10E5B42BD2}"/>
    <cellStyle name="Měna 5 9 4 2" xfId="6551" xr:uid="{8AB4CB0F-F2E2-43D2-B78E-F718FCB74B13}"/>
    <cellStyle name="Měna 5 9 4 2 2" xfId="24191" xr:uid="{34921A83-96A3-4E66-A43D-B6ECCF73CEA8}"/>
    <cellStyle name="Měna 5 9 4 2 2 2" xfId="50651" xr:uid="{9A995743-0AF1-43A3-9EC5-5B1A092745AC}"/>
    <cellStyle name="Měna 5 9 4 2 3" xfId="33011" xr:uid="{637EC36B-2E96-4BD6-BEA4-F4C7A40C39D7}"/>
    <cellStyle name="Měna 5 9 4 3" xfId="10961" xr:uid="{14361E21-506A-4BA2-B883-C840F087FE8E}"/>
    <cellStyle name="Měna 5 9 4 3 2" xfId="37421" xr:uid="{DF307A95-1C1E-464F-9B87-5F637E48072C}"/>
    <cellStyle name="Měna 5 9 4 4" xfId="15371" xr:uid="{88002E6D-6ED8-4469-9CEA-9217468872CA}"/>
    <cellStyle name="Měna 5 9 4 4 2" xfId="41831" xr:uid="{86495D74-1EE2-498D-BCFC-7D3AE05E7D44}"/>
    <cellStyle name="Měna 5 9 4 5" xfId="19781" xr:uid="{23927DA5-E17B-40CA-B180-E28BAFC85B53}"/>
    <cellStyle name="Měna 5 9 4 5 2" xfId="46241" xr:uid="{F8CCC0C2-7F06-4AD0-9D60-4D0B71E8012D}"/>
    <cellStyle name="Měna 5 9 4 6" xfId="28601" xr:uid="{6AD7F6BC-41AE-4A24-8EE5-3A81BBCF4791}"/>
    <cellStyle name="Měna 5 9 5" xfId="2771" xr:uid="{F6F1B605-2603-4BFC-9B50-7DA17B016E36}"/>
    <cellStyle name="Měna 5 9 5 2" xfId="7181" xr:uid="{BE8A1E01-FCAC-4304-ADFC-4DA2D9906324}"/>
    <cellStyle name="Měna 5 9 5 2 2" xfId="24821" xr:uid="{E1AD68FF-37BE-4968-B812-1A191B7A3CFC}"/>
    <cellStyle name="Měna 5 9 5 2 2 2" xfId="51281" xr:uid="{71B4C80E-69CE-4FED-9389-9CCF725D6421}"/>
    <cellStyle name="Měna 5 9 5 2 3" xfId="33641" xr:uid="{12CBD965-8765-4431-9642-FB8730CD8137}"/>
    <cellStyle name="Měna 5 9 5 3" xfId="11591" xr:uid="{B07C2268-78E7-481A-A71F-137E613E2136}"/>
    <cellStyle name="Měna 5 9 5 3 2" xfId="38051" xr:uid="{FFEB521C-1C1B-4108-AEE5-03307D81B0D7}"/>
    <cellStyle name="Měna 5 9 5 4" xfId="16001" xr:uid="{4C495E33-B3E6-446B-82D8-117C9F66F424}"/>
    <cellStyle name="Měna 5 9 5 4 2" xfId="42461" xr:uid="{03A0A4A0-CC8E-4D95-B129-F45FA4C1AD1F}"/>
    <cellStyle name="Měna 5 9 5 5" xfId="20411" xr:uid="{3204BECD-B952-45B9-AD8C-6DDD9EA83201}"/>
    <cellStyle name="Měna 5 9 5 5 2" xfId="46871" xr:uid="{05DE3C1F-27D9-4FBE-94B1-12F54129B5FB}"/>
    <cellStyle name="Měna 5 9 5 6" xfId="29231" xr:uid="{1DB718B0-D931-48B2-8CB2-6EAE7C89A4E5}"/>
    <cellStyle name="Měna 5 9 6" xfId="4661" xr:uid="{63751B32-33C4-4BA2-BCAF-B1B922769F90}"/>
    <cellStyle name="Měna 5 9 6 2" xfId="22301" xr:uid="{C8B699C8-E900-466F-88A5-CFDCAFD8538D}"/>
    <cellStyle name="Měna 5 9 6 2 2" xfId="48761" xr:uid="{7139D740-BC81-48EC-B47B-1BCED20FC58D}"/>
    <cellStyle name="Měna 5 9 6 3" xfId="31121" xr:uid="{B188FA58-BC44-47A5-BC13-5B83FF7AB6E7}"/>
    <cellStyle name="Měna 5 9 7" xfId="9071" xr:uid="{F40F40E7-A1B2-45B8-9FB3-88B98E8BAA7C}"/>
    <cellStyle name="Měna 5 9 7 2" xfId="35531" xr:uid="{2A62D800-16CC-40F9-8B5A-5AA1649CBDE9}"/>
    <cellStyle name="Měna 5 9 8" xfId="13481" xr:uid="{7075C9B7-AF32-43DD-9191-41BA412EBB5F}"/>
    <cellStyle name="Měna 5 9 8 2" xfId="39941" xr:uid="{298388A3-8E5B-4E50-9E08-813C3807968D}"/>
    <cellStyle name="Měna 5 9 9" xfId="17891" xr:uid="{41A33A8D-6158-4840-BD48-A67CFE2976DC}"/>
    <cellStyle name="Měna 5 9 9 2" xfId="44351" xr:uid="{99582010-BDE6-4024-A6CC-7B04367C1934}"/>
    <cellStyle name="Měna 6" xfId="41" xr:uid="{00000000-0005-0000-0000-000028000000}"/>
    <cellStyle name="Měna 6 10" xfId="1307" xr:uid="{9A376753-6CE3-4D6A-B6E8-B19FC5D116DD}"/>
    <cellStyle name="Měna 6 10 2" xfId="3827" xr:uid="{E599884D-C5D3-4C75-9A75-152ECC8DDE3B}"/>
    <cellStyle name="Měna 6 10 2 2" xfId="8237" xr:uid="{CDFE73B9-CC95-4AAF-8B9D-AD23572CFDBE}"/>
    <cellStyle name="Měna 6 10 2 2 2" xfId="25877" xr:uid="{2AA12FB0-A8D1-4AF6-A4E6-C0E0A2B969D3}"/>
    <cellStyle name="Měna 6 10 2 2 2 2" xfId="52337" xr:uid="{1711A942-B90D-4AE8-BD0C-E50C067DC1B0}"/>
    <cellStyle name="Měna 6 10 2 2 3" xfId="34697" xr:uid="{7D28220D-7889-458F-9163-A455E1EB89B9}"/>
    <cellStyle name="Měna 6 10 2 3" xfId="12647" xr:uid="{95D62806-3050-4327-82CA-C491486A905B}"/>
    <cellStyle name="Měna 6 10 2 3 2" xfId="39107" xr:uid="{F67307F2-6760-4CEA-909E-5A2E5821384D}"/>
    <cellStyle name="Měna 6 10 2 4" xfId="17057" xr:uid="{212E5A6D-0CD5-419A-A741-1596FE6EE5F9}"/>
    <cellStyle name="Měna 6 10 2 4 2" xfId="43517" xr:uid="{A663B28F-21A8-43AA-885E-AD2776D53B9D}"/>
    <cellStyle name="Měna 6 10 2 5" xfId="21467" xr:uid="{F4ACBE1F-50E7-4692-A19B-04D6F49EAA56}"/>
    <cellStyle name="Měna 6 10 2 5 2" xfId="47927" xr:uid="{30E3FD55-B3FA-4F72-A408-2B900F846DBE}"/>
    <cellStyle name="Měna 6 10 2 6" xfId="30287" xr:uid="{E50EBDCE-4AEE-4161-A46B-3DA3E42C5F26}"/>
    <cellStyle name="Měna 6 10 3" xfId="5717" xr:uid="{B47345AE-D87B-4C98-A9B9-E56C90099CB6}"/>
    <cellStyle name="Měna 6 10 3 2" xfId="23357" xr:uid="{310149E8-6A27-4C39-9442-1E2933A8D431}"/>
    <cellStyle name="Měna 6 10 3 2 2" xfId="49817" xr:uid="{4AFA28BD-8F95-438D-BC44-CA5A70AFB803}"/>
    <cellStyle name="Měna 6 10 3 3" xfId="32177" xr:uid="{E45664E8-0E60-4AF6-91C2-45C5A3979C97}"/>
    <cellStyle name="Měna 6 10 4" xfId="10127" xr:uid="{FF06EAC2-2102-44C9-AE70-55ED07F90EEC}"/>
    <cellStyle name="Měna 6 10 4 2" xfId="36587" xr:uid="{DFCA5743-6A58-40C3-8A4C-0845BE331064}"/>
    <cellStyle name="Měna 6 10 5" xfId="14537" xr:uid="{CDB5AE2E-CD42-47FB-91E0-1FE535DB3A17}"/>
    <cellStyle name="Měna 6 10 5 2" xfId="40997" xr:uid="{7969DC09-E95E-4145-9135-C287702AE57B}"/>
    <cellStyle name="Měna 6 10 6" xfId="18947" xr:uid="{174140A6-576C-4B97-8102-FBAD8829EB63}"/>
    <cellStyle name="Měna 6 10 6 2" xfId="45407" xr:uid="{FFCB93A4-882B-4603-9787-97F0A0B7459E}"/>
    <cellStyle name="Měna 6 10 7" xfId="27767" xr:uid="{E9DB9D2E-8004-4762-AE8E-73748B4E1016}"/>
    <cellStyle name="Měna 6 11" xfId="1937" xr:uid="{49ADDF7A-BF0B-4A5A-8103-65E1533FF67B}"/>
    <cellStyle name="Měna 6 11 2" xfId="6347" xr:uid="{42B5FE5F-CF48-4903-BD43-606F6E609CAD}"/>
    <cellStyle name="Měna 6 11 2 2" xfId="23987" xr:uid="{9D844ECD-41D3-4614-B81A-CC8A7AAD2030}"/>
    <cellStyle name="Měna 6 11 2 2 2" xfId="50447" xr:uid="{D493014E-E884-4095-9144-2D26AC51EAEE}"/>
    <cellStyle name="Měna 6 11 2 3" xfId="32807" xr:uid="{A51ECA4A-A8CC-4CD5-AEEF-B13308FFDB70}"/>
    <cellStyle name="Měna 6 11 3" xfId="10757" xr:uid="{70374FFF-9F1A-4627-BCAD-657A6EB9D3BC}"/>
    <cellStyle name="Měna 6 11 3 2" xfId="37217" xr:uid="{93CF74B6-77A0-4C82-B70F-2B0A9B3B3E32}"/>
    <cellStyle name="Měna 6 11 4" xfId="15167" xr:uid="{223ACE07-D035-47AD-946C-0479F052AAAD}"/>
    <cellStyle name="Měna 6 11 4 2" xfId="41627" xr:uid="{8F5F5EA7-E59C-42A4-9847-88B75CA9C9F4}"/>
    <cellStyle name="Měna 6 11 5" xfId="19577" xr:uid="{9762D880-02A4-46A4-8365-CEB931CD7290}"/>
    <cellStyle name="Měna 6 11 5 2" xfId="46037" xr:uid="{A29F74C3-7C13-481F-8F4F-C7CDFC8E8FB0}"/>
    <cellStyle name="Měna 6 11 6" xfId="28397" xr:uid="{A085AD07-07F8-4180-AC90-B87142DBF66A}"/>
    <cellStyle name="Měna 6 12" xfId="2567" xr:uid="{878D65AA-EC3E-43D0-B0AD-D07B0A78DED1}"/>
    <cellStyle name="Měna 6 12 2" xfId="6977" xr:uid="{2B6CD7FC-B8B2-42D7-8743-59C5A745CD4C}"/>
    <cellStyle name="Měna 6 12 2 2" xfId="24617" xr:uid="{D0EE30B0-244D-4B37-BB46-35221A815FE8}"/>
    <cellStyle name="Měna 6 12 2 2 2" xfId="51077" xr:uid="{B506D7C3-F5B7-4B52-8ABA-4DC0846DEF1E}"/>
    <cellStyle name="Měna 6 12 2 3" xfId="33437" xr:uid="{10D153E7-3F7B-4BE1-95FD-9342B3C5B46A}"/>
    <cellStyle name="Měna 6 12 3" xfId="11387" xr:uid="{3DCED979-D3EE-474B-B1C1-7FFC5750CB0A}"/>
    <cellStyle name="Měna 6 12 3 2" xfId="37847" xr:uid="{20A8F093-4B09-4517-B8B8-F6EA1818DF32}"/>
    <cellStyle name="Měna 6 12 4" xfId="15797" xr:uid="{3E8BFA22-AE31-4692-8030-5938AB0C0D01}"/>
    <cellStyle name="Měna 6 12 4 2" xfId="42257" xr:uid="{1BD16A5D-5DC5-441F-AA4A-65F52227E5E7}"/>
    <cellStyle name="Měna 6 12 5" xfId="20207" xr:uid="{E1FFA859-9F3B-4A86-9652-1FD81B0CFA55}"/>
    <cellStyle name="Měna 6 12 5 2" xfId="46667" xr:uid="{A433DCC9-5EA9-43A9-B862-96603289BDB5}"/>
    <cellStyle name="Měna 6 12 6" xfId="29027" xr:uid="{A4A14A17-A221-4739-A110-BF9F95D3FBA5}"/>
    <cellStyle name="Měna 6 13" xfId="4457" xr:uid="{9F2065EE-8FD2-4A0D-AE19-9A46822AAAC6}"/>
    <cellStyle name="Měna 6 13 2" xfId="22097" xr:uid="{262F8D85-BEE2-4AAF-B2E5-A24FA572A9EA}"/>
    <cellStyle name="Měna 6 13 2 2" xfId="48557" xr:uid="{6613A195-2772-4C7D-9EF9-2F7C99EA226B}"/>
    <cellStyle name="Měna 6 13 3" xfId="30917" xr:uid="{70146A9E-1CF9-45DA-89E5-52EFE3D9DC4D}"/>
    <cellStyle name="Měna 6 14" xfId="8867" xr:uid="{5FA1AFBF-6783-413F-9BA8-2A8EFECD8763}"/>
    <cellStyle name="Měna 6 14 2" xfId="35327" xr:uid="{97A54AD7-BC74-40E4-B1A2-E1DDCF005D3B}"/>
    <cellStyle name="Měna 6 15" xfId="13277" xr:uid="{81334087-8444-414C-B669-26859B1A628C}"/>
    <cellStyle name="Měna 6 15 2" xfId="39737" xr:uid="{C404CF72-18CE-4B1C-83BF-4C211B5E29EA}"/>
    <cellStyle name="Měna 6 16" xfId="17687" xr:uid="{EA316668-99FF-4F3E-94F8-9B1A497230CB}"/>
    <cellStyle name="Měna 6 16 2" xfId="44147" xr:uid="{C109C507-3065-456D-88E7-F08D6847F649}"/>
    <cellStyle name="Měna 6 17" xfId="26507" xr:uid="{3F70F4E6-AB0D-4059-8881-1659A0655F49}"/>
    <cellStyle name="Měna 6 2" xfId="42" xr:uid="{00000000-0005-0000-0000-000029000000}"/>
    <cellStyle name="Měna 6 2 10" xfId="1938" xr:uid="{6FB2C0AD-2DD9-460B-AAFB-D064B82708E5}"/>
    <cellStyle name="Měna 6 2 10 2" xfId="6348" xr:uid="{C2311630-0467-4B8E-A2C2-AA7C6F665430}"/>
    <cellStyle name="Měna 6 2 10 2 2" xfId="23988" xr:uid="{6E903091-C55F-48DD-A90F-C27E96685A05}"/>
    <cellStyle name="Měna 6 2 10 2 2 2" xfId="50448" xr:uid="{7E8774C1-7014-45D0-B34D-808CF919FDC2}"/>
    <cellStyle name="Měna 6 2 10 2 3" xfId="32808" xr:uid="{3B2E9B01-D035-41F5-9EC3-D827256F6A8D}"/>
    <cellStyle name="Měna 6 2 10 3" xfId="10758" xr:uid="{CA708E62-594D-414A-B9F1-963A9F9EC4F6}"/>
    <cellStyle name="Měna 6 2 10 3 2" xfId="37218" xr:uid="{F931C3A2-6C02-4E50-90F4-81DCE99694CC}"/>
    <cellStyle name="Měna 6 2 10 4" xfId="15168" xr:uid="{B2F09399-35FE-4E88-90D5-5560D7F0E7F9}"/>
    <cellStyle name="Měna 6 2 10 4 2" xfId="41628" xr:uid="{5E6467D7-D393-47AD-8045-431CEF3F3250}"/>
    <cellStyle name="Měna 6 2 10 5" xfId="19578" xr:uid="{8C44C981-2022-475E-912F-1E7C43867D8A}"/>
    <cellStyle name="Měna 6 2 10 5 2" xfId="46038" xr:uid="{93646FF2-DAF7-4C51-A0F8-64530B0BAA54}"/>
    <cellStyle name="Měna 6 2 10 6" xfId="28398" xr:uid="{A89220C5-AC3F-4C38-8FE5-B599CD7A212B}"/>
    <cellStyle name="Měna 6 2 11" xfId="2568" xr:uid="{C98E9522-0CD6-423C-840A-8B3AB703ED44}"/>
    <cellStyle name="Měna 6 2 11 2" xfId="6978" xr:uid="{E940694C-264F-45A7-A1A8-21F15C28E48B}"/>
    <cellStyle name="Měna 6 2 11 2 2" xfId="24618" xr:uid="{2D277655-2CF5-42CC-A0F3-AD790A7B780B}"/>
    <cellStyle name="Měna 6 2 11 2 2 2" xfId="51078" xr:uid="{B943519B-C6A4-4A39-BA33-A6A8724C32E8}"/>
    <cellStyle name="Měna 6 2 11 2 3" xfId="33438" xr:uid="{10D8A1EC-995A-4F69-AA34-52325DB71360}"/>
    <cellStyle name="Měna 6 2 11 3" xfId="11388" xr:uid="{78632899-64F5-4C8E-B4CA-9313DAEC227C}"/>
    <cellStyle name="Měna 6 2 11 3 2" xfId="37848" xr:uid="{3DC96305-03F7-41D2-9744-9189984578B5}"/>
    <cellStyle name="Měna 6 2 11 4" xfId="15798" xr:uid="{F7459E19-9D5C-4AD4-AF40-03CA6052A941}"/>
    <cellStyle name="Měna 6 2 11 4 2" xfId="42258" xr:uid="{5003AFE5-1C74-4D1A-A2A5-E819BC20BA58}"/>
    <cellStyle name="Měna 6 2 11 5" xfId="20208" xr:uid="{B56F8710-7C0A-4F6C-AE30-A3343AA2D52B}"/>
    <cellStyle name="Měna 6 2 11 5 2" xfId="46668" xr:uid="{D91B4038-50DF-46FC-B9E3-7F5BD722CD67}"/>
    <cellStyle name="Měna 6 2 11 6" xfId="29028" xr:uid="{310AE3F1-85A4-430A-84E4-966D222F33D0}"/>
    <cellStyle name="Měna 6 2 12" xfId="4458" xr:uid="{1C4B2678-7EA6-4938-81AC-40E8CDEC3D0A}"/>
    <cellStyle name="Měna 6 2 12 2" xfId="22098" xr:uid="{5BBE587C-0ADC-474C-9382-088A73C938A8}"/>
    <cellStyle name="Měna 6 2 12 2 2" xfId="48558" xr:uid="{C22A711D-C5C9-40B6-8FB4-B762A673F55F}"/>
    <cellStyle name="Měna 6 2 12 3" xfId="30918" xr:uid="{DB79DF18-D9C0-4791-909D-2B5C28C136EF}"/>
    <cellStyle name="Měna 6 2 13" xfId="8868" xr:uid="{E8FC2BBD-176F-427F-BE15-0254B9946C5B}"/>
    <cellStyle name="Měna 6 2 13 2" xfId="35328" xr:uid="{4F433F24-6E4D-4327-B5E7-155C0836E56F}"/>
    <cellStyle name="Měna 6 2 14" xfId="13278" xr:uid="{30774280-C5B8-4E2A-9828-5469272BF0BD}"/>
    <cellStyle name="Měna 6 2 14 2" xfId="39738" xr:uid="{0FAA2DC9-36E6-4BA4-A668-2A8CFC107A7C}"/>
    <cellStyle name="Měna 6 2 15" xfId="17688" xr:uid="{EE8B6991-F0DF-45B3-9A15-0297A4FAFACA}"/>
    <cellStyle name="Měna 6 2 15 2" xfId="44148" xr:uid="{53DF1A22-3399-4267-BCAD-3E06CD8EDD21}"/>
    <cellStyle name="Měna 6 2 16" xfId="26508" xr:uid="{FFE15C8E-A65E-4F30-8EBB-FE756ABA61EC}"/>
    <cellStyle name="Měna 6 2 2" xfId="89" xr:uid="{9ABB9EA8-0DAF-4D7A-B09D-D3F5BF5642ED}"/>
    <cellStyle name="Měna 6 2 2 10" xfId="13320" xr:uid="{0D3B70D0-1529-4A6F-831C-02091CF3681C}"/>
    <cellStyle name="Měna 6 2 2 10 2" xfId="39780" xr:uid="{1ED3D355-AE5D-46B0-BA0D-D73A53BEA569}"/>
    <cellStyle name="Měna 6 2 2 11" xfId="17730" xr:uid="{B8C00391-1EB1-4D71-8A70-0F5DE8D838AF}"/>
    <cellStyle name="Měna 6 2 2 11 2" xfId="44190" xr:uid="{10422FC6-B371-427E-B157-DD48182368AB}"/>
    <cellStyle name="Měna 6 2 2 12" xfId="26550" xr:uid="{D81A2E3B-1A96-4197-93C6-C7025E4F7501}"/>
    <cellStyle name="Měna 6 2 2 2" xfId="300" xr:uid="{5DE8A481-0744-4A13-97C3-8E6FE51B82E6}"/>
    <cellStyle name="Měna 6 2 2 2 10" xfId="26760" xr:uid="{98351CDA-7109-4004-BABD-E33C9017EB7F}"/>
    <cellStyle name="Měna 6 2 2 2 2" xfId="930" xr:uid="{3314EEEB-521B-4C42-8C90-CA68B0294E4C}"/>
    <cellStyle name="Měna 6 2 2 2 2 2" xfId="3450" xr:uid="{F774D5A3-1A52-4E4F-8752-9487CD98BD9E}"/>
    <cellStyle name="Měna 6 2 2 2 2 2 2" xfId="7860" xr:uid="{828A4355-9BCD-423A-942D-362A9FF19119}"/>
    <cellStyle name="Měna 6 2 2 2 2 2 2 2" xfId="25500" xr:uid="{485D1EAC-F502-4CF7-9CC6-10CFAD9DA56B}"/>
    <cellStyle name="Měna 6 2 2 2 2 2 2 2 2" xfId="51960" xr:uid="{296A2E00-E5E4-4884-8DCC-612AC78B5A1A}"/>
    <cellStyle name="Měna 6 2 2 2 2 2 2 3" xfId="34320" xr:uid="{0B466D66-E7AC-489C-9B99-32CD84DED2F6}"/>
    <cellStyle name="Měna 6 2 2 2 2 2 3" xfId="12270" xr:uid="{657FB9F3-2FB5-4678-B49A-8240477B161F}"/>
    <cellStyle name="Měna 6 2 2 2 2 2 3 2" xfId="38730" xr:uid="{8FA09978-4311-4E5E-951F-C91E4CB4FC20}"/>
    <cellStyle name="Měna 6 2 2 2 2 2 4" xfId="16680" xr:uid="{1A05F846-CBCC-4502-96CD-F6404ABA7044}"/>
    <cellStyle name="Měna 6 2 2 2 2 2 4 2" xfId="43140" xr:uid="{659168C7-1722-4A5E-A222-09671147C3D5}"/>
    <cellStyle name="Měna 6 2 2 2 2 2 5" xfId="21090" xr:uid="{C633514D-C816-4EA4-BF97-BFF095E64B08}"/>
    <cellStyle name="Měna 6 2 2 2 2 2 5 2" xfId="47550" xr:uid="{E0F0B791-A114-40B9-A19C-47C057CE8628}"/>
    <cellStyle name="Měna 6 2 2 2 2 2 6" xfId="29910" xr:uid="{63F76352-8F6F-4488-AC1E-5F8550C33A89}"/>
    <cellStyle name="Měna 6 2 2 2 2 3" xfId="5340" xr:uid="{901B4BBD-D05D-49F7-ACC1-321316A0677D}"/>
    <cellStyle name="Měna 6 2 2 2 2 3 2" xfId="22980" xr:uid="{F5D48645-6C02-4DB3-B8A8-7B74DBE38033}"/>
    <cellStyle name="Měna 6 2 2 2 2 3 2 2" xfId="49440" xr:uid="{59A5E960-FDA0-49E9-84D7-6A3453AFA354}"/>
    <cellStyle name="Měna 6 2 2 2 2 3 3" xfId="31800" xr:uid="{936F9E1F-AF53-4FA1-A0E1-8D708D1BD478}"/>
    <cellStyle name="Měna 6 2 2 2 2 4" xfId="9750" xr:uid="{72F55034-D677-4436-A1B3-DADFEB4FD1E4}"/>
    <cellStyle name="Měna 6 2 2 2 2 4 2" xfId="36210" xr:uid="{4CC4DEB9-B7FD-4055-A46C-A3B2BE92379A}"/>
    <cellStyle name="Měna 6 2 2 2 2 5" xfId="14160" xr:uid="{0B1E6126-F706-424F-BE57-EC6113D74999}"/>
    <cellStyle name="Měna 6 2 2 2 2 5 2" xfId="40620" xr:uid="{2A867F14-B888-443A-BF9E-1FCFF1D7C9E3}"/>
    <cellStyle name="Měna 6 2 2 2 2 6" xfId="18570" xr:uid="{BAF488B8-714C-4DE4-AAC9-9FDE91D719BD}"/>
    <cellStyle name="Měna 6 2 2 2 2 6 2" xfId="45030" xr:uid="{1E8B0ADD-4D72-46B4-8CB7-22351CF637E2}"/>
    <cellStyle name="Měna 6 2 2 2 2 7" xfId="27390" xr:uid="{F565B28E-DF25-47D0-9616-ACB3FD79D05A}"/>
    <cellStyle name="Měna 6 2 2 2 3" xfId="1560" xr:uid="{6534BCBF-A4A5-4F7A-8A3F-CB0F8E96DB56}"/>
    <cellStyle name="Měna 6 2 2 2 3 2" xfId="4080" xr:uid="{19F65B8B-442E-42C1-A756-AE1ECA01EEC5}"/>
    <cellStyle name="Měna 6 2 2 2 3 2 2" xfId="8490" xr:uid="{179D917E-83F6-4075-AEBB-BD5295FDA354}"/>
    <cellStyle name="Měna 6 2 2 2 3 2 2 2" xfId="26130" xr:uid="{A549E3F4-29AB-42D7-A95F-8ADA059E2A9C}"/>
    <cellStyle name="Měna 6 2 2 2 3 2 2 2 2" xfId="52590" xr:uid="{33376148-96D9-488E-A834-EC5450531240}"/>
    <cellStyle name="Měna 6 2 2 2 3 2 2 3" xfId="34950" xr:uid="{BB5DF6C4-497E-4651-B68D-94A6B2AAFCD9}"/>
    <cellStyle name="Měna 6 2 2 2 3 2 3" xfId="12900" xr:uid="{367A342B-0C43-4458-8001-AD869E9356D6}"/>
    <cellStyle name="Měna 6 2 2 2 3 2 3 2" xfId="39360" xr:uid="{2891775B-91B2-4F36-A249-7E4C3BDAA822}"/>
    <cellStyle name="Měna 6 2 2 2 3 2 4" xfId="17310" xr:uid="{647122DB-9F10-4206-BB79-DDB90EF26AC0}"/>
    <cellStyle name="Měna 6 2 2 2 3 2 4 2" xfId="43770" xr:uid="{46E8C4CB-EF3F-4B44-92E2-4DA5FA644772}"/>
    <cellStyle name="Měna 6 2 2 2 3 2 5" xfId="21720" xr:uid="{8C7C9FE2-5109-42BB-8720-27477597A28B}"/>
    <cellStyle name="Měna 6 2 2 2 3 2 5 2" xfId="48180" xr:uid="{F29CDE68-E791-44E8-8EF9-7CCBB34C7743}"/>
    <cellStyle name="Měna 6 2 2 2 3 2 6" xfId="30540" xr:uid="{3A828166-1B5D-4071-B46A-38B03D5966A8}"/>
    <cellStyle name="Měna 6 2 2 2 3 3" xfId="5970" xr:uid="{EB64BF43-54B8-40BB-9C9E-194C852A2F3B}"/>
    <cellStyle name="Měna 6 2 2 2 3 3 2" xfId="23610" xr:uid="{0DD142E4-737E-42E1-AD18-772CFB751B7C}"/>
    <cellStyle name="Měna 6 2 2 2 3 3 2 2" xfId="50070" xr:uid="{06E27645-CD73-49B7-9643-A80AFB92317A}"/>
    <cellStyle name="Měna 6 2 2 2 3 3 3" xfId="32430" xr:uid="{88666147-4A0E-4A77-B5FC-B23B5897D690}"/>
    <cellStyle name="Měna 6 2 2 2 3 4" xfId="10380" xr:uid="{A70AFC00-3944-4AE0-9459-DDC4470F77EB}"/>
    <cellStyle name="Měna 6 2 2 2 3 4 2" xfId="36840" xr:uid="{DA9CA0BD-BD16-4231-8593-7126F8E450C7}"/>
    <cellStyle name="Měna 6 2 2 2 3 5" xfId="14790" xr:uid="{C8F58180-2603-4F3F-B4BE-B890AD5CE706}"/>
    <cellStyle name="Měna 6 2 2 2 3 5 2" xfId="41250" xr:uid="{B3F1CEB7-4F85-446C-B818-0F3E19DC1D68}"/>
    <cellStyle name="Měna 6 2 2 2 3 6" xfId="19200" xr:uid="{0BA9B303-9759-4783-B484-8EB8A688CA3B}"/>
    <cellStyle name="Měna 6 2 2 2 3 6 2" xfId="45660" xr:uid="{6E2B1DE4-F922-4667-8FA9-2B18E4CD6433}"/>
    <cellStyle name="Měna 6 2 2 2 3 7" xfId="28020" xr:uid="{9AB1D99D-66A0-499B-8AA8-13BD64241352}"/>
    <cellStyle name="Měna 6 2 2 2 4" xfId="2190" xr:uid="{690D42DE-7945-4DAC-90F5-B59F1546AD64}"/>
    <cellStyle name="Měna 6 2 2 2 4 2" xfId="6600" xr:uid="{895DE322-69C3-4745-BF90-E8ED09C430C4}"/>
    <cellStyle name="Měna 6 2 2 2 4 2 2" xfId="24240" xr:uid="{30762005-B01A-4310-BB1A-32614DC827A0}"/>
    <cellStyle name="Měna 6 2 2 2 4 2 2 2" xfId="50700" xr:uid="{425710BE-75BB-40E7-B22C-50B6B17B2BF2}"/>
    <cellStyle name="Měna 6 2 2 2 4 2 3" xfId="33060" xr:uid="{10D34854-3C7D-4348-9ABF-B2DD00F0ED4A}"/>
    <cellStyle name="Měna 6 2 2 2 4 3" xfId="11010" xr:uid="{8647453A-13C2-488F-92A9-EFD45FA0F2AF}"/>
    <cellStyle name="Měna 6 2 2 2 4 3 2" xfId="37470" xr:uid="{75B5D944-6FB0-4A37-8639-1FADE5DEA9A5}"/>
    <cellStyle name="Měna 6 2 2 2 4 4" xfId="15420" xr:uid="{2EB3C67A-D835-4FBC-90AC-E184F63E68D3}"/>
    <cellStyle name="Měna 6 2 2 2 4 4 2" xfId="41880" xr:uid="{C6D1896C-37C4-4A9F-BA0C-71C709B1214F}"/>
    <cellStyle name="Měna 6 2 2 2 4 5" xfId="19830" xr:uid="{5CE23421-4B8D-4DD7-98E6-A472DDFCE887}"/>
    <cellStyle name="Měna 6 2 2 2 4 5 2" xfId="46290" xr:uid="{3D14E29B-4760-4BB6-AD58-97F6B7359BDB}"/>
    <cellStyle name="Měna 6 2 2 2 4 6" xfId="28650" xr:uid="{D55CA2D2-7A17-4DA0-B01D-E62771B78888}"/>
    <cellStyle name="Měna 6 2 2 2 5" xfId="2820" xr:uid="{6C2AB76A-7270-434E-9D2B-0160EEBFE2C7}"/>
    <cellStyle name="Měna 6 2 2 2 5 2" xfId="7230" xr:uid="{2061A6EE-4E46-49A2-AFE6-E299CD9273A6}"/>
    <cellStyle name="Měna 6 2 2 2 5 2 2" xfId="24870" xr:uid="{37536F88-FDFC-4726-81D2-4CA24962D4AE}"/>
    <cellStyle name="Měna 6 2 2 2 5 2 2 2" xfId="51330" xr:uid="{56D8D0A3-F68D-42F0-94BC-3BDB09016E89}"/>
    <cellStyle name="Měna 6 2 2 2 5 2 3" xfId="33690" xr:uid="{4E69DE5B-4E83-445F-B9F3-BCF4D4780232}"/>
    <cellStyle name="Měna 6 2 2 2 5 3" xfId="11640" xr:uid="{79A6F159-32BE-43CE-93B1-A22C5244F3AF}"/>
    <cellStyle name="Měna 6 2 2 2 5 3 2" xfId="38100" xr:uid="{5B034AE2-857E-499C-B116-5F7A3F39884A}"/>
    <cellStyle name="Měna 6 2 2 2 5 4" xfId="16050" xr:uid="{3F9E2B18-75A1-4BA5-A78E-1B44AEFAE3B3}"/>
    <cellStyle name="Měna 6 2 2 2 5 4 2" xfId="42510" xr:uid="{B0F70C1E-28EE-443E-80E6-5A119D175F25}"/>
    <cellStyle name="Měna 6 2 2 2 5 5" xfId="20460" xr:uid="{8D8E95B4-6575-4F2D-8597-95F5CE9AA117}"/>
    <cellStyle name="Měna 6 2 2 2 5 5 2" xfId="46920" xr:uid="{93138ED2-9F1A-40BA-8790-F0372F435318}"/>
    <cellStyle name="Měna 6 2 2 2 5 6" xfId="29280" xr:uid="{E4C86A88-EFA0-4CCB-9231-CD0E33999835}"/>
    <cellStyle name="Měna 6 2 2 2 6" xfId="4710" xr:uid="{BE9DE4C5-1295-4D85-A08B-B5597F3620DA}"/>
    <cellStyle name="Měna 6 2 2 2 6 2" xfId="22350" xr:uid="{2E2ECDA5-B8C5-412E-9814-A36511288EDB}"/>
    <cellStyle name="Měna 6 2 2 2 6 2 2" xfId="48810" xr:uid="{D4B792F7-5BB6-4647-A9D3-97691516C648}"/>
    <cellStyle name="Měna 6 2 2 2 6 3" xfId="31170" xr:uid="{AAFC1D3E-EDD6-450D-9E87-BF8B1B2A06DD}"/>
    <cellStyle name="Měna 6 2 2 2 7" xfId="9120" xr:uid="{8DCCE408-F6DB-405D-ABFB-828822C29854}"/>
    <cellStyle name="Měna 6 2 2 2 7 2" xfId="35580" xr:uid="{BAA1F19A-F49D-4677-994A-42E5B7A05F42}"/>
    <cellStyle name="Měna 6 2 2 2 8" xfId="13530" xr:uid="{5320BD34-89A6-4BD0-BFA7-B613BF60A5B8}"/>
    <cellStyle name="Měna 6 2 2 2 8 2" xfId="39990" xr:uid="{8EC240D7-686E-44CE-B04B-CA75AC6C71E0}"/>
    <cellStyle name="Měna 6 2 2 2 9" xfId="17940" xr:uid="{5EFECA65-BC3D-4F9F-8A95-06FE34C2303A}"/>
    <cellStyle name="Měna 6 2 2 2 9 2" xfId="44400" xr:uid="{7AA574F9-9A27-40CB-B0D3-3CAEDCEDE632}"/>
    <cellStyle name="Měna 6 2 2 3" xfId="510" xr:uid="{E2095618-B726-4048-9DF4-C1FC796FF213}"/>
    <cellStyle name="Měna 6 2 2 3 10" xfId="26970" xr:uid="{D4FC8576-BF06-4108-A244-2A8811A84123}"/>
    <cellStyle name="Měna 6 2 2 3 2" xfId="1140" xr:uid="{1A7CA8D5-11FA-4F08-BE73-3F1098A516D0}"/>
    <cellStyle name="Měna 6 2 2 3 2 2" xfId="3660" xr:uid="{37806B0A-2E50-4513-AD99-5FA84DEB07C5}"/>
    <cellStyle name="Měna 6 2 2 3 2 2 2" xfId="8070" xr:uid="{DF9E3FDA-394E-4C30-9787-F03F9ECA57A0}"/>
    <cellStyle name="Měna 6 2 2 3 2 2 2 2" xfId="25710" xr:uid="{B11F6DE7-3A0B-4A59-96FC-210A584F0101}"/>
    <cellStyle name="Měna 6 2 2 3 2 2 2 2 2" xfId="52170" xr:uid="{9EA02744-961A-4D8B-B54A-01AB82E0B44A}"/>
    <cellStyle name="Měna 6 2 2 3 2 2 2 3" xfId="34530" xr:uid="{248C6B3D-B1F2-4A0E-8C35-86E8D9B1CD23}"/>
    <cellStyle name="Měna 6 2 2 3 2 2 3" xfId="12480" xr:uid="{718F44EA-9712-49EE-A5CB-0E749BB272C0}"/>
    <cellStyle name="Měna 6 2 2 3 2 2 3 2" xfId="38940" xr:uid="{0E051ED8-8A20-4EA3-99CD-41906BB2AA96}"/>
    <cellStyle name="Měna 6 2 2 3 2 2 4" xfId="16890" xr:uid="{B0290E0B-AE98-4189-9681-B18126766E64}"/>
    <cellStyle name="Měna 6 2 2 3 2 2 4 2" xfId="43350" xr:uid="{B359F11B-4848-42E5-A89F-8BFE3807F0B8}"/>
    <cellStyle name="Měna 6 2 2 3 2 2 5" xfId="21300" xr:uid="{3CBF1A68-CD56-4F4D-9B4B-A09ABB06F3CA}"/>
    <cellStyle name="Měna 6 2 2 3 2 2 5 2" xfId="47760" xr:uid="{655CA723-506B-43BF-BB20-319D2ABBEC8B}"/>
    <cellStyle name="Měna 6 2 2 3 2 2 6" xfId="30120" xr:uid="{9D25B0CC-301D-41D5-B8F4-08444BCDC1C8}"/>
    <cellStyle name="Měna 6 2 2 3 2 3" xfId="5550" xr:uid="{232BDDA9-7794-4B5A-9CC3-E12E1FD79A47}"/>
    <cellStyle name="Měna 6 2 2 3 2 3 2" xfId="23190" xr:uid="{E7A65FA9-10CD-430F-ABB5-86EB2335F39B}"/>
    <cellStyle name="Měna 6 2 2 3 2 3 2 2" xfId="49650" xr:uid="{455C2208-E876-408A-B350-A8B21916D124}"/>
    <cellStyle name="Měna 6 2 2 3 2 3 3" xfId="32010" xr:uid="{BA39AC37-3F59-42E2-B4A8-F2A5FECD7895}"/>
    <cellStyle name="Měna 6 2 2 3 2 4" xfId="9960" xr:uid="{195B9643-216A-43E5-9346-3790D50F4310}"/>
    <cellStyle name="Měna 6 2 2 3 2 4 2" xfId="36420" xr:uid="{C3078F23-43B2-4A4A-95A0-9B9E233B1D9E}"/>
    <cellStyle name="Měna 6 2 2 3 2 5" xfId="14370" xr:uid="{8E28E15F-F38F-42A8-9E8A-440A618A4A33}"/>
    <cellStyle name="Měna 6 2 2 3 2 5 2" xfId="40830" xr:uid="{593E6A55-86D6-43A2-8636-8950558382E6}"/>
    <cellStyle name="Měna 6 2 2 3 2 6" xfId="18780" xr:uid="{C4BEFA52-B357-41D8-A8F0-4FA3E6D28C17}"/>
    <cellStyle name="Měna 6 2 2 3 2 6 2" xfId="45240" xr:uid="{DBE502F7-C982-4627-957A-D1156839B921}"/>
    <cellStyle name="Měna 6 2 2 3 2 7" xfId="27600" xr:uid="{B3245F62-51B0-43EE-AE5D-622ADACEAB3F}"/>
    <cellStyle name="Měna 6 2 2 3 3" xfId="1770" xr:uid="{3EF20305-6EF6-44C4-99D5-8AD711D6EDDE}"/>
    <cellStyle name="Měna 6 2 2 3 3 2" xfId="4290" xr:uid="{D2687EF3-C17F-41C3-91EE-9F08330BACC9}"/>
    <cellStyle name="Měna 6 2 2 3 3 2 2" xfId="8700" xr:uid="{7A517D30-8EDE-41EB-8E79-1B779485F01D}"/>
    <cellStyle name="Měna 6 2 2 3 3 2 2 2" xfId="26340" xr:uid="{2ECA2005-CC57-4285-990E-B27D355389C8}"/>
    <cellStyle name="Měna 6 2 2 3 3 2 2 2 2" xfId="52800" xr:uid="{B5A21C5F-E760-4A77-B2BE-D320CCE3B8C1}"/>
    <cellStyle name="Měna 6 2 2 3 3 2 2 3" xfId="35160" xr:uid="{CABD8004-8565-4BD5-B918-866D0094A888}"/>
    <cellStyle name="Měna 6 2 2 3 3 2 3" xfId="13110" xr:uid="{F59E7EB5-44BB-46B7-BAD6-ECDC53D941FE}"/>
    <cellStyle name="Měna 6 2 2 3 3 2 3 2" xfId="39570" xr:uid="{284A93E6-01EF-43BC-9A6E-4F6491BFBB15}"/>
    <cellStyle name="Měna 6 2 2 3 3 2 4" xfId="17520" xr:uid="{ECCFFF21-82BA-46D4-969F-297D3ABAEEA9}"/>
    <cellStyle name="Měna 6 2 2 3 3 2 4 2" xfId="43980" xr:uid="{EF001A5E-7AFB-4B94-B547-617CEACB3DF6}"/>
    <cellStyle name="Měna 6 2 2 3 3 2 5" xfId="21930" xr:uid="{82D73191-34DA-443C-9DA2-BA7C9BA454CE}"/>
    <cellStyle name="Měna 6 2 2 3 3 2 5 2" xfId="48390" xr:uid="{96A884DA-6A35-4482-9DB0-BF3A1D71F2C5}"/>
    <cellStyle name="Měna 6 2 2 3 3 2 6" xfId="30750" xr:uid="{CB93C23B-8D2F-4031-A807-51AC4CAEAD7D}"/>
    <cellStyle name="Měna 6 2 2 3 3 3" xfId="6180" xr:uid="{61B2E095-DBCC-40CC-85C2-F7FFF99EA35C}"/>
    <cellStyle name="Měna 6 2 2 3 3 3 2" xfId="23820" xr:uid="{80131E5A-B34E-474C-AD35-4F0A7F0942F0}"/>
    <cellStyle name="Měna 6 2 2 3 3 3 2 2" xfId="50280" xr:uid="{05044DD7-C56B-4D49-B517-56021AE0CB23}"/>
    <cellStyle name="Měna 6 2 2 3 3 3 3" xfId="32640" xr:uid="{AE9D0FC5-A79D-46DD-BAC3-7B7CD5B147A7}"/>
    <cellStyle name="Měna 6 2 2 3 3 4" xfId="10590" xr:uid="{D4554F70-37AA-4D1A-B62D-B3EA3B2686C5}"/>
    <cellStyle name="Měna 6 2 2 3 3 4 2" xfId="37050" xr:uid="{A731C962-4ED3-4080-97A3-119AC704F95A}"/>
    <cellStyle name="Měna 6 2 2 3 3 5" xfId="15000" xr:uid="{3DCA66B3-DC58-4C44-BD32-FCA82B5D8137}"/>
    <cellStyle name="Měna 6 2 2 3 3 5 2" xfId="41460" xr:uid="{6D2BBB25-5DD2-40E4-976F-5BB383B65AAA}"/>
    <cellStyle name="Měna 6 2 2 3 3 6" xfId="19410" xr:uid="{A296AD00-8459-4E54-85EC-3EF2A24BC378}"/>
    <cellStyle name="Měna 6 2 2 3 3 6 2" xfId="45870" xr:uid="{394931C6-B8EF-4A23-AACE-ACBC8C790264}"/>
    <cellStyle name="Měna 6 2 2 3 3 7" xfId="28230" xr:uid="{B3CA30D9-CA93-4B8F-91F4-5B895B37B914}"/>
    <cellStyle name="Měna 6 2 2 3 4" xfId="2400" xr:uid="{B981386D-1FA3-4AC9-B918-187188B231DA}"/>
    <cellStyle name="Měna 6 2 2 3 4 2" xfId="6810" xr:uid="{5DB482C0-2415-46DC-A06D-6FDACE048C3D}"/>
    <cellStyle name="Měna 6 2 2 3 4 2 2" xfId="24450" xr:uid="{FD4B1558-A08B-40E5-A122-DE9467A8D8F7}"/>
    <cellStyle name="Měna 6 2 2 3 4 2 2 2" xfId="50910" xr:uid="{71D7F537-0483-4293-BDD1-7F6831A461F6}"/>
    <cellStyle name="Měna 6 2 2 3 4 2 3" xfId="33270" xr:uid="{D4F9DBAE-455A-4FB8-B4A9-FE709B9438A8}"/>
    <cellStyle name="Měna 6 2 2 3 4 3" xfId="11220" xr:uid="{99CD4CC4-DB25-4ACA-9014-957800C277C5}"/>
    <cellStyle name="Měna 6 2 2 3 4 3 2" xfId="37680" xr:uid="{6F1EB875-B316-4D70-AB8D-9DCA6A026A5F}"/>
    <cellStyle name="Měna 6 2 2 3 4 4" xfId="15630" xr:uid="{76188706-8C30-4BFD-BECE-FEE84011E7FC}"/>
    <cellStyle name="Měna 6 2 2 3 4 4 2" xfId="42090" xr:uid="{DE8B249A-1638-466F-8A87-B30B6357A1F5}"/>
    <cellStyle name="Měna 6 2 2 3 4 5" xfId="20040" xr:uid="{D01B9692-CA42-433A-AEF2-1B9F74D38517}"/>
    <cellStyle name="Měna 6 2 2 3 4 5 2" xfId="46500" xr:uid="{23A8B947-C7C6-4836-9E9C-3ED2C5B9EE3C}"/>
    <cellStyle name="Měna 6 2 2 3 4 6" xfId="28860" xr:uid="{2FA329B2-1BCF-47D1-9140-432E848C6405}"/>
    <cellStyle name="Měna 6 2 2 3 5" xfId="3030" xr:uid="{D45AF590-6909-42B2-907C-36B1AD9362C6}"/>
    <cellStyle name="Měna 6 2 2 3 5 2" xfId="7440" xr:uid="{13960944-8943-4B43-B25C-12ED78034DFD}"/>
    <cellStyle name="Měna 6 2 2 3 5 2 2" xfId="25080" xr:uid="{29C4AE6C-6E00-4D13-AEB2-534B1A4BE8D7}"/>
    <cellStyle name="Měna 6 2 2 3 5 2 2 2" xfId="51540" xr:uid="{10B52B2E-B8FB-43BC-91E6-3EF1F7E811F9}"/>
    <cellStyle name="Měna 6 2 2 3 5 2 3" xfId="33900" xr:uid="{9EAB34B6-1157-4036-A6BF-C17485383844}"/>
    <cellStyle name="Měna 6 2 2 3 5 3" xfId="11850" xr:uid="{F045E8C0-F658-4936-95FE-DFCF7B45F021}"/>
    <cellStyle name="Měna 6 2 2 3 5 3 2" xfId="38310" xr:uid="{ABEBD798-34EB-4787-AF75-1A5E2048599A}"/>
    <cellStyle name="Měna 6 2 2 3 5 4" xfId="16260" xr:uid="{41ECB221-82B1-43F5-BB34-EB924431C56E}"/>
    <cellStyle name="Měna 6 2 2 3 5 4 2" xfId="42720" xr:uid="{D418BEAF-A6D7-44C9-AA7A-0A86BD965AE4}"/>
    <cellStyle name="Měna 6 2 2 3 5 5" xfId="20670" xr:uid="{38E229A9-D2A6-4E64-8699-E6B9D3B142C2}"/>
    <cellStyle name="Měna 6 2 2 3 5 5 2" xfId="47130" xr:uid="{3B45F00E-8DE2-4DFC-8BC6-125F56915E0F}"/>
    <cellStyle name="Měna 6 2 2 3 5 6" xfId="29490" xr:uid="{4EAE1CAC-457F-40DB-9E83-7A3C623D2AD5}"/>
    <cellStyle name="Měna 6 2 2 3 6" xfId="4920" xr:uid="{01CA6443-2F13-479A-9C72-1C07F95BACAF}"/>
    <cellStyle name="Měna 6 2 2 3 6 2" xfId="22560" xr:uid="{F1E89D4C-6766-4D47-9037-421C42E43DDA}"/>
    <cellStyle name="Měna 6 2 2 3 6 2 2" xfId="49020" xr:uid="{D926E398-D92D-4979-A5B4-348C88108128}"/>
    <cellStyle name="Měna 6 2 2 3 6 3" xfId="31380" xr:uid="{8AD857C8-8CE8-4DAF-ACD5-391A4B0ACFB3}"/>
    <cellStyle name="Měna 6 2 2 3 7" xfId="9330" xr:uid="{A18B407A-4F7F-4D6B-954D-2D1A57B91296}"/>
    <cellStyle name="Měna 6 2 2 3 7 2" xfId="35790" xr:uid="{E742898A-5EAE-4E49-AFBD-23C0ACF15F99}"/>
    <cellStyle name="Měna 6 2 2 3 8" xfId="13740" xr:uid="{781E8F7F-924C-412A-9FE5-5EA1115F5235}"/>
    <cellStyle name="Měna 6 2 2 3 8 2" xfId="40200" xr:uid="{DE93AF9A-9952-41DC-AD00-111F60B2BAA3}"/>
    <cellStyle name="Měna 6 2 2 3 9" xfId="18150" xr:uid="{6378380B-9BD8-4985-A521-53151114A914}"/>
    <cellStyle name="Měna 6 2 2 3 9 2" xfId="44610" xr:uid="{D09E163D-7FE2-4927-AFA9-B90355300778}"/>
    <cellStyle name="Měna 6 2 2 4" xfId="720" xr:uid="{D6C078B0-9EE8-4A5A-B7FB-FAEAF62B0507}"/>
    <cellStyle name="Měna 6 2 2 4 2" xfId="3240" xr:uid="{0F93AB1D-BDCC-4AC7-B1D2-5397BF94BC90}"/>
    <cellStyle name="Měna 6 2 2 4 2 2" xfId="7650" xr:uid="{38378002-DC11-42E5-A17D-946875A91D62}"/>
    <cellStyle name="Měna 6 2 2 4 2 2 2" xfId="25290" xr:uid="{589DA62C-3688-43FA-8735-68447D67E73B}"/>
    <cellStyle name="Měna 6 2 2 4 2 2 2 2" xfId="51750" xr:uid="{61641EAD-9E88-476B-B117-7EBC6DBF0CC7}"/>
    <cellStyle name="Měna 6 2 2 4 2 2 3" xfId="34110" xr:uid="{F623ECED-72BC-49B7-BF63-461ADEB53741}"/>
    <cellStyle name="Měna 6 2 2 4 2 3" xfId="12060" xr:uid="{67BFFC5F-8250-4F55-A9B9-0008C7580A04}"/>
    <cellStyle name="Měna 6 2 2 4 2 3 2" xfId="38520" xr:uid="{D2E89F2E-9C1D-42EB-991C-A1E55E438FEA}"/>
    <cellStyle name="Měna 6 2 2 4 2 4" xfId="16470" xr:uid="{785E3E6C-2487-45CF-9B37-5999DE600929}"/>
    <cellStyle name="Měna 6 2 2 4 2 4 2" xfId="42930" xr:uid="{29E2667D-5D25-46D6-B1B7-6052DD46D87F}"/>
    <cellStyle name="Měna 6 2 2 4 2 5" xfId="20880" xr:uid="{E02181AF-495D-482B-8B74-E980EEE41C39}"/>
    <cellStyle name="Měna 6 2 2 4 2 5 2" xfId="47340" xr:uid="{A4C67B1D-1842-455D-9334-0FEAA40E4B37}"/>
    <cellStyle name="Měna 6 2 2 4 2 6" xfId="29700" xr:uid="{1E935107-AB7B-4ED5-8C57-9134033647CB}"/>
    <cellStyle name="Měna 6 2 2 4 3" xfId="5130" xr:uid="{F941C231-C201-4A5F-AB50-667E6AAFACEE}"/>
    <cellStyle name="Měna 6 2 2 4 3 2" xfId="22770" xr:uid="{580665CE-D822-4BB4-82CB-45AFE7050CBB}"/>
    <cellStyle name="Měna 6 2 2 4 3 2 2" xfId="49230" xr:uid="{B28DA8AB-16E4-4A26-89D2-0CC2F87F0DC6}"/>
    <cellStyle name="Měna 6 2 2 4 3 3" xfId="31590" xr:uid="{9AE64015-3659-48FB-9AA1-1F553280F5C9}"/>
    <cellStyle name="Měna 6 2 2 4 4" xfId="9540" xr:uid="{E3384FF1-AC00-4528-BA28-4EF90E899850}"/>
    <cellStyle name="Měna 6 2 2 4 4 2" xfId="36000" xr:uid="{6A2DB215-5016-4618-89A3-F54C000F7F57}"/>
    <cellStyle name="Měna 6 2 2 4 5" xfId="13950" xr:uid="{ECCF6453-8DB4-4A42-8808-AE92F9AAB9A4}"/>
    <cellStyle name="Měna 6 2 2 4 5 2" xfId="40410" xr:uid="{9199A516-6E0B-4577-AF50-6B3384F0A81F}"/>
    <cellStyle name="Měna 6 2 2 4 6" xfId="18360" xr:uid="{32D06BA9-D73C-48E1-9692-7F30F40BA5DE}"/>
    <cellStyle name="Měna 6 2 2 4 6 2" xfId="44820" xr:uid="{6CE02A1E-5E5D-4815-B7F9-7D64B85F80C3}"/>
    <cellStyle name="Měna 6 2 2 4 7" xfId="27180" xr:uid="{4B5771BF-18D1-48AB-8898-63A8912133E6}"/>
    <cellStyle name="Měna 6 2 2 5" xfId="1350" xr:uid="{149502F4-A55C-4258-9BE9-79EDC10B516D}"/>
    <cellStyle name="Měna 6 2 2 5 2" xfId="3870" xr:uid="{6590D8C1-B5EA-43D2-973A-3ABB97B0CE19}"/>
    <cellStyle name="Měna 6 2 2 5 2 2" xfId="8280" xr:uid="{28AE1770-DF46-41B0-B859-5DD5FDCDE3B3}"/>
    <cellStyle name="Měna 6 2 2 5 2 2 2" xfId="25920" xr:uid="{0ACFD9C2-83A5-478F-BE17-F9D61736223E}"/>
    <cellStyle name="Měna 6 2 2 5 2 2 2 2" xfId="52380" xr:uid="{602BEEEB-5897-40FE-BCF6-3D118F15860F}"/>
    <cellStyle name="Měna 6 2 2 5 2 2 3" xfId="34740" xr:uid="{4EF66D2A-E2E2-4528-BE10-B0B15EAA009F}"/>
    <cellStyle name="Měna 6 2 2 5 2 3" xfId="12690" xr:uid="{E0E1939A-DEC9-4622-9E99-86891B2D94CA}"/>
    <cellStyle name="Měna 6 2 2 5 2 3 2" xfId="39150" xr:uid="{8AD0E922-893D-44FD-9EFF-AA5EE19076B0}"/>
    <cellStyle name="Měna 6 2 2 5 2 4" xfId="17100" xr:uid="{9B31479F-77FB-4476-9A38-E89291A24269}"/>
    <cellStyle name="Měna 6 2 2 5 2 4 2" xfId="43560" xr:uid="{21C2FAA0-2E76-4DCB-8AD6-61A6D3973631}"/>
    <cellStyle name="Měna 6 2 2 5 2 5" xfId="21510" xr:uid="{7350EB17-1590-465E-B6D7-A296B1C1E152}"/>
    <cellStyle name="Měna 6 2 2 5 2 5 2" xfId="47970" xr:uid="{D3B37964-2BEC-4768-89E0-C4050C66C1F7}"/>
    <cellStyle name="Měna 6 2 2 5 2 6" xfId="30330" xr:uid="{BEBBD3D8-6F70-4698-9BCF-ED65CA067BD9}"/>
    <cellStyle name="Měna 6 2 2 5 3" xfId="5760" xr:uid="{9516CFBB-C72D-4F36-A766-5F84B3ED6F95}"/>
    <cellStyle name="Měna 6 2 2 5 3 2" xfId="23400" xr:uid="{04EF0053-4CA5-4781-B215-183464D5FD5E}"/>
    <cellStyle name="Měna 6 2 2 5 3 2 2" xfId="49860" xr:uid="{4CD4AC8D-744D-44BA-B3AD-260DFADF8555}"/>
    <cellStyle name="Měna 6 2 2 5 3 3" xfId="32220" xr:uid="{04198F53-B893-4E5F-AAB5-8AB9BEAD9681}"/>
    <cellStyle name="Měna 6 2 2 5 4" xfId="10170" xr:uid="{E93AEDB0-BF71-4C6A-995A-8CBC5B1EDD56}"/>
    <cellStyle name="Měna 6 2 2 5 4 2" xfId="36630" xr:uid="{3C5B9A8B-7AEE-4400-8133-247F9AD9A4A1}"/>
    <cellStyle name="Měna 6 2 2 5 5" xfId="14580" xr:uid="{70914D3D-B0E8-4371-A0B0-0F93CA27C55B}"/>
    <cellStyle name="Měna 6 2 2 5 5 2" xfId="41040" xr:uid="{B3F15947-4C7E-479C-A7CD-2C9E5BC542D0}"/>
    <cellStyle name="Měna 6 2 2 5 6" xfId="18990" xr:uid="{EFE6AC31-2C64-40FA-B7E5-2C384BE230DF}"/>
    <cellStyle name="Měna 6 2 2 5 6 2" xfId="45450" xr:uid="{2F0B2D59-7CA7-4603-AFE5-6E7600B06DF3}"/>
    <cellStyle name="Měna 6 2 2 5 7" xfId="27810" xr:uid="{6902325E-9720-404A-A6A3-9738BCBDFE1F}"/>
    <cellStyle name="Měna 6 2 2 6" xfId="1980" xr:uid="{F870EE1D-4C61-462B-B26D-D2ED0926D8F9}"/>
    <cellStyle name="Měna 6 2 2 6 2" xfId="6390" xr:uid="{53610480-B38B-4BB4-9511-6F1DE1A5D7A6}"/>
    <cellStyle name="Měna 6 2 2 6 2 2" xfId="24030" xr:uid="{827DDFFF-E91B-47FA-81C4-C12123396FAE}"/>
    <cellStyle name="Měna 6 2 2 6 2 2 2" xfId="50490" xr:uid="{EDA2EC2D-D0BA-4831-B53D-435AFB17A0AB}"/>
    <cellStyle name="Měna 6 2 2 6 2 3" xfId="32850" xr:uid="{89ACA9DF-DE21-4992-A387-9B3F9DE0A1A4}"/>
    <cellStyle name="Měna 6 2 2 6 3" xfId="10800" xr:uid="{5C0807F5-8D41-427A-B958-05B3D8D05747}"/>
    <cellStyle name="Měna 6 2 2 6 3 2" xfId="37260" xr:uid="{CD597517-F188-44C1-85FD-103B0AD1A975}"/>
    <cellStyle name="Měna 6 2 2 6 4" xfId="15210" xr:uid="{EC7BC9EA-5942-4930-BEDE-F64485D2CA8E}"/>
    <cellStyle name="Měna 6 2 2 6 4 2" xfId="41670" xr:uid="{923F08EA-490B-4C79-8A17-859FDBDB19EA}"/>
    <cellStyle name="Měna 6 2 2 6 5" xfId="19620" xr:uid="{569F6947-B5A6-4DC2-A263-E9AC9CFB531F}"/>
    <cellStyle name="Měna 6 2 2 6 5 2" xfId="46080" xr:uid="{0E123E49-06F5-4A28-9BC3-053132DCD457}"/>
    <cellStyle name="Měna 6 2 2 6 6" xfId="28440" xr:uid="{AC0005EE-0AB8-4622-81FE-3B23AA2021BA}"/>
    <cellStyle name="Měna 6 2 2 7" xfId="2610" xr:uid="{08D8C886-FE8D-4CAD-B508-D8E6F92722D4}"/>
    <cellStyle name="Měna 6 2 2 7 2" xfId="7020" xr:uid="{FE6A2946-6B4F-482B-8180-8A183616A0CB}"/>
    <cellStyle name="Měna 6 2 2 7 2 2" xfId="24660" xr:uid="{8D96B258-B0FE-4400-8243-912CF3FC8288}"/>
    <cellStyle name="Měna 6 2 2 7 2 2 2" xfId="51120" xr:uid="{6C8C4C3F-285A-4213-B417-06ABA35D02DF}"/>
    <cellStyle name="Měna 6 2 2 7 2 3" xfId="33480" xr:uid="{3A5C69D0-C378-43D0-BFB0-C3F46DF16B0E}"/>
    <cellStyle name="Měna 6 2 2 7 3" xfId="11430" xr:uid="{83897286-90FF-4FF0-BE1D-622BE56A5EB7}"/>
    <cellStyle name="Měna 6 2 2 7 3 2" xfId="37890" xr:uid="{6FEC5B4B-A446-44EC-BEDD-579CBCE00486}"/>
    <cellStyle name="Měna 6 2 2 7 4" xfId="15840" xr:uid="{E54AB1AE-CC36-4CB3-9094-3CA1AF0A6CCE}"/>
    <cellStyle name="Měna 6 2 2 7 4 2" xfId="42300" xr:uid="{07710C9C-14A4-47D5-B9B7-C661553854A3}"/>
    <cellStyle name="Měna 6 2 2 7 5" xfId="20250" xr:uid="{C850757F-C701-4345-9EC0-DB4506AF216A}"/>
    <cellStyle name="Měna 6 2 2 7 5 2" xfId="46710" xr:uid="{83882955-EC6A-4FAE-945A-CA5E67231138}"/>
    <cellStyle name="Měna 6 2 2 7 6" xfId="29070" xr:uid="{A5158C03-AC6E-44B9-A912-8B77CCA7CFE3}"/>
    <cellStyle name="Měna 6 2 2 8" xfId="4500" xr:uid="{D180D0F8-2347-431C-B6D7-4C61EB66670F}"/>
    <cellStyle name="Měna 6 2 2 8 2" xfId="22140" xr:uid="{6549DAC0-3A10-45F8-889B-2832EF451295}"/>
    <cellStyle name="Měna 6 2 2 8 2 2" xfId="48600" xr:uid="{CBC966F1-C99F-4394-A3E1-B74F31ED20E1}"/>
    <cellStyle name="Měna 6 2 2 8 3" xfId="30960" xr:uid="{28749546-D563-41A6-AD13-2EB8F5033B2B}"/>
    <cellStyle name="Měna 6 2 2 9" xfId="8910" xr:uid="{D3733316-D42A-4C85-ADD0-D7F7D83BD17E}"/>
    <cellStyle name="Měna 6 2 2 9 2" xfId="35370" xr:uid="{05B07756-06D6-4760-BE8C-2A4D54189AE3}"/>
    <cellStyle name="Měna 6 2 3" xfId="131" xr:uid="{854534DB-DD4D-4B61-AFE7-B994091532D0}"/>
    <cellStyle name="Měna 6 2 3 10" xfId="13362" xr:uid="{85ED8C96-CDD8-420B-862C-7B1CFBBAC881}"/>
    <cellStyle name="Měna 6 2 3 10 2" xfId="39822" xr:uid="{5657FB3E-5425-4BFD-9A8E-6383D26AC38A}"/>
    <cellStyle name="Měna 6 2 3 11" xfId="17772" xr:uid="{D97A605F-001C-49A2-8150-A8B2F3D5FA1E}"/>
    <cellStyle name="Měna 6 2 3 11 2" xfId="44232" xr:uid="{05495EFB-6BFE-4176-B352-2565112ECB3A}"/>
    <cellStyle name="Měna 6 2 3 12" xfId="26592" xr:uid="{3F965113-E4D0-448A-A128-1E5C644C6359}"/>
    <cellStyle name="Měna 6 2 3 2" xfId="342" xr:uid="{FC3A4CA3-DB5A-48D0-BEB5-0AD99ED7B420}"/>
    <cellStyle name="Měna 6 2 3 2 10" xfId="26802" xr:uid="{06B3CB53-8580-4D6B-974B-EB60B592E422}"/>
    <cellStyle name="Měna 6 2 3 2 2" xfId="972" xr:uid="{6C278C3D-A7F8-4406-8B8F-CB15F219A238}"/>
    <cellStyle name="Měna 6 2 3 2 2 2" xfId="3492" xr:uid="{9B0F55DC-AC29-468A-BFB5-7758C75E1583}"/>
    <cellStyle name="Měna 6 2 3 2 2 2 2" xfId="7902" xr:uid="{5B8A17C6-DCA1-401C-943F-210218275CC2}"/>
    <cellStyle name="Měna 6 2 3 2 2 2 2 2" xfId="25542" xr:uid="{1D860953-8A21-412A-A6EB-A0CAAB972705}"/>
    <cellStyle name="Měna 6 2 3 2 2 2 2 2 2" xfId="52002" xr:uid="{A91B43ED-8537-4097-A809-A67586AE481B}"/>
    <cellStyle name="Měna 6 2 3 2 2 2 2 3" xfId="34362" xr:uid="{DD750AC3-F6FB-4BE2-B7FB-16E1B14030BD}"/>
    <cellStyle name="Měna 6 2 3 2 2 2 3" xfId="12312" xr:uid="{B948B6D9-04CB-4F15-9261-8CC92CA08F69}"/>
    <cellStyle name="Měna 6 2 3 2 2 2 3 2" xfId="38772" xr:uid="{2E4E8F88-CA4E-4564-8688-C61D7CECF5E5}"/>
    <cellStyle name="Měna 6 2 3 2 2 2 4" xfId="16722" xr:uid="{B4D705AA-B536-4D85-A469-C9D9D19B69C3}"/>
    <cellStyle name="Měna 6 2 3 2 2 2 4 2" xfId="43182" xr:uid="{D798BFCB-A261-4D57-843A-95C3E3256335}"/>
    <cellStyle name="Měna 6 2 3 2 2 2 5" xfId="21132" xr:uid="{B094DFF1-801A-46D8-9342-74DAFE3DBE8E}"/>
    <cellStyle name="Měna 6 2 3 2 2 2 5 2" xfId="47592" xr:uid="{EA3DF60A-1C4B-449B-A30C-6EC938B440AA}"/>
    <cellStyle name="Měna 6 2 3 2 2 2 6" xfId="29952" xr:uid="{01915D9A-6270-4057-81CF-1B4610A14ECE}"/>
    <cellStyle name="Měna 6 2 3 2 2 3" xfId="5382" xr:uid="{44267A59-048D-4187-8FC9-F5CBCE7DAB09}"/>
    <cellStyle name="Měna 6 2 3 2 2 3 2" xfId="23022" xr:uid="{2EA6A661-4200-44F3-9571-CAC4548786FD}"/>
    <cellStyle name="Měna 6 2 3 2 2 3 2 2" xfId="49482" xr:uid="{21CC52B9-51B9-42A7-8A2C-A7C9C1FBA6EF}"/>
    <cellStyle name="Měna 6 2 3 2 2 3 3" xfId="31842" xr:uid="{A0342EB0-0C71-4E98-BA6C-324CE9763F28}"/>
    <cellStyle name="Měna 6 2 3 2 2 4" xfId="9792" xr:uid="{7F98270F-85EF-48EB-A5D5-7E55E6B2C5AF}"/>
    <cellStyle name="Měna 6 2 3 2 2 4 2" xfId="36252" xr:uid="{AF7F7138-AABB-4322-AA17-962B76A69C03}"/>
    <cellStyle name="Měna 6 2 3 2 2 5" xfId="14202" xr:uid="{8E224798-D4E9-454D-80EA-A995E1F082E2}"/>
    <cellStyle name="Měna 6 2 3 2 2 5 2" xfId="40662" xr:uid="{B2DD1074-C5E8-4378-B838-4D561F23035B}"/>
    <cellStyle name="Měna 6 2 3 2 2 6" xfId="18612" xr:uid="{FDB051F5-29AF-4D27-945B-EBA6562061C7}"/>
    <cellStyle name="Měna 6 2 3 2 2 6 2" xfId="45072" xr:uid="{8CD28148-9378-4BD2-8676-160C62A5F19D}"/>
    <cellStyle name="Měna 6 2 3 2 2 7" xfId="27432" xr:uid="{5CD93F1B-559F-47DD-8897-78E149D06630}"/>
    <cellStyle name="Měna 6 2 3 2 3" xfId="1602" xr:uid="{049AA1DE-EC11-42D4-AC31-E59687BABA29}"/>
    <cellStyle name="Měna 6 2 3 2 3 2" xfId="4122" xr:uid="{97CC5354-8F16-492F-A1C9-1828AAE60872}"/>
    <cellStyle name="Měna 6 2 3 2 3 2 2" xfId="8532" xr:uid="{231C291E-1E95-42A2-89EF-9C0BC71B3A40}"/>
    <cellStyle name="Měna 6 2 3 2 3 2 2 2" xfId="26172" xr:uid="{8E329ECF-4954-45C2-B6CD-BA28E58CDBBB}"/>
    <cellStyle name="Měna 6 2 3 2 3 2 2 2 2" xfId="52632" xr:uid="{324BEA37-E208-48DA-92FC-27F286C15E25}"/>
    <cellStyle name="Měna 6 2 3 2 3 2 2 3" xfId="34992" xr:uid="{8FB8E36D-44C7-42F3-BE7D-6A60188F8E7E}"/>
    <cellStyle name="Měna 6 2 3 2 3 2 3" xfId="12942" xr:uid="{D4032099-31BC-4C1D-85D9-2F8BA5D9D87A}"/>
    <cellStyle name="Měna 6 2 3 2 3 2 3 2" xfId="39402" xr:uid="{050562BB-BA64-4242-9A12-DB7AF342750D}"/>
    <cellStyle name="Měna 6 2 3 2 3 2 4" xfId="17352" xr:uid="{1612E64D-8CC0-4CD2-AB04-9B854DBCAAF2}"/>
    <cellStyle name="Měna 6 2 3 2 3 2 4 2" xfId="43812" xr:uid="{60D55473-FD91-45CD-BADC-64A7A0B3BA2D}"/>
    <cellStyle name="Měna 6 2 3 2 3 2 5" xfId="21762" xr:uid="{CF096CD5-8570-4751-B9CC-8DA6FE4C9729}"/>
    <cellStyle name="Měna 6 2 3 2 3 2 5 2" xfId="48222" xr:uid="{B30C627B-F9FF-44E7-B1A8-140105383482}"/>
    <cellStyle name="Měna 6 2 3 2 3 2 6" xfId="30582" xr:uid="{D26F671F-0E36-44DA-B06F-69D9C860251B}"/>
    <cellStyle name="Měna 6 2 3 2 3 3" xfId="6012" xr:uid="{B2921088-523C-47C8-93F8-DF962A150903}"/>
    <cellStyle name="Měna 6 2 3 2 3 3 2" xfId="23652" xr:uid="{07BBD4C6-C242-4A77-9422-55F3C15CEBF2}"/>
    <cellStyle name="Měna 6 2 3 2 3 3 2 2" xfId="50112" xr:uid="{CEB5A6F0-AFE4-49EA-A5A9-4C67F4C8054F}"/>
    <cellStyle name="Měna 6 2 3 2 3 3 3" xfId="32472" xr:uid="{3A9C59B9-5BA6-4874-8EF6-349162F1808C}"/>
    <cellStyle name="Měna 6 2 3 2 3 4" xfId="10422" xr:uid="{990BFAD9-9B59-4EFB-8548-89A32475EEA0}"/>
    <cellStyle name="Měna 6 2 3 2 3 4 2" xfId="36882" xr:uid="{7598A5A2-89AB-45A7-A66F-B76927E2E697}"/>
    <cellStyle name="Měna 6 2 3 2 3 5" xfId="14832" xr:uid="{5E197A28-D7F9-4D32-A004-F09EF4DB1466}"/>
    <cellStyle name="Měna 6 2 3 2 3 5 2" xfId="41292" xr:uid="{C2BE6FB5-196C-4471-95D3-4109D0728987}"/>
    <cellStyle name="Měna 6 2 3 2 3 6" xfId="19242" xr:uid="{4F702FC7-DFA4-4AF0-B1A2-A2DBBE3AEB70}"/>
    <cellStyle name="Měna 6 2 3 2 3 6 2" xfId="45702" xr:uid="{4E1D39EE-DF9A-428A-B20D-06B13C89D9B8}"/>
    <cellStyle name="Měna 6 2 3 2 3 7" xfId="28062" xr:uid="{4F18ABD3-3EDD-4BDE-9351-21A8E9B4ED72}"/>
    <cellStyle name="Měna 6 2 3 2 4" xfId="2232" xr:uid="{AFF3239B-47EF-40B6-B3DB-72BA9DDAB57E}"/>
    <cellStyle name="Měna 6 2 3 2 4 2" xfId="6642" xr:uid="{BA5B516E-1BCB-449C-A617-FE918FC753FA}"/>
    <cellStyle name="Měna 6 2 3 2 4 2 2" xfId="24282" xr:uid="{A0D67AF8-89D2-4981-944C-7BF0BD9BD004}"/>
    <cellStyle name="Měna 6 2 3 2 4 2 2 2" xfId="50742" xr:uid="{DC3A1C5F-7290-418B-85C0-BE2BD03F415A}"/>
    <cellStyle name="Měna 6 2 3 2 4 2 3" xfId="33102" xr:uid="{7F73C304-EF71-4428-A479-0B0D1A8685A2}"/>
    <cellStyle name="Měna 6 2 3 2 4 3" xfId="11052" xr:uid="{5BDF34F2-F249-46E1-8B86-E2F59EEA90E7}"/>
    <cellStyle name="Měna 6 2 3 2 4 3 2" xfId="37512" xr:uid="{819AB63A-38E1-45EE-A144-58D7B59703F3}"/>
    <cellStyle name="Měna 6 2 3 2 4 4" xfId="15462" xr:uid="{07C39470-262F-44EC-8932-EAF91141AFBF}"/>
    <cellStyle name="Měna 6 2 3 2 4 4 2" xfId="41922" xr:uid="{285861E4-7213-4A47-A622-CC7A54AA5B59}"/>
    <cellStyle name="Měna 6 2 3 2 4 5" xfId="19872" xr:uid="{9DFF30B2-E2A8-4DBB-BAB1-1F788DBFC1A8}"/>
    <cellStyle name="Měna 6 2 3 2 4 5 2" xfId="46332" xr:uid="{2AB25CBD-121B-435D-B6BF-BC10C1F6E17F}"/>
    <cellStyle name="Měna 6 2 3 2 4 6" xfId="28692" xr:uid="{292DBF46-6DC8-45ED-8EF2-1C984E655609}"/>
    <cellStyle name="Měna 6 2 3 2 5" xfId="2862" xr:uid="{01574EDB-4CE6-417B-B26C-3419428770C4}"/>
    <cellStyle name="Měna 6 2 3 2 5 2" xfId="7272" xr:uid="{7DDBFE68-4006-4BF9-B6A7-69A23AAD7B65}"/>
    <cellStyle name="Měna 6 2 3 2 5 2 2" xfId="24912" xr:uid="{9639EFD2-754A-4723-9D53-42133FC03B64}"/>
    <cellStyle name="Měna 6 2 3 2 5 2 2 2" xfId="51372" xr:uid="{02BABD07-A430-4469-9D5B-E2A1921843EB}"/>
    <cellStyle name="Měna 6 2 3 2 5 2 3" xfId="33732" xr:uid="{951439C5-0F9D-48F0-AF2F-A11DF6F7A851}"/>
    <cellStyle name="Měna 6 2 3 2 5 3" xfId="11682" xr:uid="{0367D5C9-FAC3-4AB0-88B7-AE6E27871728}"/>
    <cellStyle name="Měna 6 2 3 2 5 3 2" xfId="38142" xr:uid="{2AAA1BC8-429A-4981-95E2-89620021D98C}"/>
    <cellStyle name="Měna 6 2 3 2 5 4" xfId="16092" xr:uid="{0EC099B8-675F-4036-ADEA-6EA0929F33F1}"/>
    <cellStyle name="Měna 6 2 3 2 5 4 2" xfId="42552" xr:uid="{9BD408BB-8A55-487D-A936-345EED85A0CB}"/>
    <cellStyle name="Měna 6 2 3 2 5 5" xfId="20502" xr:uid="{876722C0-AA6E-4D66-B7FD-6F40B98041EB}"/>
    <cellStyle name="Měna 6 2 3 2 5 5 2" xfId="46962" xr:uid="{59556186-FE80-4D24-8D92-DF3D5E5EA5D7}"/>
    <cellStyle name="Měna 6 2 3 2 5 6" xfId="29322" xr:uid="{208B3889-1718-40D2-99B3-45ACFD174D11}"/>
    <cellStyle name="Měna 6 2 3 2 6" xfId="4752" xr:uid="{7A084DDA-130D-427D-96CA-AFDFDDE2EF8C}"/>
    <cellStyle name="Měna 6 2 3 2 6 2" xfId="22392" xr:uid="{F8C3D5FD-7EB9-4374-A6AE-04CACE5B4A65}"/>
    <cellStyle name="Měna 6 2 3 2 6 2 2" xfId="48852" xr:uid="{8F701B4D-6482-40DC-B57E-A6CE14DE3299}"/>
    <cellStyle name="Měna 6 2 3 2 6 3" xfId="31212" xr:uid="{CE8BB630-723A-4948-AF05-13552CB6AB6F}"/>
    <cellStyle name="Měna 6 2 3 2 7" xfId="9162" xr:uid="{79D3DB3C-52CE-4ADB-AEF5-EEE7C40ADAD9}"/>
    <cellStyle name="Měna 6 2 3 2 7 2" xfId="35622" xr:uid="{295C8915-6419-422D-AAA0-655A770B52F2}"/>
    <cellStyle name="Měna 6 2 3 2 8" xfId="13572" xr:uid="{65340574-12C5-4A6C-8C0E-37D7EA672A8F}"/>
    <cellStyle name="Měna 6 2 3 2 8 2" xfId="40032" xr:uid="{71723F4E-657D-4672-A17F-93998F02F40B}"/>
    <cellStyle name="Měna 6 2 3 2 9" xfId="17982" xr:uid="{63943050-0DC9-4F55-AF4F-4C81ED623AD5}"/>
    <cellStyle name="Měna 6 2 3 2 9 2" xfId="44442" xr:uid="{2D2E834C-995D-4A81-B22C-E81206974DEA}"/>
    <cellStyle name="Měna 6 2 3 3" xfId="552" xr:uid="{8038194A-AA46-43FE-A4B4-05E66FC98914}"/>
    <cellStyle name="Měna 6 2 3 3 10" xfId="27012" xr:uid="{4941693D-A324-4320-BDAD-21E925A532B1}"/>
    <cellStyle name="Měna 6 2 3 3 2" xfId="1182" xr:uid="{000F9D5A-6A56-41B7-88A4-8B328DAA0413}"/>
    <cellStyle name="Měna 6 2 3 3 2 2" xfId="3702" xr:uid="{1A75C7CD-BF9C-4E46-958D-E8CD7BB7D1FF}"/>
    <cellStyle name="Měna 6 2 3 3 2 2 2" xfId="8112" xr:uid="{FDF87A31-E1D6-42D6-A256-C2F34CE7EB85}"/>
    <cellStyle name="Měna 6 2 3 3 2 2 2 2" xfId="25752" xr:uid="{999273C6-341D-4AC2-ABAB-E9AE04BE5838}"/>
    <cellStyle name="Měna 6 2 3 3 2 2 2 2 2" xfId="52212" xr:uid="{D7922C69-0A14-477B-8114-10E5F768564F}"/>
    <cellStyle name="Měna 6 2 3 3 2 2 2 3" xfId="34572" xr:uid="{0EBFBA17-CABF-4C9D-BAE0-CB601809FC2B}"/>
    <cellStyle name="Měna 6 2 3 3 2 2 3" xfId="12522" xr:uid="{C93B9E57-B25E-41B6-A456-B90E74BD3EF8}"/>
    <cellStyle name="Měna 6 2 3 3 2 2 3 2" xfId="38982" xr:uid="{9587BCF9-B4BD-4992-9253-C63DF064B575}"/>
    <cellStyle name="Měna 6 2 3 3 2 2 4" xfId="16932" xr:uid="{3C6B1715-AB44-4893-B817-7DBE9BEE0247}"/>
    <cellStyle name="Měna 6 2 3 3 2 2 4 2" xfId="43392" xr:uid="{32FFB76F-1DB9-4E7E-959F-D42A3C1A1825}"/>
    <cellStyle name="Měna 6 2 3 3 2 2 5" xfId="21342" xr:uid="{8FB3BABE-EA29-4055-AB80-FF9A7BD7F5E5}"/>
    <cellStyle name="Měna 6 2 3 3 2 2 5 2" xfId="47802" xr:uid="{3827F14A-1A36-4D82-B2FA-F59BE8775744}"/>
    <cellStyle name="Měna 6 2 3 3 2 2 6" xfId="30162" xr:uid="{8A5A554A-C7FD-4685-94C5-F74A75200DEE}"/>
    <cellStyle name="Měna 6 2 3 3 2 3" xfId="5592" xr:uid="{F0905A36-D953-445F-B6DE-4CA63DDFBA44}"/>
    <cellStyle name="Měna 6 2 3 3 2 3 2" xfId="23232" xr:uid="{CB1BD1DB-12E4-4D64-A5E0-AB105842FD08}"/>
    <cellStyle name="Měna 6 2 3 3 2 3 2 2" xfId="49692" xr:uid="{3C7E34AB-7F46-4A59-8CF1-363EEC5FF3A3}"/>
    <cellStyle name="Měna 6 2 3 3 2 3 3" xfId="32052" xr:uid="{A31DFB30-E6B5-4397-8F51-BF8E63C4F78A}"/>
    <cellStyle name="Měna 6 2 3 3 2 4" xfId="10002" xr:uid="{7F86859F-428A-45D8-9F98-04844160D2EA}"/>
    <cellStyle name="Měna 6 2 3 3 2 4 2" xfId="36462" xr:uid="{AF1CAB55-FE32-4891-A037-FF96FBA0BB72}"/>
    <cellStyle name="Měna 6 2 3 3 2 5" xfId="14412" xr:uid="{1D6E5958-0511-4DF2-B41E-CF8496206DF4}"/>
    <cellStyle name="Měna 6 2 3 3 2 5 2" xfId="40872" xr:uid="{86157D0E-7C30-4255-AC7C-31C6FE7802ED}"/>
    <cellStyle name="Měna 6 2 3 3 2 6" xfId="18822" xr:uid="{9350BC7E-5E55-4252-A88D-BDAC9C48257A}"/>
    <cellStyle name="Měna 6 2 3 3 2 6 2" xfId="45282" xr:uid="{55B5B8D6-F7D1-4D53-BDA0-C274AB8DF0E8}"/>
    <cellStyle name="Měna 6 2 3 3 2 7" xfId="27642" xr:uid="{C6914513-E432-4903-9A69-16A80910AE20}"/>
    <cellStyle name="Měna 6 2 3 3 3" xfId="1812" xr:uid="{22CF5EFF-D472-4ECA-9948-3EDFDE006AB6}"/>
    <cellStyle name="Měna 6 2 3 3 3 2" xfId="4332" xr:uid="{E9E449C7-162A-457A-B4AD-79C78EE12EA3}"/>
    <cellStyle name="Měna 6 2 3 3 3 2 2" xfId="8742" xr:uid="{B2CCB9E6-BF97-4AE2-9306-47FDB9163D0B}"/>
    <cellStyle name="Měna 6 2 3 3 3 2 2 2" xfId="26382" xr:uid="{5D704BD0-2027-4715-820D-0FE954D8B3A9}"/>
    <cellStyle name="Měna 6 2 3 3 3 2 2 2 2" xfId="52842" xr:uid="{5BF246F8-8103-4ED4-B430-C35268E61BD9}"/>
    <cellStyle name="Měna 6 2 3 3 3 2 2 3" xfId="35202" xr:uid="{C533A7AC-F66C-4C38-B5B6-8FC30C023452}"/>
    <cellStyle name="Měna 6 2 3 3 3 2 3" xfId="13152" xr:uid="{DACB53C7-0877-4BB6-AC1A-08E9A07B7CB1}"/>
    <cellStyle name="Měna 6 2 3 3 3 2 3 2" xfId="39612" xr:uid="{5D4BFF68-5239-4D8A-84C3-8862C9D6A5E1}"/>
    <cellStyle name="Měna 6 2 3 3 3 2 4" xfId="17562" xr:uid="{A570841D-520E-44F0-BFB5-092785610F0E}"/>
    <cellStyle name="Měna 6 2 3 3 3 2 4 2" xfId="44022" xr:uid="{FEDA1E4B-7E07-43D4-A768-65DFB885C992}"/>
    <cellStyle name="Měna 6 2 3 3 3 2 5" xfId="21972" xr:uid="{B2ABC025-53F0-49C9-91B2-64A9AC233AE6}"/>
    <cellStyle name="Měna 6 2 3 3 3 2 5 2" xfId="48432" xr:uid="{D26F525F-9482-4044-BF64-C0883C368971}"/>
    <cellStyle name="Měna 6 2 3 3 3 2 6" xfId="30792" xr:uid="{0D1E53AF-772B-46A3-8CA2-5C529E23AEAE}"/>
    <cellStyle name="Měna 6 2 3 3 3 3" xfId="6222" xr:uid="{A237EB66-3882-4CAC-9175-8F0CB780971A}"/>
    <cellStyle name="Měna 6 2 3 3 3 3 2" xfId="23862" xr:uid="{CBD17BEE-F109-441B-8BDB-82DA9D52A9A6}"/>
    <cellStyle name="Měna 6 2 3 3 3 3 2 2" xfId="50322" xr:uid="{DA32550B-9985-4C04-9841-57C831DA887F}"/>
    <cellStyle name="Měna 6 2 3 3 3 3 3" xfId="32682" xr:uid="{567B8667-84AF-421F-8D73-29BD0E843CFC}"/>
    <cellStyle name="Měna 6 2 3 3 3 4" xfId="10632" xr:uid="{A56B733E-80E0-4190-840D-5B64D17E7EBD}"/>
    <cellStyle name="Měna 6 2 3 3 3 4 2" xfId="37092" xr:uid="{0B4BBFB1-34AB-43A2-9133-482BEC98F635}"/>
    <cellStyle name="Měna 6 2 3 3 3 5" xfId="15042" xr:uid="{2B17FD8A-C3EF-4306-9F79-4044D09B2AFA}"/>
    <cellStyle name="Měna 6 2 3 3 3 5 2" xfId="41502" xr:uid="{D941DE48-AD7D-4BE8-91A0-2D08BBB07E9D}"/>
    <cellStyle name="Měna 6 2 3 3 3 6" xfId="19452" xr:uid="{55BB0449-A2AB-42CE-B79F-3CB0D0D2E8F6}"/>
    <cellStyle name="Měna 6 2 3 3 3 6 2" xfId="45912" xr:uid="{6ED6C0E6-B251-4664-B364-0F8AD4DB1C97}"/>
    <cellStyle name="Měna 6 2 3 3 3 7" xfId="28272" xr:uid="{543F5708-F5D0-4769-B49B-CBF5B0888CD4}"/>
    <cellStyle name="Měna 6 2 3 3 4" xfId="2442" xr:uid="{4328D76E-494D-489D-9106-FD4B506B66C6}"/>
    <cellStyle name="Měna 6 2 3 3 4 2" xfId="6852" xr:uid="{E3685EEE-AE89-4A9B-91BE-7C0DB2352078}"/>
    <cellStyle name="Měna 6 2 3 3 4 2 2" xfId="24492" xr:uid="{844F3266-C2E3-4758-8101-538053494DFB}"/>
    <cellStyle name="Měna 6 2 3 3 4 2 2 2" xfId="50952" xr:uid="{563586CE-CA04-4EE1-BA44-462DA4C83781}"/>
    <cellStyle name="Měna 6 2 3 3 4 2 3" xfId="33312" xr:uid="{E1F5B8AE-B058-48F6-95AA-AE8E492010FF}"/>
    <cellStyle name="Měna 6 2 3 3 4 3" xfId="11262" xr:uid="{DBC89FCF-AF18-41C8-A7AE-57523D2D741D}"/>
    <cellStyle name="Měna 6 2 3 3 4 3 2" xfId="37722" xr:uid="{99B89778-BC5E-4E60-90A5-D154518641DD}"/>
    <cellStyle name="Měna 6 2 3 3 4 4" xfId="15672" xr:uid="{D736E37A-F804-490C-9F61-5CC3762946A2}"/>
    <cellStyle name="Měna 6 2 3 3 4 4 2" xfId="42132" xr:uid="{E7810030-F520-402A-A29B-326ACBF54230}"/>
    <cellStyle name="Měna 6 2 3 3 4 5" xfId="20082" xr:uid="{B730DAC7-1E0C-4116-9AC7-F755A01803DB}"/>
    <cellStyle name="Měna 6 2 3 3 4 5 2" xfId="46542" xr:uid="{4DF2A25D-BFC6-4D9A-8F35-6860309A31E2}"/>
    <cellStyle name="Měna 6 2 3 3 4 6" xfId="28902" xr:uid="{5DAE8E7F-1E34-4554-BA35-50DD574C26B4}"/>
    <cellStyle name="Měna 6 2 3 3 5" xfId="3072" xr:uid="{E22301DD-3CB7-47E0-B874-8ED03B8D4EB2}"/>
    <cellStyle name="Měna 6 2 3 3 5 2" xfId="7482" xr:uid="{B2CC07DF-EACF-4676-BD08-7FCEEA83EA62}"/>
    <cellStyle name="Měna 6 2 3 3 5 2 2" xfId="25122" xr:uid="{86C7EA75-C251-4A2C-8846-3DC13A514437}"/>
    <cellStyle name="Měna 6 2 3 3 5 2 2 2" xfId="51582" xr:uid="{F7A5CEC2-F765-4E06-866A-E003A84907D3}"/>
    <cellStyle name="Měna 6 2 3 3 5 2 3" xfId="33942" xr:uid="{C46D025E-C201-48AD-A150-EAB3D8DCFF64}"/>
    <cellStyle name="Měna 6 2 3 3 5 3" xfId="11892" xr:uid="{89F8BC49-9528-413C-8BEE-99A2B3F3145C}"/>
    <cellStyle name="Měna 6 2 3 3 5 3 2" xfId="38352" xr:uid="{EB7B1FD2-891C-46DC-ABB4-0969614889EC}"/>
    <cellStyle name="Měna 6 2 3 3 5 4" xfId="16302" xr:uid="{1EB52434-1768-4BD7-9291-52A4281DD4D5}"/>
    <cellStyle name="Měna 6 2 3 3 5 4 2" xfId="42762" xr:uid="{0F280A29-C6CF-4CE0-B816-1A0CC71EFC44}"/>
    <cellStyle name="Měna 6 2 3 3 5 5" xfId="20712" xr:uid="{F6D53A3E-9DAA-432D-86E5-4D6C31A1C7D1}"/>
    <cellStyle name="Měna 6 2 3 3 5 5 2" xfId="47172" xr:uid="{1E9EEE12-AFA7-4D81-A047-8C0C04C56D13}"/>
    <cellStyle name="Měna 6 2 3 3 5 6" xfId="29532" xr:uid="{34873356-6030-4219-9DB7-A957D5B702E6}"/>
    <cellStyle name="Měna 6 2 3 3 6" xfId="4962" xr:uid="{B5D892DE-3B2B-48A2-A217-EEBBC74B5B02}"/>
    <cellStyle name="Měna 6 2 3 3 6 2" xfId="22602" xr:uid="{88A66F71-80FE-4B8F-9657-9D21A2291492}"/>
    <cellStyle name="Měna 6 2 3 3 6 2 2" xfId="49062" xr:uid="{1694D5F2-600F-4E3F-8AF7-B66FF7D1101C}"/>
    <cellStyle name="Měna 6 2 3 3 6 3" xfId="31422" xr:uid="{5EE4E76C-1990-4DF4-8917-65A4E55ABB77}"/>
    <cellStyle name="Měna 6 2 3 3 7" xfId="9372" xr:uid="{17593837-D634-4D65-933F-D365FF62F1EC}"/>
    <cellStyle name="Měna 6 2 3 3 7 2" xfId="35832" xr:uid="{8B8379CE-266F-44EA-9179-D2D40E54C204}"/>
    <cellStyle name="Měna 6 2 3 3 8" xfId="13782" xr:uid="{FCF17EA7-08A6-4041-90CD-1061E2C793B5}"/>
    <cellStyle name="Měna 6 2 3 3 8 2" xfId="40242" xr:uid="{91CF57E8-1C52-49D2-8F6E-A13682FE4394}"/>
    <cellStyle name="Měna 6 2 3 3 9" xfId="18192" xr:uid="{C9CAA44A-F974-4974-8E10-AABABC8F12C9}"/>
    <cellStyle name="Měna 6 2 3 3 9 2" xfId="44652" xr:uid="{FA122CC9-7F30-40A2-A8FA-9116140501B4}"/>
    <cellStyle name="Měna 6 2 3 4" xfId="762" xr:uid="{C7BA2050-A510-4871-9D41-2B9F959CDC86}"/>
    <cellStyle name="Měna 6 2 3 4 2" xfId="3282" xr:uid="{4014BAD1-34E4-4692-9689-192051B6A08F}"/>
    <cellStyle name="Měna 6 2 3 4 2 2" xfId="7692" xr:uid="{31510FB6-E430-4D2B-B9D8-25A6FF45A131}"/>
    <cellStyle name="Měna 6 2 3 4 2 2 2" xfId="25332" xr:uid="{15E365F8-6E26-4949-9A3E-C0DF0681A4C8}"/>
    <cellStyle name="Měna 6 2 3 4 2 2 2 2" xfId="51792" xr:uid="{A3774135-B139-4A52-837D-C151FC590BB7}"/>
    <cellStyle name="Měna 6 2 3 4 2 2 3" xfId="34152" xr:uid="{3A8D5C98-264D-4EBF-8162-EDB7493214F9}"/>
    <cellStyle name="Měna 6 2 3 4 2 3" xfId="12102" xr:uid="{E7403866-C1A7-4A44-AC9B-41146BE313B6}"/>
    <cellStyle name="Měna 6 2 3 4 2 3 2" xfId="38562" xr:uid="{CAC52983-F51E-42D6-9D24-1C16F14E90BC}"/>
    <cellStyle name="Měna 6 2 3 4 2 4" xfId="16512" xr:uid="{BA3AA4D0-F24C-465A-A3B7-C2A11B65EBF8}"/>
    <cellStyle name="Měna 6 2 3 4 2 4 2" xfId="42972" xr:uid="{1E7C0CBF-4C68-43CD-9629-5F3C3F3B9779}"/>
    <cellStyle name="Měna 6 2 3 4 2 5" xfId="20922" xr:uid="{FA613EE4-6149-42B1-9E1D-4E72DAFAF62B}"/>
    <cellStyle name="Měna 6 2 3 4 2 5 2" xfId="47382" xr:uid="{B9D51909-D7B7-4EA5-913E-60BC0A90B40E}"/>
    <cellStyle name="Měna 6 2 3 4 2 6" xfId="29742" xr:uid="{2DD35B05-7432-4F12-B8B5-84F6BCEEA847}"/>
    <cellStyle name="Měna 6 2 3 4 3" xfId="5172" xr:uid="{E183BF5D-27E6-49EB-AB15-38E046CEB0B1}"/>
    <cellStyle name="Měna 6 2 3 4 3 2" xfId="22812" xr:uid="{D8C7B41F-F776-4C15-BA5E-41EF31C9F4E2}"/>
    <cellStyle name="Měna 6 2 3 4 3 2 2" xfId="49272" xr:uid="{33A02821-0AE8-49E6-B020-2CEB50871022}"/>
    <cellStyle name="Měna 6 2 3 4 3 3" xfId="31632" xr:uid="{1A2840AD-3735-4819-8955-83AE163944BE}"/>
    <cellStyle name="Měna 6 2 3 4 4" xfId="9582" xr:uid="{05242B15-D29B-4584-A9A0-37631C0821FC}"/>
    <cellStyle name="Měna 6 2 3 4 4 2" xfId="36042" xr:uid="{C6F52573-3510-4AC6-977A-FD0D50BC95E3}"/>
    <cellStyle name="Měna 6 2 3 4 5" xfId="13992" xr:uid="{ED073A63-8898-48FF-9E77-73717AA96DA3}"/>
    <cellStyle name="Měna 6 2 3 4 5 2" xfId="40452" xr:uid="{FED5EB4C-E5D9-4C76-B250-2F8120BE2147}"/>
    <cellStyle name="Měna 6 2 3 4 6" xfId="18402" xr:uid="{3D5F0A31-2E8B-488B-83FA-7B7D091B5EF4}"/>
    <cellStyle name="Měna 6 2 3 4 6 2" xfId="44862" xr:uid="{A697D532-0BE4-485D-89BC-ED0D4C0F39BA}"/>
    <cellStyle name="Měna 6 2 3 4 7" xfId="27222" xr:uid="{79B0890C-9E11-4785-BA9D-D7F0CD471663}"/>
    <cellStyle name="Měna 6 2 3 5" xfId="1392" xr:uid="{A564FCF4-E90A-4D26-8C04-ED5AF669EBDA}"/>
    <cellStyle name="Měna 6 2 3 5 2" xfId="3912" xr:uid="{C180A302-F9A5-4E4F-8FC7-9C9C7AA2A93E}"/>
    <cellStyle name="Měna 6 2 3 5 2 2" xfId="8322" xr:uid="{2263B087-1420-446C-8DC6-16F41EE35008}"/>
    <cellStyle name="Měna 6 2 3 5 2 2 2" xfId="25962" xr:uid="{BAB46AE0-5787-4E63-A49F-31F17C003F96}"/>
    <cellStyle name="Měna 6 2 3 5 2 2 2 2" xfId="52422" xr:uid="{73792D4C-CC4F-4F05-A834-63D831EB5C15}"/>
    <cellStyle name="Měna 6 2 3 5 2 2 3" xfId="34782" xr:uid="{9D5F0236-3FDF-4446-8DCE-099849358329}"/>
    <cellStyle name="Měna 6 2 3 5 2 3" xfId="12732" xr:uid="{4B81C893-3D7B-4160-800C-77BA26DC0AA8}"/>
    <cellStyle name="Měna 6 2 3 5 2 3 2" xfId="39192" xr:uid="{EEBF9DF2-0828-44A3-B257-CBD0F873B93D}"/>
    <cellStyle name="Měna 6 2 3 5 2 4" xfId="17142" xr:uid="{D54B014A-1CEC-4FAA-99CE-6EAE74156154}"/>
    <cellStyle name="Měna 6 2 3 5 2 4 2" xfId="43602" xr:uid="{11B7EB77-899A-4CDC-9916-F71A930EF53D}"/>
    <cellStyle name="Měna 6 2 3 5 2 5" xfId="21552" xr:uid="{24ACEE43-0776-49F0-A675-A8018DACAD59}"/>
    <cellStyle name="Měna 6 2 3 5 2 5 2" xfId="48012" xr:uid="{F2992B78-EC1A-4A74-8DA1-DEB996165FE9}"/>
    <cellStyle name="Měna 6 2 3 5 2 6" xfId="30372" xr:uid="{BE0FBA00-79E6-4A95-99DF-D819D2825EF0}"/>
    <cellStyle name="Měna 6 2 3 5 3" xfId="5802" xr:uid="{709C1CED-B447-4397-9E04-A7E02BD13C8D}"/>
    <cellStyle name="Měna 6 2 3 5 3 2" xfId="23442" xr:uid="{D1815B33-C5A1-4491-99E7-A5A453FB54A3}"/>
    <cellStyle name="Měna 6 2 3 5 3 2 2" xfId="49902" xr:uid="{5990C14D-3EE2-4807-B4F1-BBEFB0A5F4FB}"/>
    <cellStyle name="Měna 6 2 3 5 3 3" xfId="32262" xr:uid="{5A1916C7-EFAE-4D40-9E03-AA8BB5CA2279}"/>
    <cellStyle name="Měna 6 2 3 5 4" xfId="10212" xr:uid="{8C42FCD9-503F-4871-B38F-A4FBDD22A2FF}"/>
    <cellStyle name="Měna 6 2 3 5 4 2" xfId="36672" xr:uid="{4FB5E788-7042-4D6F-860D-F49AAA0AC14F}"/>
    <cellStyle name="Měna 6 2 3 5 5" xfId="14622" xr:uid="{07E2FE40-6D66-4A95-AA88-8C22BD673012}"/>
    <cellStyle name="Měna 6 2 3 5 5 2" xfId="41082" xr:uid="{10CE4A67-C58D-4632-9430-78A224324725}"/>
    <cellStyle name="Měna 6 2 3 5 6" xfId="19032" xr:uid="{254A3B6B-97E0-4852-82E8-2C090D9109E0}"/>
    <cellStyle name="Měna 6 2 3 5 6 2" xfId="45492" xr:uid="{2AC62C88-CB0A-47B5-8AFE-99BAA35CE47E}"/>
    <cellStyle name="Měna 6 2 3 5 7" xfId="27852" xr:uid="{2972854D-BF55-4E89-9DF3-645EB178D41F}"/>
    <cellStyle name="Měna 6 2 3 6" xfId="2022" xr:uid="{B8DBBF80-BD1B-4734-B134-7602D46FFAAA}"/>
    <cellStyle name="Měna 6 2 3 6 2" xfId="6432" xr:uid="{7C9D9182-A023-4A1F-9887-C2EFDF6353DA}"/>
    <cellStyle name="Měna 6 2 3 6 2 2" xfId="24072" xr:uid="{B2FE3365-A300-4548-94CC-A65B6029C0E8}"/>
    <cellStyle name="Měna 6 2 3 6 2 2 2" xfId="50532" xr:uid="{B3AF550B-9159-48FB-9216-2D77D24E48CE}"/>
    <cellStyle name="Měna 6 2 3 6 2 3" xfId="32892" xr:uid="{3C736DE3-5C00-4C26-BB39-9B1F18B67EC2}"/>
    <cellStyle name="Měna 6 2 3 6 3" xfId="10842" xr:uid="{1B258CD4-8DA5-4D31-B41D-0D088A8FB5CB}"/>
    <cellStyle name="Měna 6 2 3 6 3 2" xfId="37302" xr:uid="{18995C8E-9510-40DF-96B6-4E59FCB64083}"/>
    <cellStyle name="Měna 6 2 3 6 4" xfId="15252" xr:uid="{1501177E-0583-4A47-92E6-A600A2A0E8C3}"/>
    <cellStyle name="Měna 6 2 3 6 4 2" xfId="41712" xr:uid="{E5016967-E188-4B65-B69C-7C2AE137AE81}"/>
    <cellStyle name="Měna 6 2 3 6 5" xfId="19662" xr:uid="{A26E1FFE-B195-41BC-B799-0442B7A77752}"/>
    <cellStyle name="Měna 6 2 3 6 5 2" xfId="46122" xr:uid="{634C1058-EB12-422E-96C9-4BC9A306C7AE}"/>
    <cellStyle name="Měna 6 2 3 6 6" xfId="28482" xr:uid="{9ED7877E-EC41-4E73-A7E0-69C912B1D3FC}"/>
    <cellStyle name="Měna 6 2 3 7" xfId="2652" xr:uid="{9D7C78AF-C191-45BC-82F5-D6C2A2088D88}"/>
    <cellStyle name="Měna 6 2 3 7 2" xfId="7062" xr:uid="{72A322D8-94C0-46E8-A9DC-707294DF0219}"/>
    <cellStyle name="Měna 6 2 3 7 2 2" xfId="24702" xr:uid="{C5FFCB13-70D5-40BD-B384-385D8FFDA209}"/>
    <cellStyle name="Měna 6 2 3 7 2 2 2" xfId="51162" xr:uid="{87227825-722B-44DF-AF77-AEDC3A321C3C}"/>
    <cellStyle name="Měna 6 2 3 7 2 3" xfId="33522" xr:uid="{8D7571B0-493B-48AC-A594-9F3C7137C3E7}"/>
    <cellStyle name="Měna 6 2 3 7 3" xfId="11472" xr:uid="{5784D6C7-F33B-48A2-B9D9-DE1BB99BCB3F}"/>
    <cellStyle name="Měna 6 2 3 7 3 2" xfId="37932" xr:uid="{E684A970-29E2-4599-A77A-84CA2BD1D042}"/>
    <cellStyle name="Měna 6 2 3 7 4" xfId="15882" xr:uid="{6DFD3AEA-BA6A-4074-956A-09B815C469FD}"/>
    <cellStyle name="Měna 6 2 3 7 4 2" xfId="42342" xr:uid="{C2283A7B-8215-46BC-BAA9-5E8D0FA37A0A}"/>
    <cellStyle name="Měna 6 2 3 7 5" xfId="20292" xr:uid="{E6FB494A-9B63-4B1B-B30B-7F22E6D4D97D}"/>
    <cellStyle name="Měna 6 2 3 7 5 2" xfId="46752" xr:uid="{F73B0C68-0908-44A2-9A3B-9B7E06958630}"/>
    <cellStyle name="Měna 6 2 3 7 6" xfId="29112" xr:uid="{1DFF0A94-6E6D-4BCA-9AB3-E6E208A7A362}"/>
    <cellStyle name="Měna 6 2 3 8" xfId="4542" xr:uid="{1172ADD1-992D-4F54-9285-BF8F58141216}"/>
    <cellStyle name="Měna 6 2 3 8 2" xfId="22182" xr:uid="{9501447F-07EC-48F2-A31B-51D4B6573601}"/>
    <cellStyle name="Měna 6 2 3 8 2 2" xfId="48642" xr:uid="{F787C597-F76C-4EDD-AEA3-59B40302CA45}"/>
    <cellStyle name="Měna 6 2 3 8 3" xfId="31002" xr:uid="{2067C9F2-AE0A-40B6-8076-C379C00E8F87}"/>
    <cellStyle name="Měna 6 2 3 9" xfId="8952" xr:uid="{17ECE1C5-5F46-4E2B-B5FE-0B9E66E4F517}"/>
    <cellStyle name="Měna 6 2 3 9 2" xfId="35412" xr:uid="{6DBF4344-588A-4A12-BCFA-08E29F53B193}"/>
    <cellStyle name="Měna 6 2 4" xfId="173" xr:uid="{B72D81C0-E414-4D04-9013-B4B814B10EC1}"/>
    <cellStyle name="Měna 6 2 4 10" xfId="13404" xr:uid="{8A262009-3952-4970-AB7C-5ABD87C1916E}"/>
    <cellStyle name="Měna 6 2 4 10 2" xfId="39864" xr:uid="{7785DBA6-37FB-4E58-9DC3-B5345841BD12}"/>
    <cellStyle name="Měna 6 2 4 11" xfId="17814" xr:uid="{B0FBCE96-2349-4536-A254-FD2DE88DB989}"/>
    <cellStyle name="Měna 6 2 4 11 2" xfId="44274" xr:uid="{C882BCF3-EBA8-429C-B7AD-C2B17A2A2419}"/>
    <cellStyle name="Měna 6 2 4 12" xfId="26634" xr:uid="{788A9C9E-D71F-4974-ACC8-0DB7F2F64255}"/>
    <cellStyle name="Měna 6 2 4 2" xfId="384" xr:uid="{50AB854C-493C-461D-A3BD-63BB82F12F7A}"/>
    <cellStyle name="Měna 6 2 4 2 10" xfId="26844" xr:uid="{8DB238A1-B4F5-403F-A8A2-084E2F8CC9E9}"/>
    <cellStyle name="Měna 6 2 4 2 2" xfId="1014" xr:uid="{92C3D629-1B7A-48F7-B336-5FA1D0A747F9}"/>
    <cellStyle name="Měna 6 2 4 2 2 2" xfId="3534" xr:uid="{283C9A93-0149-4BBE-A1C0-B0CB9BB3F80E}"/>
    <cellStyle name="Měna 6 2 4 2 2 2 2" xfId="7944" xr:uid="{82B0238D-90FC-4D25-AB17-3E7F6B689297}"/>
    <cellStyle name="Měna 6 2 4 2 2 2 2 2" xfId="25584" xr:uid="{BA07AED5-B131-4F2F-852D-2D9DB41BAB3E}"/>
    <cellStyle name="Měna 6 2 4 2 2 2 2 2 2" xfId="52044" xr:uid="{FCC85271-CBE5-4662-AFF7-8995DB0661EE}"/>
    <cellStyle name="Měna 6 2 4 2 2 2 2 3" xfId="34404" xr:uid="{DFD83627-531E-4785-B482-BBD72597C7FA}"/>
    <cellStyle name="Měna 6 2 4 2 2 2 3" xfId="12354" xr:uid="{2201E16A-9369-457E-A5DF-9D24D20322C9}"/>
    <cellStyle name="Měna 6 2 4 2 2 2 3 2" xfId="38814" xr:uid="{F767EBE1-682D-45A4-B034-09A4C42D5A15}"/>
    <cellStyle name="Měna 6 2 4 2 2 2 4" xfId="16764" xr:uid="{431F5DDE-3F2C-4C4B-8D5A-480233DE8050}"/>
    <cellStyle name="Měna 6 2 4 2 2 2 4 2" xfId="43224" xr:uid="{475786E0-F6D6-4131-8FA6-833D8A38D97B}"/>
    <cellStyle name="Měna 6 2 4 2 2 2 5" xfId="21174" xr:uid="{9DDF4E50-22A2-4DB6-8C33-7B64D3011BCC}"/>
    <cellStyle name="Měna 6 2 4 2 2 2 5 2" xfId="47634" xr:uid="{B019657E-BBA5-47BF-9323-2999BF0C21F1}"/>
    <cellStyle name="Měna 6 2 4 2 2 2 6" xfId="29994" xr:uid="{834F3D9D-E860-4A17-8366-2531A90FFD18}"/>
    <cellStyle name="Měna 6 2 4 2 2 3" xfId="5424" xr:uid="{8028AD0C-7B77-46C3-BE91-6F932C70369B}"/>
    <cellStyle name="Měna 6 2 4 2 2 3 2" xfId="23064" xr:uid="{ED639F25-1D25-4D37-88AC-FB258E48F370}"/>
    <cellStyle name="Měna 6 2 4 2 2 3 2 2" xfId="49524" xr:uid="{F9DF94C1-1234-4B91-ACBD-44D328E92EC6}"/>
    <cellStyle name="Měna 6 2 4 2 2 3 3" xfId="31884" xr:uid="{E7730328-7AF0-4506-B22D-43495D27A935}"/>
    <cellStyle name="Měna 6 2 4 2 2 4" xfId="9834" xr:uid="{E462A01E-7162-49C7-8757-09DE052DF58C}"/>
    <cellStyle name="Měna 6 2 4 2 2 4 2" xfId="36294" xr:uid="{6F952A0E-BA94-4853-894F-901065DFCF03}"/>
    <cellStyle name="Měna 6 2 4 2 2 5" xfId="14244" xr:uid="{0C8DFDAF-9959-4808-B19B-C45F204B9718}"/>
    <cellStyle name="Měna 6 2 4 2 2 5 2" xfId="40704" xr:uid="{C430F5FF-CF51-46D4-A608-CDE242026C29}"/>
    <cellStyle name="Měna 6 2 4 2 2 6" xfId="18654" xr:uid="{727CED03-90B5-473D-A5B8-F239EB355EBE}"/>
    <cellStyle name="Měna 6 2 4 2 2 6 2" xfId="45114" xr:uid="{FA0E43FA-F011-42D8-A9F2-E4472B75A4E3}"/>
    <cellStyle name="Měna 6 2 4 2 2 7" xfId="27474" xr:uid="{3C68C1CB-0CEB-4F59-A2BA-033032CE5C74}"/>
    <cellStyle name="Měna 6 2 4 2 3" xfId="1644" xr:uid="{4E1B7137-894E-435B-9908-918E70EF1933}"/>
    <cellStyle name="Měna 6 2 4 2 3 2" xfId="4164" xr:uid="{6139B577-5403-4D20-B830-D1107C669699}"/>
    <cellStyle name="Měna 6 2 4 2 3 2 2" xfId="8574" xr:uid="{A459B871-145F-4323-9E0C-A8C0A63169ED}"/>
    <cellStyle name="Měna 6 2 4 2 3 2 2 2" xfId="26214" xr:uid="{9F161BA7-0BCA-42D5-BF8C-A5F0C300CFBB}"/>
    <cellStyle name="Měna 6 2 4 2 3 2 2 2 2" xfId="52674" xr:uid="{BF9C3944-BB00-4C4F-8469-798E41C6E581}"/>
    <cellStyle name="Měna 6 2 4 2 3 2 2 3" xfId="35034" xr:uid="{7EC0EF72-8D28-49A1-B5B0-3587989C3406}"/>
    <cellStyle name="Měna 6 2 4 2 3 2 3" xfId="12984" xr:uid="{C6E0A063-1982-41AA-BE3E-50D0AC24F9A3}"/>
    <cellStyle name="Měna 6 2 4 2 3 2 3 2" xfId="39444" xr:uid="{9EBA3DEF-5399-4EF0-BD46-D0CD730FDA98}"/>
    <cellStyle name="Měna 6 2 4 2 3 2 4" xfId="17394" xr:uid="{D7380018-FFBA-496C-83D2-14669117BF85}"/>
    <cellStyle name="Měna 6 2 4 2 3 2 4 2" xfId="43854" xr:uid="{C226EE7D-E1DA-4D0B-BADF-F622DB6D7894}"/>
    <cellStyle name="Měna 6 2 4 2 3 2 5" xfId="21804" xr:uid="{333D7232-7A3D-4597-A88F-99C0251827CB}"/>
    <cellStyle name="Měna 6 2 4 2 3 2 5 2" xfId="48264" xr:uid="{3528CC91-37FD-4E51-9E3B-E1290FACD1E8}"/>
    <cellStyle name="Měna 6 2 4 2 3 2 6" xfId="30624" xr:uid="{C9283B5E-9550-4E4B-98F3-EF5A8A5778D3}"/>
    <cellStyle name="Měna 6 2 4 2 3 3" xfId="6054" xr:uid="{1C8CC840-5F3A-4192-B56A-6E5220A09969}"/>
    <cellStyle name="Měna 6 2 4 2 3 3 2" xfId="23694" xr:uid="{B36A8725-D8B5-4136-A26A-175E2D309DF4}"/>
    <cellStyle name="Měna 6 2 4 2 3 3 2 2" xfId="50154" xr:uid="{3B8A2D71-5DED-4986-9527-E0A244919727}"/>
    <cellStyle name="Měna 6 2 4 2 3 3 3" xfId="32514" xr:uid="{FE3D2884-42FC-47DF-9F62-C2A65D5D7DE6}"/>
    <cellStyle name="Měna 6 2 4 2 3 4" xfId="10464" xr:uid="{DBBBC508-1B23-4ACE-B3AD-06CDEBDE9744}"/>
    <cellStyle name="Měna 6 2 4 2 3 4 2" xfId="36924" xr:uid="{ACF27863-7C5E-43E0-A2D1-D507AECB78BD}"/>
    <cellStyle name="Měna 6 2 4 2 3 5" xfId="14874" xr:uid="{1DDE5DD0-8A72-4241-BB26-4105F761EFAC}"/>
    <cellStyle name="Měna 6 2 4 2 3 5 2" xfId="41334" xr:uid="{4E6EEB59-81DF-415C-9212-8853C49E7754}"/>
    <cellStyle name="Měna 6 2 4 2 3 6" xfId="19284" xr:uid="{E18B7A8E-77C1-40F3-A2E1-B4BB1C3745B8}"/>
    <cellStyle name="Měna 6 2 4 2 3 6 2" xfId="45744" xr:uid="{C5F813D4-7C93-454B-AEFB-5911A3CECB44}"/>
    <cellStyle name="Měna 6 2 4 2 3 7" xfId="28104" xr:uid="{13329A0D-7942-4132-AA99-3095871EA51B}"/>
    <cellStyle name="Měna 6 2 4 2 4" xfId="2274" xr:uid="{423D61A2-DD1D-496C-9498-E3B52609A52C}"/>
    <cellStyle name="Měna 6 2 4 2 4 2" xfId="6684" xr:uid="{80D54B40-0AE7-412A-8FA6-6AA074EB955C}"/>
    <cellStyle name="Měna 6 2 4 2 4 2 2" xfId="24324" xr:uid="{0EC882B9-BC72-44BA-9E1A-BF64412BD8D6}"/>
    <cellStyle name="Měna 6 2 4 2 4 2 2 2" xfId="50784" xr:uid="{260C582E-3A43-48D7-B76F-046695C44047}"/>
    <cellStyle name="Měna 6 2 4 2 4 2 3" xfId="33144" xr:uid="{6AC9C272-F4E8-483C-BEF2-989D2F4E5C85}"/>
    <cellStyle name="Měna 6 2 4 2 4 3" xfId="11094" xr:uid="{3A849749-D227-4BB9-B278-D5980A635AC2}"/>
    <cellStyle name="Měna 6 2 4 2 4 3 2" xfId="37554" xr:uid="{1AAA8E99-522D-4506-9943-082397656531}"/>
    <cellStyle name="Měna 6 2 4 2 4 4" xfId="15504" xr:uid="{26CF22F2-2C78-4023-AC36-BD838D277593}"/>
    <cellStyle name="Měna 6 2 4 2 4 4 2" xfId="41964" xr:uid="{8E6FB549-20B0-41C9-A8E1-4BD23BC97DA6}"/>
    <cellStyle name="Měna 6 2 4 2 4 5" xfId="19914" xr:uid="{C78467F8-7301-4CDF-B978-B15FA2B24491}"/>
    <cellStyle name="Měna 6 2 4 2 4 5 2" xfId="46374" xr:uid="{FAF470C7-7BB2-44DE-AF5A-F58BCA2BA393}"/>
    <cellStyle name="Měna 6 2 4 2 4 6" xfId="28734" xr:uid="{1CF1F898-CF46-43F6-8A8E-52F653275EA8}"/>
    <cellStyle name="Měna 6 2 4 2 5" xfId="2904" xr:uid="{FBB5C278-6789-445F-B35C-E7F9796E0C26}"/>
    <cellStyle name="Měna 6 2 4 2 5 2" xfId="7314" xr:uid="{31A43263-E9E0-4A34-8D61-CD7151F574B8}"/>
    <cellStyle name="Měna 6 2 4 2 5 2 2" xfId="24954" xr:uid="{9AA9E3AE-0B87-4D78-A6EE-017B2F60D322}"/>
    <cellStyle name="Měna 6 2 4 2 5 2 2 2" xfId="51414" xr:uid="{D8265D5B-8ABA-48AF-834F-5116183D66A0}"/>
    <cellStyle name="Měna 6 2 4 2 5 2 3" xfId="33774" xr:uid="{92DF6020-6555-4D2D-9789-CE0F92A80172}"/>
    <cellStyle name="Měna 6 2 4 2 5 3" xfId="11724" xr:uid="{86F2BBDB-84BC-4166-8351-422C65F77124}"/>
    <cellStyle name="Měna 6 2 4 2 5 3 2" xfId="38184" xr:uid="{91C54D64-B0CD-45CE-B348-0968172FC2BF}"/>
    <cellStyle name="Měna 6 2 4 2 5 4" xfId="16134" xr:uid="{27985A11-7F30-4215-9C64-8E36DCDDC29C}"/>
    <cellStyle name="Měna 6 2 4 2 5 4 2" xfId="42594" xr:uid="{C39E3C8A-693E-40EE-A1C7-9741A41E7CD6}"/>
    <cellStyle name="Měna 6 2 4 2 5 5" xfId="20544" xr:uid="{3640DD33-7F5D-40B4-A51A-8E04C33CF19B}"/>
    <cellStyle name="Měna 6 2 4 2 5 5 2" xfId="47004" xr:uid="{128A228E-510F-4392-A955-BA882B450F8F}"/>
    <cellStyle name="Měna 6 2 4 2 5 6" xfId="29364" xr:uid="{571D88A3-4A51-455F-A348-00C9CBB69B88}"/>
    <cellStyle name="Měna 6 2 4 2 6" xfId="4794" xr:uid="{C1E1210B-A3EB-407F-A86E-4DA6CF437657}"/>
    <cellStyle name="Měna 6 2 4 2 6 2" xfId="22434" xr:uid="{A7055536-5E88-4F63-BAFB-540728EFCEDB}"/>
    <cellStyle name="Měna 6 2 4 2 6 2 2" xfId="48894" xr:uid="{4E245D02-2328-459B-92DC-E0B3F1A14A43}"/>
    <cellStyle name="Měna 6 2 4 2 6 3" xfId="31254" xr:uid="{D4C685C8-09AE-41EC-BC47-DE615AB10382}"/>
    <cellStyle name="Měna 6 2 4 2 7" xfId="9204" xr:uid="{6A9F33DC-6E41-47B5-B7A9-36BECEBF2762}"/>
    <cellStyle name="Měna 6 2 4 2 7 2" xfId="35664" xr:uid="{449040AA-9445-40C8-A98E-786F9974B86F}"/>
    <cellStyle name="Měna 6 2 4 2 8" xfId="13614" xr:uid="{8623F39F-E284-47C4-AA37-5F8566697836}"/>
    <cellStyle name="Měna 6 2 4 2 8 2" xfId="40074" xr:uid="{445B64AF-B588-4D2A-A239-F6B629A44463}"/>
    <cellStyle name="Měna 6 2 4 2 9" xfId="18024" xr:uid="{68A25A1C-79F5-452B-A9A0-693063727090}"/>
    <cellStyle name="Měna 6 2 4 2 9 2" xfId="44484" xr:uid="{4DCD16D7-13E3-474B-9AD7-3A93EF92E8BE}"/>
    <cellStyle name="Měna 6 2 4 3" xfId="594" xr:uid="{712A79F7-319D-451B-992D-EB360E1298BB}"/>
    <cellStyle name="Měna 6 2 4 3 10" xfId="27054" xr:uid="{E3196B3D-DA73-4C53-BEB8-E71F40696C24}"/>
    <cellStyle name="Měna 6 2 4 3 2" xfId="1224" xr:uid="{ABC491F5-CA3A-4744-8273-955F113F3ADF}"/>
    <cellStyle name="Měna 6 2 4 3 2 2" xfId="3744" xr:uid="{A1C57BA7-0076-4D2F-84BB-E0FC37458695}"/>
    <cellStyle name="Měna 6 2 4 3 2 2 2" xfId="8154" xr:uid="{1EFC69B3-6976-44FE-87FC-9EBB9CD8E2F4}"/>
    <cellStyle name="Měna 6 2 4 3 2 2 2 2" xfId="25794" xr:uid="{8837529D-CA6F-4710-9064-D429FC3106FE}"/>
    <cellStyle name="Měna 6 2 4 3 2 2 2 2 2" xfId="52254" xr:uid="{A1C18808-E33D-45F1-8A09-7EC124F1ABB7}"/>
    <cellStyle name="Měna 6 2 4 3 2 2 2 3" xfId="34614" xr:uid="{A0821DB6-DAA8-4745-80A3-B9813981220E}"/>
    <cellStyle name="Měna 6 2 4 3 2 2 3" xfId="12564" xr:uid="{7DB46710-5F24-4BCC-9B97-A61B5A4DCCE0}"/>
    <cellStyle name="Měna 6 2 4 3 2 2 3 2" xfId="39024" xr:uid="{4F3D7350-EDD8-4922-AAF6-B69DFFEAA031}"/>
    <cellStyle name="Měna 6 2 4 3 2 2 4" xfId="16974" xr:uid="{57845E5F-F861-4BA2-AE31-FA7365B9B5C3}"/>
    <cellStyle name="Měna 6 2 4 3 2 2 4 2" xfId="43434" xr:uid="{BED591C5-4EC0-4424-9B26-2CF88C18721A}"/>
    <cellStyle name="Měna 6 2 4 3 2 2 5" xfId="21384" xr:uid="{8922556F-AE1C-4853-B927-ACBBA1B8B80A}"/>
    <cellStyle name="Měna 6 2 4 3 2 2 5 2" xfId="47844" xr:uid="{39044981-6557-438F-A482-771DFF41C446}"/>
    <cellStyle name="Měna 6 2 4 3 2 2 6" xfId="30204" xr:uid="{2AC2124D-03F5-4050-97E1-8DF8D286AB47}"/>
    <cellStyle name="Měna 6 2 4 3 2 3" xfId="5634" xr:uid="{C74AAD62-478A-4EBE-965C-473511F0AA0A}"/>
    <cellStyle name="Měna 6 2 4 3 2 3 2" xfId="23274" xr:uid="{1330CBB5-3A87-4641-9662-36528BE8A773}"/>
    <cellStyle name="Měna 6 2 4 3 2 3 2 2" xfId="49734" xr:uid="{FE0300C8-7FFD-4F03-B674-026C00943394}"/>
    <cellStyle name="Měna 6 2 4 3 2 3 3" xfId="32094" xr:uid="{41A7FD47-FF36-4362-BEE7-4E969328EE4B}"/>
    <cellStyle name="Měna 6 2 4 3 2 4" xfId="10044" xr:uid="{ADD93BAA-92AA-4AFD-87F5-65F55440842A}"/>
    <cellStyle name="Měna 6 2 4 3 2 4 2" xfId="36504" xr:uid="{173742B6-936E-461D-8E2D-7171082F918E}"/>
    <cellStyle name="Měna 6 2 4 3 2 5" xfId="14454" xr:uid="{EC1470C4-9E39-4094-8DB1-606115804258}"/>
    <cellStyle name="Měna 6 2 4 3 2 5 2" xfId="40914" xr:uid="{59BE3169-8BA4-48B0-A674-B8B5FAFC41E3}"/>
    <cellStyle name="Měna 6 2 4 3 2 6" xfId="18864" xr:uid="{F4D8FF88-2960-41C6-94BB-331CBAD120DA}"/>
    <cellStyle name="Měna 6 2 4 3 2 6 2" xfId="45324" xr:uid="{DF408A88-5D83-483E-BBCE-7E2A87DFD347}"/>
    <cellStyle name="Měna 6 2 4 3 2 7" xfId="27684" xr:uid="{C8B45282-3221-4E94-9B40-63563EEA3F45}"/>
    <cellStyle name="Měna 6 2 4 3 3" xfId="1854" xr:uid="{087EB909-CC8F-47F6-A4D0-4316AAFD1D9F}"/>
    <cellStyle name="Měna 6 2 4 3 3 2" xfId="4374" xr:uid="{483CCA0D-1E58-4172-BE19-D4B00D85EBBF}"/>
    <cellStyle name="Měna 6 2 4 3 3 2 2" xfId="8784" xr:uid="{ADEC035B-28CE-46DE-AB09-4317B65C7906}"/>
    <cellStyle name="Měna 6 2 4 3 3 2 2 2" xfId="26424" xr:uid="{4F5D9844-B80A-49BB-8942-2ED46ED9B6CC}"/>
    <cellStyle name="Měna 6 2 4 3 3 2 2 2 2" xfId="52884" xr:uid="{D53DD5C7-D9B1-41F7-AF14-12E911FCCAA1}"/>
    <cellStyle name="Měna 6 2 4 3 3 2 2 3" xfId="35244" xr:uid="{491E9FF0-256A-4DA6-BFBB-89527BC5A05C}"/>
    <cellStyle name="Měna 6 2 4 3 3 2 3" xfId="13194" xr:uid="{72E7C4AF-58E9-43FD-BEAE-93D737DF56FE}"/>
    <cellStyle name="Měna 6 2 4 3 3 2 3 2" xfId="39654" xr:uid="{C5B3E6D3-B49A-493B-BA70-115CF73902FB}"/>
    <cellStyle name="Měna 6 2 4 3 3 2 4" xfId="17604" xr:uid="{2BF89B70-D6EB-4465-81D7-94D2B0808216}"/>
    <cellStyle name="Měna 6 2 4 3 3 2 4 2" xfId="44064" xr:uid="{1BFCC44D-82CA-47BA-B1C3-E07CF2B1D0BF}"/>
    <cellStyle name="Měna 6 2 4 3 3 2 5" xfId="22014" xr:uid="{1EE110C6-D490-46F7-B870-61ACC35FFEA2}"/>
    <cellStyle name="Měna 6 2 4 3 3 2 5 2" xfId="48474" xr:uid="{B741A429-DE57-41AD-AC23-457CA85503BF}"/>
    <cellStyle name="Měna 6 2 4 3 3 2 6" xfId="30834" xr:uid="{DDEAC97C-745B-4DEC-9C5C-CE0D48BFE537}"/>
    <cellStyle name="Měna 6 2 4 3 3 3" xfId="6264" xr:uid="{2E50CF32-8ACA-451F-83FA-77C60AC9E7EC}"/>
    <cellStyle name="Měna 6 2 4 3 3 3 2" xfId="23904" xr:uid="{C761BD87-E2AC-404F-B2C8-A6046F3D7A2D}"/>
    <cellStyle name="Měna 6 2 4 3 3 3 2 2" xfId="50364" xr:uid="{7BA15439-5A2A-43CF-A375-63331A095E80}"/>
    <cellStyle name="Měna 6 2 4 3 3 3 3" xfId="32724" xr:uid="{E48DB860-3DD5-4148-9CFF-49B788A41D9B}"/>
    <cellStyle name="Měna 6 2 4 3 3 4" xfId="10674" xr:uid="{631CE967-DB53-47D9-96D1-2BE94084F4B8}"/>
    <cellStyle name="Měna 6 2 4 3 3 4 2" xfId="37134" xr:uid="{54A7DFFF-03D9-4231-8EF5-F2F48C799D45}"/>
    <cellStyle name="Měna 6 2 4 3 3 5" xfId="15084" xr:uid="{FEC51115-B113-4956-9DC1-3EE3730A8F87}"/>
    <cellStyle name="Měna 6 2 4 3 3 5 2" xfId="41544" xr:uid="{6BC1EFAE-BDCB-4654-A861-9366A285102D}"/>
    <cellStyle name="Měna 6 2 4 3 3 6" xfId="19494" xr:uid="{7172CF3F-050F-466C-9929-C7E2CDF291BA}"/>
    <cellStyle name="Měna 6 2 4 3 3 6 2" xfId="45954" xr:uid="{1FE30E6B-2918-43D4-BA0C-0841A7F44C2B}"/>
    <cellStyle name="Měna 6 2 4 3 3 7" xfId="28314" xr:uid="{14960063-5379-47DC-B96E-B0370F2733BC}"/>
    <cellStyle name="Měna 6 2 4 3 4" xfId="2484" xr:uid="{4988CA98-045D-429B-B060-2F03BABF6B54}"/>
    <cellStyle name="Měna 6 2 4 3 4 2" xfId="6894" xr:uid="{D26B6EB2-0150-4622-BC38-45CDC529D750}"/>
    <cellStyle name="Měna 6 2 4 3 4 2 2" xfId="24534" xr:uid="{6E63BD70-07CC-4E5E-AB6F-3E4470B90D66}"/>
    <cellStyle name="Měna 6 2 4 3 4 2 2 2" xfId="50994" xr:uid="{7D2601B2-5B81-44AB-B803-4B33C53EFC73}"/>
    <cellStyle name="Měna 6 2 4 3 4 2 3" xfId="33354" xr:uid="{28621427-A5EA-4507-BBBF-A16C88509980}"/>
    <cellStyle name="Měna 6 2 4 3 4 3" xfId="11304" xr:uid="{C0E27261-5B01-41A8-99D9-7C47CB95DC99}"/>
    <cellStyle name="Měna 6 2 4 3 4 3 2" xfId="37764" xr:uid="{F5217938-41E4-4B8D-BC49-A0E3A793FA1F}"/>
    <cellStyle name="Měna 6 2 4 3 4 4" xfId="15714" xr:uid="{B93DA4D4-E8BC-49B2-8416-B5ECF60946F0}"/>
    <cellStyle name="Měna 6 2 4 3 4 4 2" xfId="42174" xr:uid="{7435011D-1279-480F-A842-7D4A17B3FC04}"/>
    <cellStyle name="Měna 6 2 4 3 4 5" xfId="20124" xr:uid="{310A216E-BEF4-41BE-B9B9-A292809F3EA7}"/>
    <cellStyle name="Měna 6 2 4 3 4 5 2" xfId="46584" xr:uid="{BEFB8345-B9BC-4176-B093-9B95E82618DB}"/>
    <cellStyle name="Měna 6 2 4 3 4 6" xfId="28944" xr:uid="{AF2F1F72-8248-4176-8EAC-BD88C3D556D7}"/>
    <cellStyle name="Měna 6 2 4 3 5" xfId="3114" xr:uid="{8855D2B0-C519-4CD7-97C8-A3A4777DF9F5}"/>
    <cellStyle name="Měna 6 2 4 3 5 2" xfId="7524" xr:uid="{B111C554-5AA3-4468-8563-6C015DA49B3E}"/>
    <cellStyle name="Měna 6 2 4 3 5 2 2" xfId="25164" xr:uid="{C7A4EC87-3327-43F5-9818-C618581330AD}"/>
    <cellStyle name="Měna 6 2 4 3 5 2 2 2" xfId="51624" xr:uid="{07FC4C8F-B131-4ED4-9057-0B91E6374932}"/>
    <cellStyle name="Měna 6 2 4 3 5 2 3" xfId="33984" xr:uid="{990A3069-FEF2-47E3-9324-B82DF28F00A6}"/>
    <cellStyle name="Měna 6 2 4 3 5 3" xfId="11934" xr:uid="{513A320D-6319-4751-B982-F52BBEF7FBCD}"/>
    <cellStyle name="Měna 6 2 4 3 5 3 2" xfId="38394" xr:uid="{8FD6ECDA-57CF-4C00-A4BE-64ED4DFDB980}"/>
    <cellStyle name="Měna 6 2 4 3 5 4" xfId="16344" xr:uid="{BC26EC11-76A0-4795-B301-3B2260841865}"/>
    <cellStyle name="Měna 6 2 4 3 5 4 2" xfId="42804" xr:uid="{84C26BE0-D6B5-4DD9-B89B-D7A9CA78FF16}"/>
    <cellStyle name="Měna 6 2 4 3 5 5" xfId="20754" xr:uid="{B933710C-F143-42F5-8DAB-DA2472C44403}"/>
    <cellStyle name="Měna 6 2 4 3 5 5 2" xfId="47214" xr:uid="{ADE65F8D-B053-49B3-9BE3-C64466B05BFE}"/>
    <cellStyle name="Měna 6 2 4 3 5 6" xfId="29574" xr:uid="{2BD4C5D2-2DAB-45A2-ACE1-FCC3F40BD818}"/>
    <cellStyle name="Měna 6 2 4 3 6" xfId="5004" xr:uid="{0E878741-C7ED-4091-BD4F-1424FA2D270F}"/>
    <cellStyle name="Měna 6 2 4 3 6 2" xfId="22644" xr:uid="{5D3E7770-00D3-4107-A087-DD2894A29A78}"/>
    <cellStyle name="Měna 6 2 4 3 6 2 2" xfId="49104" xr:uid="{C4DFBA02-F94C-42A2-970B-220C68538608}"/>
    <cellStyle name="Měna 6 2 4 3 6 3" xfId="31464" xr:uid="{36260D68-87A9-4541-AAFC-7D5FDAE43995}"/>
    <cellStyle name="Měna 6 2 4 3 7" xfId="9414" xr:uid="{9F1B7B3B-9B06-4109-BCEE-71524379518A}"/>
    <cellStyle name="Měna 6 2 4 3 7 2" xfId="35874" xr:uid="{38F74C3D-0D2D-44D7-88CE-3D0C9438CAA2}"/>
    <cellStyle name="Měna 6 2 4 3 8" xfId="13824" xr:uid="{DEEEFA02-7F85-47F9-8E8B-85B6A935746B}"/>
    <cellStyle name="Měna 6 2 4 3 8 2" xfId="40284" xr:uid="{B3CED697-D85C-43D2-AD41-FFEC2499091D}"/>
    <cellStyle name="Měna 6 2 4 3 9" xfId="18234" xr:uid="{90D43D80-ED61-4E45-B3EE-658C6804045E}"/>
    <cellStyle name="Měna 6 2 4 3 9 2" xfId="44694" xr:uid="{6DACB03F-16B3-468A-93E6-9C9850F74DF9}"/>
    <cellStyle name="Měna 6 2 4 4" xfId="804" xr:uid="{14712435-DDB9-4A4D-ACC6-15412196EDCC}"/>
    <cellStyle name="Měna 6 2 4 4 2" xfId="3324" xr:uid="{71BD64F0-E28F-4C9D-A530-83C329DE479B}"/>
    <cellStyle name="Měna 6 2 4 4 2 2" xfId="7734" xr:uid="{E9C8B37A-AD35-4F69-BC5C-F861737A3A50}"/>
    <cellStyle name="Měna 6 2 4 4 2 2 2" xfId="25374" xr:uid="{195FE71C-D3E4-4507-8D31-38AAFE3C5C6D}"/>
    <cellStyle name="Měna 6 2 4 4 2 2 2 2" xfId="51834" xr:uid="{613DBA94-9657-4070-9879-73397D53EF25}"/>
    <cellStyle name="Měna 6 2 4 4 2 2 3" xfId="34194" xr:uid="{E65B2024-3589-4A34-9089-7D7E8F6659F7}"/>
    <cellStyle name="Měna 6 2 4 4 2 3" xfId="12144" xr:uid="{A11C166B-9090-4C0B-89AF-3DE9C1F2050A}"/>
    <cellStyle name="Měna 6 2 4 4 2 3 2" xfId="38604" xr:uid="{2086277F-2D60-419F-BE8C-4F141FB5261C}"/>
    <cellStyle name="Měna 6 2 4 4 2 4" xfId="16554" xr:uid="{BE11EBBB-2ABA-4D8B-9D13-632D745DC9E7}"/>
    <cellStyle name="Měna 6 2 4 4 2 4 2" xfId="43014" xr:uid="{7FAADC9A-D9D6-4842-B018-639D9FC5496F}"/>
    <cellStyle name="Měna 6 2 4 4 2 5" xfId="20964" xr:uid="{FA74CDBA-2BD1-48B9-BDA3-C8C8F5889AB7}"/>
    <cellStyle name="Měna 6 2 4 4 2 5 2" xfId="47424" xr:uid="{4497A71C-51A3-4AEA-925E-8ADD2F5159E4}"/>
    <cellStyle name="Měna 6 2 4 4 2 6" xfId="29784" xr:uid="{ADB8B147-1DF1-439E-83CC-680F287694FF}"/>
    <cellStyle name="Měna 6 2 4 4 3" xfId="5214" xr:uid="{7EB36D39-D523-44CD-B788-C71144A84075}"/>
    <cellStyle name="Měna 6 2 4 4 3 2" xfId="22854" xr:uid="{3591C5C4-A0E6-4F27-A54F-24D679DF1956}"/>
    <cellStyle name="Měna 6 2 4 4 3 2 2" xfId="49314" xr:uid="{11420188-1923-4318-9D4C-77125F6BBDCE}"/>
    <cellStyle name="Měna 6 2 4 4 3 3" xfId="31674" xr:uid="{BD18C59A-B0FE-4EEB-8EB5-34A4CB36FAC6}"/>
    <cellStyle name="Měna 6 2 4 4 4" xfId="9624" xr:uid="{381F7ACB-C0C9-46EC-86E2-DBC0BADC6110}"/>
    <cellStyle name="Měna 6 2 4 4 4 2" xfId="36084" xr:uid="{240CB5B5-3C86-44E6-AE80-76150B65F3DD}"/>
    <cellStyle name="Měna 6 2 4 4 5" xfId="14034" xr:uid="{04FDF44C-4FD2-47AE-B2F7-D5F7943767AB}"/>
    <cellStyle name="Měna 6 2 4 4 5 2" xfId="40494" xr:uid="{B84AD689-4A31-47A9-A039-8DA3D4C9C552}"/>
    <cellStyle name="Měna 6 2 4 4 6" xfId="18444" xr:uid="{CDBEC22C-6DA3-4D42-8B01-6E0F3A722D11}"/>
    <cellStyle name="Měna 6 2 4 4 6 2" xfId="44904" xr:uid="{5F14E8B1-7503-4F9F-8694-D315615CC037}"/>
    <cellStyle name="Měna 6 2 4 4 7" xfId="27264" xr:uid="{CFD921C9-5B4D-42B5-9B9F-73D9AE3C7643}"/>
    <cellStyle name="Měna 6 2 4 5" xfId="1434" xr:uid="{0E2F73F6-E8AD-4D52-8A63-72F8E31CCB81}"/>
    <cellStyle name="Měna 6 2 4 5 2" xfId="3954" xr:uid="{D00D03A2-E41F-4FEE-8288-67733FA2A12F}"/>
    <cellStyle name="Měna 6 2 4 5 2 2" xfId="8364" xr:uid="{3F34FF33-467D-483B-81BA-550FECBAE4A7}"/>
    <cellStyle name="Měna 6 2 4 5 2 2 2" xfId="26004" xr:uid="{9C77CA60-FDED-4F91-BD5A-E7AEC2343897}"/>
    <cellStyle name="Měna 6 2 4 5 2 2 2 2" xfId="52464" xr:uid="{CB9AD479-CA85-434D-8857-EFA16D3AA644}"/>
    <cellStyle name="Měna 6 2 4 5 2 2 3" xfId="34824" xr:uid="{68A316B0-0E09-49E1-88EB-28FEA612A77F}"/>
    <cellStyle name="Měna 6 2 4 5 2 3" xfId="12774" xr:uid="{742C41B7-34C1-48C2-918A-18478D0778B7}"/>
    <cellStyle name="Měna 6 2 4 5 2 3 2" xfId="39234" xr:uid="{16F9BCF1-A32A-4F67-9353-8E1ED4742057}"/>
    <cellStyle name="Měna 6 2 4 5 2 4" xfId="17184" xr:uid="{7FC98CC0-CC5D-41C1-B94E-53C74915B099}"/>
    <cellStyle name="Měna 6 2 4 5 2 4 2" xfId="43644" xr:uid="{3EC313E6-31A7-4EAE-BB48-345758382748}"/>
    <cellStyle name="Měna 6 2 4 5 2 5" xfId="21594" xr:uid="{40B29BE6-AFD3-4B40-96D0-EA2EFFF728CD}"/>
    <cellStyle name="Měna 6 2 4 5 2 5 2" xfId="48054" xr:uid="{BD798A4D-5269-452A-94FD-4BE45E81F9A9}"/>
    <cellStyle name="Měna 6 2 4 5 2 6" xfId="30414" xr:uid="{04CFB282-1D72-4D25-A393-2438DE351210}"/>
    <cellStyle name="Měna 6 2 4 5 3" xfId="5844" xr:uid="{CF15961A-21AE-46BE-8190-CF5EF126C668}"/>
    <cellStyle name="Měna 6 2 4 5 3 2" xfId="23484" xr:uid="{A39AD3A9-0CA0-4C9E-BA84-B34014C6BD83}"/>
    <cellStyle name="Měna 6 2 4 5 3 2 2" xfId="49944" xr:uid="{8F8C2D33-990A-45BE-A8E0-F68BE47E6064}"/>
    <cellStyle name="Měna 6 2 4 5 3 3" xfId="32304" xr:uid="{ADC6731A-0FA6-4610-AC59-E6E003FE8898}"/>
    <cellStyle name="Měna 6 2 4 5 4" xfId="10254" xr:uid="{3DFE0A0F-81EA-4808-8256-68A08E4349F7}"/>
    <cellStyle name="Měna 6 2 4 5 4 2" xfId="36714" xr:uid="{8695B79D-845E-4827-AFBC-10851A84B06E}"/>
    <cellStyle name="Měna 6 2 4 5 5" xfId="14664" xr:uid="{9CE6FD12-AADC-4E5E-9547-1249F70FA161}"/>
    <cellStyle name="Měna 6 2 4 5 5 2" xfId="41124" xr:uid="{C4AF1361-6DB1-404A-8E85-A0BA261C21FD}"/>
    <cellStyle name="Měna 6 2 4 5 6" xfId="19074" xr:uid="{EEE6A3FE-D7EC-411B-BD49-E4FD6C70555D}"/>
    <cellStyle name="Měna 6 2 4 5 6 2" xfId="45534" xr:uid="{53F77D79-5CB0-4CA7-A379-533CF780BE51}"/>
    <cellStyle name="Měna 6 2 4 5 7" xfId="27894" xr:uid="{A8D1450A-E1AD-4587-BF1D-146922382E88}"/>
    <cellStyle name="Měna 6 2 4 6" xfId="2064" xr:uid="{47A53B14-B78B-418D-855E-9316AE8E4DDF}"/>
    <cellStyle name="Měna 6 2 4 6 2" xfId="6474" xr:uid="{8CF73D3C-6C49-4160-90C2-F4B5A9D08C68}"/>
    <cellStyle name="Měna 6 2 4 6 2 2" xfId="24114" xr:uid="{8DB2AB4F-C2CA-428A-8BDC-DA09D64537DB}"/>
    <cellStyle name="Měna 6 2 4 6 2 2 2" xfId="50574" xr:uid="{754A34F4-DB67-425D-BE12-CD263DF740E2}"/>
    <cellStyle name="Měna 6 2 4 6 2 3" xfId="32934" xr:uid="{21E8834B-84CA-483B-9EB9-BADAAD7E3883}"/>
    <cellStyle name="Měna 6 2 4 6 3" xfId="10884" xr:uid="{469F6144-215E-4E45-BE68-1B3E627410D7}"/>
    <cellStyle name="Měna 6 2 4 6 3 2" xfId="37344" xr:uid="{CE084BF1-A92A-4B9F-81B4-D7950C1E1369}"/>
    <cellStyle name="Měna 6 2 4 6 4" xfId="15294" xr:uid="{EE84B5DA-1DFB-4FAA-9A63-87C62CC60151}"/>
    <cellStyle name="Měna 6 2 4 6 4 2" xfId="41754" xr:uid="{C4B7F3EF-D384-4A05-B51D-1C68B87E1A1A}"/>
    <cellStyle name="Měna 6 2 4 6 5" xfId="19704" xr:uid="{D9FF14CF-59A0-40FA-99F7-1848762857E2}"/>
    <cellStyle name="Měna 6 2 4 6 5 2" xfId="46164" xr:uid="{D144DCE7-2B90-422B-89EC-D9548402F631}"/>
    <cellStyle name="Měna 6 2 4 6 6" xfId="28524" xr:uid="{B9607DDD-E01E-4EB7-8DB3-4C00949783C7}"/>
    <cellStyle name="Měna 6 2 4 7" xfId="2694" xr:uid="{96585A34-3D30-46E7-8533-11B558E54789}"/>
    <cellStyle name="Měna 6 2 4 7 2" xfId="7104" xr:uid="{DEA0EF3A-9713-4F04-B094-D1F755A81426}"/>
    <cellStyle name="Měna 6 2 4 7 2 2" xfId="24744" xr:uid="{088E90B6-E0D9-405F-B4D7-A7A04BDF91E4}"/>
    <cellStyle name="Měna 6 2 4 7 2 2 2" xfId="51204" xr:uid="{8DB0E8B3-0D6E-449D-9D16-DD328A094853}"/>
    <cellStyle name="Měna 6 2 4 7 2 3" xfId="33564" xr:uid="{488B461E-A5B9-4C09-8E1A-4E2DA02DD4A7}"/>
    <cellStyle name="Měna 6 2 4 7 3" xfId="11514" xr:uid="{6639AB3E-B3A5-41DB-8051-485AD79F28F3}"/>
    <cellStyle name="Měna 6 2 4 7 3 2" xfId="37974" xr:uid="{CD92888F-832C-46B2-8625-1033B4BC0737}"/>
    <cellStyle name="Měna 6 2 4 7 4" xfId="15924" xr:uid="{2DC42445-5FBD-41D7-8F3E-6DD4E6E38F8C}"/>
    <cellStyle name="Měna 6 2 4 7 4 2" xfId="42384" xr:uid="{C1EE634B-10E3-45D6-BA20-537E6F4DAB96}"/>
    <cellStyle name="Měna 6 2 4 7 5" xfId="20334" xr:uid="{01806122-0D71-4B3C-8B14-49CE7FDFE543}"/>
    <cellStyle name="Měna 6 2 4 7 5 2" xfId="46794" xr:uid="{6B01D04B-AAC3-4B0B-B858-511F584AF6F0}"/>
    <cellStyle name="Měna 6 2 4 7 6" xfId="29154" xr:uid="{C37A33D1-D6A5-42BE-A20C-BEC51529AF9B}"/>
    <cellStyle name="Měna 6 2 4 8" xfId="4584" xr:uid="{E51097E2-0E9E-4F13-A4EF-2E750524BABF}"/>
    <cellStyle name="Měna 6 2 4 8 2" xfId="22224" xr:uid="{C54EDEA9-3C61-486E-9637-834F67E59784}"/>
    <cellStyle name="Měna 6 2 4 8 2 2" xfId="48684" xr:uid="{7C4D8FA9-F4F5-4D06-8D68-A3E6CAECE327}"/>
    <cellStyle name="Měna 6 2 4 8 3" xfId="31044" xr:uid="{91800826-A509-4445-A350-C20D62ADE59F}"/>
    <cellStyle name="Měna 6 2 4 9" xfId="8994" xr:uid="{6C244D56-22E9-4010-8282-46E9322B4A7F}"/>
    <cellStyle name="Měna 6 2 4 9 2" xfId="35454" xr:uid="{8523D351-96EE-47E2-8883-88C02B4BB570}"/>
    <cellStyle name="Měna 6 2 5" xfId="215" xr:uid="{596AEA71-174A-4113-8701-EC7EC13FC2AE}"/>
    <cellStyle name="Měna 6 2 5 10" xfId="13446" xr:uid="{CF119138-BAE9-47E3-A923-539C70C8A974}"/>
    <cellStyle name="Měna 6 2 5 10 2" xfId="39906" xr:uid="{CA765F22-0D26-4D24-BF22-02DC1624EA4D}"/>
    <cellStyle name="Měna 6 2 5 11" xfId="17856" xr:uid="{D0792D70-4B06-408E-A89F-8B6137BED933}"/>
    <cellStyle name="Měna 6 2 5 11 2" xfId="44316" xr:uid="{AC016B78-2CEC-472D-8C16-852C09566662}"/>
    <cellStyle name="Měna 6 2 5 12" xfId="26676" xr:uid="{688C9D1C-2A4C-48B9-877A-3CAB94B54E78}"/>
    <cellStyle name="Měna 6 2 5 2" xfId="426" xr:uid="{4C7AC605-F9FD-45D9-9AB3-D5B944691129}"/>
    <cellStyle name="Měna 6 2 5 2 10" xfId="26886" xr:uid="{3F36DF0E-A8D2-42CD-9C7E-9EC9AAA6A360}"/>
    <cellStyle name="Měna 6 2 5 2 2" xfId="1056" xr:uid="{571D7778-03F8-4EA9-9E04-4E9F1B10C642}"/>
    <cellStyle name="Měna 6 2 5 2 2 2" xfId="3576" xr:uid="{81516D6A-C8ED-4F36-AC33-A774AD43B05F}"/>
    <cellStyle name="Měna 6 2 5 2 2 2 2" xfId="7986" xr:uid="{9EB9AA13-DFE9-4D5D-9BF6-9B7FDB607B2B}"/>
    <cellStyle name="Měna 6 2 5 2 2 2 2 2" xfId="25626" xr:uid="{27E80CC4-15BB-4663-A0C6-064E2C6B566F}"/>
    <cellStyle name="Měna 6 2 5 2 2 2 2 2 2" xfId="52086" xr:uid="{3CF09416-6E80-487D-A62C-C5116FD99F31}"/>
    <cellStyle name="Měna 6 2 5 2 2 2 2 3" xfId="34446" xr:uid="{4765C7A6-C7D6-484E-9EE5-EA8602A2E406}"/>
    <cellStyle name="Měna 6 2 5 2 2 2 3" xfId="12396" xr:uid="{7217C8BE-98FD-4F97-94B7-12FD97A844F7}"/>
    <cellStyle name="Měna 6 2 5 2 2 2 3 2" xfId="38856" xr:uid="{A2AF17F7-C86F-4CB0-A995-547049525526}"/>
    <cellStyle name="Měna 6 2 5 2 2 2 4" xfId="16806" xr:uid="{46C13359-7F46-4ADC-9559-F14EC2AB17A2}"/>
    <cellStyle name="Měna 6 2 5 2 2 2 4 2" xfId="43266" xr:uid="{B59284A6-9011-4CA8-BD7E-F38C8DB0BA8A}"/>
    <cellStyle name="Měna 6 2 5 2 2 2 5" xfId="21216" xr:uid="{085604F9-F36A-4E43-B04B-30A2123DA099}"/>
    <cellStyle name="Měna 6 2 5 2 2 2 5 2" xfId="47676" xr:uid="{9479029E-7CCB-4D7D-BE2A-9769BDD4018E}"/>
    <cellStyle name="Měna 6 2 5 2 2 2 6" xfId="30036" xr:uid="{E25E040E-DAF4-47AC-885F-7FE6D1D4B50A}"/>
    <cellStyle name="Měna 6 2 5 2 2 3" xfId="5466" xr:uid="{907C60C7-5979-410D-BB28-2CFD2168EC98}"/>
    <cellStyle name="Měna 6 2 5 2 2 3 2" xfId="23106" xr:uid="{C2922677-481E-466E-9A85-EBBA1BBF1D50}"/>
    <cellStyle name="Měna 6 2 5 2 2 3 2 2" xfId="49566" xr:uid="{6D9ED811-5A61-43FA-842A-1DDC932338E1}"/>
    <cellStyle name="Měna 6 2 5 2 2 3 3" xfId="31926" xr:uid="{6423661D-9883-4BC0-9B21-704C4722EDCC}"/>
    <cellStyle name="Měna 6 2 5 2 2 4" xfId="9876" xr:uid="{72255A73-7F4A-4F23-B3C7-3F1A707E6E6A}"/>
    <cellStyle name="Měna 6 2 5 2 2 4 2" xfId="36336" xr:uid="{5BFC09B2-DC41-44DD-B1B7-4B93C45C490F}"/>
    <cellStyle name="Měna 6 2 5 2 2 5" xfId="14286" xr:uid="{B50E9807-B73B-417C-98F0-B6E699DE4A11}"/>
    <cellStyle name="Měna 6 2 5 2 2 5 2" xfId="40746" xr:uid="{46992852-F390-4C28-9E76-DB867086AE3B}"/>
    <cellStyle name="Měna 6 2 5 2 2 6" xfId="18696" xr:uid="{37915D88-5677-42B7-8CAE-D7227A72546A}"/>
    <cellStyle name="Měna 6 2 5 2 2 6 2" xfId="45156" xr:uid="{AD67F56B-B5CA-4EF6-898F-E94A45765CDA}"/>
    <cellStyle name="Měna 6 2 5 2 2 7" xfId="27516" xr:uid="{3CBE63A6-0D62-486E-8AC9-B060B0E52890}"/>
    <cellStyle name="Měna 6 2 5 2 3" xfId="1686" xr:uid="{A92352CC-4B7C-4E7C-97A5-6D2AFC6F5128}"/>
    <cellStyle name="Měna 6 2 5 2 3 2" xfId="4206" xr:uid="{C3C52336-A041-4C37-9F6E-F51F31913B62}"/>
    <cellStyle name="Měna 6 2 5 2 3 2 2" xfId="8616" xr:uid="{D5921278-FBDB-4D1E-AC1B-9C0BE0DB0D97}"/>
    <cellStyle name="Měna 6 2 5 2 3 2 2 2" xfId="26256" xr:uid="{A8167365-B463-4971-81AA-2287D9C195CD}"/>
    <cellStyle name="Měna 6 2 5 2 3 2 2 2 2" xfId="52716" xr:uid="{C230043A-54A5-43B2-B5CE-07067717C449}"/>
    <cellStyle name="Měna 6 2 5 2 3 2 2 3" xfId="35076" xr:uid="{45AA31D8-54FD-49BE-A012-5B5A8570A888}"/>
    <cellStyle name="Měna 6 2 5 2 3 2 3" xfId="13026" xr:uid="{2DCD1C11-C277-4774-87D0-F390642958C2}"/>
    <cellStyle name="Měna 6 2 5 2 3 2 3 2" xfId="39486" xr:uid="{126EE8A2-159C-471E-8324-DB9F3027A985}"/>
    <cellStyle name="Měna 6 2 5 2 3 2 4" xfId="17436" xr:uid="{2F397926-D3F9-4043-8157-614FD825BCD0}"/>
    <cellStyle name="Měna 6 2 5 2 3 2 4 2" xfId="43896" xr:uid="{2D338B37-F731-458A-9059-FB41CFBB2E44}"/>
    <cellStyle name="Měna 6 2 5 2 3 2 5" xfId="21846" xr:uid="{C98DB22C-9A50-4654-947A-7FDD179612A2}"/>
    <cellStyle name="Měna 6 2 5 2 3 2 5 2" xfId="48306" xr:uid="{30D3D206-B891-4DD4-B794-7E85A77C1C0B}"/>
    <cellStyle name="Měna 6 2 5 2 3 2 6" xfId="30666" xr:uid="{C433EF75-8F49-48B0-AEE2-943178932A3C}"/>
    <cellStyle name="Měna 6 2 5 2 3 3" xfId="6096" xr:uid="{CD40A16C-59AF-4F77-AB39-BA750E5DCDB9}"/>
    <cellStyle name="Měna 6 2 5 2 3 3 2" xfId="23736" xr:uid="{E7109686-7FEC-4678-B315-A26FE3C56A9C}"/>
    <cellStyle name="Měna 6 2 5 2 3 3 2 2" xfId="50196" xr:uid="{00B1686E-E92A-40D3-AC01-3078107DC1F2}"/>
    <cellStyle name="Měna 6 2 5 2 3 3 3" xfId="32556" xr:uid="{071C0FCA-3747-4D39-A95D-27F8020CFE40}"/>
    <cellStyle name="Měna 6 2 5 2 3 4" xfId="10506" xr:uid="{C31FAC36-9D30-4EB5-B253-8299E355D754}"/>
    <cellStyle name="Měna 6 2 5 2 3 4 2" xfId="36966" xr:uid="{81E147E0-23D3-4D78-B3E5-7700AD9BAC16}"/>
    <cellStyle name="Měna 6 2 5 2 3 5" xfId="14916" xr:uid="{7FA35EF4-3245-4E1D-9CDA-5CD4DEAE6611}"/>
    <cellStyle name="Měna 6 2 5 2 3 5 2" xfId="41376" xr:uid="{8D2C0658-B7A8-4AD0-869B-62655828932D}"/>
    <cellStyle name="Měna 6 2 5 2 3 6" xfId="19326" xr:uid="{35EFA5FF-A447-41A0-AF00-E2CE73DF0C39}"/>
    <cellStyle name="Měna 6 2 5 2 3 6 2" xfId="45786" xr:uid="{7145240A-AE11-43CE-9434-8000BB9E2AB9}"/>
    <cellStyle name="Měna 6 2 5 2 3 7" xfId="28146" xr:uid="{CF4C15A9-B79C-4852-9CC2-B14F758F851E}"/>
    <cellStyle name="Měna 6 2 5 2 4" xfId="2316" xr:uid="{E7656FA4-3A89-480E-B6C9-5EBC8A49F585}"/>
    <cellStyle name="Měna 6 2 5 2 4 2" xfId="6726" xr:uid="{F4174DAC-2EE3-479B-8D08-1CAE404127DA}"/>
    <cellStyle name="Měna 6 2 5 2 4 2 2" xfId="24366" xr:uid="{4F88EBDA-003E-4530-99A3-F771635D64B1}"/>
    <cellStyle name="Měna 6 2 5 2 4 2 2 2" xfId="50826" xr:uid="{449EB606-D5F0-4E66-91A9-F516C9B26EA0}"/>
    <cellStyle name="Měna 6 2 5 2 4 2 3" xfId="33186" xr:uid="{773EB281-C7EA-453D-8A94-0620337EEBFE}"/>
    <cellStyle name="Měna 6 2 5 2 4 3" xfId="11136" xr:uid="{F76BBCFF-A151-41E7-9254-F96359429A34}"/>
    <cellStyle name="Měna 6 2 5 2 4 3 2" xfId="37596" xr:uid="{1EE5EC3C-D577-42AC-896A-D876DD264F06}"/>
    <cellStyle name="Měna 6 2 5 2 4 4" xfId="15546" xr:uid="{DEA22BB5-51BE-4915-9516-6322C8A2D1F5}"/>
    <cellStyle name="Měna 6 2 5 2 4 4 2" xfId="42006" xr:uid="{74BEF18C-3E05-4C8A-8E5E-BBC0B7680F79}"/>
    <cellStyle name="Měna 6 2 5 2 4 5" xfId="19956" xr:uid="{E8DC6451-0462-47C5-B538-E73FB9439DA6}"/>
    <cellStyle name="Měna 6 2 5 2 4 5 2" xfId="46416" xr:uid="{81A4B256-5324-45FC-8FF2-A1F3B0D88736}"/>
    <cellStyle name="Měna 6 2 5 2 4 6" xfId="28776" xr:uid="{D28AD676-D7D5-4482-8E04-3D5BF254CF27}"/>
    <cellStyle name="Měna 6 2 5 2 5" xfId="2946" xr:uid="{3E226955-0965-4ADA-AD5D-1C36C7C0EBBE}"/>
    <cellStyle name="Měna 6 2 5 2 5 2" xfId="7356" xr:uid="{1793573B-B52B-4F72-9A74-4F74E951CB89}"/>
    <cellStyle name="Měna 6 2 5 2 5 2 2" xfId="24996" xr:uid="{6476363C-EA9F-4237-A29B-F349036EA1DC}"/>
    <cellStyle name="Měna 6 2 5 2 5 2 2 2" xfId="51456" xr:uid="{BB95B8CC-FBB5-4B9C-87AD-FB8B047FB0F1}"/>
    <cellStyle name="Měna 6 2 5 2 5 2 3" xfId="33816" xr:uid="{7740C077-44FC-44F3-AF0E-A77208D2ED89}"/>
    <cellStyle name="Měna 6 2 5 2 5 3" xfId="11766" xr:uid="{FB4E5ECE-DBF5-4943-8E15-7699D57B0A26}"/>
    <cellStyle name="Měna 6 2 5 2 5 3 2" xfId="38226" xr:uid="{7E16D1C1-5DD3-4223-91A7-DBC13ED8AED4}"/>
    <cellStyle name="Měna 6 2 5 2 5 4" xfId="16176" xr:uid="{8E85264A-69B8-4098-BCC4-C514BEB62617}"/>
    <cellStyle name="Měna 6 2 5 2 5 4 2" xfId="42636" xr:uid="{E346125D-FE25-43B7-8589-0034747747C0}"/>
    <cellStyle name="Měna 6 2 5 2 5 5" xfId="20586" xr:uid="{804DDCD3-EC03-472E-9D99-F45524E40334}"/>
    <cellStyle name="Měna 6 2 5 2 5 5 2" xfId="47046" xr:uid="{D5496A06-0F45-4366-AADE-2C8548F8FA86}"/>
    <cellStyle name="Měna 6 2 5 2 5 6" xfId="29406" xr:uid="{9BF215DB-217D-4B2B-8B63-DDC34A9F71BE}"/>
    <cellStyle name="Měna 6 2 5 2 6" xfId="4836" xr:uid="{AB5A7169-1B31-43CF-8451-F9E13881C8FD}"/>
    <cellStyle name="Měna 6 2 5 2 6 2" xfId="22476" xr:uid="{F12D9D27-6C83-423A-808B-927329FBE200}"/>
    <cellStyle name="Měna 6 2 5 2 6 2 2" xfId="48936" xr:uid="{3469A0BB-6B8E-472A-B0D2-B58C9FBE0BD8}"/>
    <cellStyle name="Měna 6 2 5 2 6 3" xfId="31296" xr:uid="{3DECF9E7-132B-48F4-AA56-E09AD96D4828}"/>
    <cellStyle name="Měna 6 2 5 2 7" xfId="9246" xr:uid="{C15AE044-FFC0-4C13-A16B-555F5F373704}"/>
    <cellStyle name="Měna 6 2 5 2 7 2" xfId="35706" xr:uid="{F726D18D-E94D-48C9-B4C9-F681EC56F2A0}"/>
    <cellStyle name="Měna 6 2 5 2 8" xfId="13656" xr:uid="{F56A3842-2FE6-40CA-814B-7B25397FB713}"/>
    <cellStyle name="Měna 6 2 5 2 8 2" xfId="40116" xr:uid="{C3A7E7D9-8790-4F0B-A963-7EB1409F3E6C}"/>
    <cellStyle name="Měna 6 2 5 2 9" xfId="18066" xr:uid="{B50D9410-0D56-481D-98CD-595C88BE940D}"/>
    <cellStyle name="Měna 6 2 5 2 9 2" xfId="44526" xr:uid="{5940838B-91AA-4B73-AFA7-F5F23E066333}"/>
    <cellStyle name="Měna 6 2 5 3" xfId="636" xr:uid="{407ADFD0-E46A-483E-B787-BAD4EBE23F71}"/>
    <cellStyle name="Měna 6 2 5 3 10" xfId="27096" xr:uid="{86CE2A2E-96B1-4E0C-9BA3-901BF28CA710}"/>
    <cellStyle name="Měna 6 2 5 3 2" xfId="1266" xr:uid="{73D7F26C-2490-4D30-ABAF-8E3CA03E1962}"/>
    <cellStyle name="Měna 6 2 5 3 2 2" xfId="3786" xr:uid="{F1470C08-A0CE-4784-A13E-5899864A7F20}"/>
    <cellStyle name="Měna 6 2 5 3 2 2 2" xfId="8196" xr:uid="{129C8EBC-750E-41B0-A53B-1C3EC9DA6D7B}"/>
    <cellStyle name="Měna 6 2 5 3 2 2 2 2" xfId="25836" xr:uid="{CA39C183-055E-4DE4-8021-6BA9A761CC91}"/>
    <cellStyle name="Měna 6 2 5 3 2 2 2 2 2" xfId="52296" xr:uid="{CCDFEAC7-26C8-4886-B53E-E5960199901F}"/>
    <cellStyle name="Měna 6 2 5 3 2 2 2 3" xfId="34656" xr:uid="{7A34271D-05FD-4F23-BE83-95DD0160F828}"/>
    <cellStyle name="Měna 6 2 5 3 2 2 3" xfId="12606" xr:uid="{3922BE79-1BAC-426A-8E3B-82CE0542C11A}"/>
    <cellStyle name="Měna 6 2 5 3 2 2 3 2" xfId="39066" xr:uid="{233E6F06-70A2-46A1-A524-FE06C968C9A1}"/>
    <cellStyle name="Měna 6 2 5 3 2 2 4" xfId="17016" xr:uid="{A0D1839D-C879-4B0A-8FC9-F23BBA0D5C8B}"/>
    <cellStyle name="Měna 6 2 5 3 2 2 4 2" xfId="43476" xr:uid="{4EB0F556-E6FF-4C3E-AF23-5B3D40D1897A}"/>
    <cellStyle name="Měna 6 2 5 3 2 2 5" xfId="21426" xr:uid="{0257167B-5B5B-465E-9F04-487254F589E5}"/>
    <cellStyle name="Měna 6 2 5 3 2 2 5 2" xfId="47886" xr:uid="{FFF0F776-051E-44C7-AD59-ED5E93893DCC}"/>
    <cellStyle name="Měna 6 2 5 3 2 2 6" xfId="30246" xr:uid="{ACF2FA03-7D94-484B-B759-855E49CA2740}"/>
    <cellStyle name="Měna 6 2 5 3 2 3" xfId="5676" xr:uid="{48CF345A-09AC-40C6-9A14-8A3D33DB5631}"/>
    <cellStyle name="Měna 6 2 5 3 2 3 2" xfId="23316" xr:uid="{F40FF377-BD5E-4DD4-9A01-E4A1990F3255}"/>
    <cellStyle name="Měna 6 2 5 3 2 3 2 2" xfId="49776" xr:uid="{C3A8775B-4C06-4B1C-8D06-D7047F98F214}"/>
    <cellStyle name="Měna 6 2 5 3 2 3 3" xfId="32136" xr:uid="{3540D111-E004-463E-A64A-1DE906291044}"/>
    <cellStyle name="Měna 6 2 5 3 2 4" xfId="10086" xr:uid="{491FF496-941A-4F5E-9C71-B4634A6C9075}"/>
    <cellStyle name="Měna 6 2 5 3 2 4 2" xfId="36546" xr:uid="{DE878E0E-D16D-47AD-9A5A-DFAED0A6CCF1}"/>
    <cellStyle name="Měna 6 2 5 3 2 5" xfId="14496" xr:uid="{CCE5500F-69C8-4914-8DC5-4A70FFBC33B8}"/>
    <cellStyle name="Měna 6 2 5 3 2 5 2" xfId="40956" xr:uid="{C081B78F-2C37-4AE1-9A96-A944B205E1D7}"/>
    <cellStyle name="Měna 6 2 5 3 2 6" xfId="18906" xr:uid="{5CF6F799-F533-4620-AE30-C007A1E4DB86}"/>
    <cellStyle name="Měna 6 2 5 3 2 6 2" xfId="45366" xr:uid="{46E94E8E-AE80-49E0-BC45-433644A2731A}"/>
    <cellStyle name="Měna 6 2 5 3 2 7" xfId="27726" xr:uid="{6FEBA260-6159-42D6-99DF-B19E1F4CE27E}"/>
    <cellStyle name="Měna 6 2 5 3 3" xfId="1896" xr:uid="{493B8543-C161-43E6-AD24-B54AEBCB80AB}"/>
    <cellStyle name="Měna 6 2 5 3 3 2" xfId="4416" xr:uid="{CE20F65D-5061-42DD-B676-04D45AE8DF66}"/>
    <cellStyle name="Měna 6 2 5 3 3 2 2" xfId="8826" xr:uid="{37BE6CEE-CC34-465E-BEE0-D612D9A8828F}"/>
    <cellStyle name="Měna 6 2 5 3 3 2 2 2" xfId="26466" xr:uid="{B0B3EF0D-8457-4E61-9258-1B187717FBE9}"/>
    <cellStyle name="Měna 6 2 5 3 3 2 2 2 2" xfId="52926" xr:uid="{39A8A1E3-1820-43EC-A0A6-6688067430E4}"/>
    <cellStyle name="Měna 6 2 5 3 3 2 2 3" xfId="35286" xr:uid="{B42C901C-E74B-4138-9389-72865A71F43F}"/>
    <cellStyle name="Měna 6 2 5 3 3 2 3" xfId="13236" xr:uid="{5F35A473-555A-4A12-BD1A-B54946676F4A}"/>
    <cellStyle name="Měna 6 2 5 3 3 2 3 2" xfId="39696" xr:uid="{4807B697-5FC1-4CA4-8C7A-616381E2AED1}"/>
    <cellStyle name="Měna 6 2 5 3 3 2 4" xfId="17646" xr:uid="{A45A3DD3-92E5-4D0F-88D9-1CC1C57F0B18}"/>
    <cellStyle name="Měna 6 2 5 3 3 2 4 2" xfId="44106" xr:uid="{3DA70133-2224-4749-9DAC-3E4E3546C6DC}"/>
    <cellStyle name="Měna 6 2 5 3 3 2 5" xfId="22056" xr:uid="{40BBF27A-14C1-463B-969F-28FFC1BE5411}"/>
    <cellStyle name="Měna 6 2 5 3 3 2 5 2" xfId="48516" xr:uid="{A8468222-0E36-4398-9E3F-DB2B6367BBE8}"/>
    <cellStyle name="Měna 6 2 5 3 3 2 6" xfId="30876" xr:uid="{C26E4274-EC2D-4025-AE5C-1CB48C7D0583}"/>
    <cellStyle name="Měna 6 2 5 3 3 3" xfId="6306" xr:uid="{CC1524D6-7E34-4B70-82A4-D92B06FB33B6}"/>
    <cellStyle name="Měna 6 2 5 3 3 3 2" xfId="23946" xr:uid="{A1E6B020-A9A0-4987-9E82-469FA883A091}"/>
    <cellStyle name="Měna 6 2 5 3 3 3 2 2" xfId="50406" xr:uid="{C229CB3C-01FF-445C-B490-4E234B0D0969}"/>
    <cellStyle name="Měna 6 2 5 3 3 3 3" xfId="32766" xr:uid="{31C2C7D0-A868-442D-AE23-7F783742F7D4}"/>
    <cellStyle name="Měna 6 2 5 3 3 4" xfId="10716" xr:uid="{48B36A7D-2B61-47A8-A2B1-79120036935D}"/>
    <cellStyle name="Měna 6 2 5 3 3 4 2" xfId="37176" xr:uid="{E0EDD976-3A5A-47DA-BC69-AE0DEF647AB8}"/>
    <cellStyle name="Měna 6 2 5 3 3 5" xfId="15126" xr:uid="{80BCA3C0-1246-4BFE-88B6-E6E1623E64BF}"/>
    <cellStyle name="Měna 6 2 5 3 3 5 2" xfId="41586" xr:uid="{32E2E9EF-9EB2-47BE-B251-F16A1EE243F1}"/>
    <cellStyle name="Měna 6 2 5 3 3 6" xfId="19536" xr:uid="{464F8474-02E5-40AC-B7E4-B677F756C4BB}"/>
    <cellStyle name="Měna 6 2 5 3 3 6 2" xfId="45996" xr:uid="{05134354-A49D-4CF9-B037-63B6FBBEFBCB}"/>
    <cellStyle name="Měna 6 2 5 3 3 7" xfId="28356" xr:uid="{4F4A0D7B-3066-4FA0-BD30-BC8EEB00C231}"/>
    <cellStyle name="Měna 6 2 5 3 4" xfId="2526" xr:uid="{CE650754-CBAB-4FEA-A3A0-F7CE7AF351EE}"/>
    <cellStyle name="Měna 6 2 5 3 4 2" xfId="6936" xr:uid="{F2D6A410-9B58-4362-B54B-A69D66D0E52A}"/>
    <cellStyle name="Měna 6 2 5 3 4 2 2" xfId="24576" xr:uid="{E19AD6EF-B6CF-4FD9-808A-ABC2A0A883B5}"/>
    <cellStyle name="Měna 6 2 5 3 4 2 2 2" xfId="51036" xr:uid="{3B610EE1-05D6-4D8D-B2E6-A9B736253ABD}"/>
    <cellStyle name="Měna 6 2 5 3 4 2 3" xfId="33396" xr:uid="{06F4DC32-72AA-4294-99D6-233F8298BDFC}"/>
    <cellStyle name="Měna 6 2 5 3 4 3" xfId="11346" xr:uid="{46085E4D-15F9-4A44-851A-99BD26C2C6FF}"/>
    <cellStyle name="Měna 6 2 5 3 4 3 2" xfId="37806" xr:uid="{29F0784F-10E7-4B86-BCE2-C4633A9536F2}"/>
    <cellStyle name="Měna 6 2 5 3 4 4" xfId="15756" xr:uid="{A70D77D7-F76A-422A-879F-F702014CB968}"/>
    <cellStyle name="Měna 6 2 5 3 4 4 2" xfId="42216" xr:uid="{C6EA255D-C488-4B2C-BE51-D4C68210BF12}"/>
    <cellStyle name="Měna 6 2 5 3 4 5" xfId="20166" xr:uid="{31455F0D-3A96-4474-9FFB-D677C9E56D83}"/>
    <cellStyle name="Měna 6 2 5 3 4 5 2" xfId="46626" xr:uid="{A1F3B55A-A20C-4F1B-BC91-54386A1DEDFC}"/>
    <cellStyle name="Měna 6 2 5 3 4 6" xfId="28986" xr:uid="{B4E15312-7FCD-4A3E-A099-908A69B078B9}"/>
    <cellStyle name="Měna 6 2 5 3 5" xfId="3156" xr:uid="{9D2DE3FE-A13C-4329-81BF-871974F23468}"/>
    <cellStyle name="Měna 6 2 5 3 5 2" xfId="7566" xr:uid="{0AB6EB20-F0CE-43E5-9B99-8D00AA4040DC}"/>
    <cellStyle name="Měna 6 2 5 3 5 2 2" xfId="25206" xr:uid="{C3BCE66D-457A-4A3D-AF45-C643AD93B6E2}"/>
    <cellStyle name="Měna 6 2 5 3 5 2 2 2" xfId="51666" xr:uid="{04DF709B-FC30-4337-B164-4E4A5BF8E7F4}"/>
    <cellStyle name="Měna 6 2 5 3 5 2 3" xfId="34026" xr:uid="{74D91B03-C183-41EF-B5C7-E35AD930EB2A}"/>
    <cellStyle name="Měna 6 2 5 3 5 3" xfId="11976" xr:uid="{DC5B0CD6-54C4-494F-ABFA-F46B69A6FC20}"/>
    <cellStyle name="Měna 6 2 5 3 5 3 2" xfId="38436" xr:uid="{D981A6C2-A4DA-4FE0-A1DF-F1C05A2D6E6F}"/>
    <cellStyle name="Měna 6 2 5 3 5 4" xfId="16386" xr:uid="{9C8868FC-270F-4DB0-A7F8-63ABF6CFC598}"/>
    <cellStyle name="Měna 6 2 5 3 5 4 2" xfId="42846" xr:uid="{C54C5D68-0090-4CA5-A35C-9F9E57E78C30}"/>
    <cellStyle name="Měna 6 2 5 3 5 5" xfId="20796" xr:uid="{9C871A2E-C83D-42F6-BAE2-ABC738764925}"/>
    <cellStyle name="Měna 6 2 5 3 5 5 2" xfId="47256" xr:uid="{02711CBF-A783-42F4-A593-708A7595AF40}"/>
    <cellStyle name="Měna 6 2 5 3 5 6" xfId="29616" xr:uid="{A8D8C79B-16AA-4A61-89BA-6F493055F3B5}"/>
    <cellStyle name="Měna 6 2 5 3 6" xfId="5046" xr:uid="{726E9F54-9DEA-4B16-8537-9DA19F4CF950}"/>
    <cellStyle name="Měna 6 2 5 3 6 2" xfId="22686" xr:uid="{CA6BB27C-A93F-40AD-9D97-C9C7A6021AE7}"/>
    <cellStyle name="Měna 6 2 5 3 6 2 2" xfId="49146" xr:uid="{51A0D21E-81D3-47A3-A56B-4D0530175318}"/>
    <cellStyle name="Měna 6 2 5 3 6 3" xfId="31506" xr:uid="{1E2FA129-7F7C-45DF-B31A-2E4926005BEB}"/>
    <cellStyle name="Měna 6 2 5 3 7" xfId="9456" xr:uid="{6C3F4E28-5014-4BE0-B3C0-8C58DD1ECD0D}"/>
    <cellStyle name="Měna 6 2 5 3 7 2" xfId="35916" xr:uid="{FF6AFFC6-5CE9-4B29-9119-659EA28703D3}"/>
    <cellStyle name="Měna 6 2 5 3 8" xfId="13866" xr:uid="{41F4836C-0905-4C4B-AD4B-A13983FC9D6F}"/>
    <cellStyle name="Měna 6 2 5 3 8 2" xfId="40326" xr:uid="{1FE0BE45-8852-4932-9F8B-FFC4337AE425}"/>
    <cellStyle name="Měna 6 2 5 3 9" xfId="18276" xr:uid="{8FF112E3-B05C-4DCD-AA36-103A67CAACAD}"/>
    <cellStyle name="Měna 6 2 5 3 9 2" xfId="44736" xr:uid="{29F45C09-FAAF-4393-92C5-83DE2BDF6520}"/>
    <cellStyle name="Měna 6 2 5 4" xfId="846" xr:uid="{E0AAF7EB-4710-470B-AE9D-D101DF4866D5}"/>
    <cellStyle name="Měna 6 2 5 4 2" xfId="3366" xr:uid="{C4A9CDA4-B02B-4E01-B11F-C1EAD575DB49}"/>
    <cellStyle name="Měna 6 2 5 4 2 2" xfId="7776" xr:uid="{A38EB4CD-D07B-410B-9000-DA1631D5AF46}"/>
    <cellStyle name="Měna 6 2 5 4 2 2 2" xfId="25416" xr:uid="{7DC6ACBE-70C3-4EB6-8E9B-E22B2B7771A1}"/>
    <cellStyle name="Měna 6 2 5 4 2 2 2 2" xfId="51876" xr:uid="{C0FF0455-4FD9-4193-8B7B-BB48066155DB}"/>
    <cellStyle name="Měna 6 2 5 4 2 2 3" xfId="34236" xr:uid="{7BE7AB19-277F-45B7-B3D0-05893B7C32EA}"/>
    <cellStyle name="Měna 6 2 5 4 2 3" xfId="12186" xr:uid="{6C717724-C132-4E3E-8F6B-4A95A9AFC422}"/>
    <cellStyle name="Měna 6 2 5 4 2 3 2" xfId="38646" xr:uid="{1CF713B6-F942-4BE0-9A6C-C61433A547D1}"/>
    <cellStyle name="Měna 6 2 5 4 2 4" xfId="16596" xr:uid="{EFECC380-B21C-474D-A6FD-95A2FB615DC7}"/>
    <cellStyle name="Měna 6 2 5 4 2 4 2" xfId="43056" xr:uid="{B8632B2D-6CEA-4222-B183-D43C79B36AE2}"/>
    <cellStyle name="Měna 6 2 5 4 2 5" xfId="21006" xr:uid="{02B7CD05-55D6-4747-9352-64FB28062EE9}"/>
    <cellStyle name="Měna 6 2 5 4 2 5 2" xfId="47466" xr:uid="{2C2F39BC-7E96-4858-8FE1-FBE59D69E540}"/>
    <cellStyle name="Měna 6 2 5 4 2 6" xfId="29826" xr:uid="{637BACC9-9D5E-4D51-8000-C0ED549EC821}"/>
    <cellStyle name="Měna 6 2 5 4 3" xfId="5256" xr:uid="{721DD8CF-C1F6-4345-9CEF-E0BFA47C01F5}"/>
    <cellStyle name="Měna 6 2 5 4 3 2" xfId="22896" xr:uid="{8C2DF4C7-C4D7-4A6C-A8C8-804EF6597CDC}"/>
    <cellStyle name="Měna 6 2 5 4 3 2 2" xfId="49356" xr:uid="{BD8AF4B9-D6CA-453C-8680-649DE6E885D6}"/>
    <cellStyle name="Měna 6 2 5 4 3 3" xfId="31716" xr:uid="{01F5BDFE-B1A9-4E2C-A4B0-444B5502A43E}"/>
    <cellStyle name="Měna 6 2 5 4 4" xfId="9666" xr:uid="{9375CB9F-E928-4C5D-A4D8-F737A186EC79}"/>
    <cellStyle name="Měna 6 2 5 4 4 2" xfId="36126" xr:uid="{0B35A7DC-59C1-401A-9CC6-C40408E9B2AE}"/>
    <cellStyle name="Měna 6 2 5 4 5" xfId="14076" xr:uid="{DF60FE6F-5798-431F-A299-A60C5BAD8662}"/>
    <cellStyle name="Měna 6 2 5 4 5 2" xfId="40536" xr:uid="{E9AD5541-F384-4D65-B9DE-11BABCF7E9F5}"/>
    <cellStyle name="Měna 6 2 5 4 6" xfId="18486" xr:uid="{5CD25030-AB17-43E4-B25C-5A274485086A}"/>
    <cellStyle name="Měna 6 2 5 4 6 2" xfId="44946" xr:uid="{02746EA8-A819-4BFB-9DCE-28BB6220F613}"/>
    <cellStyle name="Měna 6 2 5 4 7" xfId="27306" xr:uid="{14C383D4-EFB3-4C3C-B866-2874086A2E1A}"/>
    <cellStyle name="Měna 6 2 5 5" xfId="1476" xr:uid="{ACFDB6F4-6E9F-4CA8-8631-17214BB91722}"/>
    <cellStyle name="Měna 6 2 5 5 2" xfId="3996" xr:uid="{8C9F0329-3453-4795-BA66-2B3A374DA908}"/>
    <cellStyle name="Měna 6 2 5 5 2 2" xfId="8406" xr:uid="{25BA059C-2AFA-49F6-AE62-150245F49CFF}"/>
    <cellStyle name="Měna 6 2 5 5 2 2 2" xfId="26046" xr:uid="{5EC6298F-D7C0-4F8A-8456-F1DF44117300}"/>
    <cellStyle name="Měna 6 2 5 5 2 2 2 2" xfId="52506" xr:uid="{1900A7B8-744D-4033-BA37-A24721870F5D}"/>
    <cellStyle name="Měna 6 2 5 5 2 2 3" xfId="34866" xr:uid="{B84CCE67-2292-4CCC-8768-D59028590191}"/>
    <cellStyle name="Měna 6 2 5 5 2 3" xfId="12816" xr:uid="{FD444EEB-42ED-4CE7-9877-6D89DE0BBADF}"/>
    <cellStyle name="Měna 6 2 5 5 2 3 2" xfId="39276" xr:uid="{7A94EE43-0AFE-4CE4-92CB-10A7CF5C9445}"/>
    <cellStyle name="Měna 6 2 5 5 2 4" xfId="17226" xr:uid="{D93750A9-953F-4C66-B5C6-E5AC1E434DE7}"/>
    <cellStyle name="Měna 6 2 5 5 2 4 2" xfId="43686" xr:uid="{4CE0F814-0A1B-4AB2-990A-5F019251A7CC}"/>
    <cellStyle name="Měna 6 2 5 5 2 5" xfId="21636" xr:uid="{8757BDBF-FC06-4DCE-843B-FCA044C0FF82}"/>
    <cellStyle name="Měna 6 2 5 5 2 5 2" xfId="48096" xr:uid="{4109AB74-9153-44A8-ADE5-2577688526CA}"/>
    <cellStyle name="Měna 6 2 5 5 2 6" xfId="30456" xr:uid="{2B1F48BB-DB2D-4CA4-88F2-B67DC852E43B}"/>
    <cellStyle name="Měna 6 2 5 5 3" xfId="5886" xr:uid="{97F881D9-281D-4689-9E1C-CF86CC1F4156}"/>
    <cellStyle name="Měna 6 2 5 5 3 2" xfId="23526" xr:uid="{628B5424-D5B2-485E-89C5-D40B54460637}"/>
    <cellStyle name="Měna 6 2 5 5 3 2 2" xfId="49986" xr:uid="{B4408298-B500-4964-8D77-8874E3A2D2CE}"/>
    <cellStyle name="Měna 6 2 5 5 3 3" xfId="32346" xr:uid="{B576769E-C8E6-4ADD-AF38-D9C8106C5D07}"/>
    <cellStyle name="Měna 6 2 5 5 4" xfId="10296" xr:uid="{380499D3-1A04-4552-A0A2-FFD186D3F5C7}"/>
    <cellStyle name="Měna 6 2 5 5 4 2" xfId="36756" xr:uid="{F8DA2D68-E1AE-4F6E-8C9C-59E72384E5C5}"/>
    <cellStyle name="Měna 6 2 5 5 5" xfId="14706" xr:uid="{FAA23F88-277E-41E8-9140-5482BD808A9D}"/>
    <cellStyle name="Měna 6 2 5 5 5 2" xfId="41166" xr:uid="{E343AE62-6AA2-453E-BE6D-B16403A470C5}"/>
    <cellStyle name="Měna 6 2 5 5 6" xfId="19116" xr:uid="{3655F782-B1EC-4CD9-A0B3-5C34C02D2B87}"/>
    <cellStyle name="Měna 6 2 5 5 6 2" xfId="45576" xr:uid="{1A0D1F07-BED9-425D-AD9B-4DAFAA193F3F}"/>
    <cellStyle name="Měna 6 2 5 5 7" xfId="27936" xr:uid="{54C4A804-1E88-4BF1-BC0D-36A8D5809F67}"/>
    <cellStyle name="Měna 6 2 5 6" xfId="2106" xr:uid="{C95BB702-D1DC-4999-8DAB-AC1283F8FECC}"/>
    <cellStyle name="Měna 6 2 5 6 2" xfId="6516" xr:uid="{6334689F-CA6B-4054-8CCE-BF9BA24D76EE}"/>
    <cellStyle name="Měna 6 2 5 6 2 2" xfId="24156" xr:uid="{B9DDADDA-1A86-43D9-98C1-C1463F6CB3AC}"/>
    <cellStyle name="Měna 6 2 5 6 2 2 2" xfId="50616" xr:uid="{4692DF4D-7FA9-4450-8106-160C1A7CC1D1}"/>
    <cellStyle name="Měna 6 2 5 6 2 3" xfId="32976" xr:uid="{B7BE3DED-AC10-4753-A17D-79F2FD21EFF6}"/>
    <cellStyle name="Měna 6 2 5 6 3" xfId="10926" xr:uid="{9A9E9C2A-425D-47BA-B456-8012E652035E}"/>
    <cellStyle name="Měna 6 2 5 6 3 2" xfId="37386" xr:uid="{6491D509-C369-4CF0-90EE-AB738ADC7A0B}"/>
    <cellStyle name="Měna 6 2 5 6 4" xfId="15336" xr:uid="{2FAD5A4C-BD53-4ECC-8AC2-DA9EED597C5E}"/>
    <cellStyle name="Měna 6 2 5 6 4 2" xfId="41796" xr:uid="{FE28F42D-D66E-4318-9D73-1EF13B2D8059}"/>
    <cellStyle name="Měna 6 2 5 6 5" xfId="19746" xr:uid="{575999AA-6541-4D6C-9779-3FDD91749443}"/>
    <cellStyle name="Měna 6 2 5 6 5 2" xfId="46206" xr:uid="{43EF1414-FE12-4769-8485-19E7A33C4DD6}"/>
    <cellStyle name="Měna 6 2 5 6 6" xfId="28566" xr:uid="{DDADEA0E-2D9A-4F1D-A12C-EAEF5DD12DDA}"/>
    <cellStyle name="Měna 6 2 5 7" xfId="2736" xr:uid="{7B17E5CC-6411-4F8F-BB6B-AA308805872B}"/>
    <cellStyle name="Měna 6 2 5 7 2" xfId="7146" xr:uid="{746468D4-036B-432B-BB2F-D00B5BA12C13}"/>
    <cellStyle name="Měna 6 2 5 7 2 2" xfId="24786" xr:uid="{06EF5AA5-D782-403F-8D0A-58DF10C201A8}"/>
    <cellStyle name="Měna 6 2 5 7 2 2 2" xfId="51246" xr:uid="{1F2786FA-B43F-408C-8BCE-60A17B3E94EF}"/>
    <cellStyle name="Měna 6 2 5 7 2 3" xfId="33606" xr:uid="{119392A6-0CEE-4B52-A700-249276487094}"/>
    <cellStyle name="Měna 6 2 5 7 3" xfId="11556" xr:uid="{E15B04CB-A50B-432A-8DA0-869822926658}"/>
    <cellStyle name="Měna 6 2 5 7 3 2" xfId="38016" xr:uid="{B7039D53-37E1-4176-B60E-00849EC5CFB4}"/>
    <cellStyle name="Měna 6 2 5 7 4" xfId="15966" xr:uid="{71B8DC06-B39A-48F3-A69C-DF77163618FF}"/>
    <cellStyle name="Měna 6 2 5 7 4 2" xfId="42426" xr:uid="{4FF11DD2-F2FC-457E-B7C7-387674D1CD8C}"/>
    <cellStyle name="Měna 6 2 5 7 5" xfId="20376" xr:uid="{E703BAAF-77CA-4399-87DF-FF77A7CA0E44}"/>
    <cellStyle name="Měna 6 2 5 7 5 2" xfId="46836" xr:uid="{4A20FCE4-C801-4ACA-9F57-5AA01C110E94}"/>
    <cellStyle name="Měna 6 2 5 7 6" xfId="29196" xr:uid="{7A7721D0-B979-47B0-BE65-225143621F9A}"/>
    <cellStyle name="Měna 6 2 5 8" xfId="4626" xr:uid="{2201EAB0-1571-4C9C-9306-6081C37A6C42}"/>
    <cellStyle name="Měna 6 2 5 8 2" xfId="22266" xr:uid="{993870EC-020F-4972-BC1A-DF4E3DBD01F7}"/>
    <cellStyle name="Měna 6 2 5 8 2 2" xfId="48726" xr:uid="{EE39BECF-D9C7-4AE1-BA01-112A67A5A45C}"/>
    <cellStyle name="Měna 6 2 5 8 3" xfId="31086" xr:uid="{6613CF30-8268-4DC1-8FA6-918B64083CC8}"/>
    <cellStyle name="Měna 6 2 5 9" xfId="9036" xr:uid="{0E3614F1-99C6-4786-9A1C-30AF6FBF2587}"/>
    <cellStyle name="Měna 6 2 5 9 2" xfId="35496" xr:uid="{ECE3B042-1F2E-4081-A928-21174ED712CE}"/>
    <cellStyle name="Měna 6 2 6" xfId="258" xr:uid="{4B0B7CD4-2F08-4EDC-A8C3-2C623655304B}"/>
    <cellStyle name="Měna 6 2 6 10" xfId="26718" xr:uid="{449CC21A-1C82-4546-B59B-32F39ABDFD22}"/>
    <cellStyle name="Měna 6 2 6 2" xfId="888" xr:uid="{099438F7-26E9-4656-BA24-E47CF467AB23}"/>
    <cellStyle name="Měna 6 2 6 2 2" xfId="3408" xr:uid="{CCEEB358-9CB1-430F-B425-CE4D6A97EBE2}"/>
    <cellStyle name="Měna 6 2 6 2 2 2" xfId="7818" xr:uid="{18441668-F0A0-47C3-9DE9-51A3673157C9}"/>
    <cellStyle name="Měna 6 2 6 2 2 2 2" xfId="25458" xr:uid="{81B094BD-DE9F-4148-8577-2ED39E13982B}"/>
    <cellStyle name="Měna 6 2 6 2 2 2 2 2" xfId="51918" xr:uid="{105AAA60-6102-47F0-A977-5506D99E587A}"/>
    <cellStyle name="Měna 6 2 6 2 2 2 3" xfId="34278" xr:uid="{51E1C0F0-2E06-4AA4-85C5-E7CA1881B34E}"/>
    <cellStyle name="Měna 6 2 6 2 2 3" xfId="12228" xr:uid="{4E7916A3-3BCA-4DA0-A357-9A5640D55E96}"/>
    <cellStyle name="Měna 6 2 6 2 2 3 2" xfId="38688" xr:uid="{61DC0F7C-61D2-46BB-B0CF-D1C98976D153}"/>
    <cellStyle name="Měna 6 2 6 2 2 4" xfId="16638" xr:uid="{EC3F36D5-0370-4E35-BE0B-5B95017F2C35}"/>
    <cellStyle name="Měna 6 2 6 2 2 4 2" xfId="43098" xr:uid="{B66F2354-CDA3-438D-9DFD-50F8E7D511D9}"/>
    <cellStyle name="Měna 6 2 6 2 2 5" xfId="21048" xr:uid="{2C944FBA-2D96-49E0-BFF8-42DC3C9DAA84}"/>
    <cellStyle name="Měna 6 2 6 2 2 5 2" xfId="47508" xr:uid="{EBE11844-3DDF-4C9D-BC13-38F813B79FF5}"/>
    <cellStyle name="Měna 6 2 6 2 2 6" xfId="29868" xr:uid="{3BD2DF95-5B98-4EB4-A61A-1AA9F673B6B5}"/>
    <cellStyle name="Měna 6 2 6 2 3" xfId="5298" xr:uid="{C9452D10-D5B3-4537-83B1-B9E0933193F7}"/>
    <cellStyle name="Měna 6 2 6 2 3 2" xfId="22938" xr:uid="{C0B1F168-710E-4161-ACC6-55C5A40BB4C9}"/>
    <cellStyle name="Měna 6 2 6 2 3 2 2" xfId="49398" xr:uid="{63E706F2-07AA-404F-9DE9-717344A5CFDC}"/>
    <cellStyle name="Měna 6 2 6 2 3 3" xfId="31758" xr:uid="{5308E2DA-67E9-4C1F-AFC4-88911924B6CB}"/>
    <cellStyle name="Měna 6 2 6 2 4" xfId="9708" xr:uid="{8F2F27FA-90F5-4510-961E-E990F515A714}"/>
    <cellStyle name="Měna 6 2 6 2 4 2" xfId="36168" xr:uid="{4E04BC5F-6F00-4E26-9120-535F3E130062}"/>
    <cellStyle name="Měna 6 2 6 2 5" xfId="14118" xr:uid="{7BC341C2-F63D-403C-BD07-9D5C8BA75FF4}"/>
    <cellStyle name="Měna 6 2 6 2 5 2" xfId="40578" xr:uid="{7C3FB857-255F-4EA7-BA5D-09EA289E21D8}"/>
    <cellStyle name="Měna 6 2 6 2 6" xfId="18528" xr:uid="{07CA1F7C-7584-4F24-99A8-A2746E88D87E}"/>
    <cellStyle name="Měna 6 2 6 2 6 2" xfId="44988" xr:uid="{8B31461D-55D8-4AD1-9A93-93F815B3462F}"/>
    <cellStyle name="Měna 6 2 6 2 7" xfId="27348" xr:uid="{F38F87C2-28D1-4CA8-959F-8866C01DE0FB}"/>
    <cellStyle name="Měna 6 2 6 3" xfId="1518" xr:uid="{D9DF3575-3FF6-498A-8E17-4927234C2F45}"/>
    <cellStyle name="Měna 6 2 6 3 2" xfId="4038" xr:uid="{49F59BE0-D0AE-4C93-8B42-ED445EC389FD}"/>
    <cellStyle name="Měna 6 2 6 3 2 2" xfId="8448" xr:uid="{FA892ADA-37B1-41BD-82A0-3ECE1331DF07}"/>
    <cellStyle name="Měna 6 2 6 3 2 2 2" xfId="26088" xr:uid="{3FDC9211-3C76-4FD7-81FC-CF03A81DC7EF}"/>
    <cellStyle name="Měna 6 2 6 3 2 2 2 2" xfId="52548" xr:uid="{085F3DBF-F065-4711-B1F0-AAAE72DB4B61}"/>
    <cellStyle name="Měna 6 2 6 3 2 2 3" xfId="34908" xr:uid="{650DC8B8-1CC2-48BA-BCAA-E325FFDB1B52}"/>
    <cellStyle name="Měna 6 2 6 3 2 3" xfId="12858" xr:uid="{15B90023-8923-4927-8A10-5A42F66318EE}"/>
    <cellStyle name="Měna 6 2 6 3 2 3 2" xfId="39318" xr:uid="{C9D4EA34-DAB2-45AE-A326-F2004B10D334}"/>
    <cellStyle name="Měna 6 2 6 3 2 4" xfId="17268" xr:uid="{E1BBBAB3-777C-4C1D-90DE-097142597EDF}"/>
    <cellStyle name="Měna 6 2 6 3 2 4 2" xfId="43728" xr:uid="{E42E46D1-D6F7-4175-9435-69873814EDF1}"/>
    <cellStyle name="Měna 6 2 6 3 2 5" xfId="21678" xr:uid="{CA53DD3B-5EB1-4FF8-8D03-A7955B463DC7}"/>
    <cellStyle name="Měna 6 2 6 3 2 5 2" xfId="48138" xr:uid="{F2DFA7C8-D7FC-4D4C-B86A-3F1CE62A286C}"/>
    <cellStyle name="Měna 6 2 6 3 2 6" xfId="30498" xr:uid="{65A486BD-A08E-443B-9EAD-06AADDCF2D75}"/>
    <cellStyle name="Měna 6 2 6 3 3" xfId="5928" xr:uid="{150455CA-653F-4020-9B40-6D48CFF8B7D5}"/>
    <cellStyle name="Měna 6 2 6 3 3 2" xfId="23568" xr:uid="{2109B4AD-4906-4D38-B78C-CE3EDE07AB5B}"/>
    <cellStyle name="Měna 6 2 6 3 3 2 2" xfId="50028" xr:uid="{ED332C98-7CC0-47F9-88BF-1FA35D58BE1F}"/>
    <cellStyle name="Měna 6 2 6 3 3 3" xfId="32388" xr:uid="{50F42701-B8BE-4187-B97E-D92A7808E3D5}"/>
    <cellStyle name="Měna 6 2 6 3 4" xfId="10338" xr:uid="{E2D221C3-BD80-4E3B-AB3E-D8023122CDB1}"/>
    <cellStyle name="Měna 6 2 6 3 4 2" xfId="36798" xr:uid="{96768FAB-78FC-43E9-BBD4-6E6403F87611}"/>
    <cellStyle name="Měna 6 2 6 3 5" xfId="14748" xr:uid="{7CF1E888-64B2-4FBC-86F5-C14AB7A4B360}"/>
    <cellStyle name="Měna 6 2 6 3 5 2" xfId="41208" xr:uid="{567F0845-05F0-4963-8AA7-58B0CE0599C9}"/>
    <cellStyle name="Měna 6 2 6 3 6" xfId="19158" xr:uid="{49CE297F-B82D-4C61-9F81-8FF72CCAE8A7}"/>
    <cellStyle name="Měna 6 2 6 3 6 2" xfId="45618" xr:uid="{952F1B96-0BD0-4A71-81FD-241133CCB9B9}"/>
    <cellStyle name="Měna 6 2 6 3 7" xfId="27978" xr:uid="{B974C55F-CA46-4EB9-A250-F873F4380574}"/>
    <cellStyle name="Měna 6 2 6 4" xfId="2148" xr:uid="{F7A87672-696A-40C1-876B-E96FB261706B}"/>
    <cellStyle name="Měna 6 2 6 4 2" xfId="6558" xr:uid="{6A0BE78B-2F69-4BDF-8F18-63EE38F4D5CA}"/>
    <cellStyle name="Měna 6 2 6 4 2 2" xfId="24198" xr:uid="{CF5780C2-F09D-4CA4-AA81-5E0D9B2E0D8D}"/>
    <cellStyle name="Měna 6 2 6 4 2 2 2" xfId="50658" xr:uid="{5F14E18B-D723-49DD-9547-131671961A49}"/>
    <cellStyle name="Měna 6 2 6 4 2 3" xfId="33018" xr:uid="{EB226426-FDB2-46D9-A552-92C511B60359}"/>
    <cellStyle name="Měna 6 2 6 4 3" xfId="10968" xr:uid="{84A88181-7860-4FFE-8C65-DFE7E93FBACD}"/>
    <cellStyle name="Měna 6 2 6 4 3 2" xfId="37428" xr:uid="{426E67BB-5615-4EFB-8BC8-AA423109DCD9}"/>
    <cellStyle name="Měna 6 2 6 4 4" xfId="15378" xr:uid="{92B822CF-1058-42A7-8562-89E8945CDFD9}"/>
    <cellStyle name="Měna 6 2 6 4 4 2" xfId="41838" xr:uid="{3EFB9305-4211-47DC-93D9-D4B6ADA160BC}"/>
    <cellStyle name="Měna 6 2 6 4 5" xfId="19788" xr:uid="{30FF1116-622D-4340-B9DC-D14ADF31A94D}"/>
    <cellStyle name="Měna 6 2 6 4 5 2" xfId="46248" xr:uid="{197C7651-9760-44BC-A482-5E6AD9D5C8DF}"/>
    <cellStyle name="Měna 6 2 6 4 6" xfId="28608" xr:uid="{33D61430-FC84-43A5-AF18-088AC4440497}"/>
    <cellStyle name="Měna 6 2 6 5" xfId="2778" xr:uid="{797FF8CE-D935-4BF8-B6B7-B6D0408494C8}"/>
    <cellStyle name="Měna 6 2 6 5 2" xfId="7188" xr:uid="{DD49202F-26E8-4906-BB19-59A81F7FD67A}"/>
    <cellStyle name="Měna 6 2 6 5 2 2" xfId="24828" xr:uid="{8B78CAF8-4AB3-4494-B4FE-604885385E8B}"/>
    <cellStyle name="Měna 6 2 6 5 2 2 2" xfId="51288" xr:uid="{43E8AA87-A93E-4BC0-9F1A-0E0F29DF01A4}"/>
    <cellStyle name="Měna 6 2 6 5 2 3" xfId="33648" xr:uid="{5BC11D14-57CD-436F-B652-390F673DFE75}"/>
    <cellStyle name="Měna 6 2 6 5 3" xfId="11598" xr:uid="{FDF6B54E-84FC-4DBD-ACCE-446DDDB6FCFD}"/>
    <cellStyle name="Měna 6 2 6 5 3 2" xfId="38058" xr:uid="{BD79998C-9E85-4357-A461-8C4004D17D28}"/>
    <cellStyle name="Měna 6 2 6 5 4" xfId="16008" xr:uid="{410E330B-B083-4AF6-8446-9D4696C1AF6D}"/>
    <cellStyle name="Měna 6 2 6 5 4 2" xfId="42468" xr:uid="{67D4262A-A8EE-46A7-9227-5233ACCE85DE}"/>
    <cellStyle name="Měna 6 2 6 5 5" xfId="20418" xr:uid="{2AB25E10-1E6E-4EF8-AADF-99E651349B37}"/>
    <cellStyle name="Měna 6 2 6 5 5 2" xfId="46878" xr:uid="{E013F798-FFEE-4B13-848F-2980D98ABFC0}"/>
    <cellStyle name="Měna 6 2 6 5 6" xfId="29238" xr:uid="{2391BB13-0E63-4978-95A8-DCCA4F07A481}"/>
    <cellStyle name="Měna 6 2 6 6" xfId="4668" xr:uid="{11ACA053-2A57-465C-9319-C96E9DCF521F}"/>
    <cellStyle name="Měna 6 2 6 6 2" xfId="22308" xr:uid="{FE56FB83-AD63-4167-8F61-21D056D42047}"/>
    <cellStyle name="Měna 6 2 6 6 2 2" xfId="48768" xr:uid="{C637F8D6-6AF1-40AC-886C-3D400727364F}"/>
    <cellStyle name="Měna 6 2 6 6 3" xfId="31128" xr:uid="{8D46966B-8E23-489F-9BC3-4E295B46C295}"/>
    <cellStyle name="Měna 6 2 6 7" xfId="9078" xr:uid="{5A881ADE-F6D9-45A2-BA10-862D4F701572}"/>
    <cellStyle name="Měna 6 2 6 7 2" xfId="35538" xr:uid="{5BD6E231-A9ED-42CE-B30B-1D7D97DD3FEF}"/>
    <cellStyle name="Měna 6 2 6 8" xfId="13488" xr:uid="{A6094677-C942-4E2D-A298-7ECC0CB5A005}"/>
    <cellStyle name="Měna 6 2 6 8 2" xfId="39948" xr:uid="{A603FE67-4DF9-4B48-B482-D493105578FD}"/>
    <cellStyle name="Měna 6 2 6 9" xfId="17898" xr:uid="{936A9089-61DC-4B0A-B72E-E5425B493B97}"/>
    <cellStyle name="Měna 6 2 6 9 2" xfId="44358" xr:uid="{3931C4CD-A89B-4E34-B6A7-E1DAC7261B96}"/>
    <cellStyle name="Měna 6 2 7" xfId="468" xr:uid="{087B3BE2-5D69-4968-80D9-BF8300AF42DC}"/>
    <cellStyle name="Měna 6 2 7 10" xfId="26928" xr:uid="{F9541CC2-E516-4ECD-A9DD-B455A89D9903}"/>
    <cellStyle name="Měna 6 2 7 2" xfId="1098" xr:uid="{C44867FA-6342-442B-BB8E-2858ED3A3CD4}"/>
    <cellStyle name="Měna 6 2 7 2 2" xfId="3618" xr:uid="{5CAAE700-7315-4815-A1A7-C0CA4400E98C}"/>
    <cellStyle name="Měna 6 2 7 2 2 2" xfId="8028" xr:uid="{389071B0-3B71-4180-B01B-6C280A1F4148}"/>
    <cellStyle name="Měna 6 2 7 2 2 2 2" xfId="25668" xr:uid="{A76D456C-0B45-4827-B146-087367C1E525}"/>
    <cellStyle name="Měna 6 2 7 2 2 2 2 2" xfId="52128" xr:uid="{E0ECA49A-865B-4048-AF07-CAE6C2A4C3E8}"/>
    <cellStyle name="Měna 6 2 7 2 2 2 3" xfId="34488" xr:uid="{BEA141F2-4507-472B-8597-A3576E6BEA82}"/>
    <cellStyle name="Měna 6 2 7 2 2 3" xfId="12438" xr:uid="{D661B0D3-3ACA-457D-9EDC-8F7511005B19}"/>
    <cellStyle name="Měna 6 2 7 2 2 3 2" xfId="38898" xr:uid="{609C3001-4B3A-43A7-861F-C1E9B2C76B63}"/>
    <cellStyle name="Měna 6 2 7 2 2 4" xfId="16848" xr:uid="{163A549E-40DD-4E94-B6F7-77F3D728AFD5}"/>
    <cellStyle name="Měna 6 2 7 2 2 4 2" xfId="43308" xr:uid="{C1D0E061-1AAE-4624-A2E9-E728E732A669}"/>
    <cellStyle name="Měna 6 2 7 2 2 5" xfId="21258" xr:uid="{95B5849A-3D57-401B-9312-6B0EC190170E}"/>
    <cellStyle name="Měna 6 2 7 2 2 5 2" xfId="47718" xr:uid="{936A6C25-98BD-4CA9-9F21-A3829D839B08}"/>
    <cellStyle name="Měna 6 2 7 2 2 6" xfId="30078" xr:uid="{85BF867E-27F3-449F-84A1-B677D0027E69}"/>
    <cellStyle name="Měna 6 2 7 2 3" xfId="5508" xr:uid="{B3DE1F09-E8F3-4CDC-8EC3-20B2F2AD6B38}"/>
    <cellStyle name="Měna 6 2 7 2 3 2" xfId="23148" xr:uid="{77EC99AD-8804-429D-920A-E1EF73ACF51D}"/>
    <cellStyle name="Měna 6 2 7 2 3 2 2" xfId="49608" xr:uid="{E268EDB1-C033-4469-BE55-EB8FF134B8E0}"/>
    <cellStyle name="Měna 6 2 7 2 3 3" xfId="31968" xr:uid="{5BEAD1DA-26B4-451E-A20F-4899283ED22A}"/>
    <cellStyle name="Měna 6 2 7 2 4" xfId="9918" xr:uid="{ACFD557B-1FA2-43FC-AC32-E0859F15DA5A}"/>
    <cellStyle name="Měna 6 2 7 2 4 2" xfId="36378" xr:uid="{1928D9C8-231D-48E9-98CD-4EB99A728D2A}"/>
    <cellStyle name="Měna 6 2 7 2 5" xfId="14328" xr:uid="{A182C7C8-8BD5-453C-987B-B5172585A6C2}"/>
    <cellStyle name="Měna 6 2 7 2 5 2" xfId="40788" xr:uid="{5257BBEF-B6EA-4699-A80E-53506B3A10DF}"/>
    <cellStyle name="Měna 6 2 7 2 6" xfId="18738" xr:uid="{166CFA3C-AA57-476F-9C20-7CF15FEA4454}"/>
    <cellStyle name="Měna 6 2 7 2 6 2" xfId="45198" xr:uid="{6E5D8E35-BC8C-4DB7-8DE2-9420CDB97572}"/>
    <cellStyle name="Měna 6 2 7 2 7" xfId="27558" xr:uid="{5C97ABA0-F426-472E-A8E7-082FDE9BB010}"/>
    <cellStyle name="Měna 6 2 7 3" xfId="1728" xr:uid="{D43EA2B0-F9AC-4A1B-B616-C1899F874AAF}"/>
    <cellStyle name="Měna 6 2 7 3 2" xfId="4248" xr:uid="{D58608C9-49D8-4226-96D8-E3BCA0CD5E3C}"/>
    <cellStyle name="Měna 6 2 7 3 2 2" xfId="8658" xr:uid="{E0AAEBD5-57A2-45E9-A150-72ED87506272}"/>
    <cellStyle name="Měna 6 2 7 3 2 2 2" xfId="26298" xr:uid="{99496682-259A-4342-98EF-8730CF8DF1A9}"/>
    <cellStyle name="Měna 6 2 7 3 2 2 2 2" xfId="52758" xr:uid="{4044BDCA-265D-4EFB-BAD8-6CF7E30646DF}"/>
    <cellStyle name="Měna 6 2 7 3 2 2 3" xfId="35118" xr:uid="{1E9DE617-C77D-4D16-A7AD-E33752CAC8DD}"/>
    <cellStyle name="Měna 6 2 7 3 2 3" xfId="13068" xr:uid="{1ECEC39D-9C6E-45DF-AA5E-BCA2C01B21B9}"/>
    <cellStyle name="Měna 6 2 7 3 2 3 2" xfId="39528" xr:uid="{9958F576-D0E0-4B50-B867-ECEDC76377A0}"/>
    <cellStyle name="Měna 6 2 7 3 2 4" xfId="17478" xr:uid="{3ABC1C05-E47B-41E9-999A-07F70200B16E}"/>
    <cellStyle name="Měna 6 2 7 3 2 4 2" xfId="43938" xr:uid="{20DE6755-CF2F-46D4-9C22-A2CE6882A664}"/>
    <cellStyle name="Měna 6 2 7 3 2 5" xfId="21888" xr:uid="{3D1E7270-86C1-4CFD-819F-038EE3783000}"/>
    <cellStyle name="Měna 6 2 7 3 2 5 2" xfId="48348" xr:uid="{76F6B2B4-5F9B-4EF8-92F7-219FAB215F92}"/>
    <cellStyle name="Měna 6 2 7 3 2 6" xfId="30708" xr:uid="{724FDFE5-0A78-4693-AC5F-908E616156C3}"/>
    <cellStyle name="Měna 6 2 7 3 3" xfId="6138" xr:uid="{326D05A1-8A11-4B64-A8D0-85136CF5E34A}"/>
    <cellStyle name="Měna 6 2 7 3 3 2" xfId="23778" xr:uid="{DB69BD96-4C32-43EE-B184-220149FE00C5}"/>
    <cellStyle name="Měna 6 2 7 3 3 2 2" xfId="50238" xr:uid="{B93392FD-0834-45FA-A5EA-F1BF926B7E69}"/>
    <cellStyle name="Měna 6 2 7 3 3 3" xfId="32598" xr:uid="{AB29A83B-B736-4A9A-A3B7-831AF4F6D932}"/>
    <cellStyle name="Měna 6 2 7 3 4" xfId="10548" xr:uid="{22CEE0D4-CF89-4014-BE7B-C39B8A16308D}"/>
    <cellStyle name="Měna 6 2 7 3 4 2" xfId="37008" xr:uid="{944CE137-F6CC-42D7-9CA3-F3F91CA0F1EC}"/>
    <cellStyle name="Měna 6 2 7 3 5" xfId="14958" xr:uid="{37A8CD5C-0D2A-42CC-8ED9-2A8358253801}"/>
    <cellStyle name="Měna 6 2 7 3 5 2" xfId="41418" xr:uid="{019BF69F-E985-4501-B903-BB1987DB4FCD}"/>
    <cellStyle name="Měna 6 2 7 3 6" xfId="19368" xr:uid="{CA19DF22-EE3F-416C-969C-8143FF176FE4}"/>
    <cellStyle name="Měna 6 2 7 3 6 2" xfId="45828" xr:uid="{517D49D3-7BD3-405C-B194-53C143767308}"/>
    <cellStyle name="Měna 6 2 7 3 7" xfId="28188" xr:uid="{C0C2A514-162A-4A6C-BB4B-1856655C8EF8}"/>
    <cellStyle name="Měna 6 2 7 4" xfId="2358" xr:uid="{ED00F6D5-B6EB-4446-9322-59A61570C9BE}"/>
    <cellStyle name="Měna 6 2 7 4 2" xfId="6768" xr:uid="{5ABB472F-50D9-4F7F-A636-9B88AB9FA5DC}"/>
    <cellStyle name="Měna 6 2 7 4 2 2" xfId="24408" xr:uid="{E8D73487-C87E-4D4C-84F3-05F091EE260A}"/>
    <cellStyle name="Měna 6 2 7 4 2 2 2" xfId="50868" xr:uid="{06BFDABD-FB02-4979-A26F-1DEA80631016}"/>
    <cellStyle name="Měna 6 2 7 4 2 3" xfId="33228" xr:uid="{A0C4D600-8729-490A-8CB1-FA9F9F98D84E}"/>
    <cellStyle name="Měna 6 2 7 4 3" xfId="11178" xr:uid="{987171B9-1B24-494A-9548-7BCFC910FBDF}"/>
    <cellStyle name="Měna 6 2 7 4 3 2" xfId="37638" xr:uid="{D6689242-E13E-40F8-9DFF-6C3E18C25822}"/>
    <cellStyle name="Měna 6 2 7 4 4" xfId="15588" xr:uid="{4CC0585F-3853-4E21-A66F-8DD2597E3717}"/>
    <cellStyle name="Měna 6 2 7 4 4 2" xfId="42048" xr:uid="{393F1FC9-809A-4DF7-831B-BA30B029621D}"/>
    <cellStyle name="Měna 6 2 7 4 5" xfId="19998" xr:uid="{EBB7245C-939A-4BBA-A78F-423AE5947F11}"/>
    <cellStyle name="Měna 6 2 7 4 5 2" xfId="46458" xr:uid="{0E5156FA-FC3A-4154-8803-DCC10E8BD6D4}"/>
    <cellStyle name="Měna 6 2 7 4 6" xfId="28818" xr:uid="{3B67D215-E722-4896-8F0B-BB8F031089A9}"/>
    <cellStyle name="Měna 6 2 7 5" xfId="2988" xr:uid="{0D2C6F99-A5FD-4B68-972C-9A431C4396F9}"/>
    <cellStyle name="Měna 6 2 7 5 2" xfId="7398" xr:uid="{CFE0E473-ADDF-4171-BE1A-49A9BEC7DBBF}"/>
    <cellStyle name="Měna 6 2 7 5 2 2" xfId="25038" xr:uid="{0ED49749-648C-48D3-B0E6-19C4655D5BB3}"/>
    <cellStyle name="Měna 6 2 7 5 2 2 2" xfId="51498" xr:uid="{3C3F575C-5DA3-4438-AE5A-4BCB4C30DA5A}"/>
    <cellStyle name="Měna 6 2 7 5 2 3" xfId="33858" xr:uid="{53A7664F-5177-418A-9322-5948A94914E3}"/>
    <cellStyle name="Měna 6 2 7 5 3" xfId="11808" xr:uid="{BAA60CA8-E5F8-45A3-8041-31E15361D383}"/>
    <cellStyle name="Měna 6 2 7 5 3 2" xfId="38268" xr:uid="{2ED829DB-3939-4D94-871C-D46F12E91140}"/>
    <cellStyle name="Měna 6 2 7 5 4" xfId="16218" xr:uid="{FA445BF2-7BB1-475C-BFF0-9E1FD9781A9F}"/>
    <cellStyle name="Měna 6 2 7 5 4 2" xfId="42678" xr:uid="{3B7FFAC3-D111-4371-B4EA-114F0F19C122}"/>
    <cellStyle name="Měna 6 2 7 5 5" xfId="20628" xr:uid="{1F38CDEF-1E5A-4E9B-A444-F560DEF0683F}"/>
    <cellStyle name="Měna 6 2 7 5 5 2" xfId="47088" xr:uid="{4CA9295E-60B3-44FB-A1F5-E0165EF0888E}"/>
    <cellStyle name="Měna 6 2 7 5 6" xfId="29448" xr:uid="{AD652A5E-3AB0-401B-A9FA-44E933916A08}"/>
    <cellStyle name="Měna 6 2 7 6" xfId="4878" xr:uid="{A0B83F86-2E61-489F-80AC-BABA208C3EB2}"/>
    <cellStyle name="Měna 6 2 7 6 2" xfId="22518" xr:uid="{D24E6523-1F19-4F41-B83D-90797A86474E}"/>
    <cellStyle name="Měna 6 2 7 6 2 2" xfId="48978" xr:uid="{C070D7B7-AA25-4E0D-A2B0-D942BE46FB84}"/>
    <cellStyle name="Měna 6 2 7 6 3" xfId="31338" xr:uid="{2EECD83E-AD4C-440E-B7B2-5BDC48BA4225}"/>
    <cellStyle name="Měna 6 2 7 7" xfId="9288" xr:uid="{7FEA4E0E-5F82-4B27-A2CD-2FF245BAE435}"/>
    <cellStyle name="Měna 6 2 7 7 2" xfId="35748" xr:uid="{3E6FE4E9-9289-4F8D-A6BA-BF98B5FCFC1A}"/>
    <cellStyle name="Měna 6 2 7 8" xfId="13698" xr:uid="{D5CE9184-616A-4AD5-BEC9-B356AC014B9A}"/>
    <cellStyle name="Měna 6 2 7 8 2" xfId="40158" xr:uid="{905EF7CA-9324-4FB2-AC9B-92475074ACF2}"/>
    <cellStyle name="Měna 6 2 7 9" xfId="18108" xr:uid="{9C83A83A-F817-4C05-98F4-61259632A260}"/>
    <cellStyle name="Měna 6 2 7 9 2" xfId="44568" xr:uid="{AFA8CD0B-07BB-4B5A-A488-125C6A9A1BE8}"/>
    <cellStyle name="Měna 6 2 8" xfId="678" xr:uid="{33A76504-362D-40AE-82AC-807496817269}"/>
    <cellStyle name="Měna 6 2 8 2" xfId="3198" xr:uid="{2F4D1BED-D649-4C07-8186-CE102355207A}"/>
    <cellStyle name="Měna 6 2 8 2 2" xfId="7608" xr:uid="{5EEFE5AD-3049-4D86-85E2-1F484A53A486}"/>
    <cellStyle name="Měna 6 2 8 2 2 2" xfId="25248" xr:uid="{993DDEC7-B6F2-47C3-8120-84E1455A80D3}"/>
    <cellStyle name="Měna 6 2 8 2 2 2 2" xfId="51708" xr:uid="{BCECD006-84EC-42FB-A4E9-9461D2EC143F}"/>
    <cellStyle name="Měna 6 2 8 2 2 3" xfId="34068" xr:uid="{95ED765B-CD28-4AFC-A343-0D476E154F0B}"/>
    <cellStyle name="Měna 6 2 8 2 3" xfId="12018" xr:uid="{18F973D1-9D5E-4BFD-8994-2896BD4EBC02}"/>
    <cellStyle name="Měna 6 2 8 2 3 2" xfId="38478" xr:uid="{E2D74DB1-BFEA-44AF-AE13-B21DA4B85563}"/>
    <cellStyle name="Měna 6 2 8 2 4" xfId="16428" xr:uid="{42F79C0C-2726-439C-B4FC-75B2CDAB9CDD}"/>
    <cellStyle name="Měna 6 2 8 2 4 2" xfId="42888" xr:uid="{FAA7FF87-166C-48EB-8923-122D9DA629CE}"/>
    <cellStyle name="Měna 6 2 8 2 5" xfId="20838" xr:uid="{B7E18F83-C2A9-411D-BD8E-3645B05AE4EF}"/>
    <cellStyle name="Měna 6 2 8 2 5 2" xfId="47298" xr:uid="{FA4F6280-7568-400E-A332-B625C33AE31B}"/>
    <cellStyle name="Měna 6 2 8 2 6" xfId="29658" xr:uid="{B981B449-5205-47F6-9BCA-135955B40DDC}"/>
    <cellStyle name="Měna 6 2 8 3" xfId="5088" xr:uid="{9F93D1FA-B8A4-4F75-AC71-C038CEF979CF}"/>
    <cellStyle name="Měna 6 2 8 3 2" xfId="22728" xr:uid="{A087582E-F913-4E7C-A446-A918BF2CDF82}"/>
    <cellStyle name="Měna 6 2 8 3 2 2" xfId="49188" xr:uid="{F25DEE97-E210-467F-937A-BB9C1ACC85CE}"/>
    <cellStyle name="Měna 6 2 8 3 3" xfId="31548" xr:uid="{049320FF-C709-42E2-8928-37EFE223A41F}"/>
    <cellStyle name="Měna 6 2 8 4" xfId="9498" xr:uid="{6AE071EE-93EA-4688-953B-6D732D0B23F0}"/>
    <cellStyle name="Měna 6 2 8 4 2" xfId="35958" xr:uid="{D63E751E-0DB8-488F-892F-C858573CA537}"/>
    <cellStyle name="Měna 6 2 8 5" xfId="13908" xr:uid="{E50217FF-5690-486D-A63F-A54EE9F59076}"/>
    <cellStyle name="Měna 6 2 8 5 2" xfId="40368" xr:uid="{A8D0AA1D-670A-42F4-8738-CB77AB7A5FED}"/>
    <cellStyle name="Měna 6 2 8 6" xfId="18318" xr:uid="{FF6AB3D9-BF49-4108-A25A-2BC8E2E4E337}"/>
    <cellStyle name="Měna 6 2 8 6 2" xfId="44778" xr:uid="{ED01B5A3-69CE-426E-9CCD-5B72000ADD8D}"/>
    <cellStyle name="Měna 6 2 8 7" xfId="27138" xr:uid="{5F10ED37-9BDF-4717-B396-502E8AF366A3}"/>
    <cellStyle name="Měna 6 2 9" xfId="1308" xr:uid="{79421BA0-B815-4820-83D0-93FAA4006E79}"/>
    <cellStyle name="Měna 6 2 9 2" xfId="3828" xr:uid="{1AE6B44B-0165-49B6-9CB4-925BF233474C}"/>
    <cellStyle name="Měna 6 2 9 2 2" xfId="8238" xr:uid="{53076402-9252-4874-9F60-F2213903F26E}"/>
    <cellStyle name="Měna 6 2 9 2 2 2" xfId="25878" xr:uid="{5ECC7CB8-6E86-485F-96BA-76BDB0D9E5A1}"/>
    <cellStyle name="Měna 6 2 9 2 2 2 2" xfId="52338" xr:uid="{773EE99B-1D30-4B23-9D45-1028BCED75F3}"/>
    <cellStyle name="Měna 6 2 9 2 2 3" xfId="34698" xr:uid="{577DCAC9-A475-43AB-9FD2-1F76DA283F36}"/>
    <cellStyle name="Měna 6 2 9 2 3" xfId="12648" xr:uid="{13F99254-2D7A-4B8C-8CB0-34C60EE0EAD0}"/>
    <cellStyle name="Měna 6 2 9 2 3 2" xfId="39108" xr:uid="{81F4B1AC-ACB6-4A50-8A7A-F44CBD5E7C8E}"/>
    <cellStyle name="Měna 6 2 9 2 4" xfId="17058" xr:uid="{2B01DEC0-D261-4D13-89E1-B5134E24414A}"/>
    <cellStyle name="Měna 6 2 9 2 4 2" xfId="43518" xr:uid="{9629B0F7-0338-42EB-8061-2A8D7F9C219E}"/>
    <cellStyle name="Měna 6 2 9 2 5" xfId="21468" xr:uid="{FB81AEBB-BE55-460D-9330-EA6854DA1D3D}"/>
    <cellStyle name="Měna 6 2 9 2 5 2" xfId="47928" xr:uid="{50D13CE8-D68D-413D-8F5B-CF49BD76A197}"/>
    <cellStyle name="Měna 6 2 9 2 6" xfId="30288" xr:uid="{128A1787-E043-49F4-8CFF-2F14EEFD0593}"/>
    <cellStyle name="Měna 6 2 9 3" xfId="5718" xr:uid="{E736284D-57AC-4DB6-BA71-513430911D74}"/>
    <cellStyle name="Měna 6 2 9 3 2" xfId="23358" xr:uid="{62F4BEE5-AA2A-481C-A834-9C9E12536CBE}"/>
    <cellStyle name="Měna 6 2 9 3 2 2" xfId="49818" xr:uid="{86855670-6C0A-454A-9B14-719B2DC09BFB}"/>
    <cellStyle name="Měna 6 2 9 3 3" xfId="32178" xr:uid="{DBE6CEE8-BF0C-4C4E-A2A4-D3BC6BAD712C}"/>
    <cellStyle name="Měna 6 2 9 4" xfId="10128" xr:uid="{9644E375-723C-4A7B-8141-30361013F2D1}"/>
    <cellStyle name="Měna 6 2 9 4 2" xfId="36588" xr:uid="{5FA4D534-27DE-48E0-A221-01696596BDDD}"/>
    <cellStyle name="Měna 6 2 9 5" xfId="14538" xr:uid="{702ED8CC-75ED-4B87-B994-033A41B49399}"/>
    <cellStyle name="Měna 6 2 9 5 2" xfId="40998" xr:uid="{52015B20-34E6-4283-A52C-4FEFC3E8BCD1}"/>
    <cellStyle name="Měna 6 2 9 6" xfId="18948" xr:uid="{A29A3071-B501-40C3-AE08-4075EBC4D5D5}"/>
    <cellStyle name="Měna 6 2 9 6 2" xfId="45408" xr:uid="{0325FB04-3201-461C-B5FF-D0EFEF23BCF4}"/>
    <cellStyle name="Měna 6 2 9 7" xfId="27768" xr:uid="{C4C9E0F1-5304-469F-8144-3642625CD57C}"/>
    <cellStyle name="Měna 6 3" xfId="88" xr:uid="{83465E1E-1EE6-45B2-ACB6-0712F29C5680}"/>
    <cellStyle name="Měna 6 3 10" xfId="13319" xr:uid="{98095B9F-4598-48A4-A70D-6ECEF4998559}"/>
    <cellStyle name="Měna 6 3 10 2" xfId="39779" xr:uid="{5BC1D635-25C2-4A1F-8476-10440DA460DD}"/>
    <cellStyle name="Měna 6 3 11" xfId="17729" xr:uid="{8B648D49-479E-4142-A069-287C75A098AD}"/>
    <cellStyle name="Měna 6 3 11 2" xfId="44189" xr:uid="{E29A5825-2FAF-4476-93F5-F9B6AE960A8A}"/>
    <cellStyle name="Měna 6 3 12" xfId="26549" xr:uid="{B6742648-7632-4AA8-BF0C-184CF70F7E1F}"/>
    <cellStyle name="Měna 6 3 2" xfId="299" xr:uid="{64C253A7-2EB5-405A-8AB7-CB440092EBD3}"/>
    <cellStyle name="Měna 6 3 2 10" xfId="26759" xr:uid="{20C9C3B9-9FEF-427E-B0F3-61DA767B0E36}"/>
    <cellStyle name="Měna 6 3 2 2" xfId="929" xr:uid="{F9EAAAF7-CB29-4FCA-A75E-A5A6A817CE1B}"/>
    <cellStyle name="Měna 6 3 2 2 2" xfId="3449" xr:uid="{6BEC489F-86C3-42C4-A023-5B58D7D9403C}"/>
    <cellStyle name="Měna 6 3 2 2 2 2" xfId="7859" xr:uid="{75424187-740B-427D-8D80-FCEE209EA13E}"/>
    <cellStyle name="Měna 6 3 2 2 2 2 2" xfId="25499" xr:uid="{EA3394C7-F1A4-4280-A817-0B2BC4C167DD}"/>
    <cellStyle name="Měna 6 3 2 2 2 2 2 2" xfId="51959" xr:uid="{D3C5D17D-97EF-4B52-B245-6CBF7842943A}"/>
    <cellStyle name="Měna 6 3 2 2 2 2 3" xfId="34319" xr:uid="{03586A48-AC91-4E57-BECD-1123358A45A2}"/>
    <cellStyle name="Měna 6 3 2 2 2 3" xfId="12269" xr:uid="{C64058C1-3342-40F2-852A-70FB0DAE30BC}"/>
    <cellStyle name="Měna 6 3 2 2 2 3 2" xfId="38729" xr:uid="{89F12061-9913-4151-87ED-5B661C04EF88}"/>
    <cellStyle name="Měna 6 3 2 2 2 4" xfId="16679" xr:uid="{43E76AC1-A994-40D2-B1B0-FCB0C92E6782}"/>
    <cellStyle name="Měna 6 3 2 2 2 4 2" xfId="43139" xr:uid="{1A59A3BE-DF0C-4518-AAE6-7490D84FD1D5}"/>
    <cellStyle name="Měna 6 3 2 2 2 5" xfId="21089" xr:uid="{98681A3E-DD45-42D6-A87E-72A92EE23822}"/>
    <cellStyle name="Měna 6 3 2 2 2 5 2" xfId="47549" xr:uid="{8C7850C8-F9AB-4FA0-A80C-D1F4DA5823FD}"/>
    <cellStyle name="Měna 6 3 2 2 2 6" xfId="29909" xr:uid="{B888A098-00F2-4A3F-92C9-68A9FA770F93}"/>
    <cellStyle name="Měna 6 3 2 2 3" xfId="5339" xr:uid="{CF6E0E86-2734-41C1-947D-1FAA9746BD16}"/>
    <cellStyle name="Měna 6 3 2 2 3 2" xfId="22979" xr:uid="{CF3B6E26-B6D4-4630-8CAF-AB6065485E21}"/>
    <cellStyle name="Měna 6 3 2 2 3 2 2" xfId="49439" xr:uid="{5A05C342-944D-426A-A809-3253F00CCB43}"/>
    <cellStyle name="Měna 6 3 2 2 3 3" xfId="31799" xr:uid="{C7A02002-F267-4E0F-854D-6953C0F77861}"/>
    <cellStyle name="Měna 6 3 2 2 4" xfId="9749" xr:uid="{06A673E8-28CF-407F-A1E0-C813692D9ABF}"/>
    <cellStyle name="Měna 6 3 2 2 4 2" xfId="36209" xr:uid="{1C3B7D8B-18F2-4D7A-A488-474C221B6F2E}"/>
    <cellStyle name="Měna 6 3 2 2 5" xfId="14159" xr:uid="{E2E35602-F74C-4409-A665-380E89429998}"/>
    <cellStyle name="Měna 6 3 2 2 5 2" xfId="40619" xr:uid="{343EBC57-37B5-4F60-914A-08E12AE1DBE6}"/>
    <cellStyle name="Měna 6 3 2 2 6" xfId="18569" xr:uid="{A48E43AE-D62E-4EFA-B13E-6D74237774C4}"/>
    <cellStyle name="Měna 6 3 2 2 6 2" xfId="45029" xr:uid="{DDB50A0D-3A6D-4D83-9C41-57150CC80401}"/>
    <cellStyle name="Měna 6 3 2 2 7" xfId="27389" xr:uid="{462A1A10-F37C-4E72-B7BA-B4B9C34B2A2B}"/>
    <cellStyle name="Měna 6 3 2 3" xfId="1559" xr:uid="{EA8396A8-BB4B-44B6-B81A-DB9ED9251872}"/>
    <cellStyle name="Měna 6 3 2 3 2" xfId="4079" xr:uid="{E31D4ACC-ACB3-4575-AA17-CDDC24761F92}"/>
    <cellStyle name="Měna 6 3 2 3 2 2" xfId="8489" xr:uid="{A2D2952E-CF6B-407D-80B8-5FA2819E5784}"/>
    <cellStyle name="Měna 6 3 2 3 2 2 2" xfId="26129" xr:uid="{C95CA8A8-3BD1-4521-B399-41D1F5A30EAE}"/>
    <cellStyle name="Měna 6 3 2 3 2 2 2 2" xfId="52589" xr:uid="{E35632FD-F47C-4465-9909-9B8DF1ABCA88}"/>
    <cellStyle name="Měna 6 3 2 3 2 2 3" xfId="34949" xr:uid="{F49335CA-7F18-43BC-A685-A938D63397AA}"/>
    <cellStyle name="Měna 6 3 2 3 2 3" xfId="12899" xr:uid="{51464A23-B4AA-40AE-9117-FD023DF9F838}"/>
    <cellStyle name="Měna 6 3 2 3 2 3 2" xfId="39359" xr:uid="{01D29E95-9F4D-4381-A12F-E748F85B441A}"/>
    <cellStyle name="Měna 6 3 2 3 2 4" xfId="17309" xr:uid="{F509E9A2-5E65-4C81-82AB-83C503FC77C8}"/>
    <cellStyle name="Měna 6 3 2 3 2 4 2" xfId="43769" xr:uid="{EC7C1A51-F818-4DDF-912C-B3790EFAC2AB}"/>
    <cellStyle name="Měna 6 3 2 3 2 5" xfId="21719" xr:uid="{EA03457F-DE35-4E01-AF78-CA4308E51D61}"/>
    <cellStyle name="Měna 6 3 2 3 2 5 2" xfId="48179" xr:uid="{51CE9675-C9F1-4A77-96D8-C1C208D4AF29}"/>
    <cellStyle name="Měna 6 3 2 3 2 6" xfId="30539" xr:uid="{B5098B29-1860-4EAA-8036-6FCBFD29A45F}"/>
    <cellStyle name="Měna 6 3 2 3 3" xfId="5969" xr:uid="{EBE892F4-2C33-446D-B14D-2A11EE15162B}"/>
    <cellStyle name="Měna 6 3 2 3 3 2" xfId="23609" xr:uid="{D3417D10-C82A-4682-8AF1-400EF88B9CFF}"/>
    <cellStyle name="Měna 6 3 2 3 3 2 2" xfId="50069" xr:uid="{8C34380C-9E2F-4043-968B-A708EB1E1E29}"/>
    <cellStyle name="Měna 6 3 2 3 3 3" xfId="32429" xr:uid="{A162CA71-71CD-4699-94BF-A81FFF77E13C}"/>
    <cellStyle name="Měna 6 3 2 3 4" xfId="10379" xr:uid="{F3A32A5B-A065-4EF2-B713-606BFBCAF06D}"/>
    <cellStyle name="Měna 6 3 2 3 4 2" xfId="36839" xr:uid="{CD0C60E2-D12A-4C90-812E-BF57BB7ECE96}"/>
    <cellStyle name="Měna 6 3 2 3 5" xfId="14789" xr:uid="{EF47E020-8819-40E1-8E30-F6136A68269D}"/>
    <cellStyle name="Měna 6 3 2 3 5 2" xfId="41249" xr:uid="{124116F8-3CC1-4950-8654-46561CF90C24}"/>
    <cellStyle name="Měna 6 3 2 3 6" xfId="19199" xr:uid="{0663691C-B915-4A03-942C-A5E4BC52D5A1}"/>
    <cellStyle name="Měna 6 3 2 3 6 2" xfId="45659" xr:uid="{6F57B743-4129-436A-9FCC-AFADB29BC990}"/>
    <cellStyle name="Měna 6 3 2 3 7" xfId="28019" xr:uid="{26EB6793-E76F-4086-8BA2-BE1A70FF461D}"/>
    <cellStyle name="Měna 6 3 2 4" xfId="2189" xr:uid="{22692BB2-C136-4D24-866B-F95F6AAE96BB}"/>
    <cellStyle name="Měna 6 3 2 4 2" xfId="6599" xr:uid="{0B89AB2F-1E2A-4C0D-8B71-9C705B0B6025}"/>
    <cellStyle name="Měna 6 3 2 4 2 2" xfId="24239" xr:uid="{53E5B5E9-8EBF-45A2-B014-D5D577BDCA4D}"/>
    <cellStyle name="Měna 6 3 2 4 2 2 2" xfId="50699" xr:uid="{1B81A61D-E1EE-4EC6-9588-C839D6CF56C4}"/>
    <cellStyle name="Měna 6 3 2 4 2 3" xfId="33059" xr:uid="{12146BEC-64E8-469B-96CC-891E26867792}"/>
    <cellStyle name="Měna 6 3 2 4 3" xfId="11009" xr:uid="{55854E06-DA4E-4B4F-8154-EB32B95B4037}"/>
    <cellStyle name="Měna 6 3 2 4 3 2" xfId="37469" xr:uid="{A0DBA19A-CFCD-4FB9-A386-CC9AFF19726F}"/>
    <cellStyle name="Měna 6 3 2 4 4" xfId="15419" xr:uid="{95332776-530D-4C00-8AB3-280809A2513B}"/>
    <cellStyle name="Měna 6 3 2 4 4 2" xfId="41879" xr:uid="{820A8D29-0C2B-4E17-BE33-5C037C3588A1}"/>
    <cellStyle name="Měna 6 3 2 4 5" xfId="19829" xr:uid="{51033290-3AAE-4F7E-B4D1-6844AE153C94}"/>
    <cellStyle name="Měna 6 3 2 4 5 2" xfId="46289" xr:uid="{097A86E7-F3BF-42AF-8A77-1AA39BBF45CE}"/>
    <cellStyle name="Měna 6 3 2 4 6" xfId="28649" xr:uid="{222ACF4F-1247-4731-9979-4E408EACC712}"/>
    <cellStyle name="Měna 6 3 2 5" xfId="2819" xr:uid="{79A271C3-D7C4-4D66-8DF5-4F37575D83C5}"/>
    <cellStyle name="Měna 6 3 2 5 2" xfId="7229" xr:uid="{8D67ACA3-748B-4EF0-B0DD-5F5C28A0AAB8}"/>
    <cellStyle name="Měna 6 3 2 5 2 2" xfId="24869" xr:uid="{6688190D-0FE5-481B-A323-44AD8F5DED0D}"/>
    <cellStyle name="Měna 6 3 2 5 2 2 2" xfId="51329" xr:uid="{15428855-B7DC-43CF-B45F-A11842DE36E2}"/>
    <cellStyle name="Měna 6 3 2 5 2 3" xfId="33689" xr:uid="{4B9FB0BF-B9DA-4AB3-8E5B-6DAF4ABB00B8}"/>
    <cellStyle name="Měna 6 3 2 5 3" xfId="11639" xr:uid="{C67D097E-F17B-418F-A1AA-8C332DE3B2F5}"/>
    <cellStyle name="Měna 6 3 2 5 3 2" xfId="38099" xr:uid="{5EF169DF-4E48-4538-9DAB-25FFE7A78FFB}"/>
    <cellStyle name="Měna 6 3 2 5 4" xfId="16049" xr:uid="{FC93E0FD-21FC-45B0-A2D9-3CAC99BA67C9}"/>
    <cellStyle name="Měna 6 3 2 5 4 2" xfId="42509" xr:uid="{A86842B2-37A6-4A63-9054-EE8B7C8E1AA1}"/>
    <cellStyle name="Měna 6 3 2 5 5" xfId="20459" xr:uid="{D712EB2A-A9DE-4D9E-ACA9-20D2C850202F}"/>
    <cellStyle name="Měna 6 3 2 5 5 2" xfId="46919" xr:uid="{8C7878F1-FCE0-40C6-AE16-0ECB92F48988}"/>
    <cellStyle name="Měna 6 3 2 5 6" xfId="29279" xr:uid="{5F95BE10-C400-4538-8568-6812132CD04B}"/>
    <cellStyle name="Měna 6 3 2 6" xfId="4709" xr:uid="{18C71DE8-91EC-4B72-B8E8-1D75D1C87A49}"/>
    <cellStyle name="Měna 6 3 2 6 2" xfId="22349" xr:uid="{E148B482-22C6-4747-B7DC-50DC2131F9F7}"/>
    <cellStyle name="Měna 6 3 2 6 2 2" xfId="48809" xr:uid="{AA8493F3-D464-4C81-8479-A60A547BA777}"/>
    <cellStyle name="Měna 6 3 2 6 3" xfId="31169" xr:uid="{F3D837A9-6629-4437-BE6D-CF4DDE95109F}"/>
    <cellStyle name="Měna 6 3 2 7" xfId="9119" xr:uid="{1B0B56B3-5554-49FE-A274-867B6FC7D279}"/>
    <cellStyle name="Měna 6 3 2 7 2" xfId="35579" xr:uid="{AD00C625-7174-4C56-BDDB-567FCD5BE099}"/>
    <cellStyle name="Měna 6 3 2 8" xfId="13529" xr:uid="{A5E7EE29-EABA-4E70-B881-F1F05CCAFD25}"/>
    <cellStyle name="Měna 6 3 2 8 2" xfId="39989" xr:uid="{E80FF943-504A-401F-BBF0-2CD321BF4999}"/>
    <cellStyle name="Měna 6 3 2 9" xfId="17939" xr:uid="{A7DEC711-0514-4AAE-9460-822844E12C8A}"/>
    <cellStyle name="Měna 6 3 2 9 2" xfId="44399" xr:uid="{B3D1CA9B-48C7-41B2-94D5-7044FBE4093C}"/>
    <cellStyle name="Měna 6 3 3" xfId="509" xr:uid="{F807A4F1-F604-4B1C-B39A-8918E193A900}"/>
    <cellStyle name="Měna 6 3 3 10" xfId="26969" xr:uid="{C1091CE7-AB22-44A0-8A43-2CCADAC09D82}"/>
    <cellStyle name="Měna 6 3 3 2" xfId="1139" xr:uid="{2390A7EB-70DF-414B-BF06-5BE2D9FAC494}"/>
    <cellStyle name="Měna 6 3 3 2 2" xfId="3659" xr:uid="{4FFE37B2-925B-48E1-A015-FE379FCC2D79}"/>
    <cellStyle name="Měna 6 3 3 2 2 2" xfId="8069" xr:uid="{8D0A6084-85D7-4AA9-998F-5D28D95C70C3}"/>
    <cellStyle name="Měna 6 3 3 2 2 2 2" xfId="25709" xr:uid="{7C7E6E78-EC28-49A3-9D40-AFB543823BBA}"/>
    <cellStyle name="Měna 6 3 3 2 2 2 2 2" xfId="52169" xr:uid="{5D6F2BF3-B7A0-4DBE-912A-21D993F6FB5F}"/>
    <cellStyle name="Měna 6 3 3 2 2 2 3" xfId="34529" xr:uid="{E318DD07-F9AC-47A2-AAC7-B0D430DADD55}"/>
    <cellStyle name="Měna 6 3 3 2 2 3" xfId="12479" xr:uid="{387E2565-35B3-4677-80F7-A499101B5DFE}"/>
    <cellStyle name="Měna 6 3 3 2 2 3 2" xfId="38939" xr:uid="{8BB61C51-3553-41F6-9DBE-D26F18D5853D}"/>
    <cellStyle name="Měna 6 3 3 2 2 4" xfId="16889" xr:uid="{C9F76C0E-8185-45D4-8383-D6D9558FED11}"/>
    <cellStyle name="Měna 6 3 3 2 2 4 2" xfId="43349" xr:uid="{B1537F60-9B84-4E7E-8863-AAA1B16A9B83}"/>
    <cellStyle name="Měna 6 3 3 2 2 5" xfId="21299" xr:uid="{BB92B9CE-E2CD-463E-9BA2-F641A25C9F8A}"/>
    <cellStyle name="Měna 6 3 3 2 2 5 2" xfId="47759" xr:uid="{FD138CF5-1C5D-406E-985C-4417E26A1FD0}"/>
    <cellStyle name="Měna 6 3 3 2 2 6" xfId="30119" xr:uid="{7F7E76D9-3B9C-410F-85E4-87AC2A036F39}"/>
    <cellStyle name="Měna 6 3 3 2 3" xfId="5549" xr:uid="{701236F4-CEB6-4216-BC99-EE5A7C4699A6}"/>
    <cellStyle name="Měna 6 3 3 2 3 2" xfId="23189" xr:uid="{D802A8BE-4E6B-4829-8223-B2DE5FB19570}"/>
    <cellStyle name="Měna 6 3 3 2 3 2 2" xfId="49649" xr:uid="{902E526C-2A58-478F-827F-6F5BF8C94614}"/>
    <cellStyle name="Měna 6 3 3 2 3 3" xfId="32009" xr:uid="{4BAFE271-4503-4A4E-BBC0-FA82C14C6768}"/>
    <cellStyle name="Měna 6 3 3 2 4" xfId="9959" xr:uid="{D30F6B13-E390-486E-A602-EB5AC5560E9F}"/>
    <cellStyle name="Měna 6 3 3 2 4 2" xfId="36419" xr:uid="{B08D6D79-3B93-4874-9CD9-61F564FEAFF6}"/>
    <cellStyle name="Měna 6 3 3 2 5" xfId="14369" xr:uid="{3C5B1725-0951-4C5B-982F-812E93556A54}"/>
    <cellStyle name="Měna 6 3 3 2 5 2" xfId="40829" xr:uid="{AAD69399-D415-4908-A881-F53E1A2CFE0B}"/>
    <cellStyle name="Měna 6 3 3 2 6" xfId="18779" xr:uid="{2D588933-13C0-4FA0-8C5B-F95869AF3072}"/>
    <cellStyle name="Měna 6 3 3 2 6 2" xfId="45239" xr:uid="{E37D6E31-395B-446A-A16F-D09118356568}"/>
    <cellStyle name="Měna 6 3 3 2 7" xfId="27599" xr:uid="{FF58A410-4716-4601-AA16-A5C31F9C499B}"/>
    <cellStyle name="Měna 6 3 3 3" xfId="1769" xr:uid="{7D872A6B-E68E-4B3D-8ABA-DABBC248B908}"/>
    <cellStyle name="Měna 6 3 3 3 2" xfId="4289" xr:uid="{3FF7E186-9E34-4A15-BED6-8FBEEEFCBE4C}"/>
    <cellStyle name="Měna 6 3 3 3 2 2" xfId="8699" xr:uid="{E9776DF0-94B9-4147-9866-27B1F0D53A13}"/>
    <cellStyle name="Měna 6 3 3 3 2 2 2" xfId="26339" xr:uid="{775AE781-D8B2-4642-B3DC-0B637F5A323B}"/>
    <cellStyle name="Měna 6 3 3 3 2 2 2 2" xfId="52799" xr:uid="{D55E11FC-9548-4D76-97C9-C2E133E19E2C}"/>
    <cellStyle name="Měna 6 3 3 3 2 2 3" xfId="35159" xr:uid="{6D30F85B-4C5D-4D9E-9BF8-D67EB11BC116}"/>
    <cellStyle name="Měna 6 3 3 3 2 3" xfId="13109" xr:uid="{4840F683-44A4-4BE5-B0EF-E75B068F4A32}"/>
    <cellStyle name="Měna 6 3 3 3 2 3 2" xfId="39569" xr:uid="{7B30FF38-8292-46C0-B6EA-218E4867CF86}"/>
    <cellStyle name="Měna 6 3 3 3 2 4" xfId="17519" xr:uid="{F0A158B8-32B4-419D-A5D9-A178C9F97C43}"/>
    <cellStyle name="Měna 6 3 3 3 2 4 2" xfId="43979" xr:uid="{1EDC83DA-E344-4F43-8A9D-B109EE33970C}"/>
    <cellStyle name="Měna 6 3 3 3 2 5" xfId="21929" xr:uid="{A49A0432-9E08-495E-A53E-F90B0EF7E01E}"/>
    <cellStyle name="Měna 6 3 3 3 2 5 2" xfId="48389" xr:uid="{A8E5FF69-CE80-4FE8-830B-20F42021B034}"/>
    <cellStyle name="Měna 6 3 3 3 2 6" xfId="30749" xr:uid="{29465D51-4E7E-40AE-B6F8-9AD210A020AD}"/>
    <cellStyle name="Měna 6 3 3 3 3" xfId="6179" xr:uid="{DEA6C2D5-81AB-40F6-9089-17E0EC708042}"/>
    <cellStyle name="Měna 6 3 3 3 3 2" xfId="23819" xr:uid="{994B609B-D227-46A7-B89B-221A2A0952E9}"/>
    <cellStyle name="Měna 6 3 3 3 3 2 2" xfId="50279" xr:uid="{6987E2C8-12CE-414B-99F6-A2BFA6A2175F}"/>
    <cellStyle name="Měna 6 3 3 3 3 3" xfId="32639" xr:uid="{06BE175C-C5DC-49C5-9BA3-62438F0FA29B}"/>
    <cellStyle name="Měna 6 3 3 3 4" xfId="10589" xr:uid="{17054534-EB35-48F9-A9B1-F485EEC684E1}"/>
    <cellStyle name="Měna 6 3 3 3 4 2" xfId="37049" xr:uid="{41A8852F-6219-4D91-A6D0-E2460D393D71}"/>
    <cellStyle name="Měna 6 3 3 3 5" xfId="14999" xr:uid="{607F6E54-BDE6-4B7B-9B12-BDCEE865B1B6}"/>
    <cellStyle name="Měna 6 3 3 3 5 2" xfId="41459" xr:uid="{2FF996B8-FD3F-4B2F-AB3D-0F26CED4B30A}"/>
    <cellStyle name="Měna 6 3 3 3 6" xfId="19409" xr:uid="{0BDB212E-E79A-46AB-A583-0230D92B4593}"/>
    <cellStyle name="Měna 6 3 3 3 6 2" xfId="45869" xr:uid="{30604F19-0C7E-4EB4-BBF6-E28D199DE376}"/>
    <cellStyle name="Měna 6 3 3 3 7" xfId="28229" xr:uid="{13F35E01-135D-4D0E-9663-C730913092D2}"/>
    <cellStyle name="Měna 6 3 3 4" xfId="2399" xr:uid="{90135F23-3A63-41FD-B01F-1F80FDED4F8A}"/>
    <cellStyle name="Měna 6 3 3 4 2" xfId="6809" xr:uid="{50F9C8E8-A6A5-4D33-9CD9-F67A79A6FA48}"/>
    <cellStyle name="Měna 6 3 3 4 2 2" xfId="24449" xr:uid="{CC1CA348-01B3-4050-86CA-758802E8EBE7}"/>
    <cellStyle name="Měna 6 3 3 4 2 2 2" xfId="50909" xr:uid="{35A7D57C-968E-4821-B21B-E935606438DA}"/>
    <cellStyle name="Měna 6 3 3 4 2 3" xfId="33269" xr:uid="{32B6D868-1D64-4D39-A4D4-BC3B6898FF31}"/>
    <cellStyle name="Měna 6 3 3 4 3" xfId="11219" xr:uid="{18CAC8E4-8100-4AA6-9A1C-DC542F914F5C}"/>
    <cellStyle name="Měna 6 3 3 4 3 2" xfId="37679" xr:uid="{271330C5-2D35-4517-9BE8-109F5925F862}"/>
    <cellStyle name="Měna 6 3 3 4 4" xfId="15629" xr:uid="{E4FEEFF5-5FA7-4F4E-915F-3672C506A78D}"/>
    <cellStyle name="Měna 6 3 3 4 4 2" xfId="42089" xr:uid="{404B304A-0054-472C-99F1-E4C4858AEDA9}"/>
    <cellStyle name="Měna 6 3 3 4 5" xfId="20039" xr:uid="{401593BE-651D-4ACF-BCD9-23EA6AC17C44}"/>
    <cellStyle name="Měna 6 3 3 4 5 2" xfId="46499" xr:uid="{69D96B24-426D-40C6-83C9-910C037E8E0E}"/>
    <cellStyle name="Měna 6 3 3 4 6" xfId="28859" xr:uid="{2C86529C-16B2-425A-AB02-FF540A27615E}"/>
    <cellStyle name="Měna 6 3 3 5" xfId="3029" xr:uid="{295B1F7F-4C2F-4E92-9475-A52C7CE9C6E3}"/>
    <cellStyle name="Měna 6 3 3 5 2" xfId="7439" xr:uid="{3EC2E266-8DC0-45D0-BFC0-C6BEC17BB8B2}"/>
    <cellStyle name="Měna 6 3 3 5 2 2" xfId="25079" xr:uid="{9487756B-CAD3-4F99-87CB-9C7CAC6B6167}"/>
    <cellStyle name="Měna 6 3 3 5 2 2 2" xfId="51539" xr:uid="{013693D2-1ADB-4DA4-B9F5-D7FF8FA077E6}"/>
    <cellStyle name="Měna 6 3 3 5 2 3" xfId="33899" xr:uid="{07C01E24-3E29-41C0-8747-2E22717831AD}"/>
    <cellStyle name="Měna 6 3 3 5 3" xfId="11849" xr:uid="{2BF3E511-A56B-4064-99DB-EF8F56B67BB0}"/>
    <cellStyle name="Měna 6 3 3 5 3 2" xfId="38309" xr:uid="{A51ED0DA-5AC8-4F41-8DE8-7675218F6C00}"/>
    <cellStyle name="Měna 6 3 3 5 4" xfId="16259" xr:uid="{61B75E38-0215-48A8-BF61-0DB968E4D11D}"/>
    <cellStyle name="Měna 6 3 3 5 4 2" xfId="42719" xr:uid="{46BD3367-B3B8-45E4-9995-ACC8680A8B31}"/>
    <cellStyle name="Měna 6 3 3 5 5" xfId="20669" xr:uid="{D69D23DD-05D9-4402-8957-BF6EB493B438}"/>
    <cellStyle name="Měna 6 3 3 5 5 2" xfId="47129" xr:uid="{C3A9E8C6-5EF5-4D8F-B68B-96125CD0E8C7}"/>
    <cellStyle name="Měna 6 3 3 5 6" xfId="29489" xr:uid="{F6D35FCB-0AB8-403E-A6C3-8A9FA3304CC3}"/>
    <cellStyle name="Měna 6 3 3 6" xfId="4919" xr:uid="{A2AB301A-852A-4459-B1A9-0E3CBAD42B78}"/>
    <cellStyle name="Měna 6 3 3 6 2" xfId="22559" xr:uid="{A5F9FDB2-AE30-4437-AC49-E2ED004C3E47}"/>
    <cellStyle name="Měna 6 3 3 6 2 2" xfId="49019" xr:uid="{631A9612-5481-445F-BFC2-F77702C562FC}"/>
    <cellStyle name="Měna 6 3 3 6 3" xfId="31379" xr:uid="{284A4D58-AB06-4CBF-BCD5-6D7479A745FA}"/>
    <cellStyle name="Měna 6 3 3 7" xfId="9329" xr:uid="{C42C8A18-E7AB-41FE-AAE3-7A8EF67CCAAE}"/>
    <cellStyle name="Měna 6 3 3 7 2" xfId="35789" xr:uid="{727BD873-EA8D-4AA2-893B-753CA09793C0}"/>
    <cellStyle name="Měna 6 3 3 8" xfId="13739" xr:uid="{17FA7F20-5D5F-49D8-AE95-06547CF13092}"/>
    <cellStyle name="Měna 6 3 3 8 2" xfId="40199" xr:uid="{B125B5E2-FC23-4576-8BCE-EB04D0D25278}"/>
    <cellStyle name="Měna 6 3 3 9" xfId="18149" xr:uid="{76DB6344-6150-4361-93FF-82568235D38A}"/>
    <cellStyle name="Měna 6 3 3 9 2" xfId="44609" xr:uid="{C6EE4553-80B0-4A41-91DE-0919AACAF64D}"/>
    <cellStyle name="Měna 6 3 4" xfId="719" xr:uid="{413C9573-5C70-4CF8-82A8-C150B8E3AF84}"/>
    <cellStyle name="Měna 6 3 4 2" xfId="3239" xr:uid="{B69DD95B-5804-4A27-AC03-78F436AF7B17}"/>
    <cellStyle name="Měna 6 3 4 2 2" xfId="7649" xr:uid="{B316F0BA-C379-403C-8132-4A34B3063351}"/>
    <cellStyle name="Měna 6 3 4 2 2 2" xfId="25289" xr:uid="{98FD3199-849F-4082-8B0B-84B92C22D6D4}"/>
    <cellStyle name="Měna 6 3 4 2 2 2 2" xfId="51749" xr:uid="{370AEE8B-F743-4338-9DC6-F411FD3D96A9}"/>
    <cellStyle name="Měna 6 3 4 2 2 3" xfId="34109" xr:uid="{90FDF8F1-CCBD-42C3-94DE-6E5B4660942B}"/>
    <cellStyle name="Měna 6 3 4 2 3" xfId="12059" xr:uid="{290A9AA9-CC0D-4858-84A0-917450D67441}"/>
    <cellStyle name="Měna 6 3 4 2 3 2" xfId="38519" xr:uid="{603D4CBB-455C-4E2B-B69D-A6AF4E86B27F}"/>
    <cellStyle name="Měna 6 3 4 2 4" xfId="16469" xr:uid="{1903DAEC-4084-4937-B9C6-2F6DB6B990B6}"/>
    <cellStyle name="Měna 6 3 4 2 4 2" xfId="42929" xr:uid="{9AFD89EE-E7FB-4205-9517-DC11EE5CF238}"/>
    <cellStyle name="Měna 6 3 4 2 5" xfId="20879" xr:uid="{0C15E524-0621-42D2-90A0-BF2E74EBCAB7}"/>
    <cellStyle name="Měna 6 3 4 2 5 2" xfId="47339" xr:uid="{7654479C-F823-4915-B365-A297E96BAC8C}"/>
    <cellStyle name="Měna 6 3 4 2 6" xfId="29699" xr:uid="{19111E60-3ABB-4777-A3FA-243A5B5CC160}"/>
    <cellStyle name="Měna 6 3 4 3" xfId="5129" xr:uid="{F6379C4D-BFA2-44DC-A638-32FFD65F60E2}"/>
    <cellStyle name="Měna 6 3 4 3 2" xfId="22769" xr:uid="{D846657F-A44A-403E-A53B-600647C7AE04}"/>
    <cellStyle name="Měna 6 3 4 3 2 2" xfId="49229" xr:uid="{C9BBA2DD-4A66-43FB-9811-4FFCE60BB450}"/>
    <cellStyle name="Měna 6 3 4 3 3" xfId="31589" xr:uid="{374D3CB8-2FC0-40B4-8901-F536FDAC859C}"/>
    <cellStyle name="Měna 6 3 4 4" xfId="9539" xr:uid="{C6E695E4-E44D-4B82-9B33-BFB0AB0DAC79}"/>
    <cellStyle name="Měna 6 3 4 4 2" xfId="35999" xr:uid="{011FBEC5-B099-4F20-AA77-204E114C546B}"/>
    <cellStyle name="Měna 6 3 4 5" xfId="13949" xr:uid="{708D7911-BB75-458E-BA24-FB35BC8CC48F}"/>
    <cellStyle name="Měna 6 3 4 5 2" xfId="40409" xr:uid="{2C6C687B-8B73-40DB-9A2B-74267FB4F08A}"/>
    <cellStyle name="Měna 6 3 4 6" xfId="18359" xr:uid="{2730CC47-90D8-49E2-ADFB-18CB9D23379A}"/>
    <cellStyle name="Měna 6 3 4 6 2" xfId="44819" xr:uid="{FC4F0C9E-E729-4849-8DFD-5B618103E3E0}"/>
    <cellStyle name="Měna 6 3 4 7" xfId="27179" xr:uid="{B6B6D48D-12F9-48EA-851E-D0736737CC32}"/>
    <cellStyle name="Měna 6 3 5" xfId="1349" xr:uid="{C533409B-AD2E-4994-9E60-DB47262DE43A}"/>
    <cellStyle name="Měna 6 3 5 2" xfId="3869" xr:uid="{42A3CF43-AA41-4B52-B260-9679473F9A9F}"/>
    <cellStyle name="Měna 6 3 5 2 2" xfId="8279" xr:uid="{AA80400E-7438-4930-8A45-459C026DB5A6}"/>
    <cellStyle name="Měna 6 3 5 2 2 2" xfId="25919" xr:uid="{724D161A-9CAC-4BD1-95B4-5515C457A097}"/>
    <cellStyle name="Měna 6 3 5 2 2 2 2" xfId="52379" xr:uid="{C50EAC36-84F7-4A68-8382-04DA7829DF32}"/>
    <cellStyle name="Měna 6 3 5 2 2 3" xfId="34739" xr:uid="{25894118-6C17-4440-A7CB-56E338C70ECE}"/>
    <cellStyle name="Měna 6 3 5 2 3" xfId="12689" xr:uid="{25E7B22A-92CD-4D1C-BD9E-70F6EF72F4F1}"/>
    <cellStyle name="Měna 6 3 5 2 3 2" xfId="39149" xr:uid="{31EE0ABB-27AE-47C8-841F-BE028F11E62C}"/>
    <cellStyle name="Měna 6 3 5 2 4" xfId="17099" xr:uid="{B56FAF36-B7CB-4DD1-B0D8-E58377CB2AD5}"/>
    <cellStyle name="Měna 6 3 5 2 4 2" xfId="43559" xr:uid="{A62060E6-9DDC-435C-8DC8-45EDF8B21B55}"/>
    <cellStyle name="Měna 6 3 5 2 5" xfId="21509" xr:uid="{84BD78AC-EA6C-49F3-BBA0-A63AF049DC69}"/>
    <cellStyle name="Měna 6 3 5 2 5 2" xfId="47969" xr:uid="{2DA4DEF6-2B88-4C27-9FCD-BB0401985F3D}"/>
    <cellStyle name="Měna 6 3 5 2 6" xfId="30329" xr:uid="{AB83D444-3956-43B1-8F5B-3F4DB8C8732A}"/>
    <cellStyle name="Měna 6 3 5 3" xfId="5759" xr:uid="{F76B7582-343E-444C-AE4B-366D090CCC7E}"/>
    <cellStyle name="Měna 6 3 5 3 2" xfId="23399" xr:uid="{B64A5253-D8CF-4A53-9291-F113F498BAB7}"/>
    <cellStyle name="Měna 6 3 5 3 2 2" xfId="49859" xr:uid="{C33DFA6F-894D-4CEB-8834-9128703572A4}"/>
    <cellStyle name="Měna 6 3 5 3 3" xfId="32219" xr:uid="{0FDC88CB-00CB-4B50-B2A2-746C4D42B5FD}"/>
    <cellStyle name="Měna 6 3 5 4" xfId="10169" xr:uid="{FB4EC3C1-D19D-4CA6-8DA0-2F75208C37F6}"/>
    <cellStyle name="Měna 6 3 5 4 2" xfId="36629" xr:uid="{3C272E9D-973D-423F-9FE6-9CD96C2C91C3}"/>
    <cellStyle name="Měna 6 3 5 5" xfId="14579" xr:uid="{6D7A6D52-0F88-480E-8C27-3F3F929765EA}"/>
    <cellStyle name="Měna 6 3 5 5 2" xfId="41039" xr:uid="{5AE83AF8-F7DC-49D2-94C8-2CFC035F2B89}"/>
    <cellStyle name="Měna 6 3 5 6" xfId="18989" xr:uid="{B3E5A9AC-BBD8-44D6-A8AA-1E5110CB0D3C}"/>
    <cellStyle name="Měna 6 3 5 6 2" xfId="45449" xr:uid="{9452ACF7-555F-44A4-A28D-700413610E6E}"/>
    <cellStyle name="Měna 6 3 5 7" xfId="27809" xr:uid="{D8C1D676-8258-4548-83C9-5D2E3A36D419}"/>
    <cellStyle name="Měna 6 3 6" xfId="1979" xr:uid="{1B9E9E31-194D-4601-8504-8349F3F042E7}"/>
    <cellStyle name="Měna 6 3 6 2" xfId="6389" xr:uid="{8E4B77CF-29EF-4560-A8BF-A0CA54FC69A7}"/>
    <cellStyle name="Měna 6 3 6 2 2" xfId="24029" xr:uid="{EDC3E9BD-C6EA-4311-8B47-6B5758955599}"/>
    <cellStyle name="Měna 6 3 6 2 2 2" xfId="50489" xr:uid="{D4CA608E-46DC-43B0-A442-63D5E862D4FF}"/>
    <cellStyle name="Měna 6 3 6 2 3" xfId="32849" xr:uid="{66C85479-EB70-4D44-AED6-5BC69F1359D5}"/>
    <cellStyle name="Měna 6 3 6 3" xfId="10799" xr:uid="{C4D54896-5607-448E-8B9F-2CDCA1E55A10}"/>
    <cellStyle name="Měna 6 3 6 3 2" xfId="37259" xr:uid="{44EA4071-AE17-4841-9815-7E7FCA98BE58}"/>
    <cellStyle name="Měna 6 3 6 4" xfId="15209" xr:uid="{47798B59-8D4B-4752-ACC3-3E262179AF73}"/>
    <cellStyle name="Měna 6 3 6 4 2" xfId="41669" xr:uid="{129644BC-D595-4F2F-8B4C-0C890BA514CC}"/>
    <cellStyle name="Měna 6 3 6 5" xfId="19619" xr:uid="{C5E4C151-8368-46C7-AD34-6DA49777F40D}"/>
    <cellStyle name="Měna 6 3 6 5 2" xfId="46079" xr:uid="{9A0C2017-8856-42FC-B2EF-BE3D9ABA62DE}"/>
    <cellStyle name="Měna 6 3 6 6" xfId="28439" xr:uid="{4CD414B9-B4AE-4FD5-9138-C582DA0C4B7A}"/>
    <cellStyle name="Měna 6 3 7" xfId="2609" xr:uid="{0BB3B81E-1741-4030-8A49-15278C25CE56}"/>
    <cellStyle name="Měna 6 3 7 2" xfId="7019" xr:uid="{B1756E15-24A0-4E17-A9AC-7614FC336C18}"/>
    <cellStyle name="Měna 6 3 7 2 2" xfId="24659" xr:uid="{574F0E13-CDF4-410D-B4CB-9A9EB1CACDDF}"/>
    <cellStyle name="Měna 6 3 7 2 2 2" xfId="51119" xr:uid="{4724CA4E-6507-4F2E-A185-C6ED13C7C165}"/>
    <cellStyle name="Měna 6 3 7 2 3" xfId="33479" xr:uid="{FB5BBB71-2CE0-4E07-AEF4-231BC1F7E3D2}"/>
    <cellStyle name="Měna 6 3 7 3" xfId="11429" xr:uid="{F03DF322-E8F1-479A-85B7-85C5CF6ED376}"/>
    <cellStyle name="Měna 6 3 7 3 2" xfId="37889" xr:uid="{E0F82AD2-BF79-47FF-A44F-F078A3C3679C}"/>
    <cellStyle name="Měna 6 3 7 4" xfId="15839" xr:uid="{7AD03800-29F8-4751-80B3-50A0B5E709BB}"/>
    <cellStyle name="Měna 6 3 7 4 2" xfId="42299" xr:uid="{AC9DC249-C1CD-4F72-9CC3-B1764AF78ADD}"/>
    <cellStyle name="Měna 6 3 7 5" xfId="20249" xr:uid="{1303B2FB-F986-47B7-97C0-7ED9C36E5956}"/>
    <cellStyle name="Měna 6 3 7 5 2" xfId="46709" xr:uid="{BC00C41F-18E7-4BEB-BA2C-D40B17B35BF7}"/>
    <cellStyle name="Měna 6 3 7 6" xfId="29069" xr:uid="{01C54715-6626-49DA-8D46-7DC04734868F}"/>
    <cellStyle name="Měna 6 3 8" xfId="4499" xr:uid="{1CFF308B-F010-489D-BEF1-7315CADEC444}"/>
    <cellStyle name="Měna 6 3 8 2" xfId="22139" xr:uid="{1489E842-094C-4A77-BBE1-A39FD6352226}"/>
    <cellStyle name="Měna 6 3 8 2 2" xfId="48599" xr:uid="{35E6DD2E-22B6-4844-9208-97A350C26F6A}"/>
    <cellStyle name="Měna 6 3 8 3" xfId="30959" xr:uid="{2A29BACB-8892-4F51-9F2A-409FD9B4DC08}"/>
    <cellStyle name="Měna 6 3 9" xfId="8909" xr:uid="{7CE4091F-9F17-459C-8442-082987AAB7AD}"/>
    <cellStyle name="Měna 6 3 9 2" xfId="35369" xr:uid="{E7910566-FF38-4CF2-91A4-9CB985C9A407}"/>
    <cellStyle name="Měna 6 4" xfId="130" xr:uid="{645A1B20-7FFC-4AAB-BDB3-5A49A739DD54}"/>
    <cellStyle name="Měna 6 4 10" xfId="13361" xr:uid="{5F86543D-8337-4A3B-8099-1866F988B60A}"/>
    <cellStyle name="Měna 6 4 10 2" xfId="39821" xr:uid="{50F1A876-E01C-47A2-9D66-511D8E773B18}"/>
    <cellStyle name="Měna 6 4 11" xfId="17771" xr:uid="{50A06A31-EF92-4A8A-B48D-FA0009F5F19A}"/>
    <cellStyle name="Měna 6 4 11 2" xfId="44231" xr:uid="{CDB56DD9-4585-452B-B2BC-38D1859F9F94}"/>
    <cellStyle name="Měna 6 4 12" xfId="26591" xr:uid="{F94949EC-C24C-4E50-929F-596AEA6985C8}"/>
    <cellStyle name="Měna 6 4 2" xfId="341" xr:uid="{967295ED-4B95-4344-9636-50E52CEECE12}"/>
    <cellStyle name="Měna 6 4 2 10" xfId="26801" xr:uid="{74EC9790-951A-4D4D-9429-CD434F7C560C}"/>
    <cellStyle name="Měna 6 4 2 2" xfId="971" xr:uid="{07AB9A74-A608-4ED9-8F8D-6A570EAA489C}"/>
    <cellStyle name="Měna 6 4 2 2 2" xfId="3491" xr:uid="{B0504D97-EB73-4BEE-BA7E-B033CD06DD86}"/>
    <cellStyle name="Měna 6 4 2 2 2 2" xfId="7901" xr:uid="{2443FB9D-0EAE-44B4-BA44-28A3A8E3DD7A}"/>
    <cellStyle name="Měna 6 4 2 2 2 2 2" xfId="25541" xr:uid="{C0603B41-F118-4FE5-88D4-FFE50CEE5A4D}"/>
    <cellStyle name="Měna 6 4 2 2 2 2 2 2" xfId="52001" xr:uid="{A634D0E8-C7B6-4AE6-B3A7-7FA226E5E99E}"/>
    <cellStyle name="Měna 6 4 2 2 2 2 3" xfId="34361" xr:uid="{D93A033B-EA6D-4A8D-857C-08E1C360771A}"/>
    <cellStyle name="Měna 6 4 2 2 2 3" xfId="12311" xr:uid="{FC63FB31-F79F-4A4F-A453-6D876C1C23FA}"/>
    <cellStyle name="Měna 6 4 2 2 2 3 2" xfId="38771" xr:uid="{B6D9B28F-EF47-49BC-AE7C-BFA6726F5DDC}"/>
    <cellStyle name="Měna 6 4 2 2 2 4" xfId="16721" xr:uid="{DA62C94A-D81C-4746-A4AB-C9274632F5BA}"/>
    <cellStyle name="Měna 6 4 2 2 2 4 2" xfId="43181" xr:uid="{81BF985D-CA29-4149-B10A-C3B26A43D38D}"/>
    <cellStyle name="Měna 6 4 2 2 2 5" xfId="21131" xr:uid="{42F01B0C-4B59-4F22-9AB7-5AF5DBC2D65A}"/>
    <cellStyle name="Měna 6 4 2 2 2 5 2" xfId="47591" xr:uid="{544CDC0B-DC50-47AD-ADED-A229F127B382}"/>
    <cellStyle name="Měna 6 4 2 2 2 6" xfId="29951" xr:uid="{FF7FFD14-0C53-48B5-8537-E12CCC0E7025}"/>
    <cellStyle name="Měna 6 4 2 2 3" xfId="5381" xr:uid="{AAB3CBBD-F777-457B-BCAD-1E6AAA766EE4}"/>
    <cellStyle name="Měna 6 4 2 2 3 2" xfId="23021" xr:uid="{FB8725CC-2B97-4952-B841-915317BEE6EE}"/>
    <cellStyle name="Měna 6 4 2 2 3 2 2" xfId="49481" xr:uid="{9528A972-8CA9-4216-8DBA-A2902E6DE05C}"/>
    <cellStyle name="Měna 6 4 2 2 3 3" xfId="31841" xr:uid="{1FE58667-17E1-4284-AB5E-4F94ECDC1E84}"/>
    <cellStyle name="Měna 6 4 2 2 4" xfId="9791" xr:uid="{3FF1418C-00C7-4690-A254-26E4FC18142F}"/>
    <cellStyle name="Měna 6 4 2 2 4 2" xfId="36251" xr:uid="{CFD41080-E529-4943-87A1-4F5793F7C88F}"/>
    <cellStyle name="Měna 6 4 2 2 5" xfId="14201" xr:uid="{78B1FD17-0DCA-4409-BAA1-B6E7234E914E}"/>
    <cellStyle name="Měna 6 4 2 2 5 2" xfId="40661" xr:uid="{748C30F5-4BF4-4EEE-B011-3E8C3B92A035}"/>
    <cellStyle name="Měna 6 4 2 2 6" xfId="18611" xr:uid="{476181B6-85B0-4028-BB27-F64D1F904388}"/>
    <cellStyle name="Měna 6 4 2 2 6 2" xfId="45071" xr:uid="{B5250F4E-25CE-4E71-8658-DF926BD3F7A2}"/>
    <cellStyle name="Měna 6 4 2 2 7" xfId="27431" xr:uid="{1BDF179C-CC86-4217-9343-D8566FC4A103}"/>
    <cellStyle name="Měna 6 4 2 3" xfId="1601" xr:uid="{FC6D2D05-5546-4A0F-A981-5E3566936ADA}"/>
    <cellStyle name="Měna 6 4 2 3 2" xfId="4121" xr:uid="{AB3F34EA-2C98-4603-AF3B-6A6F867ECB15}"/>
    <cellStyle name="Měna 6 4 2 3 2 2" xfId="8531" xr:uid="{A3ED8DAA-2750-4CAA-88B9-3346EC5E943E}"/>
    <cellStyle name="Měna 6 4 2 3 2 2 2" xfId="26171" xr:uid="{0E4D3137-E6AB-4FB4-B2C3-E11451E1A608}"/>
    <cellStyle name="Měna 6 4 2 3 2 2 2 2" xfId="52631" xr:uid="{67CA7AFD-4500-4D73-9E37-00FD76AEE142}"/>
    <cellStyle name="Měna 6 4 2 3 2 2 3" xfId="34991" xr:uid="{4A469EFF-2730-44F7-94C7-D8271A91D79A}"/>
    <cellStyle name="Měna 6 4 2 3 2 3" xfId="12941" xr:uid="{C9C8B752-D19E-4D95-AB78-E1BDB10D1DA4}"/>
    <cellStyle name="Měna 6 4 2 3 2 3 2" xfId="39401" xr:uid="{7447C255-3818-4050-8AEA-0368D0FF6ADD}"/>
    <cellStyle name="Měna 6 4 2 3 2 4" xfId="17351" xr:uid="{C6211CBB-C3CC-4EA0-B58D-00926D4E6A2D}"/>
    <cellStyle name="Měna 6 4 2 3 2 4 2" xfId="43811" xr:uid="{1E6B7A5E-E14C-46ED-A0CA-D277395958BD}"/>
    <cellStyle name="Měna 6 4 2 3 2 5" xfId="21761" xr:uid="{7EEC96F3-327D-4541-B3A8-2F0822A30D3D}"/>
    <cellStyle name="Měna 6 4 2 3 2 5 2" xfId="48221" xr:uid="{F3F16D50-3D49-48B5-B2D7-678454F5F6C0}"/>
    <cellStyle name="Měna 6 4 2 3 2 6" xfId="30581" xr:uid="{B01DF569-8F2B-4F1D-A6B8-74078DFDCDBC}"/>
    <cellStyle name="Měna 6 4 2 3 3" xfId="6011" xr:uid="{04227087-E750-46E4-9EF1-970FA5FF894F}"/>
    <cellStyle name="Měna 6 4 2 3 3 2" xfId="23651" xr:uid="{0BCF524B-9EC2-4573-BC71-F12544050DA4}"/>
    <cellStyle name="Měna 6 4 2 3 3 2 2" xfId="50111" xr:uid="{6F1CB1FE-1278-47C3-A5C7-287C66B0E582}"/>
    <cellStyle name="Měna 6 4 2 3 3 3" xfId="32471" xr:uid="{1D87BCCF-EFAE-490B-B2FD-51111079B9CC}"/>
    <cellStyle name="Měna 6 4 2 3 4" xfId="10421" xr:uid="{E8719DD1-8181-4136-976A-6B48CB06D6BE}"/>
    <cellStyle name="Měna 6 4 2 3 4 2" xfId="36881" xr:uid="{B3F31E54-012F-4088-B3AA-FD3A753E6E15}"/>
    <cellStyle name="Měna 6 4 2 3 5" xfId="14831" xr:uid="{431F6475-4471-4F41-97F6-D7ED3C961DAF}"/>
    <cellStyle name="Měna 6 4 2 3 5 2" xfId="41291" xr:uid="{F252ED90-3CBD-497C-AF0F-693C34818B30}"/>
    <cellStyle name="Měna 6 4 2 3 6" xfId="19241" xr:uid="{4FE46768-673D-42B7-89CF-B9D9A97CC04F}"/>
    <cellStyle name="Měna 6 4 2 3 6 2" xfId="45701" xr:uid="{C0588BA6-AD00-41CA-B7E1-E88CC49922D3}"/>
    <cellStyle name="Měna 6 4 2 3 7" xfId="28061" xr:uid="{97842391-67A7-4301-8163-E5AD53EFA05D}"/>
    <cellStyle name="Měna 6 4 2 4" xfId="2231" xr:uid="{3B48B841-A2A3-4C6B-9C2E-E8562165A1A3}"/>
    <cellStyle name="Měna 6 4 2 4 2" xfId="6641" xr:uid="{82ADCFDD-B803-4CC0-AABE-DD9E79A9AA93}"/>
    <cellStyle name="Měna 6 4 2 4 2 2" xfId="24281" xr:uid="{B4B478AD-89DA-4C85-9D2D-61C8D7502E74}"/>
    <cellStyle name="Měna 6 4 2 4 2 2 2" xfId="50741" xr:uid="{391668B8-28C8-4B37-820E-9FE3B3CC2DF4}"/>
    <cellStyle name="Měna 6 4 2 4 2 3" xfId="33101" xr:uid="{FC320A8F-444A-4DB7-8E68-A6DF407473A2}"/>
    <cellStyle name="Měna 6 4 2 4 3" xfId="11051" xr:uid="{3C65E441-43B0-47C3-8167-538C6B477543}"/>
    <cellStyle name="Měna 6 4 2 4 3 2" xfId="37511" xr:uid="{ED1FEC76-9DDE-4FD6-A3B3-4042F6F4850E}"/>
    <cellStyle name="Měna 6 4 2 4 4" xfId="15461" xr:uid="{C96943E4-F50C-4E28-B336-66C449CB32D7}"/>
    <cellStyle name="Měna 6 4 2 4 4 2" xfId="41921" xr:uid="{1D2B512F-5EF3-4370-BDF2-217D12F94C60}"/>
    <cellStyle name="Měna 6 4 2 4 5" xfId="19871" xr:uid="{1D372979-CFB0-461E-9EE7-EC20BC4A7CDE}"/>
    <cellStyle name="Měna 6 4 2 4 5 2" xfId="46331" xr:uid="{7B12B0F7-A13C-47E9-9937-B5A084480946}"/>
    <cellStyle name="Měna 6 4 2 4 6" xfId="28691" xr:uid="{45DD4181-5804-4A6E-89C3-055F030A4AAA}"/>
    <cellStyle name="Měna 6 4 2 5" xfId="2861" xr:uid="{19424167-0400-43A3-B026-1B3759FD3E68}"/>
    <cellStyle name="Měna 6 4 2 5 2" xfId="7271" xr:uid="{2A32A467-4AB4-4FA3-BF99-1D05A5EEA7A5}"/>
    <cellStyle name="Měna 6 4 2 5 2 2" xfId="24911" xr:uid="{907AFDE5-7DEC-46FA-8ED9-487DB4FC071C}"/>
    <cellStyle name="Měna 6 4 2 5 2 2 2" xfId="51371" xr:uid="{364EDA23-3D2D-4BB1-8E6C-51404A370DAB}"/>
    <cellStyle name="Měna 6 4 2 5 2 3" xfId="33731" xr:uid="{DDB9B016-7EF5-4915-BC43-57F5EFE4C8C8}"/>
    <cellStyle name="Měna 6 4 2 5 3" xfId="11681" xr:uid="{E72E457D-8CC9-406C-884B-2D2D624B1B3D}"/>
    <cellStyle name="Měna 6 4 2 5 3 2" xfId="38141" xr:uid="{236BA37E-5473-48B6-B767-F967681A7271}"/>
    <cellStyle name="Měna 6 4 2 5 4" xfId="16091" xr:uid="{F155418D-D7E4-4E4D-BE01-CE83B843C58E}"/>
    <cellStyle name="Měna 6 4 2 5 4 2" xfId="42551" xr:uid="{24894D8C-AA02-435B-A3A6-5EA3D4211424}"/>
    <cellStyle name="Měna 6 4 2 5 5" xfId="20501" xr:uid="{218785E7-DD1C-4C39-9472-C2AFA9F41B8F}"/>
    <cellStyle name="Měna 6 4 2 5 5 2" xfId="46961" xr:uid="{2C419B7E-7666-4FB1-A698-378EFEFDC8A1}"/>
    <cellStyle name="Měna 6 4 2 5 6" xfId="29321" xr:uid="{3978C2F3-976B-4D58-A69D-026E595DCFEA}"/>
    <cellStyle name="Měna 6 4 2 6" xfId="4751" xr:uid="{2A625D31-9E07-4CE4-A101-3A0921173B5F}"/>
    <cellStyle name="Měna 6 4 2 6 2" xfId="22391" xr:uid="{EAC1A9A4-09C6-4345-9476-6CC798C889A0}"/>
    <cellStyle name="Měna 6 4 2 6 2 2" xfId="48851" xr:uid="{DD10F568-B078-4048-A3DD-3CAAFFCD0972}"/>
    <cellStyle name="Měna 6 4 2 6 3" xfId="31211" xr:uid="{16C41C61-8375-4AA1-968D-EEA158248CBB}"/>
    <cellStyle name="Měna 6 4 2 7" xfId="9161" xr:uid="{B23FBDD5-4939-4D30-80C6-03453D87C7AC}"/>
    <cellStyle name="Měna 6 4 2 7 2" xfId="35621" xr:uid="{ABB67B73-E0F0-4970-9DA2-63EC4A8DEAC7}"/>
    <cellStyle name="Měna 6 4 2 8" xfId="13571" xr:uid="{15C92C43-50CD-4D20-8752-029150ECC222}"/>
    <cellStyle name="Měna 6 4 2 8 2" xfId="40031" xr:uid="{C30D5403-7D11-4CE9-8C30-3C0F8B755EBE}"/>
    <cellStyle name="Měna 6 4 2 9" xfId="17981" xr:uid="{39F605A4-30EF-487F-9D93-07F76CF6FB8F}"/>
    <cellStyle name="Měna 6 4 2 9 2" xfId="44441" xr:uid="{C38B1076-3E4A-43E8-B387-15A9FA0F7EE8}"/>
    <cellStyle name="Měna 6 4 3" xfId="551" xr:uid="{1DDE8E3D-52BE-47D4-812C-213DBB7E8A01}"/>
    <cellStyle name="Měna 6 4 3 10" xfId="27011" xr:uid="{6C845D48-D8F5-4CB5-B5C6-4C940BDA8E50}"/>
    <cellStyle name="Měna 6 4 3 2" xfId="1181" xr:uid="{11364E21-A295-4BB8-850C-CB6BFA836FB2}"/>
    <cellStyle name="Měna 6 4 3 2 2" xfId="3701" xr:uid="{6BB11234-90B3-475E-A19F-DB00D1257384}"/>
    <cellStyle name="Měna 6 4 3 2 2 2" xfId="8111" xr:uid="{8AB1078E-CB68-4C2C-BABF-E55D03956BA3}"/>
    <cellStyle name="Měna 6 4 3 2 2 2 2" xfId="25751" xr:uid="{68D1D37C-1869-4DDA-B006-CC661F02D274}"/>
    <cellStyle name="Měna 6 4 3 2 2 2 2 2" xfId="52211" xr:uid="{CF035981-164C-4307-BB53-6795E3759138}"/>
    <cellStyle name="Měna 6 4 3 2 2 2 3" xfId="34571" xr:uid="{90CE922F-1C0A-4994-97AD-3480B75E6D61}"/>
    <cellStyle name="Měna 6 4 3 2 2 3" xfId="12521" xr:uid="{8028024B-13E9-42DE-88A8-39E9F13E4438}"/>
    <cellStyle name="Měna 6 4 3 2 2 3 2" xfId="38981" xr:uid="{F003E32B-EC32-4A7E-99A1-623EA32251C4}"/>
    <cellStyle name="Měna 6 4 3 2 2 4" xfId="16931" xr:uid="{134491BC-CDF4-4868-AD5D-2D9B49937DD0}"/>
    <cellStyle name="Měna 6 4 3 2 2 4 2" xfId="43391" xr:uid="{BD537B72-C740-4CC5-9C54-AFD53BE9150A}"/>
    <cellStyle name="Měna 6 4 3 2 2 5" xfId="21341" xr:uid="{1821BC77-DEAD-4368-A7C8-9107C9E0F0F6}"/>
    <cellStyle name="Měna 6 4 3 2 2 5 2" xfId="47801" xr:uid="{3910E190-7CC7-4763-9805-610CEF8FF17C}"/>
    <cellStyle name="Měna 6 4 3 2 2 6" xfId="30161" xr:uid="{39EF0260-4B4F-440D-B7B7-BB0D4B721CA1}"/>
    <cellStyle name="Měna 6 4 3 2 3" xfId="5591" xr:uid="{8D84B35C-136B-4287-82C8-1F5E0F1356D2}"/>
    <cellStyle name="Měna 6 4 3 2 3 2" xfId="23231" xr:uid="{EC19A8F2-3767-4374-BAAD-B279ACF40EAC}"/>
    <cellStyle name="Měna 6 4 3 2 3 2 2" xfId="49691" xr:uid="{D1A72018-5FDE-46C5-A991-DA50DCF823D6}"/>
    <cellStyle name="Měna 6 4 3 2 3 3" xfId="32051" xr:uid="{9FDD964C-4484-474E-868C-AF3EB28EF127}"/>
    <cellStyle name="Měna 6 4 3 2 4" xfId="10001" xr:uid="{8D7A1A7F-6372-49A2-AF2A-C670E3599921}"/>
    <cellStyle name="Měna 6 4 3 2 4 2" xfId="36461" xr:uid="{60B82085-079D-4ED6-B744-1246D3E8077F}"/>
    <cellStyle name="Měna 6 4 3 2 5" xfId="14411" xr:uid="{A16F9968-D1DB-4136-BF77-7189FA076083}"/>
    <cellStyle name="Měna 6 4 3 2 5 2" xfId="40871" xr:uid="{C728EF22-40C3-4F3F-97BE-437B35C00A98}"/>
    <cellStyle name="Měna 6 4 3 2 6" xfId="18821" xr:uid="{18AD75D4-4094-4DE0-AFB9-7E5B70E7B63A}"/>
    <cellStyle name="Měna 6 4 3 2 6 2" xfId="45281" xr:uid="{C81129DA-F4FB-427C-874E-805985B7E0DD}"/>
    <cellStyle name="Měna 6 4 3 2 7" xfId="27641" xr:uid="{7DAA0715-95F9-44EB-8E43-8949D482B76C}"/>
    <cellStyle name="Měna 6 4 3 3" xfId="1811" xr:uid="{F5F8BF64-44EA-488B-B82A-FDE7311982F2}"/>
    <cellStyle name="Měna 6 4 3 3 2" xfId="4331" xr:uid="{5CC4C98C-58CC-42AE-AE6D-372652BF5AF1}"/>
    <cellStyle name="Měna 6 4 3 3 2 2" xfId="8741" xr:uid="{CAEFD0C1-3A54-4B48-A3BA-51114ACA28E9}"/>
    <cellStyle name="Měna 6 4 3 3 2 2 2" xfId="26381" xr:uid="{B3AB77E3-DCAC-4CF3-BCAD-9283BCCBE556}"/>
    <cellStyle name="Měna 6 4 3 3 2 2 2 2" xfId="52841" xr:uid="{91194571-A1F8-488D-8E9A-1A5346822FA7}"/>
    <cellStyle name="Měna 6 4 3 3 2 2 3" xfId="35201" xr:uid="{CB9587DE-8A1D-43A6-8DF1-90B1BD9A71B4}"/>
    <cellStyle name="Měna 6 4 3 3 2 3" xfId="13151" xr:uid="{2B166AE9-96D6-47C6-A459-5AC4E71E4910}"/>
    <cellStyle name="Měna 6 4 3 3 2 3 2" xfId="39611" xr:uid="{55C5E731-32DE-4419-9A2F-768700A87C9F}"/>
    <cellStyle name="Měna 6 4 3 3 2 4" xfId="17561" xr:uid="{30A855F1-4E0F-405B-B6DC-20D3413D40E5}"/>
    <cellStyle name="Měna 6 4 3 3 2 4 2" xfId="44021" xr:uid="{1243F96F-85DE-425C-BBC2-03931356A8B8}"/>
    <cellStyle name="Měna 6 4 3 3 2 5" xfId="21971" xr:uid="{BC81F34B-309F-4B50-AD43-C3179A6348FC}"/>
    <cellStyle name="Měna 6 4 3 3 2 5 2" xfId="48431" xr:uid="{83D9BC80-B2DF-43A9-9A02-DC0BD3C4BB0D}"/>
    <cellStyle name="Měna 6 4 3 3 2 6" xfId="30791" xr:uid="{B5B0C9EE-CCB4-45FD-B7B1-753E1DADCBAF}"/>
    <cellStyle name="Měna 6 4 3 3 3" xfId="6221" xr:uid="{B3D20CC8-5EDC-44B4-81F9-E439DAEC7866}"/>
    <cellStyle name="Měna 6 4 3 3 3 2" xfId="23861" xr:uid="{8C556ED5-3D1D-4C44-A6C7-BB677D9982D7}"/>
    <cellStyle name="Měna 6 4 3 3 3 2 2" xfId="50321" xr:uid="{E3146A7B-847C-4983-BEBF-B77C3FDE433F}"/>
    <cellStyle name="Měna 6 4 3 3 3 3" xfId="32681" xr:uid="{1405C3C8-BCA9-4D50-B4DD-E270176E98A2}"/>
    <cellStyle name="Měna 6 4 3 3 4" xfId="10631" xr:uid="{B88DA4BB-2100-42A0-B6ED-4468BAB47DBF}"/>
    <cellStyle name="Měna 6 4 3 3 4 2" xfId="37091" xr:uid="{93F33061-FA77-4945-B583-66A03E798B7D}"/>
    <cellStyle name="Měna 6 4 3 3 5" xfId="15041" xr:uid="{DD93BA4F-E764-4E82-AD2E-347CB4B42750}"/>
    <cellStyle name="Měna 6 4 3 3 5 2" xfId="41501" xr:uid="{6825D390-0A08-4932-965A-9EDF40F74FCA}"/>
    <cellStyle name="Měna 6 4 3 3 6" xfId="19451" xr:uid="{D7DC2F90-7258-42E9-9D64-A9BDC692FF68}"/>
    <cellStyle name="Měna 6 4 3 3 6 2" xfId="45911" xr:uid="{6E402899-D526-4A3C-AEC1-F46CF8F55A12}"/>
    <cellStyle name="Měna 6 4 3 3 7" xfId="28271" xr:uid="{DC0926BA-4544-407F-BC59-5B54103D77DB}"/>
    <cellStyle name="Měna 6 4 3 4" xfId="2441" xr:uid="{58B20590-4D98-4731-B0B2-8A31D46C1D61}"/>
    <cellStyle name="Měna 6 4 3 4 2" xfId="6851" xr:uid="{4773DFEA-9461-4BCD-A372-65D62C0B96D2}"/>
    <cellStyle name="Měna 6 4 3 4 2 2" xfId="24491" xr:uid="{B92EEA5C-C2B1-4B21-9B16-E4E3AA614F16}"/>
    <cellStyle name="Měna 6 4 3 4 2 2 2" xfId="50951" xr:uid="{20EB3855-9F1D-4581-92A7-5FE6B68FD3F4}"/>
    <cellStyle name="Měna 6 4 3 4 2 3" xfId="33311" xr:uid="{F26C80A6-B776-4DE0-8445-72791221B9EB}"/>
    <cellStyle name="Měna 6 4 3 4 3" xfId="11261" xr:uid="{0F61A877-2184-476C-848D-C5C2B663758D}"/>
    <cellStyle name="Měna 6 4 3 4 3 2" xfId="37721" xr:uid="{DE8D9753-6828-464E-9B5F-9C29DC111D03}"/>
    <cellStyle name="Měna 6 4 3 4 4" xfId="15671" xr:uid="{B6377502-3E94-4665-AD60-98EEFBF5438E}"/>
    <cellStyle name="Měna 6 4 3 4 4 2" xfId="42131" xr:uid="{6661E92B-6989-4A9C-B235-BEF7B1F63148}"/>
    <cellStyle name="Měna 6 4 3 4 5" xfId="20081" xr:uid="{285E2FA4-5CFE-4618-9224-22EFA9A0CE9D}"/>
    <cellStyle name="Měna 6 4 3 4 5 2" xfId="46541" xr:uid="{5924DB71-BC8B-4AEB-A98D-8A458B35C531}"/>
    <cellStyle name="Měna 6 4 3 4 6" xfId="28901" xr:uid="{23A77A8B-A711-4CFB-ACC2-C74E4924CE3F}"/>
    <cellStyle name="Měna 6 4 3 5" xfId="3071" xr:uid="{CFE6FEC7-C46C-4E20-820D-A51D25FDB98A}"/>
    <cellStyle name="Měna 6 4 3 5 2" xfId="7481" xr:uid="{E3E7019F-956E-4401-A5FE-0E961BB667BA}"/>
    <cellStyle name="Měna 6 4 3 5 2 2" xfId="25121" xr:uid="{5384D583-99A6-4C85-9BA8-150EA796D76A}"/>
    <cellStyle name="Měna 6 4 3 5 2 2 2" xfId="51581" xr:uid="{C2865ACE-00D4-48B6-B0A8-16D8D9056485}"/>
    <cellStyle name="Měna 6 4 3 5 2 3" xfId="33941" xr:uid="{04566EF2-2E39-4498-A4C7-31AD73B699E7}"/>
    <cellStyle name="Měna 6 4 3 5 3" xfId="11891" xr:uid="{8D25808B-B90E-4312-B794-DD050878F520}"/>
    <cellStyle name="Měna 6 4 3 5 3 2" xfId="38351" xr:uid="{F0A959FB-8DF1-44BF-869A-CAEE0DEA8F0B}"/>
    <cellStyle name="Měna 6 4 3 5 4" xfId="16301" xr:uid="{8C5175BB-3BE3-4CA3-84D3-8156F28634BD}"/>
    <cellStyle name="Měna 6 4 3 5 4 2" xfId="42761" xr:uid="{13B7B35D-099E-4B7D-B886-57CF57AB41BF}"/>
    <cellStyle name="Měna 6 4 3 5 5" xfId="20711" xr:uid="{A0000372-9CE6-40AA-AA97-FBD786CA06A0}"/>
    <cellStyle name="Měna 6 4 3 5 5 2" xfId="47171" xr:uid="{345626B4-2A21-47C2-90AB-F7EFCD0C994C}"/>
    <cellStyle name="Měna 6 4 3 5 6" xfId="29531" xr:uid="{8F4F2634-D70E-4287-B493-70FB847B0131}"/>
    <cellStyle name="Měna 6 4 3 6" xfId="4961" xr:uid="{14E26C20-7247-44D9-B623-1293D5279494}"/>
    <cellStyle name="Měna 6 4 3 6 2" xfId="22601" xr:uid="{AA751C63-CEC4-414E-9CF2-6E5E55FF71D1}"/>
    <cellStyle name="Měna 6 4 3 6 2 2" xfId="49061" xr:uid="{6CAFD185-9A0C-45BB-85CA-35933133369C}"/>
    <cellStyle name="Měna 6 4 3 6 3" xfId="31421" xr:uid="{F061AA54-2696-4C72-AF65-6D49E304763F}"/>
    <cellStyle name="Měna 6 4 3 7" xfId="9371" xr:uid="{C2F9B69A-2A15-47CF-A83B-15FF474718C9}"/>
    <cellStyle name="Měna 6 4 3 7 2" xfId="35831" xr:uid="{E0DF9029-9C52-473A-AB72-9A8FAC181A94}"/>
    <cellStyle name="Měna 6 4 3 8" xfId="13781" xr:uid="{842FFDAF-7426-498C-ADD4-DB54DB0B0B46}"/>
    <cellStyle name="Měna 6 4 3 8 2" xfId="40241" xr:uid="{3F91E8AE-C9A6-4096-8225-963F7A679BC8}"/>
    <cellStyle name="Měna 6 4 3 9" xfId="18191" xr:uid="{D6898908-8188-4D7A-A4C5-8A9535261DC2}"/>
    <cellStyle name="Měna 6 4 3 9 2" xfId="44651" xr:uid="{43211DC6-3B02-4BB7-BEA4-DFAAF2DE8432}"/>
    <cellStyle name="Měna 6 4 4" xfId="761" xr:uid="{2FCF2C23-5613-4677-BC7F-A4E147488C76}"/>
    <cellStyle name="Měna 6 4 4 2" xfId="3281" xr:uid="{19B979A7-4809-414C-8238-E4B4C1EBB3EB}"/>
    <cellStyle name="Měna 6 4 4 2 2" xfId="7691" xr:uid="{F9FEB72E-B5D1-4DAB-9E4D-F7D684E7B9E2}"/>
    <cellStyle name="Měna 6 4 4 2 2 2" xfId="25331" xr:uid="{479EC3E8-DE8C-4ACC-BF2C-90E0030B6E80}"/>
    <cellStyle name="Měna 6 4 4 2 2 2 2" xfId="51791" xr:uid="{F8C0DE77-EDA6-4F2B-9373-D2A724044D68}"/>
    <cellStyle name="Měna 6 4 4 2 2 3" xfId="34151" xr:uid="{17372952-5BE4-4AE4-8ED8-B45203F99795}"/>
    <cellStyle name="Měna 6 4 4 2 3" xfId="12101" xr:uid="{D5C84696-7D4F-4253-B304-9C869B5F1CBE}"/>
    <cellStyle name="Měna 6 4 4 2 3 2" xfId="38561" xr:uid="{4749AE71-5082-4E82-8B8F-3529359D1549}"/>
    <cellStyle name="Měna 6 4 4 2 4" xfId="16511" xr:uid="{B76CFFA6-060E-4FD1-A75D-A645FAE2F382}"/>
    <cellStyle name="Měna 6 4 4 2 4 2" xfId="42971" xr:uid="{3338430A-255B-4200-9A9A-7C44375A547E}"/>
    <cellStyle name="Měna 6 4 4 2 5" xfId="20921" xr:uid="{3A4035FB-92F9-45E7-803C-0010AE9138E0}"/>
    <cellStyle name="Měna 6 4 4 2 5 2" xfId="47381" xr:uid="{C1DA7C2B-9B71-4000-B3F9-7BE0B2B6CD35}"/>
    <cellStyle name="Měna 6 4 4 2 6" xfId="29741" xr:uid="{03D8FF9E-CECC-4D03-A01F-D85AEDB3E07E}"/>
    <cellStyle name="Měna 6 4 4 3" xfId="5171" xr:uid="{203023F4-5ECD-4121-92E2-4E2B0F5DE10A}"/>
    <cellStyle name="Měna 6 4 4 3 2" xfId="22811" xr:uid="{CF83E1E1-47D3-4A8B-B005-DDD758C7131F}"/>
    <cellStyle name="Měna 6 4 4 3 2 2" xfId="49271" xr:uid="{E36201DB-2A1B-41AA-9BB2-1A6D8C5406AF}"/>
    <cellStyle name="Měna 6 4 4 3 3" xfId="31631" xr:uid="{A3DDE1DC-BAD9-48C4-A15D-8729E9B3637A}"/>
    <cellStyle name="Měna 6 4 4 4" xfId="9581" xr:uid="{543F2DB9-E50E-42DF-9A2B-2C5A13FC47D8}"/>
    <cellStyle name="Měna 6 4 4 4 2" xfId="36041" xr:uid="{F2C0EA8F-3966-48BC-B02D-3A17A0348267}"/>
    <cellStyle name="Měna 6 4 4 5" xfId="13991" xr:uid="{39AB2519-DFF4-40AC-BD83-75A663B8ABF4}"/>
    <cellStyle name="Měna 6 4 4 5 2" xfId="40451" xr:uid="{21F1B363-4588-4C1D-B055-6491B45FD370}"/>
    <cellStyle name="Měna 6 4 4 6" xfId="18401" xr:uid="{4ED0AF4B-D1CF-46A3-8C8A-2CBB420E7FDA}"/>
    <cellStyle name="Měna 6 4 4 6 2" xfId="44861" xr:uid="{8A13D91F-A808-4929-A4B1-CF9D977A1DDE}"/>
    <cellStyle name="Měna 6 4 4 7" xfId="27221" xr:uid="{FFA47A9A-1837-489C-892F-1A6A5E5A4C7F}"/>
    <cellStyle name="Měna 6 4 5" xfId="1391" xr:uid="{674973EF-DCEA-4F81-9957-90D2110F490D}"/>
    <cellStyle name="Měna 6 4 5 2" xfId="3911" xr:uid="{F0CDBE05-D696-454C-AE75-F80AF619762D}"/>
    <cellStyle name="Měna 6 4 5 2 2" xfId="8321" xr:uid="{002A2CA8-E1CB-42BC-831B-25C9747BC364}"/>
    <cellStyle name="Měna 6 4 5 2 2 2" xfId="25961" xr:uid="{BDCB4571-735F-478F-9D4A-A5AB50D99ABA}"/>
    <cellStyle name="Měna 6 4 5 2 2 2 2" xfId="52421" xr:uid="{340C7FFD-9D98-4EA2-9E70-3B3BA5A52C00}"/>
    <cellStyle name="Měna 6 4 5 2 2 3" xfId="34781" xr:uid="{893D151F-31EE-4AC0-8EA5-7708859A16F5}"/>
    <cellStyle name="Měna 6 4 5 2 3" xfId="12731" xr:uid="{4CA8FEA2-159E-423C-8B4D-EF9CE769F56E}"/>
    <cellStyle name="Měna 6 4 5 2 3 2" xfId="39191" xr:uid="{8B775115-196A-4A0A-B25C-D69FDAE771C2}"/>
    <cellStyle name="Měna 6 4 5 2 4" xfId="17141" xr:uid="{F0ECC52E-62F8-4C0E-94E4-AA828C87A1B4}"/>
    <cellStyle name="Měna 6 4 5 2 4 2" xfId="43601" xr:uid="{5A642854-A25C-4003-B255-49B6D4383733}"/>
    <cellStyle name="Měna 6 4 5 2 5" xfId="21551" xr:uid="{1BFE0B41-C025-42F8-82D4-04D01A5495AA}"/>
    <cellStyle name="Měna 6 4 5 2 5 2" xfId="48011" xr:uid="{F4723D12-8978-480C-8138-13F2FDF30AB5}"/>
    <cellStyle name="Měna 6 4 5 2 6" xfId="30371" xr:uid="{AB3E9042-3CD7-4C4B-AC86-9D11B6668C27}"/>
    <cellStyle name="Měna 6 4 5 3" xfId="5801" xr:uid="{4DE2FD7B-0EA4-4843-8ECC-29587AB28374}"/>
    <cellStyle name="Měna 6 4 5 3 2" xfId="23441" xr:uid="{3B88EB4A-151F-4EE5-BA84-ED778C7FEC69}"/>
    <cellStyle name="Měna 6 4 5 3 2 2" xfId="49901" xr:uid="{29820E60-16E4-49C1-A296-835EF5EFD9D9}"/>
    <cellStyle name="Měna 6 4 5 3 3" xfId="32261" xr:uid="{6F417905-3BBA-4D1D-AA64-BE34C8AA3940}"/>
    <cellStyle name="Měna 6 4 5 4" xfId="10211" xr:uid="{EC17B3E0-E301-4FC2-9D71-91738190598A}"/>
    <cellStyle name="Měna 6 4 5 4 2" xfId="36671" xr:uid="{B57786B6-B751-4DDF-8C74-7CCD00E863DD}"/>
    <cellStyle name="Měna 6 4 5 5" xfId="14621" xr:uid="{63B16992-6593-4EEC-A93A-D188B313AD4D}"/>
    <cellStyle name="Měna 6 4 5 5 2" xfId="41081" xr:uid="{4444B14C-F136-446A-9001-E51B0CE22B7B}"/>
    <cellStyle name="Měna 6 4 5 6" xfId="19031" xr:uid="{D1EA5156-A2B2-4B87-8412-54A355AFE690}"/>
    <cellStyle name="Měna 6 4 5 6 2" xfId="45491" xr:uid="{019844AA-B574-4DE5-9DE4-CBDD86CACC75}"/>
    <cellStyle name="Měna 6 4 5 7" xfId="27851" xr:uid="{823ABB09-A12C-4258-8F58-BEEA43A6D800}"/>
    <cellStyle name="Měna 6 4 6" xfId="2021" xr:uid="{97020397-8E99-4474-ABEC-91143446617D}"/>
    <cellStyle name="Měna 6 4 6 2" xfId="6431" xr:uid="{8AE65699-8C83-4024-93B9-C4282D54DB0B}"/>
    <cellStyle name="Měna 6 4 6 2 2" xfId="24071" xr:uid="{EA818314-3F19-4EC2-8FAF-5226BA1F0B4A}"/>
    <cellStyle name="Měna 6 4 6 2 2 2" xfId="50531" xr:uid="{8E72F9C0-0ED0-4B8A-86AD-82231349EBF6}"/>
    <cellStyle name="Měna 6 4 6 2 3" xfId="32891" xr:uid="{C774BD0F-7A07-4FCB-AC55-FAC600F2766F}"/>
    <cellStyle name="Měna 6 4 6 3" xfId="10841" xr:uid="{6B35F69F-C692-4D10-8765-6F1B3F50C9FF}"/>
    <cellStyle name="Měna 6 4 6 3 2" xfId="37301" xr:uid="{94AAD378-80F5-4025-BC3E-56E439C6687E}"/>
    <cellStyle name="Měna 6 4 6 4" xfId="15251" xr:uid="{3932BD38-4952-4EFE-82AF-3E8A3938FBE4}"/>
    <cellStyle name="Měna 6 4 6 4 2" xfId="41711" xr:uid="{C3FAD7ED-303E-4009-AA1C-E3550A1836E6}"/>
    <cellStyle name="Měna 6 4 6 5" xfId="19661" xr:uid="{70A9E39E-EF9D-48EC-865D-AB09CD671253}"/>
    <cellStyle name="Měna 6 4 6 5 2" xfId="46121" xr:uid="{F90641EC-D18E-4486-B3D6-C3F921434E35}"/>
    <cellStyle name="Měna 6 4 6 6" xfId="28481" xr:uid="{BC988B8F-9322-4D25-9405-CCE2C783C5AA}"/>
    <cellStyle name="Měna 6 4 7" xfId="2651" xr:uid="{85CDB7BD-7090-4D2B-8D9B-5379400C50F7}"/>
    <cellStyle name="Měna 6 4 7 2" xfId="7061" xr:uid="{1AEE7E3E-0D6F-4BF3-A174-EBBE9A4D13A4}"/>
    <cellStyle name="Měna 6 4 7 2 2" xfId="24701" xr:uid="{F5928421-CE4C-47EB-9BE0-0C53113DA938}"/>
    <cellStyle name="Měna 6 4 7 2 2 2" xfId="51161" xr:uid="{AF6845A3-3AD7-4A6C-BC62-38466DF56219}"/>
    <cellStyle name="Měna 6 4 7 2 3" xfId="33521" xr:uid="{ECA31094-6B22-46B7-92C7-E6BEE4E6AC10}"/>
    <cellStyle name="Měna 6 4 7 3" xfId="11471" xr:uid="{06A1B129-E9A0-483E-9206-A86549235EC0}"/>
    <cellStyle name="Měna 6 4 7 3 2" xfId="37931" xr:uid="{A27DE5C1-7FDF-45BA-9DA6-61F11DB9F9D0}"/>
    <cellStyle name="Měna 6 4 7 4" xfId="15881" xr:uid="{496B2558-9E1B-403C-B22D-FE31C3899121}"/>
    <cellStyle name="Měna 6 4 7 4 2" xfId="42341" xr:uid="{4DE14BE0-E0C9-4796-A968-4A4D4BF48B9F}"/>
    <cellStyle name="Měna 6 4 7 5" xfId="20291" xr:uid="{97B0EB23-F0AF-4778-94D3-15B353D95FB8}"/>
    <cellStyle name="Měna 6 4 7 5 2" xfId="46751" xr:uid="{B4E68532-D2C9-4F68-AF81-552F828BA6D4}"/>
    <cellStyle name="Měna 6 4 7 6" xfId="29111" xr:uid="{D19940D4-74DC-4CCF-B233-C232AE8FCD4A}"/>
    <cellStyle name="Měna 6 4 8" xfId="4541" xr:uid="{3307B61F-04F4-49C7-A8A6-B265A411A052}"/>
    <cellStyle name="Měna 6 4 8 2" xfId="22181" xr:uid="{16C4D4CE-73EB-41EF-BC3D-6FC44AB730C2}"/>
    <cellStyle name="Měna 6 4 8 2 2" xfId="48641" xr:uid="{36340749-D2B8-4531-BC35-87448FBF0EA5}"/>
    <cellStyle name="Měna 6 4 8 3" xfId="31001" xr:uid="{D8F2D36A-CA0F-4828-B554-257929BFECB2}"/>
    <cellStyle name="Měna 6 4 9" xfId="8951" xr:uid="{7B24436B-73AA-40E4-A423-BA28368273B2}"/>
    <cellStyle name="Měna 6 4 9 2" xfId="35411" xr:uid="{0C50BAF7-CFE9-4D4B-ABC5-FF7FBDAC1027}"/>
    <cellStyle name="Měna 6 5" xfId="172" xr:uid="{4F67C207-D688-46A3-B6A5-36F1E79BC1C0}"/>
    <cellStyle name="Měna 6 5 10" xfId="13403" xr:uid="{3944BA71-7BD0-46CF-A776-974B7A6BCA9B}"/>
    <cellStyle name="Měna 6 5 10 2" xfId="39863" xr:uid="{1426ECBB-19E8-4B89-B469-8D3BEF7BD6F9}"/>
    <cellStyle name="Měna 6 5 11" xfId="17813" xr:uid="{4132B2E9-8A45-4BA0-8D12-FA0DDF28CCB1}"/>
    <cellStyle name="Měna 6 5 11 2" xfId="44273" xr:uid="{45453B1F-98D2-405C-892D-F1D28112BD1D}"/>
    <cellStyle name="Měna 6 5 12" xfId="26633" xr:uid="{210936CF-3C99-4A19-8687-4C0E13B920E8}"/>
    <cellStyle name="Měna 6 5 2" xfId="383" xr:uid="{A51514D4-C23F-47EC-93AD-71E8B0323412}"/>
    <cellStyle name="Měna 6 5 2 10" xfId="26843" xr:uid="{5FD0E1CF-8319-4A44-8F13-C200415B9785}"/>
    <cellStyle name="Měna 6 5 2 2" xfId="1013" xr:uid="{B5BE93A3-6684-4B1E-82AE-525FCBB1AEDB}"/>
    <cellStyle name="Měna 6 5 2 2 2" xfId="3533" xr:uid="{CF85BAD9-AA12-4CF2-AF08-CDCF812906D9}"/>
    <cellStyle name="Měna 6 5 2 2 2 2" xfId="7943" xr:uid="{530FF0BF-6753-4714-88A3-2CEEE4821339}"/>
    <cellStyle name="Měna 6 5 2 2 2 2 2" xfId="25583" xr:uid="{240C45ED-0AEC-4D11-A283-2E58357CDDF7}"/>
    <cellStyle name="Měna 6 5 2 2 2 2 2 2" xfId="52043" xr:uid="{B0FE99A7-A151-4E8F-AD63-5AD39D22C573}"/>
    <cellStyle name="Měna 6 5 2 2 2 2 3" xfId="34403" xr:uid="{E5BFEA40-B35B-4B58-8999-D03BDD3E033B}"/>
    <cellStyle name="Měna 6 5 2 2 2 3" xfId="12353" xr:uid="{51C0F8B1-9A56-45E2-A111-52FA28C5C50F}"/>
    <cellStyle name="Měna 6 5 2 2 2 3 2" xfId="38813" xr:uid="{23E08DA6-DAFE-4BD6-B486-66D68B9B5FAB}"/>
    <cellStyle name="Měna 6 5 2 2 2 4" xfId="16763" xr:uid="{3FED80E2-EEAD-4291-BD87-692A7A1BCD9B}"/>
    <cellStyle name="Měna 6 5 2 2 2 4 2" xfId="43223" xr:uid="{4A25965C-11CF-4B10-A598-CF53FE26A067}"/>
    <cellStyle name="Měna 6 5 2 2 2 5" xfId="21173" xr:uid="{56125B45-EEBA-41C8-B7C8-1172DC09DA86}"/>
    <cellStyle name="Měna 6 5 2 2 2 5 2" xfId="47633" xr:uid="{85AD96F4-8A6D-4C55-80B6-A76EB51C49C6}"/>
    <cellStyle name="Měna 6 5 2 2 2 6" xfId="29993" xr:uid="{B90C8AD6-7C55-4A99-B4F9-85AEA556B16A}"/>
    <cellStyle name="Měna 6 5 2 2 3" xfId="5423" xr:uid="{D2045276-FF39-48EB-A25A-DCFF60435F13}"/>
    <cellStyle name="Měna 6 5 2 2 3 2" xfId="23063" xr:uid="{8D310B37-3A28-47BE-924E-AAF2011D79BD}"/>
    <cellStyle name="Měna 6 5 2 2 3 2 2" xfId="49523" xr:uid="{11EEC346-3EAA-41C4-9414-CADA6E8DC1A3}"/>
    <cellStyle name="Měna 6 5 2 2 3 3" xfId="31883" xr:uid="{46F4C88C-0C6D-4343-8345-0A2DE201B056}"/>
    <cellStyle name="Měna 6 5 2 2 4" xfId="9833" xr:uid="{BB7B9A0D-FEB8-483F-AA34-39CBA9B75D3F}"/>
    <cellStyle name="Měna 6 5 2 2 4 2" xfId="36293" xr:uid="{B444FC3E-F4C3-40C4-A05E-B9C6AC6CF0BA}"/>
    <cellStyle name="Měna 6 5 2 2 5" xfId="14243" xr:uid="{930CB985-4733-4FCC-B0B8-5A09AB5705EB}"/>
    <cellStyle name="Měna 6 5 2 2 5 2" xfId="40703" xr:uid="{A79F27C4-55BF-410D-B22C-EE139F2E272A}"/>
    <cellStyle name="Měna 6 5 2 2 6" xfId="18653" xr:uid="{0248E78B-079E-4744-8A7C-DDD29BBF8DEA}"/>
    <cellStyle name="Měna 6 5 2 2 6 2" xfId="45113" xr:uid="{23AC3622-32A2-4667-804C-B4F1EA976E7B}"/>
    <cellStyle name="Měna 6 5 2 2 7" xfId="27473" xr:uid="{611767BA-A791-4E5E-968E-0B9286AA1113}"/>
    <cellStyle name="Měna 6 5 2 3" xfId="1643" xr:uid="{9AD66440-ADB5-44C9-9B19-8D2407ADE387}"/>
    <cellStyle name="Měna 6 5 2 3 2" xfId="4163" xr:uid="{52B5755C-AE3C-4947-9ACE-4F34BCD528FE}"/>
    <cellStyle name="Měna 6 5 2 3 2 2" xfId="8573" xr:uid="{31C83BC2-DCB3-4B39-8555-E8DB10E53635}"/>
    <cellStyle name="Měna 6 5 2 3 2 2 2" xfId="26213" xr:uid="{B4DEAD35-BB53-4E24-8450-9626D4334DF3}"/>
    <cellStyle name="Měna 6 5 2 3 2 2 2 2" xfId="52673" xr:uid="{8885B118-1FB0-4D2E-B402-43C44B99BAE7}"/>
    <cellStyle name="Měna 6 5 2 3 2 2 3" xfId="35033" xr:uid="{ECDEEFB7-1B1A-4C2D-A180-41C19944308F}"/>
    <cellStyle name="Měna 6 5 2 3 2 3" xfId="12983" xr:uid="{89349021-A547-4D2D-9E48-12F014206DE6}"/>
    <cellStyle name="Měna 6 5 2 3 2 3 2" xfId="39443" xr:uid="{4A0E886C-A132-4711-8F80-716362A30083}"/>
    <cellStyle name="Měna 6 5 2 3 2 4" xfId="17393" xr:uid="{BE5610CC-F9A7-45A2-B029-A7C544FD0DF4}"/>
    <cellStyle name="Měna 6 5 2 3 2 4 2" xfId="43853" xr:uid="{CADEE690-95E8-4FE8-90D9-C33664ED4532}"/>
    <cellStyle name="Měna 6 5 2 3 2 5" xfId="21803" xr:uid="{F161D451-2666-4693-A840-CD3989F8DA0F}"/>
    <cellStyle name="Měna 6 5 2 3 2 5 2" xfId="48263" xr:uid="{FBBE195D-C04C-49CF-8AC2-7D87E87C7694}"/>
    <cellStyle name="Měna 6 5 2 3 2 6" xfId="30623" xr:uid="{FFFA3F57-0F67-47D6-A680-BB608BF99F62}"/>
    <cellStyle name="Měna 6 5 2 3 3" xfId="6053" xr:uid="{67C44A4C-D832-4CBA-AFCC-F34E023DE474}"/>
    <cellStyle name="Měna 6 5 2 3 3 2" xfId="23693" xr:uid="{573674EC-0895-4F6E-B8B2-94ED846D496C}"/>
    <cellStyle name="Měna 6 5 2 3 3 2 2" xfId="50153" xr:uid="{80A3689A-2918-4949-8831-3CAD23653023}"/>
    <cellStyle name="Měna 6 5 2 3 3 3" xfId="32513" xr:uid="{D49178F4-C162-4732-8EFB-3F2CEC766009}"/>
    <cellStyle name="Měna 6 5 2 3 4" xfId="10463" xr:uid="{2DCEE3C6-9228-48F4-AE30-2D45A057F04F}"/>
    <cellStyle name="Měna 6 5 2 3 4 2" xfId="36923" xr:uid="{DC1E4547-84AA-4772-B32F-B216524239BD}"/>
    <cellStyle name="Měna 6 5 2 3 5" xfId="14873" xr:uid="{9C31D0E3-B1D8-44D1-8FF2-F46DF4571ECE}"/>
    <cellStyle name="Měna 6 5 2 3 5 2" xfId="41333" xr:uid="{296C9269-B555-4703-AC7E-BB7F1356EE87}"/>
    <cellStyle name="Měna 6 5 2 3 6" xfId="19283" xr:uid="{0FD73E1B-9B67-4B0D-A2CE-95B881B17698}"/>
    <cellStyle name="Měna 6 5 2 3 6 2" xfId="45743" xr:uid="{D5EC902F-90BE-42AA-971B-22987AEAF7DC}"/>
    <cellStyle name="Měna 6 5 2 3 7" xfId="28103" xr:uid="{3D29D989-FB1B-42BF-9817-67DB1EC4EBF4}"/>
    <cellStyle name="Měna 6 5 2 4" xfId="2273" xr:uid="{3FB53CA5-B864-4A03-97F7-21BBA755D81B}"/>
    <cellStyle name="Měna 6 5 2 4 2" xfId="6683" xr:uid="{8D9533A5-EF2B-4D32-A30D-B40CB91692F5}"/>
    <cellStyle name="Měna 6 5 2 4 2 2" xfId="24323" xr:uid="{FBFA8664-C2FD-4340-8978-70AACD0DF9EF}"/>
    <cellStyle name="Měna 6 5 2 4 2 2 2" xfId="50783" xr:uid="{5BDAF28A-E8F7-4300-8D63-D9D4E9C56F6E}"/>
    <cellStyle name="Měna 6 5 2 4 2 3" xfId="33143" xr:uid="{55FBD878-90EF-4B05-89C0-047B81C97EAB}"/>
    <cellStyle name="Měna 6 5 2 4 3" xfId="11093" xr:uid="{5486CD9A-4F60-4B3D-8024-10BD86DAE81E}"/>
    <cellStyle name="Měna 6 5 2 4 3 2" xfId="37553" xr:uid="{ED0B5E1C-08A1-4346-BDBC-212DE925890E}"/>
    <cellStyle name="Měna 6 5 2 4 4" xfId="15503" xr:uid="{21D7F75E-8D0D-4358-865E-A2C50D2D18B0}"/>
    <cellStyle name="Měna 6 5 2 4 4 2" xfId="41963" xr:uid="{BDBADA29-E7D4-4618-9A99-664A8EAA0806}"/>
    <cellStyle name="Měna 6 5 2 4 5" xfId="19913" xr:uid="{CE349D84-9471-40CB-B426-8A5BA0D73431}"/>
    <cellStyle name="Měna 6 5 2 4 5 2" xfId="46373" xr:uid="{69F0AE22-5A25-4270-BE7D-162AF25A4A2F}"/>
    <cellStyle name="Měna 6 5 2 4 6" xfId="28733" xr:uid="{BCDE5CCD-4B61-44D5-AF73-87D917E53EE2}"/>
    <cellStyle name="Měna 6 5 2 5" xfId="2903" xr:uid="{59BB89CB-EC6F-40BF-90E8-62D09906B569}"/>
    <cellStyle name="Měna 6 5 2 5 2" xfId="7313" xr:uid="{B5D945B3-9F5C-4372-9226-90AD3C763C0D}"/>
    <cellStyle name="Měna 6 5 2 5 2 2" xfId="24953" xr:uid="{2050B6AD-DF44-499A-93FD-A25E63374AAC}"/>
    <cellStyle name="Měna 6 5 2 5 2 2 2" xfId="51413" xr:uid="{42E06DCE-692B-4B84-9ADF-31CD8FF1049D}"/>
    <cellStyle name="Měna 6 5 2 5 2 3" xfId="33773" xr:uid="{133BD641-F638-4E29-873B-99862A7A8FA4}"/>
    <cellStyle name="Měna 6 5 2 5 3" xfId="11723" xr:uid="{F625489B-6B91-4FF1-9FA2-752840EA4F78}"/>
    <cellStyle name="Měna 6 5 2 5 3 2" xfId="38183" xr:uid="{4B70BB4C-99F2-4193-805F-46CC0CD97E94}"/>
    <cellStyle name="Měna 6 5 2 5 4" xfId="16133" xr:uid="{B38BB8C9-CEB1-4CE7-ADAB-C7E581786FA2}"/>
    <cellStyle name="Měna 6 5 2 5 4 2" xfId="42593" xr:uid="{982D01B3-1ADE-480B-A50E-11620ECC0F0F}"/>
    <cellStyle name="Měna 6 5 2 5 5" xfId="20543" xr:uid="{DCDFC18E-4643-4CA1-B483-3EEF34F431BF}"/>
    <cellStyle name="Měna 6 5 2 5 5 2" xfId="47003" xr:uid="{E7974C47-8F68-4004-B328-B92315F7FE6F}"/>
    <cellStyle name="Měna 6 5 2 5 6" xfId="29363" xr:uid="{D22E4718-4A91-465A-B266-7AAB3740233B}"/>
    <cellStyle name="Měna 6 5 2 6" xfId="4793" xr:uid="{12E77D06-6F41-4041-B339-F77055820F2B}"/>
    <cellStyle name="Měna 6 5 2 6 2" xfId="22433" xr:uid="{DD7C2AA7-AF1D-407F-ADC2-1763299D67F7}"/>
    <cellStyle name="Měna 6 5 2 6 2 2" xfId="48893" xr:uid="{4508A5D8-5CB2-4EC5-AD3A-4FA422009FF7}"/>
    <cellStyle name="Měna 6 5 2 6 3" xfId="31253" xr:uid="{853073A8-650A-4F6F-94EB-A6731F7AFBA1}"/>
    <cellStyle name="Měna 6 5 2 7" xfId="9203" xr:uid="{8BC0A6CD-7D33-448B-9B0D-0B3C0D8B18D9}"/>
    <cellStyle name="Měna 6 5 2 7 2" xfId="35663" xr:uid="{ECC96185-EEF3-453B-A061-CCEB58BCD0FF}"/>
    <cellStyle name="Měna 6 5 2 8" xfId="13613" xr:uid="{CC3438B0-7F53-4653-865B-567DF8E05462}"/>
    <cellStyle name="Měna 6 5 2 8 2" xfId="40073" xr:uid="{0E40AA7D-63D0-41B0-AEA4-28AEDF919740}"/>
    <cellStyle name="Měna 6 5 2 9" xfId="18023" xr:uid="{382016E1-1702-440A-B97B-AAD2BB68309D}"/>
    <cellStyle name="Měna 6 5 2 9 2" xfId="44483" xr:uid="{FC961BCD-65B3-4B91-ABE7-8C4E880C4053}"/>
    <cellStyle name="Měna 6 5 3" xfId="593" xr:uid="{545428BD-4C15-47DA-B56D-3B441B648022}"/>
    <cellStyle name="Měna 6 5 3 10" xfId="27053" xr:uid="{14888FBE-59FF-4D4E-B8FC-BAE6E9D1D22F}"/>
    <cellStyle name="Měna 6 5 3 2" xfId="1223" xr:uid="{61032C9C-F1E5-4CDC-8C62-3F94B6327AB2}"/>
    <cellStyle name="Měna 6 5 3 2 2" xfId="3743" xr:uid="{F0A963A2-3329-45E5-A863-DC9749D2FA13}"/>
    <cellStyle name="Měna 6 5 3 2 2 2" xfId="8153" xr:uid="{DC081550-F7A2-44C9-9604-DEAE3F68B048}"/>
    <cellStyle name="Měna 6 5 3 2 2 2 2" xfId="25793" xr:uid="{84F19182-47D1-4F1F-9BED-9C78E95D5EF1}"/>
    <cellStyle name="Měna 6 5 3 2 2 2 2 2" xfId="52253" xr:uid="{0D2899E7-2F18-48ED-BA67-0CE7E4758110}"/>
    <cellStyle name="Měna 6 5 3 2 2 2 3" xfId="34613" xr:uid="{BD0FC001-EB23-4091-AB1B-3486BDF91952}"/>
    <cellStyle name="Měna 6 5 3 2 2 3" xfId="12563" xr:uid="{F4FEEFAA-3B08-44D5-92A5-085B252078AA}"/>
    <cellStyle name="Měna 6 5 3 2 2 3 2" xfId="39023" xr:uid="{774FC078-F639-49C4-B6A9-C9941130040E}"/>
    <cellStyle name="Měna 6 5 3 2 2 4" xfId="16973" xr:uid="{D5BAD572-57F7-4396-9DCC-B38D80F4358A}"/>
    <cellStyle name="Měna 6 5 3 2 2 4 2" xfId="43433" xr:uid="{66B06AAC-DC2B-49AB-8E01-234FCF759F75}"/>
    <cellStyle name="Měna 6 5 3 2 2 5" xfId="21383" xr:uid="{F962F148-189B-4C87-9C13-440CBDCEDC0A}"/>
    <cellStyle name="Měna 6 5 3 2 2 5 2" xfId="47843" xr:uid="{38D641FE-0695-4147-A24A-15D8C79ED92B}"/>
    <cellStyle name="Měna 6 5 3 2 2 6" xfId="30203" xr:uid="{C8C92CAF-3A65-4F59-9173-AFCE96AE22A1}"/>
    <cellStyle name="Měna 6 5 3 2 3" xfId="5633" xr:uid="{8EB628C4-E13B-4C6E-9062-7A83FC966306}"/>
    <cellStyle name="Měna 6 5 3 2 3 2" xfId="23273" xr:uid="{A3791AAD-3AA8-454F-8F3E-BC017E932FE7}"/>
    <cellStyle name="Měna 6 5 3 2 3 2 2" xfId="49733" xr:uid="{762851CD-9D89-4B05-8EB2-BE5EA9807839}"/>
    <cellStyle name="Měna 6 5 3 2 3 3" xfId="32093" xr:uid="{FC2C2398-512A-4887-B446-357ED09D5F44}"/>
    <cellStyle name="Měna 6 5 3 2 4" xfId="10043" xr:uid="{88E5988C-CC7F-4BBD-B719-7D19A3A44DB2}"/>
    <cellStyle name="Měna 6 5 3 2 4 2" xfId="36503" xr:uid="{7956C97D-9E24-4A7F-A677-C7C85E1BE53F}"/>
    <cellStyle name="Měna 6 5 3 2 5" xfId="14453" xr:uid="{7ECDDD4A-15F9-4BD6-83C0-D36BC4FC3F63}"/>
    <cellStyle name="Měna 6 5 3 2 5 2" xfId="40913" xr:uid="{E58E0E43-5472-4D2B-8806-D7976D17F8D6}"/>
    <cellStyle name="Měna 6 5 3 2 6" xfId="18863" xr:uid="{3F08C5AA-8E2C-49A5-A4E5-E3DAE0E5618D}"/>
    <cellStyle name="Měna 6 5 3 2 6 2" xfId="45323" xr:uid="{79BB81B5-BD7A-4737-9F64-CBC281A5EB09}"/>
    <cellStyle name="Měna 6 5 3 2 7" xfId="27683" xr:uid="{5CA94837-96B7-40F1-875B-16F9D02D7170}"/>
    <cellStyle name="Měna 6 5 3 3" xfId="1853" xr:uid="{B1CEE457-DD69-45A7-AD8B-EB52D2066475}"/>
    <cellStyle name="Měna 6 5 3 3 2" xfId="4373" xr:uid="{B88266A2-A8C0-482C-BAEE-EFDACB40ED78}"/>
    <cellStyle name="Měna 6 5 3 3 2 2" xfId="8783" xr:uid="{E968E3DD-A2CB-4A7A-9ED5-6D519C975746}"/>
    <cellStyle name="Měna 6 5 3 3 2 2 2" xfId="26423" xr:uid="{C73E05B7-B56E-4741-A9C9-56ED8F04E86C}"/>
    <cellStyle name="Měna 6 5 3 3 2 2 2 2" xfId="52883" xr:uid="{238E342F-68B9-424C-AA61-037FB1CA80C2}"/>
    <cellStyle name="Měna 6 5 3 3 2 2 3" xfId="35243" xr:uid="{B357CB1F-9741-4AAA-91B7-DE1C67629DE4}"/>
    <cellStyle name="Měna 6 5 3 3 2 3" xfId="13193" xr:uid="{557569EB-37CA-4F04-95DF-C09267E01A05}"/>
    <cellStyle name="Měna 6 5 3 3 2 3 2" xfId="39653" xr:uid="{A8DE0982-1F99-44C0-9CE1-574D27F464B4}"/>
    <cellStyle name="Měna 6 5 3 3 2 4" xfId="17603" xr:uid="{BD911771-B2C6-4DB7-90CB-5C7C99283CC2}"/>
    <cellStyle name="Měna 6 5 3 3 2 4 2" xfId="44063" xr:uid="{869BBBDF-2C30-4B03-A0F0-81F753EC224F}"/>
    <cellStyle name="Měna 6 5 3 3 2 5" xfId="22013" xr:uid="{CD24F36E-544C-4E75-8F66-552F8F69C065}"/>
    <cellStyle name="Měna 6 5 3 3 2 5 2" xfId="48473" xr:uid="{49BD2C2A-ED2C-4426-B8C0-1D21D685CB1D}"/>
    <cellStyle name="Měna 6 5 3 3 2 6" xfId="30833" xr:uid="{B30EBCDF-5694-4E92-9058-830DC9071ECF}"/>
    <cellStyle name="Měna 6 5 3 3 3" xfId="6263" xr:uid="{26BDD03B-90F5-4190-B145-796C233A4D7F}"/>
    <cellStyle name="Měna 6 5 3 3 3 2" xfId="23903" xr:uid="{81B128C6-391C-42FE-A120-08DE4B818BC8}"/>
    <cellStyle name="Měna 6 5 3 3 3 2 2" xfId="50363" xr:uid="{2DC93C67-742E-4CDB-A2E6-BC8DF3FD9FA9}"/>
    <cellStyle name="Měna 6 5 3 3 3 3" xfId="32723" xr:uid="{7D56AAE4-E252-4790-873E-D6EB4705E3F4}"/>
    <cellStyle name="Měna 6 5 3 3 4" xfId="10673" xr:uid="{E6997B80-3F46-44E0-9146-77EEC8B163DA}"/>
    <cellStyle name="Měna 6 5 3 3 4 2" xfId="37133" xr:uid="{B1205B78-CE98-4AC0-8207-B00178886F87}"/>
    <cellStyle name="Měna 6 5 3 3 5" xfId="15083" xr:uid="{373FF41F-BBD2-4427-B8D0-76AECD9F2343}"/>
    <cellStyle name="Měna 6 5 3 3 5 2" xfId="41543" xr:uid="{8EE79B19-4514-488E-8AAA-9183B286F22D}"/>
    <cellStyle name="Měna 6 5 3 3 6" xfId="19493" xr:uid="{A6DC1F37-6DF4-4857-8F17-FEC88BD7F994}"/>
    <cellStyle name="Měna 6 5 3 3 6 2" xfId="45953" xr:uid="{ADD85CFD-8420-4E90-AE77-8DEA4314DA8A}"/>
    <cellStyle name="Měna 6 5 3 3 7" xfId="28313" xr:uid="{9BD133E1-F463-49C1-9709-31CAB1C7B015}"/>
    <cellStyle name="Měna 6 5 3 4" xfId="2483" xr:uid="{B151E17F-E255-4E49-90FC-08F05FEBF150}"/>
    <cellStyle name="Měna 6 5 3 4 2" xfId="6893" xr:uid="{A37679C3-592D-476F-B91B-63535752BD9E}"/>
    <cellStyle name="Měna 6 5 3 4 2 2" xfId="24533" xr:uid="{91C43B77-81B6-4A1A-868F-6E1D4487CEC2}"/>
    <cellStyle name="Měna 6 5 3 4 2 2 2" xfId="50993" xr:uid="{43910411-67F6-43B4-A3DC-C407F1F0D576}"/>
    <cellStyle name="Měna 6 5 3 4 2 3" xfId="33353" xr:uid="{40AAF711-6E09-4601-9F79-FAD6E9ACED80}"/>
    <cellStyle name="Měna 6 5 3 4 3" xfId="11303" xr:uid="{079ED278-EAE9-43EA-BF42-19937BB20DE6}"/>
    <cellStyle name="Měna 6 5 3 4 3 2" xfId="37763" xr:uid="{5B33C1EA-B409-45D4-8987-17F131977096}"/>
    <cellStyle name="Měna 6 5 3 4 4" xfId="15713" xr:uid="{21A021B7-F9AA-4A90-B6D7-92892B505173}"/>
    <cellStyle name="Měna 6 5 3 4 4 2" xfId="42173" xr:uid="{74D01975-ED28-4750-9F17-46E835BF2384}"/>
    <cellStyle name="Měna 6 5 3 4 5" xfId="20123" xr:uid="{D469EFCF-7437-4204-8BD6-987DB7F3CC9D}"/>
    <cellStyle name="Měna 6 5 3 4 5 2" xfId="46583" xr:uid="{407902A4-B079-45F2-9C60-DBB2D222B00E}"/>
    <cellStyle name="Měna 6 5 3 4 6" xfId="28943" xr:uid="{FEEB9A59-FE16-4D4E-A8CF-6F8C634F7B4C}"/>
    <cellStyle name="Měna 6 5 3 5" xfId="3113" xr:uid="{3D5F5014-3E16-41F8-ADEE-EFAB37CF3081}"/>
    <cellStyle name="Měna 6 5 3 5 2" xfId="7523" xr:uid="{3449572B-74F8-4238-B102-8E404E3ECEA3}"/>
    <cellStyle name="Měna 6 5 3 5 2 2" xfId="25163" xr:uid="{61BA66C6-4542-4995-A5D3-430318147E0A}"/>
    <cellStyle name="Měna 6 5 3 5 2 2 2" xfId="51623" xr:uid="{8E5E8026-FC60-4B3E-959F-40307B0E50A1}"/>
    <cellStyle name="Měna 6 5 3 5 2 3" xfId="33983" xr:uid="{545762D4-5AA9-4421-B222-2930F692D7C2}"/>
    <cellStyle name="Měna 6 5 3 5 3" xfId="11933" xr:uid="{FB9DFA27-9C19-42BE-A770-2B9C0DC26836}"/>
    <cellStyle name="Měna 6 5 3 5 3 2" xfId="38393" xr:uid="{980ADEBD-22EF-469E-BAB9-035FA77767B4}"/>
    <cellStyle name="Měna 6 5 3 5 4" xfId="16343" xr:uid="{29AFCD4D-7EEC-42F4-A9BD-C1ECC70D3B33}"/>
    <cellStyle name="Měna 6 5 3 5 4 2" xfId="42803" xr:uid="{FF202AF8-1EE2-48B4-B2F9-5DD86308A0EF}"/>
    <cellStyle name="Měna 6 5 3 5 5" xfId="20753" xr:uid="{DB3EA761-860C-4C01-BC2B-F42726AB8E51}"/>
    <cellStyle name="Měna 6 5 3 5 5 2" xfId="47213" xr:uid="{15AC2481-3EC7-4F98-81E6-0ABE184A9BCD}"/>
    <cellStyle name="Měna 6 5 3 5 6" xfId="29573" xr:uid="{8AC3B197-A56E-47FC-833E-8753BEC294B9}"/>
    <cellStyle name="Měna 6 5 3 6" xfId="5003" xr:uid="{DD24F1A9-06B7-4EF3-AF99-864F583DAB7C}"/>
    <cellStyle name="Měna 6 5 3 6 2" xfId="22643" xr:uid="{6EA92396-5E3D-4C82-9E29-924B9F91794A}"/>
    <cellStyle name="Měna 6 5 3 6 2 2" xfId="49103" xr:uid="{8F3E8D16-67B8-4402-9FB3-A402182CBD25}"/>
    <cellStyle name="Měna 6 5 3 6 3" xfId="31463" xr:uid="{1AEEDCAD-568A-42A5-ABCC-B05A9F72257D}"/>
    <cellStyle name="Měna 6 5 3 7" xfId="9413" xr:uid="{C17C91F7-48FD-4A33-A8DF-6AE0D91CC66E}"/>
    <cellStyle name="Měna 6 5 3 7 2" xfId="35873" xr:uid="{6E4632B0-50E9-46E8-8A78-7402EF0556ED}"/>
    <cellStyle name="Měna 6 5 3 8" xfId="13823" xr:uid="{9C3A755F-0622-4169-BDF8-1269257DE419}"/>
    <cellStyle name="Měna 6 5 3 8 2" xfId="40283" xr:uid="{955D326F-2BB9-4ED6-A295-A3DE32B61C54}"/>
    <cellStyle name="Měna 6 5 3 9" xfId="18233" xr:uid="{D4D743F9-7C9F-4405-8DA1-F838CA56108E}"/>
    <cellStyle name="Měna 6 5 3 9 2" xfId="44693" xr:uid="{796E851D-EF97-4549-8317-2DD9CC232446}"/>
    <cellStyle name="Měna 6 5 4" xfId="803" xr:uid="{B0A490F1-55EF-45B4-A689-4B91F814340F}"/>
    <cellStyle name="Měna 6 5 4 2" xfId="3323" xr:uid="{3FA986D9-9708-40A6-8796-1F592D181F0E}"/>
    <cellStyle name="Měna 6 5 4 2 2" xfId="7733" xr:uid="{6F7CFD19-502E-43A3-AE30-11FB8FF8CA02}"/>
    <cellStyle name="Měna 6 5 4 2 2 2" xfId="25373" xr:uid="{8A1C3D0F-2A79-410C-BD51-2039108D6C07}"/>
    <cellStyle name="Měna 6 5 4 2 2 2 2" xfId="51833" xr:uid="{87378CE3-8383-4825-804E-9C7D49EBDA30}"/>
    <cellStyle name="Měna 6 5 4 2 2 3" xfId="34193" xr:uid="{83169234-E916-43E0-8B62-8B5D8FD5DCD0}"/>
    <cellStyle name="Měna 6 5 4 2 3" xfId="12143" xr:uid="{D3B4385F-3B01-4098-937F-8F09E33E575C}"/>
    <cellStyle name="Měna 6 5 4 2 3 2" xfId="38603" xr:uid="{1934D04D-0212-4469-AE87-47F4F0911EEC}"/>
    <cellStyle name="Měna 6 5 4 2 4" xfId="16553" xr:uid="{7A0CC891-F534-4F32-A8CD-A7CA41F54CF7}"/>
    <cellStyle name="Měna 6 5 4 2 4 2" xfId="43013" xr:uid="{4F9F118A-BBB2-46EF-928C-334204727332}"/>
    <cellStyle name="Měna 6 5 4 2 5" xfId="20963" xr:uid="{880FF2F3-0FFA-48F6-975A-8EA959FFEBB8}"/>
    <cellStyle name="Měna 6 5 4 2 5 2" xfId="47423" xr:uid="{573C1FE3-7237-4841-862D-D2BCBBB2AA5C}"/>
    <cellStyle name="Měna 6 5 4 2 6" xfId="29783" xr:uid="{F4CB10EC-A275-459F-9ACD-7F1BEB18E3BC}"/>
    <cellStyle name="Měna 6 5 4 3" xfId="5213" xr:uid="{41D215BC-18A5-4DEF-9703-D43AA7071C43}"/>
    <cellStyle name="Měna 6 5 4 3 2" xfId="22853" xr:uid="{CE55BAC1-ADEE-4937-9D1F-C5188461230A}"/>
    <cellStyle name="Měna 6 5 4 3 2 2" xfId="49313" xr:uid="{A7E791E9-8648-4D5E-9524-AA6A27AC7DD9}"/>
    <cellStyle name="Měna 6 5 4 3 3" xfId="31673" xr:uid="{AAE44A0C-6136-4052-BA94-A054AADA3AAC}"/>
    <cellStyle name="Měna 6 5 4 4" xfId="9623" xr:uid="{ECB6C027-1F3A-4E5B-BAE4-6BD0EE1DBA53}"/>
    <cellStyle name="Měna 6 5 4 4 2" xfId="36083" xr:uid="{22188F81-64F5-4C72-89B4-F5DADFA2CDA3}"/>
    <cellStyle name="Měna 6 5 4 5" xfId="14033" xr:uid="{48DE3782-1D5B-465A-9285-4673D794E118}"/>
    <cellStyle name="Měna 6 5 4 5 2" xfId="40493" xr:uid="{1408FEC6-10D4-4382-B7CF-0D31FC036D30}"/>
    <cellStyle name="Měna 6 5 4 6" xfId="18443" xr:uid="{34AC4B73-744B-4D01-9FE1-443F8885F2DB}"/>
    <cellStyle name="Měna 6 5 4 6 2" xfId="44903" xr:uid="{E15AECD2-9659-4208-ADF6-31C8C590DF2E}"/>
    <cellStyle name="Měna 6 5 4 7" xfId="27263" xr:uid="{A4F4C61E-1AEE-4AFB-AE91-EB943EA36FBD}"/>
    <cellStyle name="Měna 6 5 5" xfId="1433" xr:uid="{EF983ED2-BE92-4EE3-B269-85D5C65B76EA}"/>
    <cellStyle name="Měna 6 5 5 2" xfId="3953" xr:uid="{168F89D4-B9D6-4D38-BDB8-4F0FE7708F78}"/>
    <cellStyle name="Měna 6 5 5 2 2" xfId="8363" xr:uid="{78C4F7D9-78B8-443C-BE1C-B9DABE595C33}"/>
    <cellStyle name="Měna 6 5 5 2 2 2" xfId="26003" xr:uid="{7E48F60A-E674-43C6-A235-5A652BB20CF9}"/>
    <cellStyle name="Měna 6 5 5 2 2 2 2" xfId="52463" xr:uid="{383E9BC3-4318-43C4-BD30-CCC191E96E16}"/>
    <cellStyle name="Měna 6 5 5 2 2 3" xfId="34823" xr:uid="{CCBD07AA-AE08-4EFE-B38D-F58A1B577BA2}"/>
    <cellStyle name="Měna 6 5 5 2 3" xfId="12773" xr:uid="{5EF45D46-4128-4AFF-B2C9-F85F0A364639}"/>
    <cellStyle name="Měna 6 5 5 2 3 2" xfId="39233" xr:uid="{CFCF32BA-3367-402B-9C49-1F67643BA2A0}"/>
    <cellStyle name="Měna 6 5 5 2 4" xfId="17183" xr:uid="{E405D2F0-C104-41FB-B1D5-67A18E050EF4}"/>
    <cellStyle name="Měna 6 5 5 2 4 2" xfId="43643" xr:uid="{E2BB6DD7-15BD-485A-9A25-A7AD46205725}"/>
    <cellStyle name="Měna 6 5 5 2 5" xfId="21593" xr:uid="{EE5CB5D4-8EAF-4E9B-AEEA-96B6524ADA92}"/>
    <cellStyle name="Měna 6 5 5 2 5 2" xfId="48053" xr:uid="{FA36C501-D634-41EB-A2F7-020BCB3C97BF}"/>
    <cellStyle name="Měna 6 5 5 2 6" xfId="30413" xr:uid="{418B0E7E-CACC-4F11-AA69-EC1A09B2A9A3}"/>
    <cellStyle name="Měna 6 5 5 3" xfId="5843" xr:uid="{293A649B-59E8-4993-B3E7-98C4FF437B4B}"/>
    <cellStyle name="Měna 6 5 5 3 2" xfId="23483" xr:uid="{94393BFC-E887-4D38-97BD-F627EBD1B208}"/>
    <cellStyle name="Měna 6 5 5 3 2 2" xfId="49943" xr:uid="{9A2B77C5-1168-40FF-AE9B-C41D075FFBCD}"/>
    <cellStyle name="Měna 6 5 5 3 3" xfId="32303" xr:uid="{D16A5931-43B1-42E5-954D-573D4970FBFA}"/>
    <cellStyle name="Měna 6 5 5 4" xfId="10253" xr:uid="{2CAC90C4-61CB-486A-A42C-7BC8447FED1C}"/>
    <cellStyle name="Měna 6 5 5 4 2" xfId="36713" xr:uid="{52344D07-1C9B-48D5-9462-1B43E70B98CD}"/>
    <cellStyle name="Měna 6 5 5 5" xfId="14663" xr:uid="{3FD5B888-16CD-40DE-8B39-9F2EBFD3489D}"/>
    <cellStyle name="Měna 6 5 5 5 2" xfId="41123" xr:uid="{7820FD89-ECA4-4B1F-B941-925CC4FCBA70}"/>
    <cellStyle name="Měna 6 5 5 6" xfId="19073" xr:uid="{1E5E376E-930A-4C33-8CFA-DED0CAF4D3A3}"/>
    <cellStyle name="Měna 6 5 5 6 2" xfId="45533" xr:uid="{4821759A-5825-4B7E-AA58-2B3ED2F64A1D}"/>
    <cellStyle name="Měna 6 5 5 7" xfId="27893" xr:uid="{C7626CD8-7C85-4990-A587-50187BAB9BA8}"/>
    <cellStyle name="Měna 6 5 6" xfId="2063" xr:uid="{56882550-6D40-4AAC-92F7-0BED4021D6BE}"/>
    <cellStyle name="Měna 6 5 6 2" xfId="6473" xr:uid="{91F99E42-5E75-4DA3-B63D-92916B1437E3}"/>
    <cellStyle name="Měna 6 5 6 2 2" xfId="24113" xr:uid="{577E8BD5-8FFE-4E43-836C-4F0B5C33A902}"/>
    <cellStyle name="Měna 6 5 6 2 2 2" xfId="50573" xr:uid="{61B071E3-50EF-4AFF-9D21-231D97EFDB31}"/>
    <cellStyle name="Měna 6 5 6 2 3" xfId="32933" xr:uid="{CF9056E2-0791-49CD-9D88-07DEB101E67A}"/>
    <cellStyle name="Měna 6 5 6 3" xfId="10883" xr:uid="{701ED499-DB79-46A3-BE63-1C7BDBB7D079}"/>
    <cellStyle name="Měna 6 5 6 3 2" xfId="37343" xr:uid="{31E20CA7-CB2B-479C-A266-6D8E78BF4BC3}"/>
    <cellStyle name="Měna 6 5 6 4" xfId="15293" xr:uid="{1F83DDDE-BB7A-4712-A77A-F9901E30F3C0}"/>
    <cellStyle name="Měna 6 5 6 4 2" xfId="41753" xr:uid="{77048279-4AF9-4CCB-BD2A-2620826486BF}"/>
    <cellStyle name="Měna 6 5 6 5" xfId="19703" xr:uid="{5C415C5C-C804-4E53-87BF-AA9B0D815AD0}"/>
    <cellStyle name="Měna 6 5 6 5 2" xfId="46163" xr:uid="{0C7E6EA7-EC1D-4AFF-8F73-E91D7C2DA709}"/>
    <cellStyle name="Měna 6 5 6 6" xfId="28523" xr:uid="{F2C5EF6B-DF91-48E1-8478-F37C2AE346E1}"/>
    <cellStyle name="Měna 6 5 7" xfId="2693" xr:uid="{D1AE31A9-461F-45CE-9866-E0AEF6BE2A7D}"/>
    <cellStyle name="Měna 6 5 7 2" xfId="7103" xr:uid="{A8128340-D35D-42BF-803A-B19FD2AAC5EE}"/>
    <cellStyle name="Měna 6 5 7 2 2" xfId="24743" xr:uid="{F9DB661A-5374-44F3-9C5F-F793E075D897}"/>
    <cellStyle name="Měna 6 5 7 2 2 2" xfId="51203" xr:uid="{BCBA1904-91A6-40D7-B4B5-20CD133F58D2}"/>
    <cellStyle name="Měna 6 5 7 2 3" xfId="33563" xr:uid="{2C131D39-1CCC-4C5A-8D56-4905D7FD8694}"/>
    <cellStyle name="Měna 6 5 7 3" xfId="11513" xr:uid="{CB0BB63A-BAE3-41B8-9A1E-0DA670968D6F}"/>
    <cellStyle name="Měna 6 5 7 3 2" xfId="37973" xr:uid="{E5DBE180-1FE8-4B45-8612-559083BDB62D}"/>
    <cellStyle name="Měna 6 5 7 4" xfId="15923" xr:uid="{C969BFD6-D4E2-4FD5-BA4A-2E28512C7F32}"/>
    <cellStyle name="Měna 6 5 7 4 2" xfId="42383" xr:uid="{E35F244D-CCC8-4876-AE00-06676FBC4FE1}"/>
    <cellStyle name="Měna 6 5 7 5" xfId="20333" xr:uid="{57A50D3A-BA6F-4FFA-801F-E52E87224852}"/>
    <cellStyle name="Měna 6 5 7 5 2" xfId="46793" xr:uid="{8F2C9850-0FBC-4B4A-A4E5-A8BBF63B41AE}"/>
    <cellStyle name="Měna 6 5 7 6" xfId="29153" xr:uid="{94293071-B719-4BCC-9AF3-8F5B80AA75B6}"/>
    <cellStyle name="Měna 6 5 8" xfId="4583" xr:uid="{7B22187B-1541-458E-94AA-F8A39456C7D5}"/>
    <cellStyle name="Měna 6 5 8 2" xfId="22223" xr:uid="{D07D0C67-9692-49F4-80DE-9EB2A8126798}"/>
    <cellStyle name="Měna 6 5 8 2 2" xfId="48683" xr:uid="{06A773F4-6D8B-43E2-94C7-2D920A7A76E9}"/>
    <cellStyle name="Měna 6 5 8 3" xfId="31043" xr:uid="{AD904754-8E0C-4026-AC1C-199661E4711E}"/>
    <cellStyle name="Měna 6 5 9" xfId="8993" xr:uid="{94D5BC34-164E-4323-BFBF-14947455737E}"/>
    <cellStyle name="Měna 6 5 9 2" xfId="35453" xr:uid="{3F398FC0-4C0E-41B7-A49D-0E4C5FABCC33}"/>
    <cellStyle name="Měna 6 6" xfId="214" xr:uid="{E837D9F8-1CA7-4FB7-B6AA-393FF5175C8C}"/>
    <cellStyle name="Měna 6 6 10" xfId="13445" xr:uid="{D14452D8-C5E5-4D98-8202-323FC68DD33D}"/>
    <cellStyle name="Měna 6 6 10 2" xfId="39905" xr:uid="{2D68DEE2-E607-4F4B-BD27-CBB506633097}"/>
    <cellStyle name="Měna 6 6 11" xfId="17855" xr:uid="{C0606962-92F3-4954-9A23-B4A96F32C9A8}"/>
    <cellStyle name="Měna 6 6 11 2" xfId="44315" xr:uid="{7578DE13-8E1A-4FED-8DD9-BDF0DAB479DF}"/>
    <cellStyle name="Měna 6 6 12" xfId="26675" xr:uid="{941D7B6E-8094-4F07-9BCA-746E5D5D3AAB}"/>
    <cellStyle name="Měna 6 6 2" xfId="425" xr:uid="{9A837FEC-2A8A-4CA9-8D3C-9F5C036015DC}"/>
    <cellStyle name="Měna 6 6 2 10" xfId="26885" xr:uid="{8946B9A5-C297-400E-958C-999C3E8E4433}"/>
    <cellStyle name="Měna 6 6 2 2" xfId="1055" xr:uid="{32254E02-696E-4856-92B3-0D7EBB27A279}"/>
    <cellStyle name="Měna 6 6 2 2 2" xfId="3575" xr:uid="{DEFA9DA3-ED9A-4366-A3D6-502DC8F8C165}"/>
    <cellStyle name="Měna 6 6 2 2 2 2" xfId="7985" xr:uid="{8328CA26-E448-4132-9714-653E26081C3D}"/>
    <cellStyle name="Měna 6 6 2 2 2 2 2" xfId="25625" xr:uid="{6A28943D-0CD1-4530-B807-24C30B467267}"/>
    <cellStyle name="Měna 6 6 2 2 2 2 2 2" xfId="52085" xr:uid="{46B0120C-A4A5-4772-BB1A-E4B1F08C7B93}"/>
    <cellStyle name="Měna 6 6 2 2 2 2 3" xfId="34445" xr:uid="{313AD191-277B-47C7-8DF3-7FD14248F554}"/>
    <cellStyle name="Měna 6 6 2 2 2 3" xfId="12395" xr:uid="{BF6609CE-FA27-4844-B2D4-105BD69C9240}"/>
    <cellStyle name="Měna 6 6 2 2 2 3 2" xfId="38855" xr:uid="{0F06A644-6974-48BE-AAA3-6641B2868E2E}"/>
    <cellStyle name="Měna 6 6 2 2 2 4" xfId="16805" xr:uid="{FC36F335-DA0E-4FF1-B580-52FD32731F9C}"/>
    <cellStyle name="Měna 6 6 2 2 2 4 2" xfId="43265" xr:uid="{375969AA-3284-42B0-933D-0A79AFF5CAB6}"/>
    <cellStyle name="Měna 6 6 2 2 2 5" xfId="21215" xr:uid="{28C746D5-6C8A-436D-AC70-991C2D248263}"/>
    <cellStyle name="Měna 6 6 2 2 2 5 2" xfId="47675" xr:uid="{78E9940D-211B-4328-BB7F-232F0493F9A4}"/>
    <cellStyle name="Měna 6 6 2 2 2 6" xfId="30035" xr:uid="{AEE21CEC-12AB-4753-8E1B-A07A214A2D04}"/>
    <cellStyle name="Měna 6 6 2 2 3" xfId="5465" xr:uid="{6D05A5F5-51BF-4D17-9C50-357D9E9D3FA8}"/>
    <cellStyle name="Měna 6 6 2 2 3 2" xfId="23105" xr:uid="{A00E2D64-00D8-4D17-BDF3-FD2422AB2908}"/>
    <cellStyle name="Měna 6 6 2 2 3 2 2" xfId="49565" xr:uid="{136E8A65-B02B-4C7F-AC66-1EAB299D9256}"/>
    <cellStyle name="Měna 6 6 2 2 3 3" xfId="31925" xr:uid="{AF2A939A-5785-482D-B1B9-D39D93DAE373}"/>
    <cellStyle name="Měna 6 6 2 2 4" xfId="9875" xr:uid="{4E13C439-C259-42AF-A957-011318370882}"/>
    <cellStyle name="Měna 6 6 2 2 4 2" xfId="36335" xr:uid="{A71304D4-7C8D-495D-8F1E-AC02A2CC1AFC}"/>
    <cellStyle name="Měna 6 6 2 2 5" xfId="14285" xr:uid="{A341643D-95D7-44BA-9720-74B024D3DAE4}"/>
    <cellStyle name="Měna 6 6 2 2 5 2" xfId="40745" xr:uid="{C2AB198F-5D62-4AFC-84B5-4A7222B71593}"/>
    <cellStyle name="Měna 6 6 2 2 6" xfId="18695" xr:uid="{AB193EFA-EF7E-47A2-B7D0-0A1D4DD008D6}"/>
    <cellStyle name="Měna 6 6 2 2 6 2" xfId="45155" xr:uid="{3355578F-4DA5-4741-8CFE-0671C703980D}"/>
    <cellStyle name="Měna 6 6 2 2 7" xfId="27515" xr:uid="{467CFEEE-FADE-4956-8E28-F35F7E1F5A5B}"/>
    <cellStyle name="Měna 6 6 2 3" xfId="1685" xr:uid="{4451CD30-1D0D-41F4-8D9A-9126672FDB2F}"/>
    <cellStyle name="Měna 6 6 2 3 2" xfId="4205" xr:uid="{A15A3413-A6E6-4AA4-BBA1-B58D0A7E3D93}"/>
    <cellStyle name="Měna 6 6 2 3 2 2" xfId="8615" xr:uid="{A5A6E148-0A63-4B73-BE8B-A5C696339BA7}"/>
    <cellStyle name="Měna 6 6 2 3 2 2 2" xfId="26255" xr:uid="{1D6D6314-6BE5-474F-A6D7-EB7C70E72B82}"/>
    <cellStyle name="Měna 6 6 2 3 2 2 2 2" xfId="52715" xr:uid="{2CF31E98-846A-47C1-80A8-5CEDBEC2CA51}"/>
    <cellStyle name="Měna 6 6 2 3 2 2 3" xfId="35075" xr:uid="{04E9DD82-14A5-4F77-B9A1-1872D194B738}"/>
    <cellStyle name="Měna 6 6 2 3 2 3" xfId="13025" xr:uid="{76C84157-C040-4D47-8322-7A8B13B875DC}"/>
    <cellStyle name="Měna 6 6 2 3 2 3 2" xfId="39485" xr:uid="{4080EDD9-25C8-490E-8259-48A7362CBE5D}"/>
    <cellStyle name="Měna 6 6 2 3 2 4" xfId="17435" xr:uid="{EE0E0DAD-0447-43BA-8CFF-87BC78782C49}"/>
    <cellStyle name="Měna 6 6 2 3 2 4 2" xfId="43895" xr:uid="{2FA6F4DE-0D10-4469-BEDD-1666E9700868}"/>
    <cellStyle name="Měna 6 6 2 3 2 5" xfId="21845" xr:uid="{D833DAE4-0474-460C-B672-626E197B7BFA}"/>
    <cellStyle name="Měna 6 6 2 3 2 5 2" xfId="48305" xr:uid="{025D1B0C-2A37-44D7-BC3B-5AB7591CB722}"/>
    <cellStyle name="Měna 6 6 2 3 2 6" xfId="30665" xr:uid="{AC72DD13-C973-4A06-A65A-7893F5580298}"/>
    <cellStyle name="Měna 6 6 2 3 3" xfId="6095" xr:uid="{95B8A916-5029-4AC7-9163-293FFDF4DAAC}"/>
    <cellStyle name="Měna 6 6 2 3 3 2" xfId="23735" xr:uid="{C15771CE-A012-472A-993D-26E7AF779B70}"/>
    <cellStyle name="Měna 6 6 2 3 3 2 2" xfId="50195" xr:uid="{A5070474-9AAA-4CFE-B58A-85B20DF805D0}"/>
    <cellStyle name="Měna 6 6 2 3 3 3" xfId="32555" xr:uid="{10FCACF4-5941-4C02-8A43-E3E9B03219C0}"/>
    <cellStyle name="Měna 6 6 2 3 4" xfId="10505" xr:uid="{833DD6BB-6FD8-417D-B8AB-0AA16C7A0526}"/>
    <cellStyle name="Měna 6 6 2 3 4 2" xfId="36965" xr:uid="{8420DCCD-197C-48AE-80D5-F791BFF612F0}"/>
    <cellStyle name="Měna 6 6 2 3 5" xfId="14915" xr:uid="{675BF38B-4979-41AA-8EFD-7F1D0BD5164C}"/>
    <cellStyle name="Měna 6 6 2 3 5 2" xfId="41375" xr:uid="{D7C0ED4F-B5BA-471E-9C75-79DA2892399C}"/>
    <cellStyle name="Měna 6 6 2 3 6" xfId="19325" xr:uid="{FD390C0F-8F34-4D0A-A4D0-BA6B87D5D5AA}"/>
    <cellStyle name="Měna 6 6 2 3 6 2" xfId="45785" xr:uid="{D5224787-C4DA-4982-A814-40CF4F41A49C}"/>
    <cellStyle name="Měna 6 6 2 3 7" xfId="28145" xr:uid="{2FC82ADC-8617-44D1-BF73-F8D4CC64A33F}"/>
    <cellStyle name="Měna 6 6 2 4" xfId="2315" xr:uid="{8DA15F9A-3B2A-4396-B11F-D8763382ABE5}"/>
    <cellStyle name="Měna 6 6 2 4 2" xfId="6725" xr:uid="{E28B2D37-F517-4E1C-A36F-74C3A30A7F2E}"/>
    <cellStyle name="Měna 6 6 2 4 2 2" xfId="24365" xr:uid="{7F5BF63D-29EB-4516-93D1-FF75D6A9C8F0}"/>
    <cellStyle name="Měna 6 6 2 4 2 2 2" xfId="50825" xr:uid="{30C3BB46-D1C1-455A-82CB-413045D81470}"/>
    <cellStyle name="Měna 6 6 2 4 2 3" xfId="33185" xr:uid="{217396A5-EABD-4463-9B59-2C8389B41CE1}"/>
    <cellStyle name="Měna 6 6 2 4 3" xfId="11135" xr:uid="{2E98FCEF-FFE6-42C0-AC4B-2E0EE48E22D2}"/>
    <cellStyle name="Měna 6 6 2 4 3 2" xfId="37595" xr:uid="{DF65C4F4-CC1B-4434-8134-DA0306544831}"/>
    <cellStyle name="Měna 6 6 2 4 4" xfId="15545" xr:uid="{EB82340C-EEB5-4B2E-A4A6-3686C01AC72A}"/>
    <cellStyle name="Měna 6 6 2 4 4 2" xfId="42005" xr:uid="{FDF71DC5-0A95-4229-8C19-7CC06E9C9269}"/>
    <cellStyle name="Měna 6 6 2 4 5" xfId="19955" xr:uid="{1F0D24E6-C7D7-480B-BC12-3775A6FECC49}"/>
    <cellStyle name="Měna 6 6 2 4 5 2" xfId="46415" xr:uid="{F84C210A-7815-4078-BC83-AF20BF8674BB}"/>
    <cellStyle name="Měna 6 6 2 4 6" xfId="28775" xr:uid="{43CAE4D6-6712-435D-90AA-32AA79E098D3}"/>
    <cellStyle name="Měna 6 6 2 5" xfId="2945" xr:uid="{77DDDACD-9E33-47B4-BB8A-C451117081FC}"/>
    <cellStyle name="Měna 6 6 2 5 2" xfId="7355" xr:uid="{EB46E207-ED3F-41BD-9CA1-2D17B36E599C}"/>
    <cellStyle name="Měna 6 6 2 5 2 2" xfId="24995" xr:uid="{F8B10988-6BDE-4582-8C49-AD3F8AE96D6F}"/>
    <cellStyle name="Měna 6 6 2 5 2 2 2" xfId="51455" xr:uid="{F2E12937-C5F9-402C-8AAC-1CC0869643A8}"/>
    <cellStyle name="Měna 6 6 2 5 2 3" xfId="33815" xr:uid="{F7EFD3DA-906C-4F1E-B135-012E1AF90A5A}"/>
    <cellStyle name="Měna 6 6 2 5 3" xfId="11765" xr:uid="{BE12BC1D-5E75-416B-96E3-7038CC091686}"/>
    <cellStyle name="Měna 6 6 2 5 3 2" xfId="38225" xr:uid="{72852304-7E70-4E0C-81BA-834F35D2B230}"/>
    <cellStyle name="Měna 6 6 2 5 4" xfId="16175" xr:uid="{E5361E9F-03FE-4B01-89C1-9A3B531449C3}"/>
    <cellStyle name="Měna 6 6 2 5 4 2" xfId="42635" xr:uid="{D52E5438-5FC9-4566-AA77-43186685E81C}"/>
    <cellStyle name="Měna 6 6 2 5 5" xfId="20585" xr:uid="{18D75625-3889-4889-97FD-1BE956DFC05B}"/>
    <cellStyle name="Měna 6 6 2 5 5 2" xfId="47045" xr:uid="{1637D70E-E6AC-46FF-926A-B34F79D40CEC}"/>
    <cellStyle name="Měna 6 6 2 5 6" xfId="29405" xr:uid="{3D0EF388-1DFE-45E7-806B-A40057756B04}"/>
    <cellStyle name="Měna 6 6 2 6" xfId="4835" xr:uid="{C08D3C44-393B-4403-AA18-F559D79E934B}"/>
    <cellStyle name="Měna 6 6 2 6 2" xfId="22475" xr:uid="{16682597-8FB3-4E69-99CE-2E9224B6E4E8}"/>
    <cellStyle name="Měna 6 6 2 6 2 2" xfId="48935" xr:uid="{5F78BFB5-4499-41B1-A922-96B9BB6AD3E5}"/>
    <cellStyle name="Měna 6 6 2 6 3" xfId="31295" xr:uid="{AD63239D-EC11-4955-9E2B-B58B1A041C4A}"/>
    <cellStyle name="Měna 6 6 2 7" xfId="9245" xr:uid="{02D348D4-211B-4097-91F2-5DDACB1C08A3}"/>
    <cellStyle name="Měna 6 6 2 7 2" xfId="35705" xr:uid="{E0C0CF17-6DA2-4AC2-B33A-EC9AE2E1AEA3}"/>
    <cellStyle name="Měna 6 6 2 8" xfId="13655" xr:uid="{751E1F71-161D-488F-B875-E10844E47D1F}"/>
    <cellStyle name="Měna 6 6 2 8 2" xfId="40115" xr:uid="{E8012710-74DB-44E7-AA1E-66B8226B9278}"/>
    <cellStyle name="Měna 6 6 2 9" xfId="18065" xr:uid="{1EB5803E-D86D-484C-A0B8-3C3E5DA69266}"/>
    <cellStyle name="Měna 6 6 2 9 2" xfId="44525" xr:uid="{A1562866-E250-452B-8000-5A942A2240A5}"/>
    <cellStyle name="Měna 6 6 3" xfId="635" xr:uid="{0099A1CF-3FB9-47D5-8199-BB6A51422CA7}"/>
    <cellStyle name="Měna 6 6 3 10" xfId="27095" xr:uid="{B0C4A8CD-7B18-4C92-AD6E-3BE44C68067F}"/>
    <cellStyle name="Měna 6 6 3 2" xfId="1265" xr:uid="{75FD281A-F9F0-4786-8AAF-DD3431AC6F66}"/>
    <cellStyle name="Měna 6 6 3 2 2" xfId="3785" xr:uid="{12BD155D-825F-439A-B71F-75807E2DD607}"/>
    <cellStyle name="Měna 6 6 3 2 2 2" xfId="8195" xr:uid="{DE587D28-D6B4-491E-A6C4-3701A958D844}"/>
    <cellStyle name="Měna 6 6 3 2 2 2 2" xfId="25835" xr:uid="{55771753-73CF-4816-9F12-FC5540EE199B}"/>
    <cellStyle name="Měna 6 6 3 2 2 2 2 2" xfId="52295" xr:uid="{DDD58279-C747-41A3-A9C5-F28FBF213379}"/>
    <cellStyle name="Měna 6 6 3 2 2 2 3" xfId="34655" xr:uid="{18641E06-1828-4BD9-A717-F43C2BB90484}"/>
    <cellStyle name="Měna 6 6 3 2 2 3" xfId="12605" xr:uid="{796D9A99-0916-45C4-9E26-5EDCA371611B}"/>
    <cellStyle name="Měna 6 6 3 2 2 3 2" xfId="39065" xr:uid="{FF7E287B-4E96-4887-9CC4-F3787111CBC9}"/>
    <cellStyle name="Měna 6 6 3 2 2 4" xfId="17015" xr:uid="{C9831BFB-21B6-4DD9-A7BE-88C855321D8F}"/>
    <cellStyle name="Měna 6 6 3 2 2 4 2" xfId="43475" xr:uid="{007B6B01-00F9-4B7D-8EC8-3914ED7B57DC}"/>
    <cellStyle name="Měna 6 6 3 2 2 5" xfId="21425" xr:uid="{2BD668DF-A2B5-4302-89DA-87A8CA0EC1E7}"/>
    <cellStyle name="Měna 6 6 3 2 2 5 2" xfId="47885" xr:uid="{FB3FD045-7706-41D0-B046-D768CA1E0977}"/>
    <cellStyle name="Měna 6 6 3 2 2 6" xfId="30245" xr:uid="{BF9260CA-3557-4D18-A1E7-F57CB4017266}"/>
    <cellStyle name="Měna 6 6 3 2 3" xfId="5675" xr:uid="{5BB60D3A-48D1-4E6B-9B5F-7AFD2CCEA44C}"/>
    <cellStyle name="Měna 6 6 3 2 3 2" xfId="23315" xr:uid="{42F1780C-EBB4-4826-860C-4822F00579F4}"/>
    <cellStyle name="Měna 6 6 3 2 3 2 2" xfId="49775" xr:uid="{CC40BF0C-6B02-4443-82E4-7B17584536C4}"/>
    <cellStyle name="Měna 6 6 3 2 3 3" xfId="32135" xr:uid="{077F75FE-932D-4566-948D-425F6717FC47}"/>
    <cellStyle name="Měna 6 6 3 2 4" xfId="10085" xr:uid="{DE029D94-FD75-44CE-9F67-05AD592046D8}"/>
    <cellStyle name="Měna 6 6 3 2 4 2" xfId="36545" xr:uid="{BB21A6ED-6D64-4095-9BED-85E0D29FE934}"/>
    <cellStyle name="Měna 6 6 3 2 5" xfId="14495" xr:uid="{FDE3E64D-984A-41FF-AEBD-635287EF7EB0}"/>
    <cellStyle name="Měna 6 6 3 2 5 2" xfId="40955" xr:uid="{20D26D26-DACC-42D9-A2AE-FF74FA199322}"/>
    <cellStyle name="Měna 6 6 3 2 6" xfId="18905" xr:uid="{003D8CD4-A853-454C-AA76-A9F0EC8E2F00}"/>
    <cellStyle name="Měna 6 6 3 2 6 2" xfId="45365" xr:uid="{D246BDEF-6434-4109-A5F3-80982A8E695D}"/>
    <cellStyle name="Měna 6 6 3 2 7" xfId="27725" xr:uid="{DAE29622-C681-4C29-86FD-19082C7112DF}"/>
    <cellStyle name="Měna 6 6 3 3" xfId="1895" xr:uid="{A9DE7FC2-FE8B-4FA4-92E6-EE15D78D6F66}"/>
    <cellStyle name="Měna 6 6 3 3 2" xfId="4415" xr:uid="{B8AFE507-603E-49CB-97BC-9E62F7952C91}"/>
    <cellStyle name="Měna 6 6 3 3 2 2" xfId="8825" xr:uid="{6C3BDCB7-9608-4CD4-9835-4054912405AE}"/>
    <cellStyle name="Měna 6 6 3 3 2 2 2" xfId="26465" xr:uid="{DF70FB18-DCCB-4950-BFE1-9FAB178BB18C}"/>
    <cellStyle name="Měna 6 6 3 3 2 2 2 2" xfId="52925" xr:uid="{E0D4A885-A479-4DB1-AFAC-C657C11EDF11}"/>
    <cellStyle name="Měna 6 6 3 3 2 2 3" xfId="35285" xr:uid="{F8C8F5F2-ADD6-471D-A7FC-563FE02DA154}"/>
    <cellStyle name="Měna 6 6 3 3 2 3" xfId="13235" xr:uid="{37BF6749-EF12-4D11-896D-27E3B9DA0569}"/>
    <cellStyle name="Měna 6 6 3 3 2 3 2" xfId="39695" xr:uid="{554601BC-5726-40D0-8E4F-205439FA6E00}"/>
    <cellStyle name="Měna 6 6 3 3 2 4" xfId="17645" xr:uid="{C3A0890E-7BD3-45AA-AC81-3B8B0D45E46D}"/>
    <cellStyle name="Měna 6 6 3 3 2 4 2" xfId="44105" xr:uid="{841E8319-B5C4-4058-A129-5AD42A99D6CB}"/>
    <cellStyle name="Měna 6 6 3 3 2 5" xfId="22055" xr:uid="{22EF9D43-E5EE-4190-A5A4-6196A2A446EB}"/>
    <cellStyle name="Měna 6 6 3 3 2 5 2" xfId="48515" xr:uid="{CFB63C57-2A0F-4AEA-A356-C60BEAF632DC}"/>
    <cellStyle name="Měna 6 6 3 3 2 6" xfId="30875" xr:uid="{A7CE3B3B-A875-46C7-B4E4-A2A076EC9D9D}"/>
    <cellStyle name="Měna 6 6 3 3 3" xfId="6305" xr:uid="{A628A6AE-40CB-4D65-912B-47177888CEA2}"/>
    <cellStyle name="Měna 6 6 3 3 3 2" xfId="23945" xr:uid="{95C9C496-CE88-4FA0-818F-3930FB4CE16C}"/>
    <cellStyle name="Měna 6 6 3 3 3 2 2" xfId="50405" xr:uid="{9E6CADAB-B59E-4904-A3FD-B3DED46C9AAC}"/>
    <cellStyle name="Měna 6 6 3 3 3 3" xfId="32765" xr:uid="{8EBE62C1-8333-407C-B6FF-EDA945437E6A}"/>
    <cellStyle name="Měna 6 6 3 3 4" xfId="10715" xr:uid="{8141F7C2-CC1F-47C1-8B57-DF2584055642}"/>
    <cellStyle name="Měna 6 6 3 3 4 2" xfId="37175" xr:uid="{848FEEAB-243A-4C81-AEBC-E543E875BD2C}"/>
    <cellStyle name="Měna 6 6 3 3 5" xfId="15125" xr:uid="{01A69C54-CC32-4DE2-A42C-88A96F95F4B1}"/>
    <cellStyle name="Měna 6 6 3 3 5 2" xfId="41585" xr:uid="{482A9776-E184-439E-99DF-0A317BBCB211}"/>
    <cellStyle name="Měna 6 6 3 3 6" xfId="19535" xr:uid="{498312A0-F0DA-4BE6-96C9-10FB184F4561}"/>
    <cellStyle name="Měna 6 6 3 3 6 2" xfId="45995" xr:uid="{04818183-CA05-49E2-9CCA-B51C414FCD22}"/>
    <cellStyle name="Měna 6 6 3 3 7" xfId="28355" xr:uid="{E3C17077-EB9C-4502-8F55-76E5BC1D6309}"/>
    <cellStyle name="Měna 6 6 3 4" xfId="2525" xr:uid="{A0D869E9-3E9F-4D3C-853A-54FB51652A25}"/>
    <cellStyle name="Měna 6 6 3 4 2" xfId="6935" xr:uid="{D769D18E-5F69-4CDF-9208-F5B5D2946412}"/>
    <cellStyle name="Měna 6 6 3 4 2 2" xfId="24575" xr:uid="{E500BCAC-2E6C-416B-8070-058CF97ECA49}"/>
    <cellStyle name="Měna 6 6 3 4 2 2 2" xfId="51035" xr:uid="{F8F11561-D61F-4127-8F0F-16F08CC1137F}"/>
    <cellStyle name="Měna 6 6 3 4 2 3" xfId="33395" xr:uid="{4E784D9D-301F-4E70-8005-D6CD1668779E}"/>
    <cellStyle name="Měna 6 6 3 4 3" xfId="11345" xr:uid="{11C9C2F5-9107-466B-934F-A68201CE190C}"/>
    <cellStyle name="Měna 6 6 3 4 3 2" xfId="37805" xr:uid="{7D20A145-8068-4613-A974-9D9AE2DB96CB}"/>
    <cellStyle name="Měna 6 6 3 4 4" xfId="15755" xr:uid="{D3961848-143E-4977-BF4E-0C8892DFAF01}"/>
    <cellStyle name="Měna 6 6 3 4 4 2" xfId="42215" xr:uid="{338F8DF2-DB90-47E9-94FB-0067661FB4AB}"/>
    <cellStyle name="Měna 6 6 3 4 5" xfId="20165" xr:uid="{F3F72379-EFD5-4DED-A3F2-3A746E993F2C}"/>
    <cellStyle name="Měna 6 6 3 4 5 2" xfId="46625" xr:uid="{B56B3D69-80BD-41EF-85E2-F810919EC78F}"/>
    <cellStyle name="Měna 6 6 3 4 6" xfId="28985" xr:uid="{9E9C2C04-DCFD-4937-8701-E1F39DAC0DFC}"/>
    <cellStyle name="Měna 6 6 3 5" xfId="3155" xr:uid="{6334CFD7-C78C-4E3F-8777-F1BBC2B65105}"/>
    <cellStyle name="Měna 6 6 3 5 2" xfId="7565" xr:uid="{1E7A92B6-EDD2-454C-B3DA-2BD8D3769982}"/>
    <cellStyle name="Měna 6 6 3 5 2 2" xfId="25205" xr:uid="{A996271F-8A63-4E24-BC00-A0402E3EEF3A}"/>
    <cellStyle name="Měna 6 6 3 5 2 2 2" xfId="51665" xr:uid="{CBF3E227-60EF-47ED-865B-FCA94D330872}"/>
    <cellStyle name="Měna 6 6 3 5 2 3" xfId="34025" xr:uid="{6B847E01-FC7D-4F80-9366-93D4C119CDB7}"/>
    <cellStyle name="Měna 6 6 3 5 3" xfId="11975" xr:uid="{ADCB8314-76A3-4B78-A84F-2C084041736D}"/>
    <cellStyle name="Měna 6 6 3 5 3 2" xfId="38435" xr:uid="{95A9BDE5-246D-4B3B-BEA9-F56663977279}"/>
    <cellStyle name="Měna 6 6 3 5 4" xfId="16385" xr:uid="{7A001016-9037-49EF-B3CC-695A075F3E92}"/>
    <cellStyle name="Měna 6 6 3 5 4 2" xfId="42845" xr:uid="{1B6F7AC8-D866-476B-BAE8-F079A508BBCD}"/>
    <cellStyle name="Měna 6 6 3 5 5" xfId="20795" xr:uid="{AE594039-9E79-4F71-98EA-9000FD12433E}"/>
    <cellStyle name="Měna 6 6 3 5 5 2" xfId="47255" xr:uid="{7D35E2FE-A109-454E-8181-8D4789979AD3}"/>
    <cellStyle name="Měna 6 6 3 5 6" xfId="29615" xr:uid="{223B4BEE-4DDB-43E5-A0B3-1450BB6438D5}"/>
    <cellStyle name="Měna 6 6 3 6" xfId="5045" xr:uid="{A43A84C0-710E-42A9-9159-01E69ED3272C}"/>
    <cellStyle name="Měna 6 6 3 6 2" xfId="22685" xr:uid="{3EB68263-ED7F-4117-8A83-0E1AB3D8588A}"/>
    <cellStyle name="Měna 6 6 3 6 2 2" xfId="49145" xr:uid="{8E8573B1-8B98-4674-8047-AA2A4A0ABDB2}"/>
    <cellStyle name="Měna 6 6 3 6 3" xfId="31505" xr:uid="{7FA1F398-86C9-4C5C-A3A8-960147581E2B}"/>
    <cellStyle name="Měna 6 6 3 7" xfId="9455" xr:uid="{8CDAB07A-502F-476B-9DF5-1EDC19F837CB}"/>
    <cellStyle name="Měna 6 6 3 7 2" xfId="35915" xr:uid="{7244C614-4CA4-4745-88C9-EB03C817BA25}"/>
    <cellStyle name="Měna 6 6 3 8" xfId="13865" xr:uid="{AA63825E-59FF-48EE-B728-A748A12F438D}"/>
    <cellStyle name="Měna 6 6 3 8 2" xfId="40325" xr:uid="{EF8090C7-CBA8-4B59-8837-07D8D8F53124}"/>
    <cellStyle name="Měna 6 6 3 9" xfId="18275" xr:uid="{1380B17E-07AC-44F5-88D6-250446EA3086}"/>
    <cellStyle name="Měna 6 6 3 9 2" xfId="44735" xr:uid="{B6CA612B-474A-4E93-95AC-EFFA65A02D34}"/>
    <cellStyle name="Měna 6 6 4" xfId="845" xr:uid="{8322476A-9AE4-4B4A-8588-676FC1A281FE}"/>
    <cellStyle name="Měna 6 6 4 2" xfId="3365" xr:uid="{6898DD71-8A05-4196-B79C-C742F8BB0B66}"/>
    <cellStyle name="Měna 6 6 4 2 2" xfId="7775" xr:uid="{44E875D1-DB60-43AA-9C44-37649203131B}"/>
    <cellStyle name="Měna 6 6 4 2 2 2" xfId="25415" xr:uid="{101ED7DD-AE76-4563-9097-E58E26E29379}"/>
    <cellStyle name="Měna 6 6 4 2 2 2 2" xfId="51875" xr:uid="{D026801A-4347-4674-B252-940927A44B02}"/>
    <cellStyle name="Měna 6 6 4 2 2 3" xfId="34235" xr:uid="{F32F756C-3EFF-4CEE-BE66-249F65E96CC1}"/>
    <cellStyle name="Měna 6 6 4 2 3" xfId="12185" xr:uid="{E7C57172-82B2-4D07-A626-B3C552CA3F94}"/>
    <cellStyle name="Měna 6 6 4 2 3 2" xfId="38645" xr:uid="{918B6BAA-C636-4BBD-BE87-1BBE94E84592}"/>
    <cellStyle name="Měna 6 6 4 2 4" xfId="16595" xr:uid="{ADBD87BB-BE80-4634-AD47-5B03B7B6021F}"/>
    <cellStyle name="Měna 6 6 4 2 4 2" xfId="43055" xr:uid="{5D5D05EB-E9D2-491B-9814-9757230872D2}"/>
    <cellStyle name="Měna 6 6 4 2 5" xfId="21005" xr:uid="{4EC55578-7741-4EAA-A158-A8173EA853DD}"/>
    <cellStyle name="Měna 6 6 4 2 5 2" xfId="47465" xr:uid="{A6902B16-B1B7-49E1-89C9-FF35A39065CB}"/>
    <cellStyle name="Měna 6 6 4 2 6" xfId="29825" xr:uid="{2D6567B7-758D-423E-96C2-B6A462EBDF6F}"/>
    <cellStyle name="Měna 6 6 4 3" xfId="5255" xr:uid="{B8989991-A7B0-4ED4-9F03-21480AD6B6F9}"/>
    <cellStyle name="Měna 6 6 4 3 2" xfId="22895" xr:uid="{A824FF04-6354-4CCC-93D2-CA7F7E1D8D2E}"/>
    <cellStyle name="Měna 6 6 4 3 2 2" xfId="49355" xr:uid="{AC01C1C8-D880-4F4F-9ECB-838DA8E0514C}"/>
    <cellStyle name="Měna 6 6 4 3 3" xfId="31715" xr:uid="{D2D11547-CE35-43B7-ACBB-53721F23242D}"/>
    <cellStyle name="Měna 6 6 4 4" xfId="9665" xr:uid="{449E42DC-27F1-4B5F-B47C-F77C852B623A}"/>
    <cellStyle name="Měna 6 6 4 4 2" xfId="36125" xr:uid="{3504AE18-6352-4D72-A093-15993C797D44}"/>
    <cellStyle name="Měna 6 6 4 5" xfId="14075" xr:uid="{7473E187-0725-44B1-85E2-3868F758C985}"/>
    <cellStyle name="Měna 6 6 4 5 2" xfId="40535" xr:uid="{FF9292A2-E9D1-4090-91C2-46E59BEB222C}"/>
    <cellStyle name="Měna 6 6 4 6" xfId="18485" xr:uid="{6805702E-8DBD-4015-94A1-8F4E53413EB7}"/>
    <cellStyle name="Měna 6 6 4 6 2" xfId="44945" xr:uid="{F142A874-F25B-4D3B-A58D-DD2D526D963A}"/>
    <cellStyle name="Měna 6 6 4 7" xfId="27305" xr:uid="{5D8E5CC1-3BA2-49E9-8129-57E86A319279}"/>
    <cellStyle name="Měna 6 6 5" xfId="1475" xr:uid="{72385D1E-4090-47D3-90E3-512A22D8246B}"/>
    <cellStyle name="Měna 6 6 5 2" xfId="3995" xr:uid="{7E2E6CBE-D1FD-4D3D-9DDC-6D5E91D4FD49}"/>
    <cellStyle name="Měna 6 6 5 2 2" xfId="8405" xr:uid="{96507596-345D-40BD-8612-3CF4C0454169}"/>
    <cellStyle name="Měna 6 6 5 2 2 2" xfId="26045" xr:uid="{EB7D3F5E-3C56-48F5-979F-2BB20CE50330}"/>
    <cellStyle name="Měna 6 6 5 2 2 2 2" xfId="52505" xr:uid="{24353D43-442A-44D9-83AC-8AABF617224B}"/>
    <cellStyle name="Měna 6 6 5 2 2 3" xfId="34865" xr:uid="{1DBBCB09-F354-4EC6-9DD3-C7E1B399820B}"/>
    <cellStyle name="Měna 6 6 5 2 3" xfId="12815" xr:uid="{E435DEA8-AD88-413F-B396-03C9E8815A9F}"/>
    <cellStyle name="Měna 6 6 5 2 3 2" xfId="39275" xr:uid="{8CD4C31B-20CC-445D-AABE-E50BF7A4B15F}"/>
    <cellStyle name="Měna 6 6 5 2 4" xfId="17225" xr:uid="{938DAC59-A73F-4BE1-913A-2925A603ECD5}"/>
    <cellStyle name="Měna 6 6 5 2 4 2" xfId="43685" xr:uid="{407582C4-7E71-4C68-B6FC-47C53035A4F8}"/>
    <cellStyle name="Měna 6 6 5 2 5" xfId="21635" xr:uid="{4EC182E7-518D-421B-9E26-D0AC098299B0}"/>
    <cellStyle name="Měna 6 6 5 2 5 2" xfId="48095" xr:uid="{141459A1-8C5B-48DE-937C-281812455DF2}"/>
    <cellStyle name="Měna 6 6 5 2 6" xfId="30455" xr:uid="{26FC12E0-3BE0-4998-8181-358EE3FFA7DA}"/>
    <cellStyle name="Měna 6 6 5 3" xfId="5885" xr:uid="{82837C0F-779D-4446-AB94-6948245E48F8}"/>
    <cellStyle name="Měna 6 6 5 3 2" xfId="23525" xr:uid="{FDCD6F2A-9082-4A9C-9E7B-8126DBB0E237}"/>
    <cellStyle name="Měna 6 6 5 3 2 2" xfId="49985" xr:uid="{708CE9B4-4749-4276-B849-C155E8DC58F3}"/>
    <cellStyle name="Měna 6 6 5 3 3" xfId="32345" xr:uid="{768B9E33-9AED-446E-B35A-AA5A7575322E}"/>
    <cellStyle name="Měna 6 6 5 4" xfId="10295" xr:uid="{45748314-024C-4800-B573-9217A9D9C7CC}"/>
    <cellStyle name="Měna 6 6 5 4 2" xfId="36755" xr:uid="{4EDC5414-06CB-4B05-B981-AE9DA451BFB7}"/>
    <cellStyle name="Měna 6 6 5 5" xfId="14705" xr:uid="{E38846AF-8FCA-4839-9D26-0C5CFD12DC71}"/>
    <cellStyle name="Měna 6 6 5 5 2" xfId="41165" xr:uid="{5D301255-67A2-4707-9B3F-0B00955AC010}"/>
    <cellStyle name="Měna 6 6 5 6" xfId="19115" xr:uid="{69FA65B9-B1B7-47FD-9DCF-AE2FC81A3426}"/>
    <cellStyle name="Měna 6 6 5 6 2" xfId="45575" xr:uid="{7B560E09-4B54-43A4-9F9C-603527354DF7}"/>
    <cellStyle name="Měna 6 6 5 7" xfId="27935" xr:uid="{1BC2B749-FB48-4D6B-B8D4-EEE4E1C6DEF3}"/>
    <cellStyle name="Měna 6 6 6" xfId="2105" xr:uid="{EAF8483D-8485-4320-A57C-206944CD5EDD}"/>
    <cellStyle name="Měna 6 6 6 2" xfId="6515" xr:uid="{F1984C08-9A29-46BB-A27D-57F3A750AE32}"/>
    <cellStyle name="Měna 6 6 6 2 2" xfId="24155" xr:uid="{2B24BF37-0E29-4A73-A1CC-20D067E767FD}"/>
    <cellStyle name="Měna 6 6 6 2 2 2" xfId="50615" xr:uid="{30147202-4971-41AF-B51C-9930D18D4EE7}"/>
    <cellStyle name="Měna 6 6 6 2 3" xfId="32975" xr:uid="{CA7EB289-3BCB-481D-8F73-3A61E0F76F4B}"/>
    <cellStyle name="Měna 6 6 6 3" xfId="10925" xr:uid="{8B644B50-3857-461B-8D11-436E6EF22F3B}"/>
    <cellStyle name="Měna 6 6 6 3 2" xfId="37385" xr:uid="{A5051DA7-0F2B-47AF-8239-16A5BB0FD4A5}"/>
    <cellStyle name="Měna 6 6 6 4" xfId="15335" xr:uid="{4821BC79-DAC7-42E2-883F-EA4E97462D6E}"/>
    <cellStyle name="Měna 6 6 6 4 2" xfId="41795" xr:uid="{6020CABC-4FE5-4DFE-88BE-AB94B8095612}"/>
    <cellStyle name="Měna 6 6 6 5" xfId="19745" xr:uid="{4AA8A9FF-9DC2-4516-8468-E90E43FD3213}"/>
    <cellStyle name="Měna 6 6 6 5 2" xfId="46205" xr:uid="{B907DD99-7F47-4531-A5BA-DECFBE4ABB7D}"/>
    <cellStyle name="Měna 6 6 6 6" xfId="28565" xr:uid="{8495E762-ACBB-4EB0-BB22-E06370F045B4}"/>
    <cellStyle name="Měna 6 6 7" xfId="2735" xr:uid="{7E5C611E-D84E-4AB1-9F05-28D3B2F05D35}"/>
    <cellStyle name="Měna 6 6 7 2" xfId="7145" xr:uid="{9F603983-C4B0-451F-8A04-3BC9F82F36A3}"/>
    <cellStyle name="Měna 6 6 7 2 2" xfId="24785" xr:uid="{3ACACA3D-7416-47E6-A445-519E8586FA52}"/>
    <cellStyle name="Měna 6 6 7 2 2 2" xfId="51245" xr:uid="{26130034-7E54-41BC-8A82-B296AD47722E}"/>
    <cellStyle name="Měna 6 6 7 2 3" xfId="33605" xr:uid="{94B96FE3-8C84-42FC-A3A8-BDFB2FDA84DF}"/>
    <cellStyle name="Měna 6 6 7 3" xfId="11555" xr:uid="{8AF074A9-4DE8-4189-84E0-D399BB46D1B5}"/>
    <cellStyle name="Měna 6 6 7 3 2" xfId="38015" xr:uid="{7C0290CD-9E4B-4512-9108-7F6438DB7C45}"/>
    <cellStyle name="Měna 6 6 7 4" xfId="15965" xr:uid="{2D740532-93D5-4F7D-8BE2-E30E26F217BE}"/>
    <cellStyle name="Měna 6 6 7 4 2" xfId="42425" xr:uid="{5BBE972C-A17E-4BD8-90F7-32A242E4C9BA}"/>
    <cellStyle name="Měna 6 6 7 5" xfId="20375" xr:uid="{7FE599FE-6493-4EA7-91E0-5A22BE2535E2}"/>
    <cellStyle name="Měna 6 6 7 5 2" xfId="46835" xr:uid="{B820D0E3-2DC2-4D82-97C0-9CBFCD98A9FF}"/>
    <cellStyle name="Měna 6 6 7 6" xfId="29195" xr:uid="{072074C9-2328-4CB7-AF60-C4F36E4C0822}"/>
    <cellStyle name="Měna 6 6 8" xfId="4625" xr:uid="{2DA34417-005F-4788-B042-D676A6F5BA7D}"/>
    <cellStyle name="Měna 6 6 8 2" xfId="22265" xr:uid="{8B69DBEB-23CF-483E-B224-255D131C7EEC}"/>
    <cellStyle name="Měna 6 6 8 2 2" xfId="48725" xr:uid="{19B5A97E-E7F8-449D-B1B9-AFA794A2D124}"/>
    <cellStyle name="Měna 6 6 8 3" xfId="31085" xr:uid="{CF3E29C7-D56B-4571-B19A-C676974B798C}"/>
    <cellStyle name="Měna 6 6 9" xfId="9035" xr:uid="{BD3270E3-0EFF-42BE-9CCA-785D6164978D}"/>
    <cellStyle name="Měna 6 6 9 2" xfId="35495" xr:uid="{EF9F71B7-B3C6-4611-A551-5354C6792CBC}"/>
    <cellStyle name="Měna 6 7" xfId="257" xr:uid="{8B09EF3E-18F8-4B8D-B427-7DA1FA1BAD39}"/>
    <cellStyle name="Měna 6 7 10" xfId="26717" xr:uid="{4A685E60-B682-4273-9620-466640FC1985}"/>
    <cellStyle name="Měna 6 7 2" xfId="887" xr:uid="{ED224C50-C20B-4D68-A885-E134D964E7FC}"/>
    <cellStyle name="Měna 6 7 2 2" xfId="3407" xr:uid="{8CFF29F0-5BAD-4AC3-B14C-9AB548DD362F}"/>
    <cellStyle name="Měna 6 7 2 2 2" xfId="7817" xr:uid="{A5E1DC57-96DE-4DA2-A346-66827F38936A}"/>
    <cellStyle name="Měna 6 7 2 2 2 2" xfId="25457" xr:uid="{5FC4648F-A6F2-42EE-A64D-5104A5B77DD9}"/>
    <cellStyle name="Měna 6 7 2 2 2 2 2" xfId="51917" xr:uid="{4AACE427-113D-4088-BA5D-0EC5D930AEF4}"/>
    <cellStyle name="Měna 6 7 2 2 2 3" xfId="34277" xr:uid="{C80A9EF9-1E25-43F6-ABD3-1884396A692C}"/>
    <cellStyle name="Měna 6 7 2 2 3" xfId="12227" xr:uid="{CB8BE3E9-D2DF-4C38-8958-C20F1726F620}"/>
    <cellStyle name="Měna 6 7 2 2 3 2" xfId="38687" xr:uid="{526498DE-87DC-473B-A2FB-78A5D0F0376E}"/>
    <cellStyle name="Měna 6 7 2 2 4" xfId="16637" xr:uid="{23132FD1-1EF6-422A-B8F0-A84DE5DDF637}"/>
    <cellStyle name="Měna 6 7 2 2 4 2" xfId="43097" xr:uid="{7E9F5A1F-8AB1-4505-9374-2D2558A1FBCC}"/>
    <cellStyle name="Měna 6 7 2 2 5" xfId="21047" xr:uid="{C16EFF6D-E427-4D98-A76A-72E531154DFC}"/>
    <cellStyle name="Měna 6 7 2 2 5 2" xfId="47507" xr:uid="{89CEC440-0275-4FA5-B4B7-33E8A24E5079}"/>
    <cellStyle name="Měna 6 7 2 2 6" xfId="29867" xr:uid="{57A67FD8-8F64-424A-8612-4A4D2A303884}"/>
    <cellStyle name="Měna 6 7 2 3" xfId="5297" xr:uid="{EE4BE8BE-DA77-4AB1-B462-BF769C6023A7}"/>
    <cellStyle name="Měna 6 7 2 3 2" xfId="22937" xr:uid="{D647EA27-7F2D-4554-B3D2-A6889408B2AA}"/>
    <cellStyle name="Měna 6 7 2 3 2 2" xfId="49397" xr:uid="{CA250FA5-6F81-47F4-901C-E90F9D3B8584}"/>
    <cellStyle name="Měna 6 7 2 3 3" xfId="31757" xr:uid="{C3018E80-11CB-4776-B02E-F0C01F776C38}"/>
    <cellStyle name="Měna 6 7 2 4" xfId="9707" xr:uid="{78B58173-DF36-483F-882F-B3C974C935D8}"/>
    <cellStyle name="Měna 6 7 2 4 2" xfId="36167" xr:uid="{387BAB25-DCAA-4AAE-9779-E33F5D97314E}"/>
    <cellStyle name="Měna 6 7 2 5" xfId="14117" xr:uid="{1082B69F-FD2A-44BA-8FFD-AB51562D8550}"/>
    <cellStyle name="Měna 6 7 2 5 2" xfId="40577" xr:uid="{021B9567-9F54-482B-8EBD-5B6FFAC23FAD}"/>
    <cellStyle name="Měna 6 7 2 6" xfId="18527" xr:uid="{4A509CA2-D701-4D9E-A587-0E594FCDB9EC}"/>
    <cellStyle name="Měna 6 7 2 6 2" xfId="44987" xr:uid="{44A25EEC-6007-41E6-94CE-6797BC073883}"/>
    <cellStyle name="Měna 6 7 2 7" xfId="27347" xr:uid="{30844C69-EDCB-4044-83F4-B2DB872D168A}"/>
    <cellStyle name="Měna 6 7 3" xfId="1517" xr:uid="{AACF79EC-4A0A-4F19-BB04-7E807AA76710}"/>
    <cellStyle name="Měna 6 7 3 2" xfId="4037" xr:uid="{FC69396A-0C2E-426B-81A2-DBD49160A424}"/>
    <cellStyle name="Měna 6 7 3 2 2" xfId="8447" xr:uid="{0E3C3F5D-753F-4FF9-AD43-EC451BF951D5}"/>
    <cellStyle name="Měna 6 7 3 2 2 2" xfId="26087" xr:uid="{3BEEDDA9-5D37-4D1F-B383-673E4BD03B95}"/>
    <cellStyle name="Měna 6 7 3 2 2 2 2" xfId="52547" xr:uid="{F3E4D18C-09BC-40F4-9727-06D4E61F00F6}"/>
    <cellStyle name="Měna 6 7 3 2 2 3" xfId="34907" xr:uid="{2F9EACB6-0642-4FBD-AAAF-4BDE62DAF3DF}"/>
    <cellStyle name="Měna 6 7 3 2 3" xfId="12857" xr:uid="{15528113-FBFE-4BEF-B75E-BBF6447B66C9}"/>
    <cellStyle name="Měna 6 7 3 2 3 2" xfId="39317" xr:uid="{2609015F-0F5C-4F6D-BFC7-F45E4863A646}"/>
    <cellStyle name="Měna 6 7 3 2 4" xfId="17267" xr:uid="{42355036-F81E-4795-91D7-6205A52E32B5}"/>
    <cellStyle name="Měna 6 7 3 2 4 2" xfId="43727" xr:uid="{F4784BAF-0F06-4E76-8B80-C70663343A50}"/>
    <cellStyle name="Měna 6 7 3 2 5" xfId="21677" xr:uid="{5001B51E-F447-4EDD-B99F-81004AD9E34C}"/>
    <cellStyle name="Měna 6 7 3 2 5 2" xfId="48137" xr:uid="{770ACF3F-00C1-4D3D-A0F5-38D3FBE8AECA}"/>
    <cellStyle name="Měna 6 7 3 2 6" xfId="30497" xr:uid="{621A61EF-ECC8-40AF-8B9F-F754DF22EA0A}"/>
    <cellStyle name="Měna 6 7 3 3" xfId="5927" xr:uid="{A9B15F5D-4EBF-48DA-9434-B35D52D272A1}"/>
    <cellStyle name="Měna 6 7 3 3 2" xfId="23567" xr:uid="{4CCD4FF3-5FC8-47D2-8F43-3350DB3AF200}"/>
    <cellStyle name="Měna 6 7 3 3 2 2" xfId="50027" xr:uid="{01498E9A-1EED-4071-BE1E-B95F3BA3BE19}"/>
    <cellStyle name="Měna 6 7 3 3 3" xfId="32387" xr:uid="{77BE39FA-8726-4E73-AB3A-AE91524CD14B}"/>
    <cellStyle name="Měna 6 7 3 4" xfId="10337" xr:uid="{5BDC0886-C463-4637-9ADF-00B7F47306F7}"/>
    <cellStyle name="Měna 6 7 3 4 2" xfId="36797" xr:uid="{0355D6AF-E457-4D10-8F7A-18BD5BE0B27E}"/>
    <cellStyle name="Měna 6 7 3 5" xfId="14747" xr:uid="{D12737C3-523D-4D50-AD52-DA0D4F60FAFA}"/>
    <cellStyle name="Měna 6 7 3 5 2" xfId="41207" xr:uid="{C12C32C8-9D28-420E-B320-BFD952D2D927}"/>
    <cellStyle name="Měna 6 7 3 6" xfId="19157" xr:uid="{03012B98-C1C8-4363-8B50-2BBFF20E0F9B}"/>
    <cellStyle name="Měna 6 7 3 6 2" xfId="45617" xr:uid="{B103DEC2-FD1E-4167-83C7-CBB60EF7354E}"/>
    <cellStyle name="Měna 6 7 3 7" xfId="27977" xr:uid="{3E9EABB1-0ADA-46C1-9289-8CFBC56E2DB7}"/>
    <cellStyle name="Měna 6 7 4" xfId="2147" xr:uid="{5735391A-FAB1-4530-BAE8-A0AED1B75D9C}"/>
    <cellStyle name="Měna 6 7 4 2" xfId="6557" xr:uid="{8BE53057-CA7B-4E10-B429-E1659E1852D1}"/>
    <cellStyle name="Měna 6 7 4 2 2" xfId="24197" xr:uid="{CE49EDCC-3634-4291-9C00-36ADAECD29DF}"/>
    <cellStyle name="Měna 6 7 4 2 2 2" xfId="50657" xr:uid="{6D66F633-A10B-47E8-8BF9-B5A0C91CF9D6}"/>
    <cellStyle name="Měna 6 7 4 2 3" xfId="33017" xr:uid="{08A0B7E6-4D58-4867-8E8E-E67D9BBF8491}"/>
    <cellStyle name="Měna 6 7 4 3" xfId="10967" xr:uid="{B7BBDFE7-33A0-4662-A8F1-FDD69C69077F}"/>
    <cellStyle name="Měna 6 7 4 3 2" xfId="37427" xr:uid="{F62FBBDB-F332-416A-B368-2F514393616A}"/>
    <cellStyle name="Měna 6 7 4 4" xfId="15377" xr:uid="{A4487E17-A407-4A46-A053-5B99792C4B67}"/>
    <cellStyle name="Měna 6 7 4 4 2" xfId="41837" xr:uid="{47676DA5-67FB-4456-A97C-09DEF58123A7}"/>
    <cellStyle name="Měna 6 7 4 5" xfId="19787" xr:uid="{632936E5-E401-493C-AD11-6ADAB1312152}"/>
    <cellStyle name="Měna 6 7 4 5 2" xfId="46247" xr:uid="{15FF9C7B-8C14-41C4-A629-39E542E6A324}"/>
    <cellStyle name="Měna 6 7 4 6" xfId="28607" xr:uid="{7EC3054C-AE59-4FCD-9ECC-AC6B0C5E38E2}"/>
    <cellStyle name="Měna 6 7 5" xfId="2777" xr:uid="{720153BD-8DA2-4101-A643-8FAEA4502C28}"/>
    <cellStyle name="Měna 6 7 5 2" xfId="7187" xr:uid="{230213CA-ABB2-436F-9D90-9359C64D16E4}"/>
    <cellStyle name="Měna 6 7 5 2 2" xfId="24827" xr:uid="{5DD0BB1C-FCA6-4071-BEB0-185922744922}"/>
    <cellStyle name="Měna 6 7 5 2 2 2" xfId="51287" xr:uid="{8519BADB-5EA1-4850-8A16-B7FA036D3E04}"/>
    <cellStyle name="Měna 6 7 5 2 3" xfId="33647" xr:uid="{0D67820F-7A91-41D9-9E65-92748168DB4E}"/>
    <cellStyle name="Měna 6 7 5 3" xfId="11597" xr:uid="{8B939AE8-7863-450A-BD3E-A9C9F5CAC318}"/>
    <cellStyle name="Měna 6 7 5 3 2" xfId="38057" xr:uid="{2170183C-0E47-434F-BB03-7341C060000F}"/>
    <cellStyle name="Měna 6 7 5 4" xfId="16007" xr:uid="{8D8E8E8C-5A5F-4A87-A6A9-7D6DADD5BF9C}"/>
    <cellStyle name="Měna 6 7 5 4 2" xfId="42467" xr:uid="{0E3831F8-EE6B-4AC4-B959-A228617D99D8}"/>
    <cellStyle name="Měna 6 7 5 5" xfId="20417" xr:uid="{65D1A632-A5DF-44FC-8CC8-C7668DFFA8E6}"/>
    <cellStyle name="Měna 6 7 5 5 2" xfId="46877" xr:uid="{95A84597-7DA9-44E0-864C-0618EA48FBA8}"/>
    <cellStyle name="Měna 6 7 5 6" xfId="29237" xr:uid="{C2075329-1D94-438C-A7D6-634F3244DF18}"/>
    <cellStyle name="Měna 6 7 6" xfId="4667" xr:uid="{912C3C24-88FF-4097-B278-E06770FAEEC1}"/>
    <cellStyle name="Měna 6 7 6 2" xfId="22307" xr:uid="{B4BC39F2-951B-4470-9667-B71303B4CA56}"/>
    <cellStyle name="Měna 6 7 6 2 2" xfId="48767" xr:uid="{4FA5FE07-6B56-4269-9F0A-5C8CA372BEBB}"/>
    <cellStyle name="Měna 6 7 6 3" xfId="31127" xr:uid="{7878422C-1B85-4840-BECA-3C747C1DC804}"/>
    <cellStyle name="Měna 6 7 7" xfId="9077" xr:uid="{07DD58CB-8BF2-4352-ACC4-BCD6DFF3D59E}"/>
    <cellStyle name="Měna 6 7 7 2" xfId="35537" xr:uid="{CC9DF1AE-9E33-4C8D-9896-1BA421954E21}"/>
    <cellStyle name="Měna 6 7 8" xfId="13487" xr:uid="{1C71ACCB-A5F3-44B2-AC0E-AAC072561F27}"/>
    <cellStyle name="Měna 6 7 8 2" xfId="39947" xr:uid="{2F8DFB87-357D-46DE-96DC-B71F5C793D75}"/>
    <cellStyle name="Měna 6 7 9" xfId="17897" xr:uid="{572015D6-35DD-40EB-9112-3A93D5B2650B}"/>
    <cellStyle name="Měna 6 7 9 2" xfId="44357" xr:uid="{2E996217-CD5B-4C98-9F33-B8186547422C}"/>
    <cellStyle name="Měna 6 8" xfId="467" xr:uid="{A8C65BC8-070A-4E22-B542-32591D12961B}"/>
    <cellStyle name="Měna 6 8 10" xfId="26927" xr:uid="{6403393F-A855-4E00-A056-7B5881D88AB2}"/>
    <cellStyle name="Měna 6 8 2" xfId="1097" xr:uid="{91FF7BB3-454D-4F83-96DB-F5A205E71E05}"/>
    <cellStyle name="Měna 6 8 2 2" xfId="3617" xr:uid="{29B206EB-C002-4692-A91A-50DB5596AB61}"/>
    <cellStyle name="Měna 6 8 2 2 2" xfId="8027" xr:uid="{EA8C26CF-9FB7-49D0-8128-B117F7527211}"/>
    <cellStyle name="Měna 6 8 2 2 2 2" xfId="25667" xr:uid="{F3B5B5FA-668B-47F0-B52A-09D1F3C410A9}"/>
    <cellStyle name="Měna 6 8 2 2 2 2 2" xfId="52127" xr:uid="{831C48D5-19A8-45B5-A849-0E456030E736}"/>
    <cellStyle name="Měna 6 8 2 2 2 3" xfId="34487" xr:uid="{FC615F2E-126D-4868-9FA3-9F789B87F7B3}"/>
    <cellStyle name="Měna 6 8 2 2 3" xfId="12437" xr:uid="{CD937F23-EEF1-43F7-A991-B52EB954F7FD}"/>
    <cellStyle name="Měna 6 8 2 2 3 2" xfId="38897" xr:uid="{061DB55B-CD9C-4D0B-9C8B-F09124E893BD}"/>
    <cellStyle name="Měna 6 8 2 2 4" xfId="16847" xr:uid="{A6C5C67B-7593-495F-B01B-82F0E6603DA5}"/>
    <cellStyle name="Měna 6 8 2 2 4 2" xfId="43307" xr:uid="{1117BF96-7A98-41B1-8BAE-DCCE11EC626C}"/>
    <cellStyle name="Měna 6 8 2 2 5" xfId="21257" xr:uid="{190B0884-BAD3-49D2-993E-BE8BACDB0DB9}"/>
    <cellStyle name="Měna 6 8 2 2 5 2" xfId="47717" xr:uid="{15BF4B13-CD72-4F06-9EDD-B01C5DA5EE62}"/>
    <cellStyle name="Měna 6 8 2 2 6" xfId="30077" xr:uid="{71D16D7E-5C24-4F23-AAD7-3616D86C7B15}"/>
    <cellStyle name="Měna 6 8 2 3" xfId="5507" xr:uid="{CD903A0F-FE8B-44F6-8060-99A5F89C8621}"/>
    <cellStyle name="Měna 6 8 2 3 2" xfId="23147" xr:uid="{735747B1-75BF-4E17-A320-20599CDB6B3A}"/>
    <cellStyle name="Měna 6 8 2 3 2 2" xfId="49607" xr:uid="{F430006B-7393-468F-888A-ABD12FD3B350}"/>
    <cellStyle name="Měna 6 8 2 3 3" xfId="31967" xr:uid="{7BC8BE51-7291-40C9-86E8-D5A5744023C0}"/>
    <cellStyle name="Měna 6 8 2 4" xfId="9917" xr:uid="{4F15EA1D-1CAA-4419-999C-7B0037015AEE}"/>
    <cellStyle name="Měna 6 8 2 4 2" xfId="36377" xr:uid="{8BEA9BAB-ED49-4C0E-B494-ECA6C42AD7FC}"/>
    <cellStyle name="Měna 6 8 2 5" xfId="14327" xr:uid="{0EF06A9B-2151-48B3-9398-F946E06890A6}"/>
    <cellStyle name="Měna 6 8 2 5 2" xfId="40787" xr:uid="{EAAE6A4D-97F2-4609-A704-63CA4A2B69B8}"/>
    <cellStyle name="Měna 6 8 2 6" xfId="18737" xr:uid="{2058D85F-D79B-48B4-A1DC-D869532EF5E0}"/>
    <cellStyle name="Měna 6 8 2 6 2" xfId="45197" xr:uid="{2834EB51-84ED-4ED1-8268-F72E4B3BD75E}"/>
    <cellStyle name="Měna 6 8 2 7" xfId="27557" xr:uid="{D7604A88-C661-4CA2-80D8-DBC81FEABCEC}"/>
    <cellStyle name="Měna 6 8 3" xfId="1727" xr:uid="{95B91E4F-7153-402F-A9C8-4CCB3B6C1358}"/>
    <cellStyle name="Měna 6 8 3 2" xfId="4247" xr:uid="{FA16B4C4-450A-41EB-8FAD-995885A71063}"/>
    <cellStyle name="Měna 6 8 3 2 2" xfId="8657" xr:uid="{DC488769-33B8-4248-BFFF-0941FF915C9F}"/>
    <cellStyle name="Měna 6 8 3 2 2 2" xfId="26297" xr:uid="{4A8F5E17-3BCC-4AAC-A6CE-58CE60DF3A04}"/>
    <cellStyle name="Měna 6 8 3 2 2 2 2" xfId="52757" xr:uid="{E05D4E29-98DA-444D-A39C-7D55BD6DB17B}"/>
    <cellStyle name="Měna 6 8 3 2 2 3" xfId="35117" xr:uid="{538C0BCD-E693-4CE4-8FB1-1CBEF2F8D74C}"/>
    <cellStyle name="Měna 6 8 3 2 3" xfId="13067" xr:uid="{689BBDEF-7D7A-47A0-99BE-80D405E98D7C}"/>
    <cellStyle name="Měna 6 8 3 2 3 2" xfId="39527" xr:uid="{B0F091C6-416E-4324-AF9B-EB9F7C044C0D}"/>
    <cellStyle name="Měna 6 8 3 2 4" xfId="17477" xr:uid="{CF4B0BAE-D116-4F1C-AA0B-CD00B259519B}"/>
    <cellStyle name="Měna 6 8 3 2 4 2" xfId="43937" xr:uid="{8D0A5D13-A5CC-4954-A4CC-F9B3101247EA}"/>
    <cellStyle name="Měna 6 8 3 2 5" xfId="21887" xr:uid="{49950333-7C54-40DE-A5C2-040D5C91DC66}"/>
    <cellStyle name="Měna 6 8 3 2 5 2" xfId="48347" xr:uid="{435EFD09-508B-4232-A37E-3AFAA29D2230}"/>
    <cellStyle name="Měna 6 8 3 2 6" xfId="30707" xr:uid="{037AEFC5-A016-4661-8805-390836E84FE3}"/>
    <cellStyle name="Měna 6 8 3 3" xfId="6137" xr:uid="{D329BADA-A22A-415B-8334-F974B3620BA9}"/>
    <cellStyle name="Měna 6 8 3 3 2" xfId="23777" xr:uid="{31ABEE9D-0F8F-43E6-8BAA-29761921668D}"/>
    <cellStyle name="Měna 6 8 3 3 2 2" xfId="50237" xr:uid="{D908216D-1F24-4A72-9E2B-57C948882999}"/>
    <cellStyle name="Měna 6 8 3 3 3" xfId="32597" xr:uid="{6B9E6D08-002B-41BC-955D-BBB07509DA5C}"/>
    <cellStyle name="Měna 6 8 3 4" xfId="10547" xr:uid="{60C4A6BB-DE93-4244-856D-5AEAAEEE93BA}"/>
    <cellStyle name="Měna 6 8 3 4 2" xfId="37007" xr:uid="{6BB562AC-C0CD-469A-B460-31AAA8EA7560}"/>
    <cellStyle name="Měna 6 8 3 5" xfId="14957" xr:uid="{8ACE9C41-579F-420F-ADD6-A25F3FA676A5}"/>
    <cellStyle name="Měna 6 8 3 5 2" xfId="41417" xr:uid="{B3081974-20FD-4819-9650-8397096FFC6E}"/>
    <cellStyle name="Měna 6 8 3 6" xfId="19367" xr:uid="{F5371FD5-F77D-4C99-9983-85EF4240D870}"/>
    <cellStyle name="Měna 6 8 3 6 2" xfId="45827" xr:uid="{64FBE527-0400-463F-8FEB-FC297944CE3B}"/>
    <cellStyle name="Měna 6 8 3 7" xfId="28187" xr:uid="{630BAFC4-577E-4415-9855-D30BECB9DEF5}"/>
    <cellStyle name="Měna 6 8 4" xfId="2357" xr:uid="{B5EFB5B5-2A28-4077-960D-4E89D419F8CB}"/>
    <cellStyle name="Měna 6 8 4 2" xfId="6767" xr:uid="{AD958E23-FC78-40B7-8833-A858FB2D5335}"/>
    <cellStyle name="Měna 6 8 4 2 2" xfId="24407" xr:uid="{3FC652A2-7B3A-4958-98EE-040550BBC643}"/>
    <cellStyle name="Měna 6 8 4 2 2 2" xfId="50867" xr:uid="{0EAE6FD2-4FB5-4422-A5DF-1E79895044F2}"/>
    <cellStyle name="Měna 6 8 4 2 3" xfId="33227" xr:uid="{D158A1AD-D490-4EB1-98D5-F36B5406369C}"/>
    <cellStyle name="Měna 6 8 4 3" xfId="11177" xr:uid="{CAA6C1C7-06A0-474F-A199-23E5CF70268B}"/>
    <cellStyle name="Měna 6 8 4 3 2" xfId="37637" xr:uid="{6A0425B5-92BE-4C8C-85D2-FDB76846F670}"/>
    <cellStyle name="Měna 6 8 4 4" xfId="15587" xr:uid="{5359C72F-060E-48B8-AD63-65EC24B484AA}"/>
    <cellStyle name="Měna 6 8 4 4 2" xfId="42047" xr:uid="{4A6B3F4B-CA99-443F-8E55-22E7F0E018D7}"/>
    <cellStyle name="Měna 6 8 4 5" xfId="19997" xr:uid="{14387A87-E6CB-40F0-849B-CA3835F5F11A}"/>
    <cellStyle name="Měna 6 8 4 5 2" xfId="46457" xr:uid="{E73C9EF0-7B9E-422F-A3BB-E25E68A805FD}"/>
    <cellStyle name="Měna 6 8 4 6" xfId="28817" xr:uid="{F6492B9A-BD55-4B40-B7F3-BA11C16595F7}"/>
    <cellStyle name="Měna 6 8 5" xfId="2987" xr:uid="{A05DF039-A2B9-4CE3-BF88-A9A735096098}"/>
    <cellStyle name="Měna 6 8 5 2" xfId="7397" xr:uid="{CDD35C2E-8DE5-467B-AA05-1BE4B92E0E17}"/>
    <cellStyle name="Měna 6 8 5 2 2" xfId="25037" xr:uid="{CD26DCC7-4D16-4FC8-8EAD-8D4520ACF63C}"/>
    <cellStyle name="Měna 6 8 5 2 2 2" xfId="51497" xr:uid="{5765066C-AB9C-4D1F-9BC7-A7785779C3FD}"/>
    <cellStyle name="Měna 6 8 5 2 3" xfId="33857" xr:uid="{CF725CE4-42CD-4FC2-A829-CA7FF8B9582A}"/>
    <cellStyle name="Měna 6 8 5 3" xfId="11807" xr:uid="{B11B06C2-98CE-485C-AABA-F90D94F34E5D}"/>
    <cellStyle name="Měna 6 8 5 3 2" xfId="38267" xr:uid="{49E6F0CB-B971-465B-9F23-0472B88646C0}"/>
    <cellStyle name="Měna 6 8 5 4" xfId="16217" xr:uid="{B626A824-156C-4388-BEE8-2EDC8667A2F4}"/>
    <cellStyle name="Měna 6 8 5 4 2" xfId="42677" xr:uid="{66C2B881-2CCB-412C-ADB1-B4B1CADA8C39}"/>
    <cellStyle name="Měna 6 8 5 5" xfId="20627" xr:uid="{0DE3ADFD-E3AB-4DFD-9BDA-F3CFDF8B0754}"/>
    <cellStyle name="Měna 6 8 5 5 2" xfId="47087" xr:uid="{96847655-9AD6-494C-8D97-607BD2BDC534}"/>
    <cellStyle name="Měna 6 8 5 6" xfId="29447" xr:uid="{FDAD2BE8-B03E-4C10-AB3B-7476850C3DFC}"/>
    <cellStyle name="Měna 6 8 6" xfId="4877" xr:uid="{4E016B51-C9DF-49F9-9791-51F6415F2C44}"/>
    <cellStyle name="Měna 6 8 6 2" xfId="22517" xr:uid="{37A9EBA0-535B-458B-97DB-9B3A614372A2}"/>
    <cellStyle name="Měna 6 8 6 2 2" xfId="48977" xr:uid="{235D1D77-F8F0-487A-904E-BCBBE5F52B16}"/>
    <cellStyle name="Měna 6 8 6 3" xfId="31337" xr:uid="{7890A29C-D2A1-4BDB-97A1-8C2D10DFAD59}"/>
    <cellStyle name="Měna 6 8 7" xfId="9287" xr:uid="{2134EF81-743E-424E-8AED-58611A04DC3D}"/>
    <cellStyle name="Měna 6 8 7 2" xfId="35747" xr:uid="{958DE280-4BFF-4130-A855-1CD4359349FC}"/>
    <cellStyle name="Měna 6 8 8" xfId="13697" xr:uid="{4739222E-FDB2-48FB-8ACE-BBF9E560C856}"/>
    <cellStyle name="Měna 6 8 8 2" xfId="40157" xr:uid="{37B9CBFC-CE39-434A-AC9F-C16CC695FC3E}"/>
    <cellStyle name="Měna 6 8 9" xfId="18107" xr:uid="{83F52E49-1B6F-49AB-A8C9-943F4E250C98}"/>
    <cellStyle name="Měna 6 8 9 2" xfId="44567" xr:uid="{BD91E935-BCAF-4A16-B578-3E86A6B3DE61}"/>
    <cellStyle name="Měna 6 9" xfId="677" xr:uid="{F6FD7F1E-8B41-4354-9C90-7DB7AAD34D20}"/>
    <cellStyle name="Měna 6 9 2" xfId="3197" xr:uid="{147B50B4-864B-4BBD-88F3-E48E75E21E3D}"/>
    <cellStyle name="Měna 6 9 2 2" xfId="7607" xr:uid="{5D7338DB-8892-4003-A6AE-1A52C022FBB9}"/>
    <cellStyle name="Měna 6 9 2 2 2" xfId="25247" xr:uid="{DEC985ED-4223-4CEF-B94F-BF9DDA67D827}"/>
    <cellStyle name="Měna 6 9 2 2 2 2" xfId="51707" xr:uid="{ADB85C5D-FA71-4790-9965-67EB2A367314}"/>
    <cellStyle name="Měna 6 9 2 2 3" xfId="34067" xr:uid="{DFAE52F8-AAE3-4277-9A9F-DD005AE4380D}"/>
    <cellStyle name="Měna 6 9 2 3" xfId="12017" xr:uid="{AFB89AEA-0A09-4D5B-B8EC-AAFA85D03898}"/>
    <cellStyle name="Měna 6 9 2 3 2" xfId="38477" xr:uid="{7005F0A9-352C-4B79-8B43-4536B8A5A729}"/>
    <cellStyle name="Měna 6 9 2 4" xfId="16427" xr:uid="{837D5B35-0E58-42E2-9AF2-A776CC6268A9}"/>
    <cellStyle name="Měna 6 9 2 4 2" xfId="42887" xr:uid="{734A6C8D-FACB-4B78-8E3F-8F85EE13DCB0}"/>
    <cellStyle name="Měna 6 9 2 5" xfId="20837" xr:uid="{17860E45-FAC9-4650-B9A3-59C36575FD6A}"/>
    <cellStyle name="Měna 6 9 2 5 2" xfId="47297" xr:uid="{F8F042EF-F333-47A0-960C-0EC224269599}"/>
    <cellStyle name="Měna 6 9 2 6" xfId="29657" xr:uid="{EEE4CA4E-76C5-4FEC-9D5C-65CE386FEF92}"/>
    <cellStyle name="Měna 6 9 3" xfId="5087" xr:uid="{C787D209-3A1F-45E6-96EE-6BC319B959B8}"/>
    <cellStyle name="Měna 6 9 3 2" xfId="22727" xr:uid="{3313F8B3-0475-4FCB-BB30-6F5ADC023D94}"/>
    <cellStyle name="Měna 6 9 3 2 2" xfId="49187" xr:uid="{2770B6AB-99CD-4465-810C-DA6FF299AB23}"/>
    <cellStyle name="Měna 6 9 3 3" xfId="31547" xr:uid="{AD3A212A-6CAF-42B7-B275-FE3D0FB4AF0A}"/>
    <cellStyle name="Měna 6 9 4" xfId="9497" xr:uid="{2916EC3A-CAD0-4C09-B04D-27DC5AA49A9C}"/>
    <cellStyle name="Měna 6 9 4 2" xfId="35957" xr:uid="{B804701E-BA84-4C8A-A3B8-D46B72386F62}"/>
    <cellStyle name="Měna 6 9 5" xfId="13907" xr:uid="{C0CA138B-9B63-4450-A499-03AD05450B73}"/>
    <cellStyle name="Měna 6 9 5 2" xfId="40367" xr:uid="{A7D227C6-2A4B-4E8B-98C7-D004E679B31D}"/>
    <cellStyle name="Měna 6 9 6" xfId="18317" xr:uid="{010299DC-FE5F-4C5B-A841-F5C6F797C73F}"/>
    <cellStyle name="Měna 6 9 6 2" xfId="44777" xr:uid="{E45EE519-F5A1-439E-B00B-DCB15EA60761}"/>
    <cellStyle name="Měna 6 9 7" xfId="27137" xr:uid="{8534BCEB-3C65-4654-9841-DA299A22EDE7}"/>
    <cellStyle name="Měna 7" xfId="43" xr:uid="{00000000-0005-0000-0000-00002A000000}"/>
    <cellStyle name="Měna 7 10" xfId="1309" xr:uid="{AFDE2E25-525A-4D79-8C97-6CB8AF3D4DD7}"/>
    <cellStyle name="Měna 7 10 2" xfId="3829" xr:uid="{321A2842-B98C-4F26-B087-EBA304316BC8}"/>
    <cellStyle name="Měna 7 10 2 2" xfId="8239" xr:uid="{23ADC278-AE14-4DDD-86C5-EC8813A6A90C}"/>
    <cellStyle name="Měna 7 10 2 2 2" xfId="25879" xr:uid="{C7EAE8C4-0D16-4616-BD25-C1D504BFBE93}"/>
    <cellStyle name="Měna 7 10 2 2 2 2" xfId="52339" xr:uid="{3C940228-6020-41B3-BF19-18FED1BE2F64}"/>
    <cellStyle name="Měna 7 10 2 2 3" xfId="34699" xr:uid="{9D0E7FAF-BC13-4526-819D-E96E0A2BA4B8}"/>
    <cellStyle name="Měna 7 10 2 3" xfId="12649" xr:uid="{679D3C74-B403-41E8-A86E-1C37AD69E291}"/>
    <cellStyle name="Měna 7 10 2 3 2" xfId="39109" xr:uid="{0CC8700A-D46E-42D7-A06B-42E64E1B1316}"/>
    <cellStyle name="Měna 7 10 2 4" xfId="17059" xr:uid="{BB582619-766E-4A9E-B78A-EDAAFF512A7C}"/>
    <cellStyle name="Měna 7 10 2 4 2" xfId="43519" xr:uid="{3AD13779-7038-44E3-9FB4-EADC6086D27E}"/>
    <cellStyle name="Měna 7 10 2 5" xfId="21469" xr:uid="{82303B00-DD65-40CA-97A4-04BFE6B134C2}"/>
    <cellStyle name="Měna 7 10 2 5 2" xfId="47929" xr:uid="{265DAC9F-33CB-45FA-96EC-9991EBD137C4}"/>
    <cellStyle name="Měna 7 10 2 6" xfId="30289" xr:uid="{347A92C6-8A88-4A9B-BF6D-76726CF43D34}"/>
    <cellStyle name="Měna 7 10 3" xfId="5719" xr:uid="{73DB3247-68E9-4388-85AB-90DC58228D8E}"/>
    <cellStyle name="Měna 7 10 3 2" xfId="23359" xr:uid="{766F38CE-04FA-4BE6-885A-485755021E50}"/>
    <cellStyle name="Měna 7 10 3 2 2" xfId="49819" xr:uid="{FEA2C24A-C143-4B97-A194-43E43D9D722F}"/>
    <cellStyle name="Měna 7 10 3 3" xfId="32179" xr:uid="{D0BB411E-54C6-4184-AA9C-613E79722AA0}"/>
    <cellStyle name="Měna 7 10 4" xfId="10129" xr:uid="{DD253105-063F-4FC4-BA58-A3E1E14B07AE}"/>
    <cellStyle name="Měna 7 10 4 2" xfId="36589" xr:uid="{BE98E5AA-3501-43B4-A615-1E6567A2D165}"/>
    <cellStyle name="Měna 7 10 5" xfId="14539" xr:uid="{034D9424-B1B9-4007-A382-02770B30D8D8}"/>
    <cellStyle name="Měna 7 10 5 2" xfId="40999" xr:uid="{73ED6909-A02D-41DA-A5A2-D3DB0C8CA8E8}"/>
    <cellStyle name="Měna 7 10 6" xfId="18949" xr:uid="{9528113C-9E26-4C34-B950-377991BBA8B3}"/>
    <cellStyle name="Měna 7 10 6 2" xfId="45409" xr:uid="{EB3130B0-9013-4154-A8A7-C1F3D6E9B717}"/>
    <cellStyle name="Měna 7 10 7" xfId="27769" xr:uid="{5D47422F-029D-41DB-9C73-4667D6E9B56D}"/>
    <cellStyle name="Měna 7 11" xfId="1939" xr:uid="{C791C35E-03B4-40EF-9C30-B55B6C93A4C4}"/>
    <cellStyle name="Měna 7 11 2" xfId="6349" xr:uid="{778F5707-87C3-4D25-A194-66A5C10EC450}"/>
    <cellStyle name="Měna 7 11 2 2" xfId="23989" xr:uid="{4D87EAAF-CCAF-448C-815E-640B06CFCFDA}"/>
    <cellStyle name="Měna 7 11 2 2 2" xfId="50449" xr:uid="{42F1EC33-1BFA-4C0F-8EB0-4FE67BFB467D}"/>
    <cellStyle name="Měna 7 11 2 3" xfId="32809" xr:uid="{EA5C15BF-AA06-418C-B26F-4BE2A3518F0C}"/>
    <cellStyle name="Měna 7 11 3" xfId="10759" xr:uid="{D85DBD1B-EC73-4D8A-A127-631163CCDC42}"/>
    <cellStyle name="Měna 7 11 3 2" xfId="37219" xr:uid="{07064DF1-AD3B-42D3-BC9E-DD4EF6A754F2}"/>
    <cellStyle name="Měna 7 11 4" xfId="15169" xr:uid="{3D91A522-DD35-468D-99C6-F3C2E3A708F7}"/>
    <cellStyle name="Měna 7 11 4 2" xfId="41629" xr:uid="{6286405B-7C29-4693-B513-07E1628BF7E5}"/>
    <cellStyle name="Měna 7 11 5" xfId="19579" xr:uid="{8AFE41E3-B35C-4631-844A-2C6EBB2C2370}"/>
    <cellStyle name="Měna 7 11 5 2" xfId="46039" xr:uid="{3B1F4494-A335-49F3-8C59-FE02BF90B437}"/>
    <cellStyle name="Měna 7 11 6" xfId="28399" xr:uid="{0299D26D-BCF1-4211-AE7A-5866158D94FE}"/>
    <cellStyle name="Měna 7 12" xfId="2569" xr:uid="{EA0E428D-C568-49E0-A3B5-C31CBA47A668}"/>
    <cellStyle name="Měna 7 12 2" xfId="6979" xr:uid="{971ABAE8-3F44-4D7B-AF8C-FC79FEDDCED5}"/>
    <cellStyle name="Měna 7 12 2 2" xfId="24619" xr:uid="{E9BFAAFC-BCEB-42F0-8DDD-8759F8DE3FBF}"/>
    <cellStyle name="Měna 7 12 2 2 2" xfId="51079" xr:uid="{D7886711-7BC5-4F5E-BBA1-4292FB2F159B}"/>
    <cellStyle name="Měna 7 12 2 3" xfId="33439" xr:uid="{2910B921-7192-4533-8EF8-C1F798397AD8}"/>
    <cellStyle name="Měna 7 12 3" xfId="11389" xr:uid="{B9B8A251-3E13-4BB1-802E-78D693644821}"/>
    <cellStyle name="Měna 7 12 3 2" xfId="37849" xr:uid="{5493A51C-E482-481C-9873-1A19F9268024}"/>
    <cellStyle name="Měna 7 12 4" xfId="15799" xr:uid="{488871D8-663E-4C5B-83B8-F06A351751C6}"/>
    <cellStyle name="Měna 7 12 4 2" xfId="42259" xr:uid="{FF1F9E66-0F72-4E16-9F29-030D0DB2953D}"/>
    <cellStyle name="Měna 7 12 5" xfId="20209" xr:uid="{69E6FC2E-146F-4470-A65A-49364038697F}"/>
    <cellStyle name="Měna 7 12 5 2" xfId="46669" xr:uid="{44176C7F-B58E-402F-B6DA-D9FA05037A99}"/>
    <cellStyle name="Měna 7 12 6" xfId="29029" xr:uid="{BB36457E-ADA7-4012-A833-3FC96FEB39DF}"/>
    <cellStyle name="Měna 7 13" xfId="4459" xr:uid="{B842AB0A-45F8-4166-AE8F-ADAB05F0177F}"/>
    <cellStyle name="Měna 7 13 2" xfId="22099" xr:uid="{DF451F82-9412-4C44-8BB5-46D5597F454B}"/>
    <cellStyle name="Měna 7 13 2 2" xfId="48559" xr:uid="{3EB1D10A-6367-4BB5-8684-DA9EA9C5FF76}"/>
    <cellStyle name="Měna 7 13 3" xfId="30919" xr:uid="{F5D88124-1E7E-46B0-92B7-080D2EE8EFA7}"/>
    <cellStyle name="Měna 7 14" xfId="8869" xr:uid="{304DCC75-7F26-4EC0-A381-F7D2EA4BA624}"/>
    <cellStyle name="Měna 7 14 2" xfId="35329" xr:uid="{F066BE53-A980-4AC0-A3E9-91C875E9CC94}"/>
    <cellStyle name="Měna 7 15" xfId="13279" xr:uid="{C9008C51-E95C-46B4-948D-6199142DE66D}"/>
    <cellStyle name="Měna 7 15 2" xfId="39739" xr:uid="{C7206D56-503B-467E-9E73-2AA6EE18D86C}"/>
    <cellStyle name="Měna 7 16" xfId="17689" xr:uid="{B2C693ED-E5F2-43B0-B3EF-7582D9B78099}"/>
    <cellStyle name="Měna 7 16 2" xfId="44149" xr:uid="{2C4C2C43-E2BE-467B-B044-02176AADD115}"/>
    <cellStyle name="Měna 7 17" xfId="26509" xr:uid="{D23413AD-0022-433F-9BD1-52CD2D6266A4}"/>
    <cellStyle name="Měna 7 2" xfId="44" xr:uid="{00000000-0005-0000-0000-00002B000000}"/>
    <cellStyle name="Měna 7 2 10" xfId="1940" xr:uid="{F360E1D2-20F8-434B-83BE-96F9FE8BD3F2}"/>
    <cellStyle name="Měna 7 2 10 2" xfId="6350" xr:uid="{7137FAC4-1280-4063-9D79-05AAA2F3654C}"/>
    <cellStyle name="Měna 7 2 10 2 2" xfId="23990" xr:uid="{2762B821-BF75-485F-A937-2F0D9DF40384}"/>
    <cellStyle name="Měna 7 2 10 2 2 2" xfId="50450" xr:uid="{E3D5BB98-7A27-4ECC-A4C4-B6DB8480EB8E}"/>
    <cellStyle name="Měna 7 2 10 2 3" xfId="32810" xr:uid="{15510642-3B6F-451A-99F0-D4CF1F8828A5}"/>
    <cellStyle name="Měna 7 2 10 3" xfId="10760" xr:uid="{EFFFE7DB-20BC-4144-A87E-B6E66424A283}"/>
    <cellStyle name="Měna 7 2 10 3 2" xfId="37220" xr:uid="{49E74811-063C-471C-A53F-F90A36C3AD94}"/>
    <cellStyle name="Měna 7 2 10 4" xfId="15170" xr:uid="{D91E3844-3253-4782-9097-6C4DAD08695A}"/>
    <cellStyle name="Měna 7 2 10 4 2" xfId="41630" xr:uid="{52FC07F2-1D53-43F8-A0CB-BB045FFF7F0B}"/>
    <cellStyle name="Měna 7 2 10 5" xfId="19580" xr:uid="{7E1B1382-721C-45CF-B2FE-4F0B1E3E4354}"/>
    <cellStyle name="Měna 7 2 10 5 2" xfId="46040" xr:uid="{866C24C6-CC34-43A7-85D5-E2975A09AE30}"/>
    <cellStyle name="Měna 7 2 10 6" xfId="28400" xr:uid="{F110A6FF-648E-4A11-A1AE-109D57B3C41C}"/>
    <cellStyle name="Měna 7 2 11" xfId="2570" xr:uid="{152194E0-4DF8-4C74-ABD8-4385A9F2DF70}"/>
    <cellStyle name="Měna 7 2 11 2" xfId="6980" xr:uid="{F1650AA3-3292-406A-9D32-96D9A8821C73}"/>
    <cellStyle name="Měna 7 2 11 2 2" xfId="24620" xr:uid="{4DF58F02-8F97-4268-B202-29E1AF60C91C}"/>
    <cellStyle name="Měna 7 2 11 2 2 2" xfId="51080" xr:uid="{457289C9-4E45-48CC-ABFB-FB24BE213D8A}"/>
    <cellStyle name="Měna 7 2 11 2 3" xfId="33440" xr:uid="{B88F3ABB-05B4-4894-973B-63C9F7FA1EED}"/>
    <cellStyle name="Měna 7 2 11 3" xfId="11390" xr:uid="{2B880BF2-A2C1-4AA0-836D-6167F8B2FEBF}"/>
    <cellStyle name="Měna 7 2 11 3 2" xfId="37850" xr:uid="{D1DEC23D-D0FD-4A67-A92F-DDB65AAF1BDC}"/>
    <cellStyle name="Měna 7 2 11 4" xfId="15800" xr:uid="{97CC2B02-2282-464B-9EB0-8E837AD495BD}"/>
    <cellStyle name="Měna 7 2 11 4 2" xfId="42260" xr:uid="{CEEE0806-981D-4694-8649-63CF4974340C}"/>
    <cellStyle name="Měna 7 2 11 5" xfId="20210" xr:uid="{D4047F49-70FB-449A-868F-55B9F7CBB66C}"/>
    <cellStyle name="Měna 7 2 11 5 2" xfId="46670" xr:uid="{4BB23A0E-1181-4BB3-8C14-AE83B0A3DD97}"/>
    <cellStyle name="Měna 7 2 11 6" xfId="29030" xr:uid="{B2E6C508-873E-4A3D-9D9F-26090E8DC45F}"/>
    <cellStyle name="Měna 7 2 12" xfId="4460" xr:uid="{E136FD15-F68F-4DB4-8763-41D921713AEA}"/>
    <cellStyle name="Měna 7 2 12 2" xfId="22100" xr:uid="{2800B10D-8C03-4016-8019-BF3F78D0C310}"/>
    <cellStyle name="Měna 7 2 12 2 2" xfId="48560" xr:uid="{E57F2E5C-1342-42D4-A66F-BD4A109D8661}"/>
    <cellStyle name="Měna 7 2 12 3" xfId="30920" xr:uid="{0548B1D6-3E2F-4A7B-9599-0B53A76CCE59}"/>
    <cellStyle name="Měna 7 2 13" xfId="8870" xr:uid="{09892E8C-7555-4E33-A156-21D3DFEDF9D4}"/>
    <cellStyle name="Měna 7 2 13 2" xfId="35330" xr:uid="{34B47DAD-4B95-42A2-BE83-C1A8BEC2573E}"/>
    <cellStyle name="Měna 7 2 14" xfId="13280" xr:uid="{84134265-7FB6-44FF-A3E0-56D9F3D2F9CF}"/>
    <cellStyle name="Měna 7 2 14 2" xfId="39740" xr:uid="{BC7CD7C0-67E2-4E16-B59C-5AA0403C8763}"/>
    <cellStyle name="Měna 7 2 15" xfId="17690" xr:uid="{4964243C-C230-4722-9BA6-BD92975633E1}"/>
    <cellStyle name="Měna 7 2 15 2" xfId="44150" xr:uid="{F3457520-EDD5-4FF0-9C15-07DF1E23EF0A}"/>
    <cellStyle name="Měna 7 2 16" xfId="26510" xr:uid="{147F1F5D-D999-4B50-83F1-DBEB782BFCA5}"/>
    <cellStyle name="Měna 7 2 2" xfId="91" xr:uid="{0054005E-AD2C-48DE-9B9C-9720F9B68ABC}"/>
    <cellStyle name="Měna 7 2 2 10" xfId="13322" xr:uid="{88F1355F-303D-4086-9047-3EFB56BB9038}"/>
    <cellStyle name="Měna 7 2 2 10 2" xfId="39782" xr:uid="{8085854E-4A00-4B9B-AEF3-570B9F5DC2FF}"/>
    <cellStyle name="Měna 7 2 2 11" xfId="17732" xr:uid="{4390C10D-2DCC-494E-8650-E752649BD86E}"/>
    <cellStyle name="Měna 7 2 2 11 2" xfId="44192" xr:uid="{E508FF00-0233-430E-A9BC-697BF189D9A7}"/>
    <cellStyle name="Měna 7 2 2 12" xfId="26552" xr:uid="{6ECF55FB-5902-4BA6-A910-D510004DAACF}"/>
    <cellStyle name="Měna 7 2 2 2" xfId="302" xr:uid="{77BBD5C5-CF14-47CA-AC9C-39B49E6FE33A}"/>
    <cellStyle name="Měna 7 2 2 2 10" xfId="26762" xr:uid="{9A7F9E4F-18E6-4987-9A2F-D2C3056E9947}"/>
    <cellStyle name="Měna 7 2 2 2 2" xfId="932" xr:uid="{F5A67D0A-9B87-4D66-ACB4-B740CDC1B70A}"/>
    <cellStyle name="Měna 7 2 2 2 2 2" xfId="3452" xr:uid="{BE6904E8-DD8D-4142-BB65-FC789B0E514A}"/>
    <cellStyle name="Měna 7 2 2 2 2 2 2" xfId="7862" xr:uid="{D0DF431D-D1BD-4138-A4B2-E840C6D85CB6}"/>
    <cellStyle name="Měna 7 2 2 2 2 2 2 2" xfId="25502" xr:uid="{951E2816-8E01-4D69-9AC4-8CFD652DA701}"/>
    <cellStyle name="Měna 7 2 2 2 2 2 2 2 2" xfId="51962" xr:uid="{7512674F-1445-4401-A324-95D8C1FBC0DA}"/>
    <cellStyle name="Měna 7 2 2 2 2 2 2 3" xfId="34322" xr:uid="{E8C153BA-0C5E-4306-82EC-9320C9DACE55}"/>
    <cellStyle name="Měna 7 2 2 2 2 2 3" xfId="12272" xr:uid="{731E7C08-514E-4C8D-B6A7-E3AC31991237}"/>
    <cellStyle name="Měna 7 2 2 2 2 2 3 2" xfId="38732" xr:uid="{73A2FAB5-723A-44A0-AEA7-33720106BB66}"/>
    <cellStyle name="Měna 7 2 2 2 2 2 4" xfId="16682" xr:uid="{0F9F96FA-C92D-4EF6-841A-13CE7CD46D5D}"/>
    <cellStyle name="Měna 7 2 2 2 2 2 4 2" xfId="43142" xr:uid="{C22DE700-3841-47CA-B9BD-39ECFC94A23A}"/>
    <cellStyle name="Měna 7 2 2 2 2 2 5" xfId="21092" xr:uid="{BD53D7F9-ABCC-4AFD-B4B5-EE3AE9CF3889}"/>
    <cellStyle name="Měna 7 2 2 2 2 2 5 2" xfId="47552" xr:uid="{E2F61A75-898D-49D3-90F9-63FA5A326010}"/>
    <cellStyle name="Měna 7 2 2 2 2 2 6" xfId="29912" xr:uid="{BD5C8434-27F2-46BA-84D6-52CF1EDBB171}"/>
    <cellStyle name="Měna 7 2 2 2 2 3" xfId="5342" xr:uid="{09420523-C059-4541-B099-5FB60F3766B5}"/>
    <cellStyle name="Měna 7 2 2 2 2 3 2" xfId="22982" xr:uid="{9B7937FF-914D-4524-9BBB-599F04F2E6B6}"/>
    <cellStyle name="Měna 7 2 2 2 2 3 2 2" xfId="49442" xr:uid="{6254E912-AFC6-4B2D-A565-BD0FC610E4D6}"/>
    <cellStyle name="Měna 7 2 2 2 2 3 3" xfId="31802" xr:uid="{C335D22B-34F0-45D8-A66F-363EFF6DD474}"/>
    <cellStyle name="Měna 7 2 2 2 2 4" xfId="9752" xr:uid="{E903D686-82E8-49AD-8139-6E31CD820039}"/>
    <cellStyle name="Měna 7 2 2 2 2 4 2" xfId="36212" xr:uid="{85246A26-E777-476F-A008-CC3EC7E341B4}"/>
    <cellStyle name="Měna 7 2 2 2 2 5" xfId="14162" xr:uid="{38E9040C-3895-4084-9AA0-BE6E70BCDB7C}"/>
    <cellStyle name="Měna 7 2 2 2 2 5 2" xfId="40622" xr:uid="{C9BA51BE-9199-4A1C-9877-0AFF172AC2BE}"/>
    <cellStyle name="Měna 7 2 2 2 2 6" xfId="18572" xr:uid="{D9168FAA-220B-475A-BEA6-391B9E1F411C}"/>
    <cellStyle name="Měna 7 2 2 2 2 6 2" xfId="45032" xr:uid="{22711A96-DFDC-424D-B5C1-99C996B2B8A6}"/>
    <cellStyle name="Měna 7 2 2 2 2 7" xfId="27392" xr:uid="{F5936E84-CE64-4E30-9675-BF240FF9077A}"/>
    <cellStyle name="Měna 7 2 2 2 3" xfId="1562" xr:uid="{17FD7CA9-06EE-4717-AE44-71C8B56DDEC1}"/>
    <cellStyle name="Měna 7 2 2 2 3 2" xfId="4082" xr:uid="{610D8B0B-A794-4747-A697-67DC6CBB7E09}"/>
    <cellStyle name="Měna 7 2 2 2 3 2 2" xfId="8492" xr:uid="{928E0E46-4C06-43C1-9E52-7BB6809D1A60}"/>
    <cellStyle name="Měna 7 2 2 2 3 2 2 2" xfId="26132" xr:uid="{B0D64FAA-2001-4EC3-9C25-EE146948DDD9}"/>
    <cellStyle name="Měna 7 2 2 2 3 2 2 2 2" xfId="52592" xr:uid="{3700F3EE-BA7D-4081-A267-78C68520D7BA}"/>
    <cellStyle name="Měna 7 2 2 2 3 2 2 3" xfId="34952" xr:uid="{FCED49BC-17AE-4281-BBF6-7775A09E3FA8}"/>
    <cellStyle name="Měna 7 2 2 2 3 2 3" xfId="12902" xr:uid="{4D8D9287-B80D-4E6F-9805-5B7249885976}"/>
    <cellStyle name="Měna 7 2 2 2 3 2 3 2" xfId="39362" xr:uid="{EFECB47A-7E9F-4BE2-9697-22260A11B25B}"/>
    <cellStyle name="Měna 7 2 2 2 3 2 4" xfId="17312" xr:uid="{A0BF2ABF-A52E-4A6B-B6BE-E0CC4589049E}"/>
    <cellStyle name="Měna 7 2 2 2 3 2 4 2" xfId="43772" xr:uid="{2AC76C2D-B970-4198-A944-3074422CC7E6}"/>
    <cellStyle name="Měna 7 2 2 2 3 2 5" xfId="21722" xr:uid="{99B02285-E528-4798-B373-43D8DEF4821B}"/>
    <cellStyle name="Měna 7 2 2 2 3 2 5 2" xfId="48182" xr:uid="{A69FDCC9-0D79-47FA-8323-482AF56F4885}"/>
    <cellStyle name="Měna 7 2 2 2 3 2 6" xfId="30542" xr:uid="{B5D60D9F-8663-4A53-BD14-0715DEF03C43}"/>
    <cellStyle name="Měna 7 2 2 2 3 3" xfId="5972" xr:uid="{BA54070C-3548-48D2-99E8-4388CFF19751}"/>
    <cellStyle name="Měna 7 2 2 2 3 3 2" xfId="23612" xr:uid="{FE9E1280-1E38-43F6-AA92-620A28CAC5D8}"/>
    <cellStyle name="Měna 7 2 2 2 3 3 2 2" xfId="50072" xr:uid="{881A3424-B822-43CB-87B0-2ADAB26610F3}"/>
    <cellStyle name="Měna 7 2 2 2 3 3 3" xfId="32432" xr:uid="{31B548B0-2B63-4A8E-865B-2FB74144B6F1}"/>
    <cellStyle name="Měna 7 2 2 2 3 4" xfId="10382" xr:uid="{24644FA3-A7A9-4736-A530-B77E17BC1D76}"/>
    <cellStyle name="Měna 7 2 2 2 3 4 2" xfId="36842" xr:uid="{AC6042B7-F962-439A-92DE-4A2A9707CEF6}"/>
    <cellStyle name="Měna 7 2 2 2 3 5" xfId="14792" xr:uid="{1B1722C6-31B6-46C7-86D8-B8DDEB631BB4}"/>
    <cellStyle name="Měna 7 2 2 2 3 5 2" xfId="41252" xr:uid="{29501D47-AB52-4523-A625-6C0EA0AB61AB}"/>
    <cellStyle name="Měna 7 2 2 2 3 6" xfId="19202" xr:uid="{B7E5E136-DB18-48FD-9AA8-E7751ECA9957}"/>
    <cellStyle name="Měna 7 2 2 2 3 6 2" xfId="45662" xr:uid="{7900D35B-DB2C-4213-B6F9-DB1D291A92D5}"/>
    <cellStyle name="Měna 7 2 2 2 3 7" xfId="28022" xr:uid="{7B573514-2329-4495-85A0-AF11FB1CC880}"/>
    <cellStyle name="Měna 7 2 2 2 4" xfId="2192" xr:uid="{75945F17-CAD2-458F-94E8-B04B6B42A482}"/>
    <cellStyle name="Měna 7 2 2 2 4 2" xfId="6602" xr:uid="{600FA373-1A89-416E-B9D7-FED552E04AE4}"/>
    <cellStyle name="Měna 7 2 2 2 4 2 2" xfId="24242" xr:uid="{F775DAE8-DFF7-4C40-9D7C-CC6657A1D126}"/>
    <cellStyle name="Měna 7 2 2 2 4 2 2 2" xfId="50702" xr:uid="{3A9283CB-AD07-4831-96BB-113E6FF05A60}"/>
    <cellStyle name="Měna 7 2 2 2 4 2 3" xfId="33062" xr:uid="{81926244-0A5E-40FB-9E2F-FDAD5C4A7C53}"/>
    <cellStyle name="Měna 7 2 2 2 4 3" xfId="11012" xr:uid="{D18472C6-3507-401C-A945-705CDE782391}"/>
    <cellStyle name="Měna 7 2 2 2 4 3 2" xfId="37472" xr:uid="{5177A984-8131-4D9E-A238-F70F8ECE2B74}"/>
    <cellStyle name="Měna 7 2 2 2 4 4" xfId="15422" xr:uid="{8AAD9BC1-193F-43C9-8513-23BFE984AD47}"/>
    <cellStyle name="Měna 7 2 2 2 4 4 2" xfId="41882" xr:uid="{BB86B983-3CB3-4109-8209-3B2B709C6346}"/>
    <cellStyle name="Měna 7 2 2 2 4 5" xfId="19832" xr:uid="{9C7A900B-2203-4C93-AB50-DE682ED5C02E}"/>
    <cellStyle name="Měna 7 2 2 2 4 5 2" xfId="46292" xr:uid="{4B5D90B7-5DC6-4827-BC7A-DE655701D5EC}"/>
    <cellStyle name="Měna 7 2 2 2 4 6" xfId="28652" xr:uid="{E3F39156-EF77-455D-8ED7-8041D3076AA5}"/>
    <cellStyle name="Měna 7 2 2 2 5" xfId="2822" xr:uid="{10838E6D-F08E-41A1-9E21-C7F2361BA3D7}"/>
    <cellStyle name="Měna 7 2 2 2 5 2" xfId="7232" xr:uid="{8C751663-7CE2-494D-A46C-C4388F163C63}"/>
    <cellStyle name="Měna 7 2 2 2 5 2 2" xfId="24872" xr:uid="{54E7FCF7-FB12-456B-8E03-E0D7D82FB278}"/>
    <cellStyle name="Měna 7 2 2 2 5 2 2 2" xfId="51332" xr:uid="{5F806FF9-4674-44C9-A9CA-8E8E46DE32F6}"/>
    <cellStyle name="Měna 7 2 2 2 5 2 3" xfId="33692" xr:uid="{0806A22E-24C2-41C7-A235-46EB8F1D280E}"/>
    <cellStyle name="Měna 7 2 2 2 5 3" xfId="11642" xr:uid="{FDE7FD13-3B56-4445-AE0F-47CC6E1D11CF}"/>
    <cellStyle name="Měna 7 2 2 2 5 3 2" xfId="38102" xr:uid="{F63EB9A3-AE96-45B3-AA78-AECD24E2A8E3}"/>
    <cellStyle name="Měna 7 2 2 2 5 4" xfId="16052" xr:uid="{B8E7D102-E65A-4BC1-A993-3DB3392AEE59}"/>
    <cellStyle name="Měna 7 2 2 2 5 4 2" xfId="42512" xr:uid="{0E446B20-B78C-46B7-8615-54B2BEC0F2D6}"/>
    <cellStyle name="Měna 7 2 2 2 5 5" xfId="20462" xr:uid="{9E984061-EDA4-446D-8C25-D0377CD886C8}"/>
    <cellStyle name="Měna 7 2 2 2 5 5 2" xfId="46922" xr:uid="{00CDD810-43D9-4638-823A-946DA9132A5D}"/>
    <cellStyle name="Měna 7 2 2 2 5 6" xfId="29282" xr:uid="{6CF4EE98-4D58-44BC-B1B1-EEC314EB1712}"/>
    <cellStyle name="Měna 7 2 2 2 6" xfId="4712" xr:uid="{D5B12E66-289D-4D20-870C-1BB520092FF0}"/>
    <cellStyle name="Měna 7 2 2 2 6 2" xfId="22352" xr:uid="{0CBF077E-AB47-4B5E-A605-7EF4CC469F2A}"/>
    <cellStyle name="Měna 7 2 2 2 6 2 2" xfId="48812" xr:uid="{4B1624DE-DE5E-4976-AE58-1EABD6C356BB}"/>
    <cellStyle name="Měna 7 2 2 2 6 3" xfId="31172" xr:uid="{CBD559DB-7E96-43B4-9F4A-B53CFB0AC53B}"/>
    <cellStyle name="Měna 7 2 2 2 7" xfId="9122" xr:uid="{B5AF6483-D738-4D6F-936B-26BD4BF5ABEE}"/>
    <cellStyle name="Měna 7 2 2 2 7 2" xfId="35582" xr:uid="{FDD8ECD3-6401-46FC-80CF-C7BAE14BA667}"/>
    <cellStyle name="Měna 7 2 2 2 8" xfId="13532" xr:uid="{E1AC9D84-4B16-471B-B8FF-4F953C1AA9AA}"/>
    <cellStyle name="Měna 7 2 2 2 8 2" xfId="39992" xr:uid="{85D5AE9E-2965-473B-8C06-EF2F33E7EA9C}"/>
    <cellStyle name="Měna 7 2 2 2 9" xfId="17942" xr:uid="{26055F67-5CDD-48F2-95A8-93CF3958A738}"/>
    <cellStyle name="Měna 7 2 2 2 9 2" xfId="44402" xr:uid="{0068B9C4-3597-4E4C-AE1B-07E65DD523FA}"/>
    <cellStyle name="Měna 7 2 2 3" xfId="512" xr:uid="{7BE887BF-B039-41DA-81A9-40A0008F0F5B}"/>
    <cellStyle name="Měna 7 2 2 3 10" xfId="26972" xr:uid="{80379BD8-F688-469E-B6A6-02F088C3CE2B}"/>
    <cellStyle name="Měna 7 2 2 3 2" xfId="1142" xr:uid="{DDBC5E57-689F-4B00-BE5D-C0FDF0BF5E76}"/>
    <cellStyle name="Měna 7 2 2 3 2 2" xfId="3662" xr:uid="{34105A19-CCF3-4142-A882-DB7963FEDA7A}"/>
    <cellStyle name="Měna 7 2 2 3 2 2 2" xfId="8072" xr:uid="{C6EDED12-4B8B-4239-A3AC-7954D0FD59E5}"/>
    <cellStyle name="Měna 7 2 2 3 2 2 2 2" xfId="25712" xr:uid="{2BEE9E58-6C08-4014-A24C-A7E8730F5CD5}"/>
    <cellStyle name="Měna 7 2 2 3 2 2 2 2 2" xfId="52172" xr:uid="{D3A4E35D-3FA8-49F7-81F7-603C13B42C1E}"/>
    <cellStyle name="Měna 7 2 2 3 2 2 2 3" xfId="34532" xr:uid="{1E56DA55-A27A-4367-A51E-35019BB89B1B}"/>
    <cellStyle name="Měna 7 2 2 3 2 2 3" xfId="12482" xr:uid="{4C52CC64-7455-4EC3-9E20-F20C460C46BF}"/>
    <cellStyle name="Měna 7 2 2 3 2 2 3 2" xfId="38942" xr:uid="{83585333-095A-4BFF-A072-E8AB18B2805F}"/>
    <cellStyle name="Měna 7 2 2 3 2 2 4" xfId="16892" xr:uid="{0EFCA098-5CA3-4182-BDEA-0327BBA7FA39}"/>
    <cellStyle name="Měna 7 2 2 3 2 2 4 2" xfId="43352" xr:uid="{3D5E08CC-CFDC-4907-8FBC-820216CD1E2A}"/>
    <cellStyle name="Měna 7 2 2 3 2 2 5" xfId="21302" xr:uid="{3917C3B8-C3BB-49BE-B485-0CBFF4B65ED4}"/>
    <cellStyle name="Měna 7 2 2 3 2 2 5 2" xfId="47762" xr:uid="{1D67BCAD-1A61-4318-93A7-3067D92B8ED1}"/>
    <cellStyle name="Měna 7 2 2 3 2 2 6" xfId="30122" xr:uid="{CAC289C9-8A36-4806-81D4-039C70AE8CB2}"/>
    <cellStyle name="Měna 7 2 2 3 2 3" xfId="5552" xr:uid="{D4400508-E1B7-426E-B499-0571ED339C11}"/>
    <cellStyle name="Měna 7 2 2 3 2 3 2" xfId="23192" xr:uid="{E527AB6E-8124-4035-9B34-64E4196BB3AA}"/>
    <cellStyle name="Měna 7 2 2 3 2 3 2 2" xfId="49652" xr:uid="{D0815C81-1DEA-404A-B9C3-07260DB76ACD}"/>
    <cellStyle name="Měna 7 2 2 3 2 3 3" xfId="32012" xr:uid="{9F763B47-39DB-48FA-A292-AACDCF37BF1A}"/>
    <cellStyle name="Měna 7 2 2 3 2 4" xfId="9962" xr:uid="{FB3AAE22-83A4-4C85-97BD-16F5AC34B0EB}"/>
    <cellStyle name="Měna 7 2 2 3 2 4 2" xfId="36422" xr:uid="{BCC14509-7DBD-49DD-96C5-C312C572C830}"/>
    <cellStyle name="Měna 7 2 2 3 2 5" xfId="14372" xr:uid="{6F064765-A4FB-475D-99C8-CC33DBFCFD85}"/>
    <cellStyle name="Měna 7 2 2 3 2 5 2" xfId="40832" xr:uid="{2C30EE53-93B4-455E-BEEA-02E86C91CCCE}"/>
    <cellStyle name="Měna 7 2 2 3 2 6" xfId="18782" xr:uid="{7780733D-155F-4E8D-8558-D679319A3D28}"/>
    <cellStyle name="Měna 7 2 2 3 2 6 2" xfId="45242" xr:uid="{7749DB42-C454-4B96-A233-E328B0576E6B}"/>
    <cellStyle name="Měna 7 2 2 3 2 7" xfId="27602" xr:uid="{F124F0A9-39D9-44CA-8E0C-A97044E49FD2}"/>
    <cellStyle name="Měna 7 2 2 3 3" xfId="1772" xr:uid="{C458C3D7-2F02-4A0C-BC4D-FE0664A9B088}"/>
    <cellStyle name="Měna 7 2 2 3 3 2" xfId="4292" xr:uid="{5C5675D6-B7C0-4DCD-B65E-F55048FBA5FE}"/>
    <cellStyle name="Měna 7 2 2 3 3 2 2" xfId="8702" xr:uid="{2AEEE6F0-CB6B-4900-BC8B-283166B50E5A}"/>
    <cellStyle name="Měna 7 2 2 3 3 2 2 2" xfId="26342" xr:uid="{15457B80-B022-46E6-9E2E-4C701427AC54}"/>
    <cellStyle name="Měna 7 2 2 3 3 2 2 2 2" xfId="52802" xr:uid="{E02CEC22-EA9F-4386-B3AE-DBE6B0B723B0}"/>
    <cellStyle name="Měna 7 2 2 3 3 2 2 3" xfId="35162" xr:uid="{FEBA9352-28BD-4A08-8755-1541A1F3486D}"/>
    <cellStyle name="Měna 7 2 2 3 3 2 3" xfId="13112" xr:uid="{4E4451D8-5E27-459D-B375-222D110B9CD5}"/>
    <cellStyle name="Měna 7 2 2 3 3 2 3 2" xfId="39572" xr:uid="{EF343F14-A94F-4D26-9912-9A65D4D6E50F}"/>
    <cellStyle name="Měna 7 2 2 3 3 2 4" xfId="17522" xr:uid="{B1DC8405-5FBF-410E-80D7-8C52D81FCA81}"/>
    <cellStyle name="Měna 7 2 2 3 3 2 4 2" xfId="43982" xr:uid="{289ED8B2-8C0E-4D34-B918-2DEF03190C91}"/>
    <cellStyle name="Měna 7 2 2 3 3 2 5" xfId="21932" xr:uid="{FEC71E46-6E79-4AE5-BC98-0B11594345F3}"/>
    <cellStyle name="Měna 7 2 2 3 3 2 5 2" xfId="48392" xr:uid="{C9D9487B-B6D5-4D67-A4E3-99B1A4361041}"/>
    <cellStyle name="Měna 7 2 2 3 3 2 6" xfId="30752" xr:uid="{96FD307F-98FA-4557-9766-6C0163FC8DB8}"/>
    <cellStyle name="Měna 7 2 2 3 3 3" xfId="6182" xr:uid="{D4632207-B228-4F18-B0B6-926041B3EB26}"/>
    <cellStyle name="Měna 7 2 2 3 3 3 2" xfId="23822" xr:uid="{A26E165F-C2E7-4D39-9643-1977906D02C0}"/>
    <cellStyle name="Měna 7 2 2 3 3 3 2 2" xfId="50282" xr:uid="{F645FD47-0E2A-43A6-A69B-27B04464F9AD}"/>
    <cellStyle name="Měna 7 2 2 3 3 3 3" xfId="32642" xr:uid="{8F38FB2F-5BCD-490E-9851-A657AF4C6537}"/>
    <cellStyle name="Měna 7 2 2 3 3 4" xfId="10592" xr:uid="{0646510E-C85F-49C2-AA08-D335A1BA7AF7}"/>
    <cellStyle name="Měna 7 2 2 3 3 4 2" xfId="37052" xr:uid="{D8DABE73-4267-4B5F-8FE1-7394C33F6FEC}"/>
    <cellStyle name="Měna 7 2 2 3 3 5" xfId="15002" xr:uid="{217F3CB0-9BCD-4D87-A072-839804A6A6FC}"/>
    <cellStyle name="Měna 7 2 2 3 3 5 2" xfId="41462" xr:uid="{2275DFDB-3646-48D9-8DDC-108E218DC76D}"/>
    <cellStyle name="Měna 7 2 2 3 3 6" xfId="19412" xr:uid="{D67E5C9C-DBEF-434E-B0D1-4D3BF63857CE}"/>
    <cellStyle name="Měna 7 2 2 3 3 6 2" xfId="45872" xr:uid="{583D593E-00F0-416A-A991-B17BEDDA1DE7}"/>
    <cellStyle name="Měna 7 2 2 3 3 7" xfId="28232" xr:uid="{CF06B164-5F26-4935-ACB1-AD5825592AE8}"/>
    <cellStyle name="Měna 7 2 2 3 4" xfId="2402" xr:uid="{2ADFA970-A1C0-4FBC-881B-68A6ADBAF807}"/>
    <cellStyle name="Měna 7 2 2 3 4 2" xfId="6812" xr:uid="{A454354D-0D24-459F-B736-789779A94CEA}"/>
    <cellStyle name="Měna 7 2 2 3 4 2 2" xfId="24452" xr:uid="{E431D9DD-D6E1-4B5F-87DF-FD3D04E14E40}"/>
    <cellStyle name="Měna 7 2 2 3 4 2 2 2" xfId="50912" xr:uid="{41F8DB32-F324-48A0-9DA6-0EBB50DA7D3E}"/>
    <cellStyle name="Měna 7 2 2 3 4 2 3" xfId="33272" xr:uid="{1FE1360C-3432-4DF9-AF06-69C3B551F1F3}"/>
    <cellStyle name="Měna 7 2 2 3 4 3" xfId="11222" xr:uid="{0DD60DEB-972D-4F9E-A53D-7F3A8AE19CE1}"/>
    <cellStyle name="Měna 7 2 2 3 4 3 2" xfId="37682" xr:uid="{25815E58-60E8-4D8C-87DD-7FD652E29F81}"/>
    <cellStyle name="Měna 7 2 2 3 4 4" xfId="15632" xr:uid="{16942DE8-2197-4621-BDFB-47D12132F6F1}"/>
    <cellStyle name="Měna 7 2 2 3 4 4 2" xfId="42092" xr:uid="{26B4F09B-5A06-4321-BF3A-1C1131EA1935}"/>
    <cellStyle name="Měna 7 2 2 3 4 5" xfId="20042" xr:uid="{801EA876-70E6-4F3A-BABF-40D1FAD42450}"/>
    <cellStyle name="Měna 7 2 2 3 4 5 2" xfId="46502" xr:uid="{F58E81E8-487C-4DB2-957B-B869E03563D1}"/>
    <cellStyle name="Měna 7 2 2 3 4 6" xfId="28862" xr:uid="{AF6AC58F-C252-42C5-B252-633A48A40496}"/>
    <cellStyle name="Měna 7 2 2 3 5" xfId="3032" xr:uid="{F941CA00-222F-4806-881A-4778D01A3A60}"/>
    <cellStyle name="Měna 7 2 2 3 5 2" xfId="7442" xr:uid="{D0A30A3A-8605-4234-9C90-624DFC528DBD}"/>
    <cellStyle name="Měna 7 2 2 3 5 2 2" xfId="25082" xr:uid="{21C3AF0B-E80E-464E-9419-FD7916C29E85}"/>
    <cellStyle name="Měna 7 2 2 3 5 2 2 2" xfId="51542" xr:uid="{CCEFA269-BA41-4DA8-BD1C-9A7A2607A5D2}"/>
    <cellStyle name="Měna 7 2 2 3 5 2 3" xfId="33902" xr:uid="{A41C48C5-FDDF-4570-A96D-36C4059B9AD5}"/>
    <cellStyle name="Měna 7 2 2 3 5 3" xfId="11852" xr:uid="{D98327F2-04BA-4A55-B148-05CAE9CD4BC7}"/>
    <cellStyle name="Měna 7 2 2 3 5 3 2" xfId="38312" xr:uid="{DA44372E-5CA7-4BD4-8DF5-22CD2DA2D86F}"/>
    <cellStyle name="Měna 7 2 2 3 5 4" xfId="16262" xr:uid="{FBEA0C91-EEC2-4A91-9637-AA1A11BE1E2C}"/>
    <cellStyle name="Měna 7 2 2 3 5 4 2" xfId="42722" xr:uid="{9B1F8941-1C4D-4AAE-9A03-3F079DADBD61}"/>
    <cellStyle name="Měna 7 2 2 3 5 5" xfId="20672" xr:uid="{F01A53D4-26A0-4EBC-8AFB-C6EECCF208C4}"/>
    <cellStyle name="Měna 7 2 2 3 5 5 2" xfId="47132" xr:uid="{3D8C0030-2844-453C-86F9-7B99D373EEAD}"/>
    <cellStyle name="Měna 7 2 2 3 5 6" xfId="29492" xr:uid="{326AEC37-AD1A-475A-BF84-C5DF185F1254}"/>
    <cellStyle name="Měna 7 2 2 3 6" xfId="4922" xr:uid="{F83F3FA5-9564-48ED-952A-5BA60801A7E6}"/>
    <cellStyle name="Měna 7 2 2 3 6 2" xfId="22562" xr:uid="{41A3C2F2-A4D9-4E2B-9194-5D93B285238D}"/>
    <cellStyle name="Měna 7 2 2 3 6 2 2" xfId="49022" xr:uid="{D21AD54D-A99B-46FB-BF3F-7FFB7432D968}"/>
    <cellStyle name="Měna 7 2 2 3 6 3" xfId="31382" xr:uid="{70A1BA67-C61E-4CAC-9491-3A89ED46698D}"/>
    <cellStyle name="Měna 7 2 2 3 7" xfId="9332" xr:uid="{63A5FB5B-A6B7-4696-84BE-6E4A3A0D4F14}"/>
    <cellStyle name="Měna 7 2 2 3 7 2" xfId="35792" xr:uid="{2EE94D4C-F367-44B7-972D-EEAFF3EB8BF3}"/>
    <cellStyle name="Měna 7 2 2 3 8" xfId="13742" xr:uid="{8C7CAA62-1397-4D92-B51B-4C8F290DB683}"/>
    <cellStyle name="Měna 7 2 2 3 8 2" xfId="40202" xr:uid="{0130F6DE-E346-4EF1-83A6-D925EEDE0BFC}"/>
    <cellStyle name="Měna 7 2 2 3 9" xfId="18152" xr:uid="{70CC0C72-1A52-4B2A-B82F-E94DF5F05E19}"/>
    <cellStyle name="Měna 7 2 2 3 9 2" xfId="44612" xr:uid="{590877F2-971F-4E3A-B26E-3EF6E6994DDE}"/>
    <cellStyle name="Měna 7 2 2 4" xfId="722" xr:uid="{E3A219ED-22F9-40A0-AA98-CA808D612D3B}"/>
    <cellStyle name="Měna 7 2 2 4 2" xfId="3242" xr:uid="{FC3DF942-BE31-451C-955F-0214F438E25A}"/>
    <cellStyle name="Měna 7 2 2 4 2 2" xfId="7652" xr:uid="{4BCAD05E-3D83-4A2E-9CF1-A0B6D04F8A9E}"/>
    <cellStyle name="Měna 7 2 2 4 2 2 2" xfId="25292" xr:uid="{6FFFA4AD-3EB0-478E-AC67-80906A515DEB}"/>
    <cellStyle name="Měna 7 2 2 4 2 2 2 2" xfId="51752" xr:uid="{203E7CF4-1505-46E8-8668-0631EDC0DF7B}"/>
    <cellStyle name="Měna 7 2 2 4 2 2 3" xfId="34112" xr:uid="{9507DB5D-BB11-4905-ABFD-4BDC8C402816}"/>
    <cellStyle name="Měna 7 2 2 4 2 3" xfId="12062" xr:uid="{B9FDBC81-ABA4-4332-BAE3-643536C7C4CC}"/>
    <cellStyle name="Měna 7 2 2 4 2 3 2" xfId="38522" xr:uid="{72FC64B9-ADFB-47BE-8663-0D00BCB10B32}"/>
    <cellStyle name="Měna 7 2 2 4 2 4" xfId="16472" xr:uid="{DE3C61F8-B4B1-494E-BC55-9CD2CA296598}"/>
    <cellStyle name="Měna 7 2 2 4 2 4 2" xfId="42932" xr:uid="{918FD2C4-C838-448F-9C99-20C365FD08FA}"/>
    <cellStyle name="Měna 7 2 2 4 2 5" xfId="20882" xr:uid="{7E14BC77-6D8E-4966-800E-208B15C020FA}"/>
    <cellStyle name="Měna 7 2 2 4 2 5 2" xfId="47342" xr:uid="{7E69E9C9-F1EE-4845-A0BC-7768C9B3C5CF}"/>
    <cellStyle name="Měna 7 2 2 4 2 6" xfId="29702" xr:uid="{8EA7CB7E-26F0-4E7D-8E68-83DB63FC3129}"/>
    <cellStyle name="Měna 7 2 2 4 3" xfId="5132" xr:uid="{158FC883-3AB0-4768-BC9C-B384D68F7763}"/>
    <cellStyle name="Měna 7 2 2 4 3 2" xfId="22772" xr:uid="{3403CC2D-12AF-4F8A-9F8A-597BB14E4C06}"/>
    <cellStyle name="Měna 7 2 2 4 3 2 2" xfId="49232" xr:uid="{08DB507E-7A02-467D-9AD9-37624720B18F}"/>
    <cellStyle name="Měna 7 2 2 4 3 3" xfId="31592" xr:uid="{AC8010FE-6EE3-4FBC-BC61-26691EAFD3F3}"/>
    <cellStyle name="Měna 7 2 2 4 4" xfId="9542" xr:uid="{78E65935-4840-47A4-B862-D8A98A489E5C}"/>
    <cellStyle name="Měna 7 2 2 4 4 2" xfId="36002" xr:uid="{EF034F94-42AE-431F-9DAC-1DDB31E6ACE1}"/>
    <cellStyle name="Měna 7 2 2 4 5" xfId="13952" xr:uid="{85C854FE-1860-45F9-A7C8-11578711143A}"/>
    <cellStyle name="Měna 7 2 2 4 5 2" xfId="40412" xr:uid="{416CC858-480C-4104-89D8-100CC1FCEAF7}"/>
    <cellStyle name="Měna 7 2 2 4 6" xfId="18362" xr:uid="{51AF4FB8-6AED-4B3A-89C4-9E717A0F621A}"/>
    <cellStyle name="Měna 7 2 2 4 6 2" xfId="44822" xr:uid="{98DE8CD5-362B-4F30-8247-C30CC1B046A2}"/>
    <cellStyle name="Měna 7 2 2 4 7" xfId="27182" xr:uid="{61A263C1-736A-45EB-AE13-E72BC99032DC}"/>
    <cellStyle name="Měna 7 2 2 5" xfId="1352" xr:uid="{5961DC51-F98C-4AB6-B29C-7AA6DCB4A927}"/>
    <cellStyle name="Měna 7 2 2 5 2" xfId="3872" xr:uid="{87B61744-4302-4FDA-B2A0-FD24DEA755C0}"/>
    <cellStyle name="Měna 7 2 2 5 2 2" xfId="8282" xr:uid="{8722B36B-E72D-4A20-9A7F-341CA8FFBE54}"/>
    <cellStyle name="Měna 7 2 2 5 2 2 2" xfId="25922" xr:uid="{C68A3B50-5435-4806-AEDC-E89310834932}"/>
    <cellStyle name="Měna 7 2 2 5 2 2 2 2" xfId="52382" xr:uid="{53DCAB51-EFCF-4D98-A248-3E6ACE0BC20E}"/>
    <cellStyle name="Měna 7 2 2 5 2 2 3" xfId="34742" xr:uid="{43A0BCDB-FC17-495A-8E17-6E1C1E80F53D}"/>
    <cellStyle name="Měna 7 2 2 5 2 3" xfId="12692" xr:uid="{F64CF5CD-9CEA-4525-AFA6-6D857530DCF3}"/>
    <cellStyle name="Měna 7 2 2 5 2 3 2" xfId="39152" xr:uid="{9CA185E0-9C23-422A-ABC3-AA4EAF8416E0}"/>
    <cellStyle name="Měna 7 2 2 5 2 4" xfId="17102" xr:uid="{0042E9EA-9589-4FEC-B5E3-1DE465C33E5A}"/>
    <cellStyle name="Měna 7 2 2 5 2 4 2" xfId="43562" xr:uid="{02F97FE2-B2CB-4663-B663-23EA0E09243B}"/>
    <cellStyle name="Měna 7 2 2 5 2 5" xfId="21512" xr:uid="{930717B9-950C-4BFA-95FE-EE5D6462B672}"/>
    <cellStyle name="Měna 7 2 2 5 2 5 2" xfId="47972" xr:uid="{F2D4B7B8-A72E-4319-A9AD-C6E457448F37}"/>
    <cellStyle name="Měna 7 2 2 5 2 6" xfId="30332" xr:uid="{881065B7-4A30-4ED8-8FC6-D0437E3ABE7B}"/>
    <cellStyle name="Měna 7 2 2 5 3" xfId="5762" xr:uid="{942346F4-538C-4F70-8CD0-20AE79AF15E5}"/>
    <cellStyle name="Měna 7 2 2 5 3 2" xfId="23402" xr:uid="{61A04C5D-2D4B-48E8-AC6F-9DCF66C68E72}"/>
    <cellStyle name="Měna 7 2 2 5 3 2 2" xfId="49862" xr:uid="{5B244A72-0C56-4FD7-909B-AE311B418E42}"/>
    <cellStyle name="Měna 7 2 2 5 3 3" xfId="32222" xr:uid="{ACFD4449-6548-4B4C-AB63-DD2BD86DB1F2}"/>
    <cellStyle name="Měna 7 2 2 5 4" xfId="10172" xr:uid="{AD180141-9790-4F1C-8D04-DF43ABA3F111}"/>
    <cellStyle name="Měna 7 2 2 5 4 2" xfId="36632" xr:uid="{B99628F7-A32F-4756-9985-229F97F76CF3}"/>
    <cellStyle name="Měna 7 2 2 5 5" xfId="14582" xr:uid="{99DF4A2A-D226-4ABB-A52A-D47F13F074D9}"/>
    <cellStyle name="Měna 7 2 2 5 5 2" xfId="41042" xr:uid="{A9EC5038-ED76-4E48-BFF7-392E50AD2DC6}"/>
    <cellStyle name="Měna 7 2 2 5 6" xfId="18992" xr:uid="{2E5F4C03-D78C-4132-98C2-07CD967E3A5D}"/>
    <cellStyle name="Měna 7 2 2 5 6 2" xfId="45452" xr:uid="{3C2FD28B-C1F2-4DC9-997B-05E06D1A6DBC}"/>
    <cellStyle name="Měna 7 2 2 5 7" xfId="27812" xr:uid="{B6157179-15F0-45F7-845E-152395E9E222}"/>
    <cellStyle name="Měna 7 2 2 6" xfId="1982" xr:uid="{C868982E-52FE-4A70-9FA1-67E1221E6FF6}"/>
    <cellStyle name="Měna 7 2 2 6 2" xfId="6392" xr:uid="{A5B0A2B7-07D9-4FDC-B537-3CBBC2ADEC9C}"/>
    <cellStyle name="Měna 7 2 2 6 2 2" xfId="24032" xr:uid="{59DF3D64-BB60-4B02-AAB5-29FCC2112F9F}"/>
    <cellStyle name="Měna 7 2 2 6 2 2 2" xfId="50492" xr:uid="{36F2DCCF-597A-4A11-990C-463024FDEF9E}"/>
    <cellStyle name="Měna 7 2 2 6 2 3" xfId="32852" xr:uid="{7E36747E-33BC-42A0-BF35-6A82CDF618D3}"/>
    <cellStyle name="Měna 7 2 2 6 3" xfId="10802" xr:uid="{9315862F-EC68-4BAA-8158-1741CE21BE69}"/>
    <cellStyle name="Měna 7 2 2 6 3 2" xfId="37262" xr:uid="{5856CD0C-7D50-4732-BE24-7A4F67706E06}"/>
    <cellStyle name="Měna 7 2 2 6 4" xfId="15212" xr:uid="{503B4D74-20C2-4314-9EBC-B4F9E4475FBC}"/>
    <cellStyle name="Měna 7 2 2 6 4 2" xfId="41672" xr:uid="{DA4A8CB5-613E-43E5-989D-3CD2A0ABC50E}"/>
    <cellStyle name="Měna 7 2 2 6 5" xfId="19622" xr:uid="{AA77026F-9957-4290-9B6B-FF10DA56DF99}"/>
    <cellStyle name="Měna 7 2 2 6 5 2" xfId="46082" xr:uid="{E5F8DC7B-5142-4748-A6AE-24217279EB8E}"/>
    <cellStyle name="Měna 7 2 2 6 6" xfId="28442" xr:uid="{98920A34-F5AD-42FE-9B3B-6AB1D3D8B0F5}"/>
    <cellStyle name="Měna 7 2 2 7" xfId="2612" xr:uid="{EED92178-A27E-471C-BB36-9E551D8A1E94}"/>
    <cellStyle name="Měna 7 2 2 7 2" xfId="7022" xr:uid="{733A4B09-F963-4167-81FA-04923805C9F8}"/>
    <cellStyle name="Měna 7 2 2 7 2 2" xfId="24662" xr:uid="{C1B181C1-B091-40AC-B738-1FAB666D7C2F}"/>
    <cellStyle name="Měna 7 2 2 7 2 2 2" xfId="51122" xr:uid="{5ECAE05A-7760-499E-9C8C-2262FF0E8F5E}"/>
    <cellStyle name="Měna 7 2 2 7 2 3" xfId="33482" xr:uid="{1FB6C149-5A00-4795-9A5B-C46265C37292}"/>
    <cellStyle name="Měna 7 2 2 7 3" xfId="11432" xr:uid="{7B61E883-33B9-45BB-9A34-363E838CC976}"/>
    <cellStyle name="Měna 7 2 2 7 3 2" xfId="37892" xr:uid="{2BD850D6-3A47-4CFF-87C6-E9E9795641C9}"/>
    <cellStyle name="Měna 7 2 2 7 4" xfId="15842" xr:uid="{5FBA7B50-A423-41AF-B264-A9D8BB4AA2A3}"/>
    <cellStyle name="Měna 7 2 2 7 4 2" xfId="42302" xr:uid="{A88185C8-C619-427D-915D-54221C5EC1D5}"/>
    <cellStyle name="Měna 7 2 2 7 5" xfId="20252" xr:uid="{C2FC727D-7171-467B-9690-D56A9E3D7AA4}"/>
    <cellStyle name="Měna 7 2 2 7 5 2" xfId="46712" xr:uid="{5CD50AE8-F116-474B-9EAE-9591935E3378}"/>
    <cellStyle name="Měna 7 2 2 7 6" xfId="29072" xr:uid="{5213355B-BFFC-41B8-BFF9-30B29479E337}"/>
    <cellStyle name="Měna 7 2 2 8" xfId="4502" xr:uid="{AD14762F-8EA5-4463-A6F2-4D8FAB8BF21D}"/>
    <cellStyle name="Měna 7 2 2 8 2" xfId="22142" xr:uid="{E56C8088-2CB3-4116-AD9E-FACA4FFE5AC6}"/>
    <cellStyle name="Měna 7 2 2 8 2 2" xfId="48602" xr:uid="{48953DD0-7BA9-48FC-8823-366A3C88BD74}"/>
    <cellStyle name="Měna 7 2 2 8 3" xfId="30962" xr:uid="{7DD6BFA7-17BA-4071-86F3-3F1E5A1126E1}"/>
    <cellStyle name="Měna 7 2 2 9" xfId="8912" xr:uid="{42000FF9-AB98-46D7-8A7A-90DF951A6FA7}"/>
    <cellStyle name="Měna 7 2 2 9 2" xfId="35372" xr:uid="{2FBAF457-5502-4731-ABA0-A9CC1E48939F}"/>
    <cellStyle name="Měna 7 2 3" xfId="133" xr:uid="{55C8800B-A516-4317-9B81-D0554D2DAD1E}"/>
    <cellStyle name="Měna 7 2 3 10" xfId="13364" xr:uid="{6677237B-0FB9-47C3-BB72-9BCBDB9EAF12}"/>
    <cellStyle name="Měna 7 2 3 10 2" xfId="39824" xr:uid="{012710C5-BD79-4D05-A210-C385E97B3411}"/>
    <cellStyle name="Měna 7 2 3 11" xfId="17774" xr:uid="{8CCE487B-8975-4A53-A65B-BE3522F7613F}"/>
    <cellStyle name="Měna 7 2 3 11 2" xfId="44234" xr:uid="{8744E731-ED73-4F92-AB21-78C09EDDFA3D}"/>
    <cellStyle name="Měna 7 2 3 12" xfId="26594" xr:uid="{1FAB0CA8-80C8-411E-87FA-754C4A53A007}"/>
    <cellStyle name="Měna 7 2 3 2" xfId="344" xr:uid="{B37BF700-B063-419D-8E39-AB3C819D4CE4}"/>
    <cellStyle name="Měna 7 2 3 2 10" xfId="26804" xr:uid="{5FD08479-A66D-4EA1-B304-BB798ABF8B3C}"/>
    <cellStyle name="Měna 7 2 3 2 2" xfId="974" xr:uid="{F57EFED7-E068-42EB-8EA0-FACC677BFE66}"/>
    <cellStyle name="Měna 7 2 3 2 2 2" xfId="3494" xr:uid="{8FB430A3-B68D-416F-A032-1CB120F0734A}"/>
    <cellStyle name="Měna 7 2 3 2 2 2 2" xfId="7904" xr:uid="{8B31444B-D191-42E7-8784-7CB35EEA9976}"/>
    <cellStyle name="Měna 7 2 3 2 2 2 2 2" xfId="25544" xr:uid="{3E63DD1E-4502-47F0-A8A4-9312A0AA0E3A}"/>
    <cellStyle name="Měna 7 2 3 2 2 2 2 2 2" xfId="52004" xr:uid="{48599E62-FFF1-48A7-9CE1-4FC996CD1290}"/>
    <cellStyle name="Měna 7 2 3 2 2 2 2 3" xfId="34364" xr:uid="{90C7C9DC-32B5-47E2-8499-44E04FC93E7A}"/>
    <cellStyle name="Měna 7 2 3 2 2 2 3" xfId="12314" xr:uid="{E8D6197D-54B1-468D-8914-DC3184D4BA65}"/>
    <cellStyle name="Měna 7 2 3 2 2 2 3 2" xfId="38774" xr:uid="{49215B64-A0E8-441B-9268-09A3589BEB10}"/>
    <cellStyle name="Měna 7 2 3 2 2 2 4" xfId="16724" xr:uid="{CE5E8B02-1CDD-4729-996B-87A58DD47C07}"/>
    <cellStyle name="Měna 7 2 3 2 2 2 4 2" xfId="43184" xr:uid="{9FF3EF11-20C2-4B54-84C5-A495B2FEE0F8}"/>
    <cellStyle name="Měna 7 2 3 2 2 2 5" xfId="21134" xr:uid="{FB59D346-63EA-4A41-B85D-C4325000D69E}"/>
    <cellStyle name="Měna 7 2 3 2 2 2 5 2" xfId="47594" xr:uid="{C30ED1F0-CB00-49CE-B803-9499B22844CF}"/>
    <cellStyle name="Měna 7 2 3 2 2 2 6" xfId="29954" xr:uid="{E66E2F6A-F983-4537-A1BF-2E5DEDE90113}"/>
    <cellStyle name="Měna 7 2 3 2 2 3" xfId="5384" xr:uid="{2BAC2360-B40F-4E92-926B-3ECB2E5C516C}"/>
    <cellStyle name="Měna 7 2 3 2 2 3 2" xfId="23024" xr:uid="{03396A9E-51A2-47A8-B978-9C6D39C0047F}"/>
    <cellStyle name="Měna 7 2 3 2 2 3 2 2" xfId="49484" xr:uid="{8BDB7442-E0DC-4C62-8D4B-89BEE70C6DDC}"/>
    <cellStyle name="Měna 7 2 3 2 2 3 3" xfId="31844" xr:uid="{F814EC4B-0A79-4B22-A8F8-2F6AF423B5AA}"/>
    <cellStyle name="Měna 7 2 3 2 2 4" xfId="9794" xr:uid="{AC786913-63DC-4EC4-B3C7-E2467E567F79}"/>
    <cellStyle name="Měna 7 2 3 2 2 4 2" xfId="36254" xr:uid="{A8C39BF2-1172-4C76-9F1B-73818BD56BBB}"/>
    <cellStyle name="Měna 7 2 3 2 2 5" xfId="14204" xr:uid="{76EEBE34-4B96-4258-A40E-07E5CD1E8962}"/>
    <cellStyle name="Měna 7 2 3 2 2 5 2" xfId="40664" xr:uid="{0E6E3A7C-BDCC-4655-A871-DDFF4CCC0810}"/>
    <cellStyle name="Měna 7 2 3 2 2 6" xfId="18614" xr:uid="{B1945125-9BA0-446B-8B4C-C5C43B52CC5D}"/>
    <cellStyle name="Měna 7 2 3 2 2 6 2" xfId="45074" xr:uid="{BD9C0F80-C625-4CC4-B52C-C51F458331CF}"/>
    <cellStyle name="Měna 7 2 3 2 2 7" xfId="27434" xr:uid="{FDF29657-2522-4CC9-A340-12E29DBB4D0B}"/>
    <cellStyle name="Měna 7 2 3 2 3" xfId="1604" xr:uid="{72FF5A4A-3919-48FA-BCD7-55D7F0A9D879}"/>
    <cellStyle name="Měna 7 2 3 2 3 2" xfId="4124" xr:uid="{B72B22C1-7717-4C61-B8C2-941D102AA8A9}"/>
    <cellStyle name="Měna 7 2 3 2 3 2 2" xfId="8534" xr:uid="{840A2C4E-23D5-49B5-8A88-4283ACE2E280}"/>
    <cellStyle name="Měna 7 2 3 2 3 2 2 2" xfId="26174" xr:uid="{BF99D845-3965-4D94-9057-5C3824D6FB70}"/>
    <cellStyle name="Měna 7 2 3 2 3 2 2 2 2" xfId="52634" xr:uid="{25F174FB-CA46-447B-BFB1-8C9FB6D72277}"/>
    <cellStyle name="Měna 7 2 3 2 3 2 2 3" xfId="34994" xr:uid="{C8EC2795-3C05-4290-B22A-461D846A1B7D}"/>
    <cellStyle name="Měna 7 2 3 2 3 2 3" xfId="12944" xr:uid="{0433014E-FA41-4D75-8926-897EC2C03A22}"/>
    <cellStyle name="Měna 7 2 3 2 3 2 3 2" xfId="39404" xr:uid="{7644458E-2199-4286-94ED-DC4561AEFADE}"/>
    <cellStyle name="Měna 7 2 3 2 3 2 4" xfId="17354" xr:uid="{DC2BA2AD-26FA-47B6-9A2F-FC2D79CB7ABE}"/>
    <cellStyle name="Měna 7 2 3 2 3 2 4 2" xfId="43814" xr:uid="{A5E60BAB-1EEC-41A7-AD91-019F3E73871E}"/>
    <cellStyle name="Měna 7 2 3 2 3 2 5" xfId="21764" xr:uid="{7099C793-5E2F-4E90-894A-84A5026970DC}"/>
    <cellStyle name="Měna 7 2 3 2 3 2 5 2" xfId="48224" xr:uid="{79A8DCEC-DE8F-42E2-9BBC-5D3E6FA59E5A}"/>
    <cellStyle name="Měna 7 2 3 2 3 2 6" xfId="30584" xr:uid="{A1F286C5-8355-4D05-9FB4-9A88D7F6F733}"/>
    <cellStyle name="Měna 7 2 3 2 3 3" xfId="6014" xr:uid="{012C6578-59F7-4A83-8F59-D5A09C12699E}"/>
    <cellStyle name="Měna 7 2 3 2 3 3 2" xfId="23654" xr:uid="{BC57090F-9780-4DC1-A0B8-46203D897D79}"/>
    <cellStyle name="Měna 7 2 3 2 3 3 2 2" xfId="50114" xr:uid="{56F6ECE1-0FCC-46CC-B420-B1FA10D85B75}"/>
    <cellStyle name="Měna 7 2 3 2 3 3 3" xfId="32474" xr:uid="{D9064F9A-309E-4460-8673-AB88B5178C8E}"/>
    <cellStyle name="Měna 7 2 3 2 3 4" xfId="10424" xr:uid="{15984A49-6D53-4E36-B513-9FADE3B63DE8}"/>
    <cellStyle name="Měna 7 2 3 2 3 4 2" xfId="36884" xr:uid="{BA9EA953-90BD-43CE-95BD-60A4531E892E}"/>
    <cellStyle name="Měna 7 2 3 2 3 5" xfId="14834" xr:uid="{231DA746-934C-4AEC-B960-A0440D470F5B}"/>
    <cellStyle name="Měna 7 2 3 2 3 5 2" xfId="41294" xr:uid="{195B46F7-2136-4984-B471-C66200288D14}"/>
    <cellStyle name="Měna 7 2 3 2 3 6" xfId="19244" xr:uid="{BA4481BF-96E6-4009-82B7-7EDD8649F9C1}"/>
    <cellStyle name="Měna 7 2 3 2 3 6 2" xfId="45704" xr:uid="{9987DF1C-A10E-41A4-916D-D908B2C2F75B}"/>
    <cellStyle name="Měna 7 2 3 2 3 7" xfId="28064" xr:uid="{FEDF1634-25DC-4615-936A-4CDD38655161}"/>
    <cellStyle name="Měna 7 2 3 2 4" xfId="2234" xr:uid="{8BBCBB27-BF7B-420A-AB58-81CA94F0A616}"/>
    <cellStyle name="Měna 7 2 3 2 4 2" xfId="6644" xr:uid="{013EF673-F5E5-401E-B5A0-E9F4D027AF16}"/>
    <cellStyle name="Měna 7 2 3 2 4 2 2" xfId="24284" xr:uid="{11813423-A1A6-43CB-B3BB-777233136DC4}"/>
    <cellStyle name="Měna 7 2 3 2 4 2 2 2" xfId="50744" xr:uid="{5CEB4F44-9474-4C59-96F2-E8BA17035423}"/>
    <cellStyle name="Měna 7 2 3 2 4 2 3" xfId="33104" xr:uid="{FE17016B-FAE4-41F1-BA9C-FF57BF793EFA}"/>
    <cellStyle name="Měna 7 2 3 2 4 3" xfId="11054" xr:uid="{FC1327DD-A400-477E-9593-AEC4DB8D03EA}"/>
    <cellStyle name="Měna 7 2 3 2 4 3 2" xfId="37514" xr:uid="{EF0FE8E1-F0F8-4D52-977D-E97A020917D4}"/>
    <cellStyle name="Měna 7 2 3 2 4 4" xfId="15464" xr:uid="{CFD8D9B5-7B75-4A57-8AF6-63AF2BEDA71B}"/>
    <cellStyle name="Měna 7 2 3 2 4 4 2" xfId="41924" xr:uid="{A02F8B2B-E9A8-447A-8E12-1B0E24FD4AF0}"/>
    <cellStyle name="Měna 7 2 3 2 4 5" xfId="19874" xr:uid="{689D7E3C-A3E3-4D7C-9D61-61D1035E67D5}"/>
    <cellStyle name="Měna 7 2 3 2 4 5 2" xfId="46334" xr:uid="{B96922B5-93DD-43A4-90F7-570A49EA3237}"/>
    <cellStyle name="Měna 7 2 3 2 4 6" xfId="28694" xr:uid="{EF9D4729-2681-4A7F-8AAD-0EA0B431FFAD}"/>
    <cellStyle name="Měna 7 2 3 2 5" xfId="2864" xr:uid="{AC9DF6D8-5666-4216-BE17-EB04405D4DE5}"/>
    <cellStyle name="Měna 7 2 3 2 5 2" xfId="7274" xr:uid="{2C2009B4-4FD4-4F31-BF98-29D9441AC10C}"/>
    <cellStyle name="Měna 7 2 3 2 5 2 2" xfId="24914" xr:uid="{14166639-9616-417B-8F09-58BC7CD6B5F1}"/>
    <cellStyle name="Měna 7 2 3 2 5 2 2 2" xfId="51374" xr:uid="{DB66CF89-FF67-481E-A91A-D962053E9C27}"/>
    <cellStyle name="Měna 7 2 3 2 5 2 3" xfId="33734" xr:uid="{12FCFEAC-D6F6-4A1F-978A-BD0500173744}"/>
    <cellStyle name="Měna 7 2 3 2 5 3" xfId="11684" xr:uid="{F8FEAF0D-634A-44BC-B15D-83562EEF7D0E}"/>
    <cellStyle name="Měna 7 2 3 2 5 3 2" xfId="38144" xr:uid="{E3D11828-4F02-41F8-B427-8D387A915F43}"/>
    <cellStyle name="Měna 7 2 3 2 5 4" xfId="16094" xr:uid="{367DD401-BD2F-4453-BD85-8EF111C25948}"/>
    <cellStyle name="Měna 7 2 3 2 5 4 2" xfId="42554" xr:uid="{DB882776-2BAA-4C4C-810E-293E12A0F6B2}"/>
    <cellStyle name="Měna 7 2 3 2 5 5" xfId="20504" xr:uid="{AA5F66C3-9FF7-426B-8587-9EEBED676950}"/>
    <cellStyle name="Měna 7 2 3 2 5 5 2" xfId="46964" xr:uid="{74798D10-23FE-4493-A08C-4C6D3CC37144}"/>
    <cellStyle name="Měna 7 2 3 2 5 6" xfId="29324" xr:uid="{34985D86-82CF-4259-95C9-B5214F1CA828}"/>
    <cellStyle name="Měna 7 2 3 2 6" xfId="4754" xr:uid="{9A08EB29-569B-4EDC-99F6-F9A7DD75E2F7}"/>
    <cellStyle name="Měna 7 2 3 2 6 2" xfId="22394" xr:uid="{55FAF0AB-D333-46D8-8E89-EE7DA2E9E54A}"/>
    <cellStyle name="Měna 7 2 3 2 6 2 2" xfId="48854" xr:uid="{B311C299-19F8-4BA2-A2D2-F9C7F077FBD0}"/>
    <cellStyle name="Měna 7 2 3 2 6 3" xfId="31214" xr:uid="{385AD50A-883F-45EE-9448-17767B150AD1}"/>
    <cellStyle name="Měna 7 2 3 2 7" xfId="9164" xr:uid="{B30D1F9B-022A-41BF-925D-0A2EC7E95B95}"/>
    <cellStyle name="Měna 7 2 3 2 7 2" xfId="35624" xr:uid="{57649D41-2505-46EE-A0C5-152A0095BEAF}"/>
    <cellStyle name="Měna 7 2 3 2 8" xfId="13574" xr:uid="{61315FF5-E582-4096-98A7-F3F73E6D6A4F}"/>
    <cellStyle name="Měna 7 2 3 2 8 2" xfId="40034" xr:uid="{34622F57-8B3F-43D9-8442-51CAF15A413A}"/>
    <cellStyle name="Měna 7 2 3 2 9" xfId="17984" xr:uid="{060AD49C-0666-44BF-9493-E084AB8BA20D}"/>
    <cellStyle name="Měna 7 2 3 2 9 2" xfId="44444" xr:uid="{2612A8AB-790F-40A0-9142-06E51178FB0D}"/>
    <cellStyle name="Měna 7 2 3 3" xfId="554" xr:uid="{5C70ACF9-33A3-4A30-8D95-FC5A1309C569}"/>
    <cellStyle name="Měna 7 2 3 3 10" xfId="27014" xr:uid="{F9AE312E-5A5D-47A6-8EAA-84345FEFE38B}"/>
    <cellStyle name="Měna 7 2 3 3 2" xfId="1184" xr:uid="{749362BC-54F5-4C64-87E3-DEC02D5E39F4}"/>
    <cellStyle name="Měna 7 2 3 3 2 2" xfId="3704" xr:uid="{454DD55F-3FE0-49F9-B9E0-4A5E387E3DED}"/>
    <cellStyle name="Měna 7 2 3 3 2 2 2" xfId="8114" xr:uid="{33190388-0141-4F73-9D86-89075005D772}"/>
    <cellStyle name="Měna 7 2 3 3 2 2 2 2" xfId="25754" xr:uid="{2122BDFD-7757-4D48-B9F7-5BFD6544B1C5}"/>
    <cellStyle name="Měna 7 2 3 3 2 2 2 2 2" xfId="52214" xr:uid="{2167E46D-8714-442A-A527-966CFDAC4FCD}"/>
    <cellStyle name="Měna 7 2 3 3 2 2 2 3" xfId="34574" xr:uid="{02007639-8A9C-4FB6-9D99-D1E593986F5D}"/>
    <cellStyle name="Měna 7 2 3 3 2 2 3" xfId="12524" xr:uid="{7672A587-D02A-4B64-AD67-1D4BF770BCEF}"/>
    <cellStyle name="Měna 7 2 3 3 2 2 3 2" xfId="38984" xr:uid="{4C9DAA59-C2EB-42D5-949E-33F56C3A5721}"/>
    <cellStyle name="Měna 7 2 3 3 2 2 4" xfId="16934" xr:uid="{4EC24987-7D6A-4C9A-A2F0-8E1754AD8AD5}"/>
    <cellStyle name="Měna 7 2 3 3 2 2 4 2" xfId="43394" xr:uid="{DA217358-71CF-4AA8-A87A-E9025361697F}"/>
    <cellStyle name="Měna 7 2 3 3 2 2 5" xfId="21344" xr:uid="{07C412F1-E763-43FD-88D9-F701364B4EF7}"/>
    <cellStyle name="Měna 7 2 3 3 2 2 5 2" xfId="47804" xr:uid="{BA74F290-8703-40CE-9AC8-0F9854FC238A}"/>
    <cellStyle name="Měna 7 2 3 3 2 2 6" xfId="30164" xr:uid="{CB7F8523-291C-40B8-B1DE-F33FEC9045A5}"/>
    <cellStyle name="Měna 7 2 3 3 2 3" xfId="5594" xr:uid="{04CF91E1-5AA3-47DD-8C51-DD856CA188E0}"/>
    <cellStyle name="Měna 7 2 3 3 2 3 2" xfId="23234" xr:uid="{565EE26D-8CD9-46CB-B7E9-9440EB6DBDD3}"/>
    <cellStyle name="Měna 7 2 3 3 2 3 2 2" xfId="49694" xr:uid="{B48BF368-448E-4E4E-9BD7-837374A0CF68}"/>
    <cellStyle name="Měna 7 2 3 3 2 3 3" xfId="32054" xr:uid="{B7DCC8C3-5C41-40AB-B635-8922C5411C16}"/>
    <cellStyle name="Měna 7 2 3 3 2 4" xfId="10004" xr:uid="{31C091DB-4CC5-445A-A69E-E60DBA9AFEDB}"/>
    <cellStyle name="Měna 7 2 3 3 2 4 2" xfId="36464" xr:uid="{9338B2A3-E2E1-4930-9CF3-846CFEB0E10A}"/>
    <cellStyle name="Měna 7 2 3 3 2 5" xfId="14414" xr:uid="{0E98581D-9D00-4561-BE2F-C7FAA12EEBFF}"/>
    <cellStyle name="Měna 7 2 3 3 2 5 2" xfId="40874" xr:uid="{6019DD8F-B187-4392-A6F1-76A75B239E7B}"/>
    <cellStyle name="Měna 7 2 3 3 2 6" xfId="18824" xr:uid="{61B70443-3DFB-4A6C-A807-891C4E900D91}"/>
    <cellStyle name="Měna 7 2 3 3 2 6 2" xfId="45284" xr:uid="{6E682226-4215-471A-AD2B-CBE392F7D0BE}"/>
    <cellStyle name="Měna 7 2 3 3 2 7" xfId="27644" xr:uid="{898443F5-EB20-43BC-A7AE-4C1BE9C39C15}"/>
    <cellStyle name="Měna 7 2 3 3 3" xfId="1814" xr:uid="{25C4BA25-F63B-4E1B-B239-C7E561017A96}"/>
    <cellStyle name="Měna 7 2 3 3 3 2" xfId="4334" xr:uid="{AFA94ABB-8AC3-495A-A093-04065CDAF999}"/>
    <cellStyle name="Měna 7 2 3 3 3 2 2" xfId="8744" xr:uid="{6EFD6171-066B-4FA7-94D2-6FD7E5A8B433}"/>
    <cellStyle name="Měna 7 2 3 3 3 2 2 2" xfId="26384" xr:uid="{514E12DA-4575-4C72-B85D-9CFA525D4927}"/>
    <cellStyle name="Měna 7 2 3 3 3 2 2 2 2" xfId="52844" xr:uid="{9D4BC880-0FC7-4954-9A49-25D3BCBEE218}"/>
    <cellStyle name="Měna 7 2 3 3 3 2 2 3" xfId="35204" xr:uid="{7865E213-28BC-40E6-8505-31D3D67D3DD7}"/>
    <cellStyle name="Měna 7 2 3 3 3 2 3" xfId="13154" xr:uid="{4AB56BA1-D5AA-4E68-A5DC-A4BE645F7914}"/>
    <cellStyle name="Měna 7 2 3 3 3 2 3 2" xfId="39614" xr:uid="{1AE2F841-8A3C-4CE0-9B42-CF6EA053942E}"/>
    <cellStyle name="Měna 7 2 3 3 3 2 4" xfId="17564" xr:uid="{F8DC345D-B900-4F8A-B37A-879046713A03}"/>
    <cellStyle name="Měna 7 2 3 3 3 2 4 2" xfId="44024" xr:uid="{AA11F35E-0FE9-4F30-A294-5965A95F650E}"/>
    <cellStyle name="Měna 7 2 3 3 3 2 5" xfId="21974" xr:uid="{3A79CC3B-ACE7-4DE0-A9D0-6D6B37599A61}"/>
    <cellStyle name="Měna 7 2 3 3 3 2 5 2" xfId="48434" xr:uid="{01ED62D1-0147-443F-8018-F313DD1DA932}"/>
    <cellStyle name="Měna 7 2 3 3 3 2 6" xfId="30794" xr:uid="{F61A5F90-BBA0-4E6C-8B1F-A507A030D2B0}"/>
    <cellStyle name="Měna 7 2 3 3 3 3" xfId="6224" xr:uid="{A1A38691-9CA5-47E2-8605-FEB8363651F9}"/>
    <cellStyle name="Měna 7 2 3 3 3 3 2" xfId="23864" xr:uid="{115FFE8F-DBFA-45E3-97B9-1825856A3E5D}"/>
    <cellStyle name="Měna 7 2 3 3 3 3 2 2" xfId="50324" xr:uid="{F595B53A-8480-4D3A-A1A8-76D7687DB762}"/>
    <cellStyle name="Měna 7 2 3 3 3 3 3" xfId="32684" xr:uid="{F6DF4A0E-F8E2-4070-83AC-44ED44ED8266}"/>
    <cellStyle name="Měna 7 2 3 3 3 4" xfId="10634" xr:uid="{0F6DAD53-DB8E-4287-8D4D-DC50944D7BAA}"/>
    <cellStyle name="Měna 7 2 3 3 3 4 2" xfId="37094" xr:uid="{7155D262-C3B2-4567-A28F-F2C68A9F3DBB}"/>
    <cellStyle name="Měna 7 2 3 3 3 5" xfId="15044" xr:uid="{4473B626-4FE9-4067-B7E8-4BB892CE4758}"/>
    <cellStyle name="Měna 7 2 3 3 3 5 2" xfId="41504" xr:uid="{C25ABCC0-4428-4F43-A100-2BC8FB669CD7}"/>
    <cellStyle name="Měna 7 2 3 3 3 6" xfId="19454" xr:uid="{00EF1060-C7CC-47F8-B848-9188537B0DF0}"/>
    <cellStyle name="Měna 7 2 3 3 3 6 2" xfId="45914" xr:uid="{1E667B8C-1BD8-43C9-875A-01E2C8A5E191}"/>
    <cellStyle name="Měna 7 2 3 3 3 7" xfId="28274" xr:uid="{D9E2F6ED-584B-44C3-A227-22FB37CE9620}"/>
    <cellStyle name="Měna 7 2 3 3 4" xfId="2444" xr:uid="{3714C0EF-F167-48A7-9BC4-99AB345ADA1D}"/>
    <cellStyle name="Měna 7 2 3 3 4 2" xfId="6854" xr:uid="{9FD0C2EA-7D22-442C-BA0E-1A4F72C353CC}"/>
    <cellStyle name="Měna 7 2 3 3 4 2 2" xfId="24494" xr:uid="{E39AAFB4-51FE-43F8-997B-DE1C15EF00B1}"/>
    <cellStyle name="Měna 7 2 3 3 4 2 2 2" xfId="50954" xr:uid="{797899CA-3963-4A9E-8814-AD5F2D03F24C}"/>
    <cellStyle name="Měna 7 2 3 3 4 2 3" xfId="33314" xr:uid="{DBA57772-CB73-4068-B4AA-4B31432FC824}"/>
    <cellStyle name="Měna 7 2 3 3 4 3" xfId="11264" xr:uid="{E6441AA8-38BE-455C-8040-E44F7519C91D}"/>
    <cellStyle name="Měna 7 2 3 3 4 3 2" xfId="37724" xr:uid="{94A10950-CC69-48FD-BC07-86948C06AFB1}"/>
    <cellStyle name="Měna 7 2 3 3 4 4" xfId="15674" xr:uid="{0A91DD24-3F94-4CF8-9DEF-0F35D9BE330F}"/>
    <cellStyle name="Měna 7 2 3 3 4 4 2" xfId="42134" xr:uid="{A63D5BB7-0F54-443E-A0A2-F9892256522D}"/>
    <cellStyle name="Měna 7 2 3 3 4 5" xfId="20084" xr:uid="{8350E479-581A-4FC7-9AD4-097006978FDC}"/>
    <cellStyle name="Měna 7 2 3 3 4 5 2" xfId="46544" xr:uid="{C3A0E9D0-EA7A-4A7F-B532-1B3B7CB6EC9D}"/>
    <cellStyle name="Měna 7 2 3 3 4 6" xfId="28904" xr:uid="{56B13F50-23BE-470E-BFA6-56F6AD1FB309}"/>
    <cellStyle name="Měna 7 2 3 3 5" xfId="3074" xr:uid="{E02CC920-0400-4ED8-A7DA-E949D589EFD1}"/>
    <cellStyle name="Měna 7 2 3 3 5 2" xfId="7484" xr:uid="{243FE341-DD1E-4B47-862D-35C3FE6433F4}"/>
    <cellStyle name="Měna 7 2 3 3 5 2 2" xfId="25124" xr:uid="{6BBBCD5E-C71F-4E42-BBA8-B03574828C02}"/>
    <cellStyle name="Měna 7 2 3 3 5 2 2 2" xfId="51584" xr:uid="{C7B11847-C0A6-4F10-9A4D-BD9E848685CF}"/>
    <cellStyle name="Měna 7 2 3 3 5 2 3" xfId="33944" xr:uid="{123B3A2F-3E70-408D-8E1B-0B7BACA55ACF}"/>
    <cellStyle name="Měna 7 2 3 3 5 3" xfId="11894" xr:uid="{7F26D65C-BA0E-4CB8-8317-C26E2380344F}"/>
    <cellStyle name="Měna 7 2 3 3 5 3 2" xfId="38354" xr:uid="{78077562-B383-410A-B5BC-C270CE6AC952}"/>
    <cellStyle name="Měna 7 2 3 3 5 4" xfId="16304" xr:uid="{4792EE82-F7E6-4D56-AA74-C2CAE4F23A64}"/>
    <cellStyle name="Měna 7 2 3 3 5 4 2" xfId="42764" xr:uid="{A3E860AB-57F3-4B71-B2BB-3CCCEA30E00C}"/>
    <cellStyle name="Měna 7 2 3 3 5 5" xfId="20714" xr:uid="{CA6A5A49-C73A-47DE-A410-D3155DEB5DAC}"/>
    <cellStyle name="Měna 7 2 3 3 5 5 2" xfId="47174" xr:uid="{62EFD0AF-A20B-4BD7-A442-64C45FAA86EB}"/>
    <cellStyle name="Měna 7 2 3 3 5 6" xfId="29534" xr:uid="{B62D836B-90BE-4CD5-901F-4A1BE183BCF2}"/>
    <cellStyle name="Měna 7 2 3 3 6" xfId="4964" xr:uid="{87382B91-D1A8-47FD-9CE4-BB016FA6E4BB}"/>
    <cellStyle name="Měna 7 2 3 3 6 2" xfId="22604" xr:uid="{BAD2A6D6-0651-4020-AE22-0E42348E7878}"/>
    <cellStyle name="Měna 7 2 3 3 6 2 2" xfId="49064" xr:uid="{D27DC0F4-9D1F-4084-98F8-616E6041CD0B}"/>
    <cellStyle name="Měna 7 2 3 3 6 3" xfId="31424" xr:uid="{9DEC895A-E94C-4D9D-8690-D1E78C66F6E7}"/>
    <cellStyle name="Měna 7 2 3 3 7" xfId="9374" xr:uid="{2D8B92AD-6211-48BF-96C3-88B5C9558175}"/>
    <cellStyle name="Měna 7 2 3 3 7 2" xfId="35834" xr:uid="{C74FAB98-0B98-4492-BD96-99B6648FA190}"/>
    <cellStyle name="Měna 7 2 3 3 8" xfId="13784" xr:uid="{4098FFEB-BE75-4E55-8595-5DE504C0B116}"/>
    <cellStyle name="Měna 7 2 3 3 8 2" xfId="40244" xr:uid="{0C365314-0FEC-4A46-8A1E-DEF198F42E9A}"/>
    <cellStyle name="Měna 7 2 3 3 9" xfId="18194" xr:uid="{4B323A86-6210-4102-89CA-1CAE99E33551}"/>
    <cellStyle name="Měna 7 2 3 3 9 2" xfId="44654" xr:uid="{AA090151-9B4C-4C48-8F49-4C95A7C57B71}"/>
    <cellStyle name="Měna 7 2 3 4" xfId="764" xr:uid="{4D2E6A52-A189-4E1C-A5F3-0D02462BD8E7}"/>
    <cellStyle name="Měna 7 2 3 4 2" xfId="3284" xr:uid="{8CA4C84C-6FD8-48D2-B876-2E972C68971B}"/>
    <cellStyle name="Měna 7 2 3 4 2 2" xfId="7694" xr:uid="{04978B13-1D0C-4F50-AEC4-DEB7EF6BDD69}"/>
    <cellStyle name="Měna 7 2 3 4 2 2 2" xfId="25334" xr:uid="{3FD7FDF8-F84E-4F25-98F9-F17E1B02AD21}"/>
    <cellStyle name="Měna 7 2 3 4 2 2 2 2" xfId="51794" xr:uid="{73469B63-E247-4893-8E39-E57EA49BE830}"/>
    <cellStyle name="Měna 7 2 3 4 2 2 3" xfId="34154" xr:uid="{C767B425-CFB9-4228-B927-76C1CD0AAB4E}"/>
    <cellStyle name="Měna 7 2 3 4 2 3" xfId="12104" xr:uid="{35093C56-0210-4F5C-8882-D784FB59D23B}"/>
    <cellStyle name="Měna 7 2 3 4 2 3 2" xfId="38564" xr:uid="{ACFE9E5B-33AD-4CC2-97BB-C801E6487CB4}"/>
    <cellStyle name="Měna 7 2 3 4 2 4" xfId="16514" xr:uid="{D0CE16DB-3AB5-4041-A939-18B539127449}"/>
    <cellStyle name="Měna 7 2 3 4 2 4 2" xfId="42974" xr:uid="{EC5696E7-3595-4B4A-B519-765BF4271AC2}"/>
    <cellStyle name="Měna 7 2 3 4 2 5" xfId="20924" xr:uid="{61C1E8CD-7E6F-49B0-B3FA-4CB874B72634}"/>
    <cellStyle name="Měna 7 2 3 4 2 5 2" xfId="47384" xr:uid="{FAB36771-62C1-4BB1-9992-3AAA8B62E022}"/>
    <cellStyle name="Měna 7 2 3 4 2 6" xfId="29744" xr:uid="{1F85474C-66E2-4B74-BCEC-C1DB32A029C2}"/>
    <cellStyle name="Měna 7 2 3 4 3" xfId="5174" xr:uid="{CE45F35B-BC5F-49AD-AEBF-8E3AED3658CF}"/>
    <cellStyle name="Měna 7 2 3 4 3 2" xfId="22814" xr:uid="{975A3672-9DFB-4CA0-B22D-F6C073003382}"/>
    <cellStyle name="Měna 7 2 3 4 3 2 2" xfId="49274" xr:uid="{7EABD98B-675C-444A-876F-3B509CF55FA4}"/>
    <cellStyle name="Měna 7 2 3 4 3 3" xfId="31634" xr:uid="{EB9CF50A-B5F4-474A-87F9-5C66B2FF98C5}"/>
    <cellStyle name="Měna 7 2 3 4 4" xfId="9584" xr:uid="{6416DCAE-6246-4E2F-A39A-114CC32AD4FB}"/>
    <cellStyle name="Měna 7 2 3 4 4 2" xfId="36044" xr:uid="{B3342D67-A9D0-4B96-A0FC-00F46103CAA4}"/>
    <cellStyle name="Měna 7 2 3 4 5" xfId="13994" xr:uid="{1D23369C-C418-44E1-80D9-8BB28EB97944}"/>
    <cellStyle name="Měna 7 2 3 4 5 2" xfId="40454" xr:uid="{4BBD58D6-85C3-42B5-AD8D-23BD5C05B641}"/>
    <cellStyle name="Měna 7 2 3 4 6" xfId="18404" xr:uid="{E85A23A7-C837-49B7-997C-4F7E287CD5C8}"/>
    <cellStyle name="Měna 7 2 3 4 6 2" xfId="44864" xr:uid="{039A9BDF-60DA-4AD1-8037-7D18297A9B5E}"/>
    <cellStyle name="Měna 7 2 3 4 7" xfId="27224" xr:uid="{D3D755D1-E8C8-471C-8F10-185FAAC93161}"/>
    <cellStyle name="Měna 7 2 3 5" xfId="1394" xr:uid="{1D13733C-51E2-432C-85D1-BDECEDE87394}"/>
    <cellStyle name="Měna 7 2 3 5 2" xfId="3914" xr:uid="{9C9320B7-B063-4FC9-8645-E059AFB0AEC9}"/>
    <cellStyle name="Měna 7 2 3 5 2 2" xfId="8324" xr:uid="{9FB45836-1410-415F-A7FC-AB94177CE8A4}"/>
    <cellStyle name="Měna 7 2 3 5 2 2 2" xfId="25964" xr:uid="{FAA6DF01-CB97-47A9-A650-9174E1C925A0}"/>
    <cellStyle name="Měna 7 2 3 5 2 2 2 2" xfId="52424" xr:uid="{06A95E08-3D92-4AF6-AE43-85FAC5A07700}"/>
    <cellStyle name="Měna 7 2 3 5 2 2 3" xfId="34784" xr:uid="{13044864-D8EC-4198-A8D4-9643DBB8F143}"/>
    <cellStyle name="Měna 7 2 3 5 2 3" xfId="12734" xr:uid="{74F75F61-81E1-40DD-B4D0-0BB35AAE5BA5}"/>
    <cellStyle name="Měna 7 2 3 5 2 3 2" xfId="39194" xr:uid="{236836F5-5B6D-476B-9691-5A7066422B1D}"/>
    <cellStyle name="Měna 7 2 3 5 2 4" xfId="17144" xr:uid="{92B3A12A-F4BC-4F0F-8395-83A6938EF698}"/>
    <cellStyle name="Měna 7 2 3 5 2 4 2" xfId="43604" xr:uid="{88EC3347-4BC1-431D-89F5-AEB4EE6B6CD3}"/>
    <cellStyle name="Měna 7 2 3 5 2 5" xfId="21554" xr:uid="{0EB6AEDD-0094-4CA8-877E-8F9491B54E39}"/>
    <cellStyle name="Měna 7 2 3 5 2 5 2" xfId="48014" xr:uid="{EB776B67-C543-4409-AEE4-FE7741D59BA7}"/>
    <cellStyle name="Měna 7 2 3 5 2 6" xfId="30374" xr:uid="{7FE9B04E-3BA0-4818-9F6B-F96DECD43B0B}"/>
    <cellStyle name="Měna 7 2 3 5 3" xfId="5804" xr:uid="{EFA43A9F-C0CC-4E15-8115-C7C8028B3FEA}"/>
    <cellStyle name="Měna 7 2 3 5 3 2" xfId="23444" xr:uid="{A1462699-F9EB-4766-8EF4-913A6A38EB2F}"/>
    <cellStyle name="Měna 7 2 3 5 3 2 2" xfId="49904" xr:uid="{0224B142-C0CF-4E46-B86F-CCF1370C56AB}"/>
    <cellStyle name="Měna 7 2 3 5 3 3" xfId="32264" xr:uid="{B1B5B5AB-E969-4BE9-9318-A4F5E6E1464A}"/>
    <cellStyle name="Měna 7 2 3 5 4" xfId="10214" xr:uid="{42305C6B-D278-4A00-A670-731905797ECE}"/>
    <cellStyle name="Měna 7 2 3 5 4 2" xfId="36674" xr:uid="{2A0C7D17-A4C2-4EAD-86D5-CCEB1CB4188C}"/>
    <cellStyle name="Měna 7 2 3 5 5" xfId="14624" xr:uid="{1652E692-7903-48B9-B561-48988AB8E622}"/>
    <cellStyle name="Měna 7 2 3 5 5 2" xfId="41084" xr:uid="{66621B3D-37CC-4E59-9C2E-F1E4ED9F1126}"/>
    <cellStyle name="Měna 7 2 3 5 6" xfId="19034" xr:uid="{AB1DCB80-A6A2-4593-8457-37A9CABDC9BD}"/>
    <cellStyle name="Měna 7 2 3 5 6 2" xfId="45494" xr:uid="{2D847A6A-0309-42E5-8F2A-A954141ADF49}"/>
    <cellStyle name="Měna 7 2 3 5 7" xfId="27854" xr:uid="{C67CF7AF-8597-4479-B53B-A83DDF4AF497}"/>
    <cellStyle name="Měna 7 2 3 6" xfId="2024" xr:uid="{32611B24-9B58-4C1E-96DF-0403F3B923E7}"/>
    <cellStyle name="Měna 7 2 3 6 2" xfId="6434" xr:uid="{9A7D4E1B-B1C4-41F4-A4BF-61CC8D1EE9DD}"/>
    <cellStyle name="Měna 7 2 3 6 2 2" xfId="24074" xr:uid="{45E7BBF3-7F30-4AF4-B553-F0AF5E7FCDB7}"/>
    <cellStyle name="Měna 7 2 3 6 2 2 2" xfId="50534" xr:uid="{FF83DAC9-B679-4C19-B063-FC08ACC0AE2C}"/>
    <cellStyle name="Měna 7 2 3 6 2 3" xfId="32894" xr:uid="{818CCBB5-24AC-4F58-8C26-575C9BC27000}"/>
    <cellStyle name="Měna 7 2 3 6 3" xfId="10844" xr:uid="{2E63ED57-49BF-4DF1-A611-6E1805046278}"/>
    <cellStyle name="Měna 7 2 3 6 3 2" xfId="37304" xr:uid="{F49F6E90-E5B8-4F6A-BB73-60C467E03552}"/>
    <cellStyle name="Měna 7 2 3 6 4" xfId="15254" xr:uid="{79C92A56-9B46-4173-9CF4-6FE4108EBA2E}"/>
    <cellStyle name="Měna 7 2 3 6 4 2" xfId="41714" xr:uid="{DAD35F78-6293-4930-9D79-39A8296C4767}"/>
    <cellStyle name="Měna 7 2 3 6 5" xfId="19664" xr:uid="{20C468BF-CA9A-4431-BCEE-A5C907817F09}"/>
    <cellStyle name="Měna 7 2 3 6 5 2" xfId="46124" xr:uid="{5C254311-BFD8-4B19-99EE-68565654EDAE}"/>
    <cellStyle name="Měna 7 2 3 6 6" xfId="28484" xr:uid="{018917D1-227B-46EE-ADC7-CD80413F18CA}"/>
    <cellStyle name="Měna 7 2 3 7" xfId="2654" xr:uid="{B034771D-9D6D-4968-93F6-57FF1F003D18}"/>
    <cellStyle name="Měna 7 2 3 7 2" xfId="7064" xr:uid="{5570A442-C057-495E-A553-772C680496DC}"/>
    <cellStyle name="Měna 7 2 3 7 2 2" xfId="24704" xr:uid="{FA88AF16-0055-476F-82DA-29CBB7F80CB2}"/>
    <cellStyle name="Měna 7 2 3 7 2 2 2" xfId="51164" xr:uid="{E988E95D-C155-4C41-97D6-50CE35711F82}"/>
    <cellStyle name="Měna 7 2 3 7 2 3" xfId="33524" xr:uid="{73549B21-1810-4B4B-BE4D-59DA55D08967}"/>
    <cellStyle name="Měna 7 2 3 7 3" xfId="11474" xr:uid="{02A4C27C-09B2-4B41-9609-D22A57D7C5DE}"/>
    <cellStyle name="Měna 7 2 3 7 3 2" xfId="37934" xr:uid="{FF64EDE3-6058-4F31-9C72-05F8E5B69988}"/>
    <cellStyle name="Měna 7 2 3 7 4" xfId="15884" xr:uid="{EBA534A1-55A6-4991-9405-D31977220543}"/>
    <cellStyle name="Měna 7 2 3 7 4 2" xfId="42344" xr:uid="{8FEC7FE5-9DE2-409E-A229-0D392788B08E}"/>
    <cellStyle name="Měna 7 2 3 7 5" xfId="20294" xr:uid="{8189BBBA-67E1-4D15-9E19-891E7D07DC68}"/>
    <cellStyle name="Měna 7 2 3 7 5 2" xfId="46754" xr:uid="{1931A506-B4D0-49DB-98AC-BCCDEC700957}"/>
    <cellStyle name="Měna 7 2 3 7 6" xfId="29114" xr:uid="{E3A444E9-CD92-4CB7-99E4-935DA5945C78}"/>
    <cellStyle name="Měna 7 2 3 8" xfId="4544" xr:uid="{9B70C2D7-8788-4600-825E-D43755E4B131}"/>
    <cellStyle name="Měna 7 2 3 8 2" xfId="22184" xr:uid="{C6F82B26-1A69-411D-9751-27CE5E37E5C2}"/>
    <cellStyle name="Měna 7 2 3 8 2 2" xfId="48644" xr:uid="{43C5EE46-1D9C-4686-9723-279A5AD68F2B}"/>
    <cellStyle name="Měna 7 2 3 8 3" xfId="31004" xr:uid="{48CE9004-A1CC-4789-80AC-90B5341B871B}"/>
    <cellStyle name="Měna 7 2 3 9" xfId="8954" xr:uid="{CA9818C3-11AF-486D-A9D7-7C94574E6C22}"/>
    <cellStyle name="Měna 7 2 3 9 2" xfId="35414" xr:uid="{7CE4C455-71C0-4A77-B028-C6E2F5CCD8F7}"/>
    <cellStyle name="Měna 7 2 4" xfId="175" xr:uid="{77DA29E8-A4C1-4389-B601-9C4FFF7B4B3A}"/>
    <cellStyle name="Měna 7 2 4 10" xfId="13406" xr:uid="{3E1E3D79-D7AC-4776-A1B7-4C9AAD20D0E9}"/>
    <cellStyle name="Měna 7 2 4 10 2" xfId="39866" xr:uid="{8E65CBF4-2E9B-4409-8267-0FE842E31E9F}"/>
    <cellStyle name="Měna 7 2 4 11" xfId="17816" xr:uid="{B0F6E05F-1BFF-4A19-AB4F-B21DEB01470B}"/>
    <cellStyle name="Měna 7 2 4 11 2" xfId="44276" xr:uid="{8582D64A-74BB-4D74-8287-0E377E1E9DFB}"/>
    <cellStyle name="Měna 7 2 4 12" xfId="26636" xr:uid="{C70CB1DF-E4F6-45A6-B526-1172BE7D35A0}"/>
    <cellStyle name="Měna 7 2 4 2" xfId="386" xr:uid="{241BB71E-6FDD-49CA-914F-27BB8B8545C4}"/>
    <cellStyle name="Měna 7 2 4 2 10" xfId="26846" xr:uid="{5F9E5319-F4F6-42AD-BF42-FC5FECDDC6BA}"/>
    <cellStyle name="Měna 7 2 4 2 2" xfId="1016" xr:uid="{432CF065-15F6-48F7-A02D-28780809D269}"/>
    <cellStyle name="Měna 7 2 4 2 2 2" xfId="3536" xr:uid="{C589CAF8-63DB-4B1A-89E5-71D7C4176D0D}"/>
    <cellStyle name="Měna 7 2 4 2 2 2 2" xfId="7946" xr:uid="{15040F08-3237-4389-BAE4-F77ABA44100E}"/>
    <cellStyle name="Měna 7 2 4 2 2 2 2 2" xfId="25586" xr:uid="{A933E8B9-B2FB-4B1F-9826-A4974BAA364D}"/>
    <cellStyle name="Měna 7 2 4 2 2 2 2 2 2" xfId="52046" xr:uid="{4E00E0B2-5B24-42CF-A01F-DE08E8B18043}"/>
    <cellStyle name="Měna 7 2 4 2 2 2 2 3" xfId="34406" xr:uid="{A04CD1B5-5049-4B59-A0E7-E3B1D9FECC6A}"/>
    <cellStyle name="Měna 7 2 4 2 2 2 3" xfId="12356" xr:uid="{45509C53-507F-48A1-9C65-EA576906A59C}"/>
    <cellStyle name="Měna 7 2 4 2 2 2 3 2" xfId="38816" xr:uid="{EF79F0CC-4C2A-4F3D-BABA-49D9CA78323E}"/>
    <cellStyle name="Měna 7 2 4 2 2 2 4" xfId="16766" xr:uid="{8B67747E-5D9C-4F8B-910F-08653567A850}"/>
    <cellStyle name="Měna 7 2 4 2 2 2 4 2" xfId="43226" xr:uid="{CC846661-CE51-4D6F-8F87-B147955EF9C6}"/>
    <cellStyle name="Měna 7 2 4 2 2 2 5" xfId="21176" xr:uid="{58641DB3-5A20-42B6-A037-2CCDAB11A4E0}"/>
    <cellStyle name="Měna 7 2 4 2 2 2 5 2" xfId="47636" xr:uid="{7EC2D50C-ED5F-47B4-8776-430BB34DFA86}"/>
    <cellStyle name="Měna 7 2 4 2 2 2 6" xfId="29996" xr:uid="{22FA213F-C7C7-483B-9B6A-3AB669D1ECB4}"/>
    <cellStyle name="Měna 7 2 4 2 2 3" xfId="5426" xr:uid="{7F9D9C3D-6908-44CE-9889-2AE1D5C85857}"/>
    <cellStyle name="Měna 7 2 4 2 2 3 2" xfId="23066" xr:uid="{799AA8C0-0A2B-47B4-B236-12EFDF2773D1}"/>
    <cellStyle name="Měna 7 2 4 2 2 3 2 2" xfId="49526" xr:uid="{A4012AB0-E23D-409D-BC72-BF72234FF0A5}"/>
    <cellStyle name="Měna 7 2 4 2 2 3 3" xfId="31886" xr:uid="{FE6492C2-7E86-4C06-9349-8405F8B62ED4}"/>
    <cellStyle name="Měna 7 2 4 2 2 4" xfId="9836" xr:uid="{5C46D4C0-C0A8-4427-B3C8-72F48E373687}"/>
    <cellStyle name="Měna 7 2 4 2 2 4 2" xfId="36296" xr:uid="{60DCD97D-C1A8-4645-A323-F244F4787E58}"/>
    <cellStyle name="Měna 7 2 4 2 2 5" xfId="14246" xr:uid="{B9C4008B-6E97-4B46-9B86-028F54773A21}"/>
    <cellStyle name="Měna 7 2 4 2 2 5 2" xfId="40706" xr:uid="{4BD50FC8-1D45-4CB6-8687-2D7C8DF994CA}"/>
    <cellStyle name="Měna 7 2 4 2 2 6" xfId="18656" xr:uid="{93A3D33A-C259-4496-8490-212ABAFDF434}"/>
    <cellStyle name="Měna 7 2 4 2 2 6 2" xfId="45116" xr:uid="{10CDDBCE-213C-4838-B2D2-1E1C5A8A994C}"/>
    <cellStyle name="Měna 7 2 4 2 2 7" xfId="27476" xr:uid="{D18789D0-E4DF-475D-A813-EA3CDAA7BBCD}"/>
    <cellStyle name="Měna 7 2 4 2 3" xfId="1646" xr:uid="{B9785F93-140C-4D20-AD72-4E0AB64A065B}"/>
    <cellStyle name="Měna 7 2 4 2 3 2" xfId="4166" xr:uid="{D9FF7A29-63F2-45FA-A4E9-28EAAD4A6198}"/>
    <cellStyle name="Měna 7 2 4 2 3 2 2" xfId="8576" xr:uid="{12D6E190-45DF-497D-900F-DD3C29F6AB4C}"/>
    <cellStyle name="Měna 7 2 4 2 3 2 2 2" xfId="26216" xr:uid="{6CCC3200-FE8C-431A-AE22-5354BF8A8D88}"/>
    <cellStyle name="Měna 7 2 4 2 3 2 2 2 2" xfId="52676" xr:uid="{6CF68D8B-BCB9-48D1-9044-66CE3B634CFD}"/>
    <cellStyle name="Měna 7 2 4 2 3 2 2 3" xfId="35036" xr:uid="{EBDDBE76-49AB-400B-87FD-1913188BF077}"/>
    <cellStyle name="Měna 7 2 4 2 3 2 3" xfId="12986" xr:uid="{C02E9AF1-3709-4ED2-B9B2-AFBCBC0EEAFA}"/>
    <cellStyle name="Měna 7 2 4 2 3 2 3 2" xfId="39446" xr:uid="{50718ED3-C623-4875-9AB1-91B28FE2ACF1}"/>
    <cellStyle name="Měna 7 2 4 2 3 2 4" xfId="17396" xr:uid="{6B5073C3-FEB7-4756-BDF9-1D9F19DC3B62}"/>
    <cellStyle name="Měna 7 2 4 2 3 2 4 2" xfId="43856" xr:uid="{676B71F7-90B6-483B-B0AF-D184CD1751F8}"/>
    <cellStyle name="Měna 7 2 4 2 3 2 5" xfId="21806" xr:uid="{963055E7-3BE8-4F22-A86A-E06715356686}"/>
    <cellStyle name="Měna 7 2 4 2 3 2 5 2" xfId="48266" xr:uid="{4004695C-5F1A-4612-AF1C-26CA36104B87}"/>
    <cellStyle name="Měna 7 2 4 2 3 2 6" xfId="30626" xr:uid="{BD48C340-563E-417C-B70E-41A645257418}"/>
    <cellStyle name="Měna 7 2 4 2 3 3" xfId="6056" xr:uid="{E03C0876-9FAD-4926-A1EC-55455120CDF1}"/>
    <cellStyle name="Měna 7 2 4 2 3 3 2" xfId="23696" xr:uid="{5A42888B-6EE2-4260-94E9-36DE5C2C36CF}"/>
    <cellStyle name="Měna 7 2 4 2 3 3 2 2" xfId="50156" xr:uid="{8AF0760F-4696-4869-AEE3-1E9B09CEA04F}"/>
    <cellStyle name="Měna 7 2 4 2 3 3 3" xfId="32516" xr:uid="{FD1D8F8A-F03B-469F-BF87-E0367E08B91B}"/>
    <cellStyle name="Měna 7 2 4 2 3 4" xfId="10466" xr:uid="{7F121B17-2544-4674-B94C-A11672ED3B5C}"/>
    <cellStyle name="Měna 7 2 4 2 3 4 2" xfId="36926" xr:uid="{914C5778-E041-42E8-820C-645B3108E382}"/>
    <cellStyle name="Měna 7 2 4 2 3 5" xfId="14876" xr:uid="{D93DE3FB-4F37-45A3-ADCA-3BB829BDB883}"/>
    <cellStyle name="Měna 7 2 4 2 3 5 2" xfId="41336" xr:uid="{80BE7E7A-52EB-4B32-823D-7A9E2FD41FB1}"/>
    <cellStyle name="Měna 7 2 4 2 3 6" xfId="19286" xr:uid="{9C959BE1-8CFA-4FC0-824E-5E658CC45EC0}"/>
    <cellStyle name="Měna 7 2 4 2 3 6 2" xfId="45746" xr:uid="{BC927DAE-7F5F-468E-B052-43C3B2B01130}"/>
    <cellStyle name="Měna 7 2 4 2 3 7" xfId="28106" xr:uid="{A30860B7-3215-4843-8BF1-4AC5C08EB3BF}"/>
    <cellStyle name="Měna 7 2 4 2 4" xfId="2276" xr:uid="{A6750432-DD23-48B5-9972-D2EC8FB9F75A}"/>
    <cellStyle name="Měna 7 2 4 2 4 2" xfId="6686" xr:uid="{F6585A49-689E-4885-A018-2AA4A0AA5242}"/>
    <cellStyle name="Měna 7 2 4 2 4 2 2" xfId="24326" xr:uid="{732ACA53-E494-4BD5-A175-F5E573F30CD1}"/>
    <cellStyle name="Měna 7 2 4 2 4 2 2 2" xfId="50786" xr:uid="{699829FC-29DA-48F4-A932-68D018D11CA2}"/>
    <cellStyle name="Měna 7 2 4 2 4 2 3" xfId="33146" xr:uid="{64E094AD-29F0-4073-B8DB-8E01680DC5AA}"/>
    <cellStyle name="Měna 7 2 4 2 4 3" xfId="11096" xr:uid="{16A1B007-5BD9-4122-AC8C-C6A9BF13326F}"/>
    <cellStyle name="Měna 7 2 4 2 4 3 2" xfId="37556" xr:uid="{97A0663C-4186-45C5-993B-C20DEDA067FB}"/>
    <cellStyle name="Měna 7 2 4 2 4 4" xfId="15506" xr:uid="{F3AD4095-89F4-4FBA-A07C-79B8654966B3}"/>
    <cellStyle name="Měna 7 2 4 2 4 4 2" xfId="41966" xr:uid="{310892D4-CC56-4558-9FB6-A04C7CC94ABA}"/>
    <cellStyle name="Měna 7 2 4 2 4 5" xfId="19916" xr:uid="{8E036059-6691-4D18-AF25-72F7AB115418}"/>
    <cellStyle name="Měna 7 2 4 2 4 5 2" xfId="46376" xr:uid="{9A0D2E97-6D74-4B30-A874-1AB1198FBEB6}"/>
    <cellStyle name="Měna 7 2 4 2 4 6" xfId="28736" xr:uid="{7CB4CCF9-F44D-4D74-A26F-AE1FEB7464B8}"/>
    <cellStyle name="Měna 7 2 4 2 5" xfId="2906" xr:uid="{7D79C956-FF51-493C-A6A3-443FC04A4D42}"/>
    <cellStyle name="Měna 7 2 4 2 5 2" xfId="7316" xr:uid="{A5CB1ADD-5C4C-43EB-8160-82659E0A083F}"/>
    <cellStyle name="Měna 7 2 4 2 5 2 2" xfId="24956" xr:uid="{9B475F41-C715-439F-9077-A0B905B80AFE}"/>
    <cellStyle name="Měna 7 2 4 2 5 2 2 2" xfId="51416" xr:uid="{BB669470-C926-4D88-8628-F2AC9AD46A24}"/>
    <cellStyle name="Měna 7 2 4 2 5 2 3" xfId="33776" xr:uid="{B585361B-F1F3-4B2D-A384-C916DDA889B6}"/>
    <cellStyle name="Měna 7 2 4 2 5 3" xfId="11726" xr:uid="{723CC86B-AA8B-46DF-8348-C5A614BF8B71}"/>
    <cellStyle name="Měna 7 2 4 2 5 3 2" xfId="38186" xr:uid="{C78A3BFA-A8D3-4E38-85BA-0B20C78108EB}"/>
    <cellStyle name="Měna 7 2 4 2 5 4" xfId="16136" xr:uid="{D345779C-A47A-4651-B0C5-9D325080E6FD}"/>
    <cellStyle name="Měna 7 2 4 2 5 4 2" xfId="42596" xr:uid="{BBA28DD1-2E28-4FFE-AFD3-269FDC51CCB1}"/>
    <cellStyle name="Měna 7 2 4 2 5 5" xfId="20546" xr:uid="{13312D5D-D958-49C0-A730-3D64FFB28734}"/>
    <cellStyle name="Měna 7 2 4 2 5 5 2" xfId="47006" xr:uid="{49EC5CBB-FAB4-4456-9779-35CB79310601}"/>
    <cellStyle name="Měna 7 2 4 2 5 6" xfId="29366" xr:uid="{A64205AA-6943-4CC9-86FC-259B309898BC}"/>
    <cellStyle name="Měna 7 2 4 2 6" xfId="4796" xr:uid="{DB24ACEB-B820-426A-BDC6-AE5DDAA75D13}"/>
    <cellStyle name="Měna 7 2 4 2 6 2" xfId="22436" xr:uid="{AF709290-361C-434F-8A28-39EFAFF9797E}"/>
    <cellStyle name="Měna 7 2 4 2 6 2 2" xfId="48896" xr:uid="{4258EE3E-2BD7-4CB4-AA96-A60FA8176A66}"/>
    <cellStyle name="Měna 7 2 4 2 6 3" xfId="31256" xr:uid="{EE004EFE-0851-4747-8703-F79B8997731E}"/>
    <cellStyle name="Měna 7 2 4 2 7" xfId="9206" xr:uid="{474F5692-3899-441C-9DAD-4381F0B7078C}"/>
    <cellStyle name="Měna 7 2 4 2 7 2" xfId="35666" xr:uid="{7D0B88EC-D531-49B3-B2B7-B87AC8616FC3}"/>
    <cellStyle name="Měna 7 2 4 2 8" xfId="13616" xr:uid="{BEEF9682-BF09-40DA-AC3E-611260B54A4C}"/>
    <cellStyle name="Měna 7 2 4 2 8 2" xfId="40076" xr:uid="{B4B97E91-026A-4202-9A04-35E9FA566296}"/>
    <cellStyle name="Měna 7 2 4 2 9" xfId="18026" xr:uid="{CA8ECF6B-1DED-4AF8-8A8D-4315F762158F}"/>
    <cellStyle name="Měna 7 2 4 2 9 2" xfId="44486" xr:uid="{CBF9054A-CBBD-4065-AF1B-62C4D84D0E71}"/>
    <cellStyle name="Měna 7 2 4 3" xfId="596" xr:uid="{4F5194E4-29E2-4694-913F-8E8595122CB0}"/>
    <cellStyle name="Měna 7 2 4 3 10" xfId="27056" xr:uid="{610249AE-9696-4044-A711-DA3D955B3AD1}"/>
    <cellStyle name="Měna 7 2 4 3 2" xfId="1226" xr:uid="{9FD26DEA-6C51-4D1B-B6D9-611A628F8B42}"/>
    <cellStyle name="Měna 7 2 4 3 2 2" xfId="3746" xr:uid="{E9DAEC53-A8B8-43D8-B541-1140DCD7FC50}"/>
    <cellStyle name="Měna 7 2 4 3 2 2 2" xfId="8156" xr:uid="{D5448E8F-D814-4B63-8014-23738A41F07C}"/>
    <cellStyle name="Měna 7 2 4 3 2 2 2 2" xfId="25796" xr:uid="{3CE42BD0-EC4E-4A4C-A24E-97E7B13DA961}"/>
    <cellStyle name="Měna 7 2 4 3 2 2 2 2 2" xfId="52256" xr:uid="{B45458E1-5134-4E9F-9999-9D82AEC20C4A}"/>
    <cellStyle name="Měna 7 2 4 3 2 2 2 3" xfId="34616" xr:uid="{35BC3085-E97E-420E-BFE3-9C1AC9DD9C95}"/>
    <cellStyle name="Měna 7 2 4 3 2 2 3" xfId="12566" xr:uid="{6B25FDB8-936F-4A79-8499-ADE8F950CFDE}"/>
    <cellStyle name="Měna 7 2 4 3 2 2 3 2" xfId="39026" xr:uid="{5C095446-5C93-4EDA-8CAB-F0E4A1E33B24}"/>
    <cellStyle name="Měna 7 2 4 3 2 2 4" xfId="16976" xr:uid="{DFDD2527-1932-445B-A8F7-86637F728536}"/>
    <cellStyle name="Měna 7 2 4 3 2 2 4 2" xfId="43436" xr:uid="{FACC374D-6C85-4132-B6F2-AA80C6997C20}"/>
    <cellStyle name="Měna 7 2 4 3 2 2 5" xfId="21386" xr:uid="{59C31DEE-9431-4752-8006-5BA10B04FB9D}"/>
    <cellStyle name="Měna 7 2 4 3 2 2 5 2" xfId="47846" xr:uid="{39929A45-CCC7-4844-8EB0-A10E61DDF0AC}"/>
    <cellStyle name="Měna 7 2 4 3 2 2 6" xfId="30206" xr:uid="{BFC6712E-7FC8-4CEB-AB38-B6D930630A5E}"/>
    <cellStyle name="Měna 7 2 4 3 2 3" xfId="5636" xr:uid="{38C49829-7FD6-49FF-8C5F-587EB4149CDB}"/>
    <cellStyle name="Měna 7 2 4 3 2 3 2" xfId="23276" xr:uid="{B8226BFB-594D-4971-9AC0-8B172614A4F4}"/>
    <cellStyle name="Měna 7 2 4 3 2 3 2 2" xfId="49736" xr:uid="{48022F45-B906-4FA6-BF75-3FEB5FB2EBD2}"/>
    <cellStyle name="Měna 7 2 4 3 2 3 3" xfId="32096" xr:uid="{271F0700-1730-4F2B-8059-AED8DC944FBB}"/>
    <cellStyle name="Měna 7 2 4 3 2 4" xfId="10046" xr:uid="{40497AB4-5148-4221-9A14-71F50F7D2CA0}"/>
    <cellStyle name="Měna 7 2 4 3 2 4 2" xfId="36506" xr:uid="{3167361B-5B1A-4A09-BD9F-D52102A44C20}"/>
    <cellStyle name="Měna 7 2 4 3 2 5" xfId="14456" xr:uid="{881A5F0F-CDAF-4BB9-ABC9-3B475AB3BC88}"/>
    <cellStyle name="Měna 7 2 4 3 2 5 2" xfId="40916" xr:uid="{025C7553-6601-49F1-B0A1-83AE3244AFE1}"/>
    <cellStyle name="Měna 7 2 4 3 2 6" xfId="18866" xr:uid="{F029DFB9-F035-45F8-B1F3-E699FD690E71}"/>
    <cellStyle name="Měna 7 2 4 3 2 6 2" xfId="45326" xr:uid="{18F25812-AF47-4F0C-8A68-CAC273811785}"/>
    <cellStyle name="Měna 7 2 4 3 2 7" xfId="27686" xr:uid="{66BA2CFE-2A06-45BE-89B9-27300CBB1E0E}"/>
    <cellStyle name="Měna 7 2 4 3 3" xfId="1856" xr:uid="{84FA348B-BFBA-4A3A-991A-2B3A4FC5C2E7}"/>
    <cellStyle name="Měna 7 2 4 3 3 2" xfId="4376" xr:uid="{5D600BD7-E5CB-45A5-8694-4E596F751D14}"/>
    <cellStyle name="Měna 7 2 4 3 3 2 2" xfId="8786" xr:uid="{CFD18187-29C1-4013-815B-2B96AA7085BA}"/>
    <cellStyle name="Měna 7 2 4 3 3 2 2 2" xfId="26426" xr:uid="{8AC02DEF-C184-49BE-A8AC-7BBDFE4FB816}"/>
    <cellStyle name="Měna 7 2 4 3 3 2 2 2 2" xfId="52886" xr:uid="{00D24688-6379-4FCF-907A-65BAE8A8A23F}"/>
    <cellStyle name="Měna 7 2 4 3 3 2 2 3" xfId="35246" xr:uid="{223EC195-48E7-475F-AFE5-BB887C41835C}"/>
    <cellStyle name="Měna 7 2 4 3 3 2 3" xfId="13196" xr:uid="{B97F758E-4447-461E-9BB9-FA00C00B436B}"/>
    <cellStyle name="Měna 7 2 4 3 3 2 3 2" xfId="39656" xr:uid="{89821515-9F50-4E78-B289-54E7E8316FBD}"/>
    <cellStyle name="Měna 7 2 4 3 3 2 4" xfId="17606" xr:uid="{80465CAC-64B4-4F1A-87CD-F8B92B777ABF}"/>
    <cellStyle name="Měna 7 2 4 3 3 2 4 2" xfId="44066" xr:uid="{B2021B42-8339-4B44-8BE9-E67621CCE2DA}"/>
    <cellStyle name="Měna 7 2 4 3 3 2 5" xfId="22016" xr:uid="{4464A04E-D182-470A-917C-F40AC0DF70DB}"/>
    <cellStyle name="Měna 7 2 4 3 3 2 5 2" xfId="48476" xr:uid="{E64C6057-A26C-4C45-B2CD-E28121DC5661}"/>
    <cellStyle name="Měna 7 2 4 3 3 2 6" xfId="30836" xr:uid="{934970FA-BBD9-46FB-B390-8D5BE5FB0FD1}"/>
    <cellStyle name="Měna 7 2 4 3 3 3" xfId="6266" xr:uid="{EDED031E-1C1E-4BBF-AB9D-60D2D65D8896}"/>
    <cellStyle name="Měna 7 2 4 3 3 3 2" xfId="23906" xr:uid="{D9EAFEAB-D505-47D5-88B7-B1A134AB7038}"/>
    <cellStyle name="Měna 7 2 4 3 3 3 2 2" xfId="50366" xr:uid="{5BB115E5-6D5C-4C3B-9C0B-A7E04237E961}"/>
    <cellStyle name="Měna 7 2 4 3 3 3 3" xfId="32726" xr:uid="{8F37996F-C9B3-4919-8185-3D1758C25C54}"/>
    <cellStyle name="Měna 7 2 4 3 3 4" xfId="10676" xr:uid="{6839972F-E2E3-476F-8607-A320D7243F4E}"/>
    <cellStyle name="Měna 7 2 4 3 3 4 2" xfId="37136" xr:uid="{FC98FDD6-55BE-4C94-B89D-8AC7F6BD08B0}"/>
    <cellStyle name="Měna 7 2 4 3 3 5" xfId="15086" xr:uid="{F24AA51E-5253-4424-9827-99231FF925EF}"/>
    <cellStyle name="Měna 7 2 4 3 3 5 2" xfId="41546" xr:uid="{EC4118DD-8D7C-468A-AFB8-E4329036E844}"/>
    <cellStyle name="Měna 7 2 4 3 3 6" xfId="19496" xr:uid="{AE9173A7-CBE6-4D7E-ADF6-8649D3C171F8}"/>
    <cellStyle name="Měna 7 2 4 3 3 6 2" xfId="45956" xr:uid="{0DE3F313-D490-44A1-ADDA-930BA0AD43CB}"/>
    <cellStyle name="Měna 7 2 4 3 3 7" xfId="28316" xr:uid="{193244E0-1FB9-414F-8116-535A00F13BBE}"/>
    <cellStyle name="Měna 7 2 4 3 4" xfId="2486" xr:uid="{3CB82E79-C2A4-4094-AB0F-891B67DA0B79}"/>
    <cellStyle name="Měna 7 2 4 3 4 2" xfId="6896" xr:uid="{24DF5A34-B6D4-4353-8AD1-75697BFEAF37}"/>
    <cellStyle name="Měna 7 2 4 3 4 2 2" xfId="24536" xr:uid="{02B8D74F-3E0E-499F-898D-D735D935A1DD}"/>
    <cellStyle name="Měna 7 2 4 3 4 2 2 2" xfId="50996" xr:uid="{BF04B72C-B286-4E64-9C72-3BD3B3123067}"/>
    <cellStyle name="Měna 7 2 4 3 4 2 3" xfId="33356" xr:uid="{DA1D12FD-D175-4287-99B5-26AC422C5A51}"/>
    <cellStyle name="Měna 7 2 4 3 4 3" xfId="11306" xr:uid="{F9FDCF2C-0D5C-4E16-B42E-8D8D409A81AD}"/>
    <cellStyle name="Měna 7 2 4 3 4 3 2" xfId="37766" xr:uid="{5B3C2B1A-0C07-433B-885B-CFD4CF28C10E}"/>
    <cellStyle name="Měna 7 2 4 3 4 4" xfId="15716" xr:uid="{E7A54186-F4D2-4CF4-88CB-8DB18AA1327E}"/>
    <cellStyle name="Měna 7 2 4 3 4 4 2" xfId="42176" xr:uid="{A84FEDA3-4161-4D67-83D7-E36AA9FACA7D}"/>
    <cellStyle name="Měna 7 2 4 3 4 5" xfId="20126" xr:uid="{9E66434C-C3EA-491C-82E9-B785DA07E678}"/>
    <cellStyle name="Měna 7 2 4 3 4 5 2" xfId="46586" xr:uid="{C090A66B-7A6A-46C9-B3DF-FB21CFF7F5CB}"/>
    <cellStyle name="Měna 7 2 4 3 4 6" xfId="28946" xr:uid="{E207AA1F-A686-4F61-B5F1-214697D54F61}"/>
    <cellStyle name="Měna 7 2 4 3 5" xfId="3116" xr:uid="{4A8DC01E-5B30-43C3-B6B6-7C39423E6794}"/>
    <cellStyle name="Měna 7 2 4 3 5 2" xfId="7526" xr:uid="{68CAAD39-D097-491A-A628-4961E0CCC1B1}"/>
    <cellStyle name="Měna 7 2 4 3 5 2 2" xfId="25166" xr:uid="{B5C9B3B1-CED8-49CF-87D8-318A7E830F64}"/>
    <cellStyle name="Měna 7 2 4 3 5 2 2 2" xfId="51626" xr:uid="{DF584355-DCAD-467D-ACD0-B185F691CF00}"/>
    <cellStyle name="Měna 7 2 4 3 5 2 3" xfId="33986" xr:uid="{1BBDA119-A4B1-4FB4-AB16-631CB48A173D}"/>
    <cellStyle name="Měna 7 2 4 3 5 3" xfId="11936" xr:uid="{79E6FB9F-4DB2-45E8-BD19-54A5FA16F8F6}"/>
    <cellStyle name="Měna 7 2 4 3 5 3 2" xfId="38396" xr:uid="{FA5CC89B-1FF8-44C0-961A-CAEF58AFFD19}"/>
    <cellStyle name="Měna 7 2 4 3 5 4" xfId="16346" xr:uid="{3FD54009-0E7A-4A5F-8D8C-52805417FD00}"/>
    <cellStyle name="Měna 7 2 4 3 5 4 2" xfId="42806" xr:uid="{A34F4DB8-5413-428B-A21A-6E8262B0DF04}"/>
    <cellStyle name="Měna 7 2 4 3 5 5" xfId="20756" xr:uid="{6D387A0B-8750-4018-83E6-A3B2F02739BD}"/>
    <cellStyle name="Měna 7 2 4 3 5 5 2" xfId="47216" xr:uid="{06228A8F-21B1-44A7-9F20-9B23F4F2FD13}"/>
    <cellStyle name="Měna 7 2 4 3 5 6" xfId="29576" xr:uid="{B35A75A9-9929-4128-8F94-AFE987170B7F}"/>
    <cellStyle name="Měna 7 2 4 3 6" xfId="5006" xr:uid="{F19C08DC-111A-4E9F-B234-2B83BA905D2E}"/>
    <cellStyle name="Měna 7 2 4 3 6 2" xfId="22646" xr:uid="{E2E8CBAE-D91C-43F3-91FC-302909C7387B}"/>
    <cellStyle name="Měna 7 2 4 3 6 2 2" xfId="49106" xr:uid="{2CAE0518-EF09-4372-B2A5-55230E709317}"/>
    <cellStyle name="Měna 7 2 4 3 6 3" xfId="31466" xr:uid="{C701ADBB-D2B5-4FAB-9DF9-57E490FAEDA8}"/>
    <cellStyle name="Měna 7 2 4 3 7" xfId="9416" xr:uid="{394BB51B-A172-446C-9D52-C14B6CB33271}"/>
    <cellStyle name="Měna 7 2 4 3 7 2" xfId="35876" xr:uid="{BAA7E1C0-F42C-4DE8-8EAF-6300FDB0FBDD}"/>
    <cellStyle name="Měna 7 2 4 3 8" xfId="13826" xr:uid="{622E0886-7D48-4B52-8D22-0905888224D7}"/>
    <cellStyle name="Měna 7 2 4 3 8 2" xfId="40286" xr:uid="{84F5A10E-7FF3-46B9-A53A-1FD7D894C1FC}"/>
    <cellStyle name="Měna 7 2 4 3 9" xfId="18236" xr:uid="{703DBAC7-BF45-4342-839C-6946FD3D5229}"/>
    <cellStyle name="Měna 7 2 4 3 9 2" xfId="44696" xr:uid="{FAFD7846-E6C8-4928-B7B0-576B26E3DCD2}"/>
    <cellStyle name="Měna 7 2 4 4" xfId="806" xr:uid="{F035FA1D-F260-4817-B52C-F28EE0608D0B}"/>
    <cellStyle name="Měna 7 2 4 4 2" xfId="3326" xr:uid="{640CEC80-1E47-4DFC-9885-7806AE165157}"/>
    <cellStyle name="Měna 7 2 4 4 2 2" xfId="7736" xr:uid="{FB816AFF-00F9-4C70-AD5A-20F02D893D59}"/>
    <cellStyle name="Měna 7 2 4 4 2 2 2" xfId="25376" xr:uid="{ABD6C81D-8F78-432C-9F27-37AE0D18781D}"/>
    <cellStyle name="Měna 7 2 4 4 2 2 2 2" xfId="51836" xr:uid="{CEC18492-0FCD-4DAA-B4B2-7819FFF7E5E4}"/>
    <cellStyle name="Měna 7 2 4 4 2 2 3" xfId="34196" xr:uid="{B47F0422-5C87-4413-B181-DEFCEE4C187D}"/>
    <cellStyle name="Měna 7 2 4 4 2 3" xfId="12146" xr:uid="{3065484B-7BD4-4522-A257-98864660B27D}"/>
    <cellStyle name="Měna 7 2 4 4 2 3 2" xfId="38606" xr:uid="{D1EDCF3A-A735-48EC-A4BE-CC09EA1E6676}"/>
    <cellStyle name="Měna 7 2 4 4 2 4" xfId="16556" xr:uid="{FCCAB950-DA5D-41B5-9628-F8BC307889CE}"/>
    <cellStyle name="Měna 7 2 4 4 2 4 2" xfId="43016" xr:uid="{ADE57621-649E-462C-9F62-9A3D1FD7891B}"/>
    <cellStyle name="Měna 7 2 4 4 2 5" xfId="20966" xr:uid="{32EE0A1E-9D33-4277-BEE8-E01191406153}"/>
    <cellStyle name="Měna 7 2 4 4 2 5 2" xfId="47426" xr:uid="{244D0EF8-FB0F-419C-808E-5C2E37D36A47}"/>
    <cellStyle name="Měna 7 2 4 4 2 6" xfId="29786" xr:uid="{34BA1754-6C19-4748-ADDE-D72C95F0A36E}"/>
    <cellStyle name="Měna 7 2 4 4 3" xfId="5216" xr:uid="{C6C4F298-2697-42AE-B07E-A1FB02F5423C}"/>
    <cellStyle name="Měna 7 2 4 4 3 2" xfId="22856" xr:uid="{5B824C6F-6E60-4638-A45B-5C602AD35470}"/>
    <cellStyle name="Měna 7 2 4 4 3 2 2" xfId="49316" xr:uid="{9B993A6D-4C1D-4B75-B19E-2C5D429B5A48}"/>
    <cellStyle name="Měna 7 2 4 4 3 3" xfId="31676" xr:uid="{AA41E639-E0A2-48F8-90A1-B374BEFFEA96}"/>
    <cellStyle name="Měna 7 2 4 4 4" xfId="9626" xr:uid="{6F5D0D1C-DD9E-4E49-AD8E-A4D823518C0C}"/>
    <cellStyle name="Měna 7 2 4 4 4 2" xfId="36086" xr:uid="{C9C91963-A6A7-4BC4-A8AF-CA0D8AAAA410}"/>
    <cellStyle name="Měna 7 2 4 4 5" xfId="14036" xr:uid="{54F333EE-B539-4C7B-84FB-99E7C45D24EF}"/>
    <cellStyle name="Měna 7 2 4 4 5 2" xfId="40496" xr:uid="{F3C79597-B6EE-4B76-B186-6CB31F0564A6}"/>
    <cellStyle name="Měna 7 2 4 4 6" xfId="18446" xr:uid="{9DB8BB3F-E833-4C12-B905-93A1A5F77616}"/>
    <cellStyle name="Měna 7 2 4 4 6 2" xfId="44906" xr:uid="{69D890C3-9382-48DB-B2C8-254E7EDA3983}"/>
    <cellStyle name="Měna 7 2 4 4 7" xfId="27266" xr:uid="{04B4C29C-3395-4A2E-814C-FD6075A6381D}"/>
    <cellStyle name="Měna 7 2 4 5" xfId="1436" xr:uid="{273C9F31-4E96-4217-8297-F949328BA86A}"/>
    <cellStyle name="Měna 7 2 4 5 2" xfId="3956" xr:uid="{2EC2E630-627E-4508-BF3C-16E3B95BA0CB}"/>
    <cellStyle name="Měna 7 2 4 5 2 2" xfId="8366" xr:uid="{6162A827-8D9C-49FF-8F78-69EA5AE87EF3}"/>
    <cellStyle name="Měna 7 2 4 5 2 2 2" xfId="26006" xr:uid="{BE3ABA78-643A-4D64-AD5C-EAEBE741F65E}"/>
    <cellStyle name="Měna 7 2 4 5 2 2 2 2" xfId="52466" xr:uid="{F7266BFE-1979-4761-A4DD-AD49E4338AD6}"/>
    <cellStyle name="Měna 7 2 4 5 2 2 3" xfId="34826" xr:uid="{EABFFFDE-98AE-4BC5-ADB0-C38773467B12}"/>
    <cellStyle name="Měna 7 2 4 5 2 3" xfId="12776" xr:uid="{B79F31C7-9E97-42F2-BEB9-75B87D0DB3F8}"/>
    <cellStyle name="Měna 7 2 4 5 2 3 2" xfId="39236" xr:uid="{A3608F68-6AB5-4F1F-AC62-38B84ACF3F62}"/>
    <cellStyle name="Měna 7 2 4 5 2 4" xfId="17186" xr:uid="{87788084-D392-4D27-94AA-B609FEAE1168}"/>
    <cellStyle name="Měna 7 2 4 5 2 4 2" xfId="43646" xr:uid="{EC1B5A48-F320-495D-AD48-C927AC2CCDAA}"/>
    <cellStyle name="Měna 7 2 4 5 2 5" xfId="21596" xr:uid="{53ACF3F7-06F3-4422-B745-7380D9AA92A8}"/>
    <cellStyle name="Měna 7 2 4 5 2 5 2" xfId="48056" xr:uid="{4E80FADD-EF6D-4A56-8F70-C1DC4A92EDCB}"/>
    <cellStyle name="Měna 7 2 4 5 2 6" xfId="30416" xr:uid="{98F5EC80-6144-49C1-B399-8BDC5E71F738}"/>
    <cellStyle name="Měna 7 2 4 5 3" xfId="5846" xr:uid="{8CAFBDF4-E9FC-4342-A6F6-7F39AC05EBD8}"/>
    <cellStyle name="Měna 7 2 4 5 3 2" xfId="23486" xr:uid="{7F38B819-7B2E-4E00-B360-37C9F9F0792A}"/>
    <cellStyle name="Měna 7 2 4 5 3 2 2" xfId="49946" xr:uid="{CFAD6903-9CFA-4CB6-8D33-BEDC60DA360B}"/>
    <cellStyle name="Měna 7 2 4 5 3 3" xfId="32306" xr:uid="{7F7FE5AF-8C43-4C95-A8EB-775F2D269290}"/>
    <cellStyle name="Měna 7 2 4 5 4" xfId="10256" xr:uid="{BB737323-0112-43F2-88B1-CDDEA82F59CF}"/>
    <cellStyle name="Měna 7 2 4 5 4 2" xfId="36716" xr:uid="{072E1CDC-38DC-4063-A90E-B43876AA84F4}"/>
    <cellStyle name="Měna 7 2 4 5 5" xfId="14666" xr:uid="{44391183-76B1-4EF9-BCB4-97153EEB9FCB}"/>
    <cellStyle name="Měna 7 2 4 5 5 2" xfId="41126" xr:uid="{E120E9AD-C08D-4097-984E-CFD1C0BAAE60}"/>
    <cellStyle name="Měna 7 2 4 5 6" xfId="19076" xr:uid="{271B7F4D-4A9B-496E-9815-FE6FB1AAECA1}"/>
    <cellStyle name="Měna 7 2 4 5 6 2" xfId="45536" xr:uid="{E8E1B740-007A-4964-9401-4DA5596E5E3C}"/>
    <cellStyle name="Měna 7 2 4 5 7" xfId="27896" xr:uid="{6ED33B7D-6515-4076-A481-9C10E7C3D419}"/>
    <cellStyle name="Měna 7 2 4 6" xfId="2066" xr:uid="{D66B81E2-BCD3-4A71-8598-196CC2473160}"/>
    <cellStyle name="Měna 7 2 4 6 2" xfId="6476" xr:uid="{BEC0CF7F-CCB8-4FDF-B0AB-52F8FB772C5C}"/>
    <cellStyle name="Měna 7 2 4 6 2 2" xfId="24116" xr:uid="{745D4068-670A-4F0B-A6C5-10874FB215A6}"/>
    <cellStyle name="Měna 7 2 4 6 2 2 2" xfId="50576" xr:uid="{233C4FB7-060E-4E37-B0C7-68BC895610DD}"/>
    <cellStyle name="Měna 7 2 4 6 2 3" xfId="32936" xr:uid="{82D24189-7BA5-41C6-A472-64EBE4295527}"/>
    <cellStyle name="Měna 7 2 4 6 3" xfId="10886" xr:uid="{7131F9B8-AF22-4BA4-86D0-596A6A3BE67F}"/>
    <cellStyle name="Měna 7 2 4 6 3 2" xfId="37346" xr:uid="{111B7FDB-BFC7-4154-8D59-BEF00E04DBE5}"/>
    <cellStyle name="Měna 7 2 4 6 4" xfId="15296" xr:uid="{675445E3-4D34-4002-8936-8FD1A789396A}"/>
    <cellStyle name="Měna 7 2 4 6 4 2" xfId="41756" xr:uid="{546BBE9C-4740-4121-83DA-AB938F253E2B}"/>
    <cellStyle name="Měna 7 2 4 6 5" xfId="19706" xr:uid="{DE036E9D-7A33-41F6-8243-AFB6C116E899}"/>
    <cellStyle name="Měna 7 2 4 6 5 2" xfId="46166" xr:uid="{C62957D4-4223-4347-BCA8-942F7FA2F404}"/>
    <cellStyle name="Měna 7 2 4 6 6" xfId="28526" xr:uid="{E37BBB22-1B8A-492E-B9E4-485608F595B4}"/>
    <cellStyle name="Měna 7 2 4 7" xfId="2696" xr:uid="{CBFBE00C-E542-4708-A686-2B2744F15429}"/>
    <cellStyle name="Měna 7 2 4 7 2" xfId="7106" xr:uid="{005773CE-0364-44DF-B98E-8DEBA8AEE1E5}"/>
    <cellStyle name="Měna 7 2 4 7 2 2" xfId="24746" xr:uid="{75B972E4-76D1-469D-956C-948F5E02038D}"/>
    <cellStyle name="Měna 7 2 4 7 2 2 2" xfId="51206" xr:uid="{2DEDF94B-075A-4455-8039-D002DBE3C6A1}"/>
    <cellStyle name="Měna 7 2 4 7 2 3" xfId="33566" xr:uid="{BADE0CFA-F370-4E56-BFB9-82B98B651C51}"/>
    <cellStyle name="Měna 7 2 4 7 3" xfId="11516" xr:uid="{16DCD4B1-70B8-4827-AD45-CFC0E7D78B8E}"/>
    <cellStyle name="Měna 7 2 4 7 3 2" xfId="37976" xr:uid="{8FD52479-EC6E-4AF7-8D97-2EE5BD49359E}"/>
    <cellStyle name="Měna 7 2 4 7 4" xfId="15926" xr:uid="{20549B46-25B2-4D27-A1F7-D95A6E255604}"/>
    <cellStyle name="Měna 7 2 4 7 4 2" xfId="42386" xr:uid="{DF5B9EC8-FA43-4A31-903A-ED8599FABE36}"/>
    <cellStyle name="Měna 7 2 4 7 5" xfId="20336" xr:uid="{7A742F65-A7F4-4134-B3FE-6460BF55CB27}"/>
    <cellStyle name="Měna 7 2 4 7 5 2" xfId="46796" xr:uid="{7AB960C0-EFD1-440A-827A-CA6B944A1D96}"/>
    <cellStyle name="Měna 7 2 4 7 6" xfId="29156" xr:uid="{10C35EC6-C79F-4A71-B49E-4E220ACB04CF}"/>
    <cellStyle name="Měna 7 2 4 8" xfId="4586" xr:uid="{72FB7D2B-407B-4E73-9E28-BFB7047DBDA7}"/>
    <cellStyle name="Měna 7 2 4 8 2" xfId="22226" xr:uid="{785F8FBD-9304-46A4-99F3-E339AFD3135F}"/>
    <cellStyle name="Měna 7 2 4 8 2 2" xfId="48686" xr:uid="{0C5BFCD5-D120-492C-903E-6ECF9B24064F}"/>
    <cellStyle name="Měna 7 2 4 8 3" xfId="31046" xr:uid="{8C907E86-BB13-45FE-AC02-295030D81DAE}"/>
    <cellStyle name="Měna 7 2 4 9" xfId="8996" xr:uid="{12C79E0E-C50C-48BE-8619-47380CB516D6}"/>
    <cellStyle name="Měna 7 2 4 9 2" xfId="35456" xr:uid="{D78C60A8-9F7B-4E32-B8D1-12CA68A28E96}"/>
    <cellStyle name="Měna 7 2 5" xfId="217" xr:uid="{249B18DE-6ACB-4DCF-A532-299E6E7304A6}"/>
    <cellStyle name="Měna 7 2 5 10" xfId="13448" xr:uid="{30635596-CEE8-484B-BF3C-92C467126A68}"/>
    <cellStyle name="Měna 7 2 5 10 2" xfId="39908" xr:uid="{872614CF-C5C2-483E-8269-9E3CAF8C6ADD}"/>
    <cellStyle name="Měna 7 2 5 11" xfId="17858" xr:uid="{511DCD60-B089-4A1C-8B66-46C2BAE0060C}"/>
    <cellStyle name="Měna 7 2 5 11 2" xfId="44318" xr:uid="{29C53879-7682-422E-A413-BE59A79F1450}"/>
    <cellStyle name="Měna 7 2 5 12" xfId="26678" xr:uid="{3B45431F-E689-4CF2-8C31-C64F41089497}"/>
    <cellStyle name="Měna 7 2 5 2" xfId="428" xr:uid="{6F0783F2-B9E2-4684-B3AC-3A71284465B1}"/>
    <cellStyle name="Měna 7 2 5 2 10" xfId="26888" xr:uid="{A7076C87-316B-40DA-BF5B-4B545FC2D609}"/>
    <cellStyle name="Měna 7 2 5 2 2" xfId="1058" xr:uid="{9930C7A5-0409-49B3-8AB2-A36373BBDA03}"/>
    <cellStyle name="Měna 7 2 5 2 2 2" xfId="3578" xr:uid="{AE88C147-57CF-46D4-8AEA-E749AE35B0FC}"/>
    <cellStyle name="Měna 7 2 5 2 2 2 2" xfId="7988" xr:uid="{DA820E8F-8D2E-457D-BC1D-072F6F831DF2}"/>
    <cellStyle name="Měna 7 2 5 2 2 2 2 2" xfId="25628" xr:uid="{60FA318C-E8A2-4F23-A498-6E4DF02B154A}"/>
    <cellStyle name="Měna 7 2 5 2 2 2 2 2 2" xfId="52088" xr:uid="{BFF6E6E2-7BE0-46A1-AC1E-9DAF737D1E43}"/>
    <cellStyle name="Měna 7 2 5 2 2 2 2 3" xfId="34448" xr:uid="{C784C71F-F69E-41EB-AEE4-120AFCAD0FCD}"/>
    <cellStyle name="Měna 7 2 5 2 2 2 3" xfId="12398" xr:uid="{9EC85272-868E-4294-9208-4A4201ADE339}"/>
    <cellStyle name="Měna 7 2 5 2 2 2 3 2" xfId="38858" xr:uid="{A779B14B-2761-460C-AC5F-8E8476E33423}"/>
    <cellStyle name="Měna 7 2 5 2 2 2 4" xfId="16808" xr:uid="{19C3A389-9146-4957-A79A-EC0B246FE8E8}"/>
    <cellStyle name="Měna 7 2 5 2 2 2 4 2" xfId="43268" xr:uid="{31CA0777-8B28-4C60-9078-35369935B550}"/>
    <cellStyle name="Měna 7 2 5 2 2 2 5" xfId="21218" xr:uid="{23472471-40D2-4F53-8CAD-69783879A734}"/>
    <cellStyle name="Měna 7 2 5 2 2 2 5 2" xfId="47678" xr:uid="{DA6BB1D3-3787-408B-8A4E-3189496EC775}"/>
    <cellStyle name="Měna 7 2 5 2 2 2 6" xfId="30038" xr:uid="{540103DB-960A-4E64-9D7A-2A80B1B35F89}"/>
    <cellStyle name="Měna 7 2 5 2 2 3" xfId="5468" xr:uid="{4CDD3BC4-6073-44B6-BDA6-175ECAC520E2}"/>
    <cellStyle name="Měna 7 2 5 2 2 3 2" xfId="23108" xr:uid="{7B7A5F43-B2E9-4F02-A81E-8D0034589FE1}"/>
    <cellStyle name="Měna 7 2 5 2 2 3 2 2" xfId="49568" xr:uid="{A76BFDE5-7C3B-4D0A-A591-F63E766BCF33}"/>
    <cellStyle name="Měna 7 2 5 2 2 3 3" xfId="31928" xr:uid="{6E0B1F45-7F02-466C-9B26-C33009A7C792}"/>
    <cellStyle name="Měna 7 2 5 2 2 4" xfId="9878" xr:uid="{19C876E3-72FD-448C-96EA-D5A7A9709B3C}"/>
    <cellStyle name="Měna 7 2 5 2 2 4 2" xfId="36338" xr:uid="{3117BF6F-8D3F-4027-B09E-A4ABB86A354D}"/>
    <cellStyle name="Měna 7 2 5 2 2 5" xfId="14288" xr:uid="{716512C0-3C90-4685-8C9E-5B0F15010BAA}"/>
    <cellStyle name="Měna 7 2 5 2 2 5 2" xfId="40748" xr:uid="{52A158F6-3C26-4B1E-8442-222E0F4B9AFC}"/>
    <cellStyle name="Měna 7 2 5 2 2 6" xfId="18698" xr:uid="{66F7AAD3-CAB5-48A1-A816-E4EE82863BAF}"/>
    <cellStyle name="Měna 7 2 5 2 2 6 2" xfId="45158" xr:uid="{D7FE2AEC-698D-4497-8193-E669E01167A5}"/>
    <cellStyle name="Měna 7 2 5 2 2 7" xfId="27518" xr:uid="{E10CAB2B-E776-4D6F-A726-537E747A9863}"/>
    <cellStyle name="Měna 7 2 5 2 3" xfId="1688" xr:uid="{A6BA74BA-0A23-47D6-B086-07A3657F85F0}"/>
    <cellStyle name="Měna 7 2 5 2 3 2" xfId="4208" xr:uid="{23FADDC8-E5B0-4C09-812C-776124509464}"/>
    <cellStyle name="Měna 7 2 5 2 3 2 2" xfId="8618" xr:uid="{9DBF3590-9FD6-4DAF-898A-5413D6848692}"/>
    <cellStyle name="Měna 7 2 5 2 3 2 2 2" xfId="26258" xr:uid="{A1B3696C-D6D6-4A2A-A310-56422D88623F}"/>
    <cellStyle name="Měna 7 2 5 2 3 2 2 2 2" xfId="52718" xr:uid="{046B38E4-100F-459A-9115-2CE79265F77D}"/>
    <cellStyle name="Měna 7 2 5 2 3 2 2 3" xfId="35078" xr:uid="{726BE226-C846-47D0-8EC6-2DE8B031236C}"/>
    <cellStyle name="Měna 7 2 5 2 3 2 3" xfId="13028" xr:uid="{484EAA21-B556-43D5-A3EC-730CF5F5C65D}"/>
    <cellStyle name="Měna 7 2 5 2 3 2 3 2" xfId="39488" xr:uid="{7D347E2B-75AF-4BE6-856F-BB7F7D656D4B}"/>
    <cellStyle name="Měna 7 2 5 2 3 2 4" xfId="17438" xr:uid="{2B69D30C-73FC-4767-85CD-D24E912DEF74}"/>
    <cellStyle name="Měna 7 2 5 2 3 2 4 2" xfId="43898" xr:uid="{74BD6380-B75A-4364-A285-A29E259D379C}"/>
    <cellStyle name="Měna 7 2 5 2 3 2 5" xfId="21848" xr:uid="{D372CD61-F4FF-4E54-B9EE-69B1ADBEA9F3}"/>
    <cellStyle name="Měna 7 2 5 2 3 2 5 2" xfId="48308" xr:uid="{FE1606E9-E93D-49C9-8780-EEAA11CDAD63}"/>
    <cellStyle name="Měna 7 2 5 2 3 2 6" xfId="30668" xr:uid="{8098001C-5785-44CF-ACCC-8139C2CAD3D3}"/>
    <cellStyle name="Měna 7 2 5 2 3 3" xfId="6098" xr:uid="{4DA8016E-23C6-4CDC-8DE6-D03FCF81F372}"/>
    <cellStyle name="Měna 7 2 5 2 3 3 2" xfId="23738" xr:uid="{73103F3F-B174-4721-96BC-A91A50EB0F78}"/>
    <cellStyle name="Měna 7 2 5 2 3 3 2 2" xfId="50198" xr:uid="{370EE7E8-443B-458B-8458-CDEEF13ABCB7}"/>
    <cellStyle name="Měna 7 2 5 2 3 3 3" xfId="32558" xr:uid="{CF2BFB1E-9F3A-4CA6-AB0B-29E8DDF83EC7}"/>
    <cellStyle name="Měna 7 2 5 2 3 4" xfId="10508" xr:uid="{CC5B86A2-FCD0-4B8B-80E1-8FD55E77BDEB}"/>
    <cellStyle name="Měna 7 2 5 2 3 4 2" xfId="36968" xr:uid="{0156BF68-AB7B-4F6B-8E2E-54B905845228}"/>
    <cellStyle name="Měna 7 2 5 2 3 5" xfId="14918" xr:uid="{AA11DED3-D973-4A73-ABF1-C836AD21E383}"/>
    <cellStyle name="Měna 7 2 5 2 3 5 2" xfId="41378" xr:uid="{2B38582D-CDC2-4DEA-8617-89AF0C40F206}"/>
    <cellStyle name="Měna 7 2 5 2 3 6" xfId="19328" xr:uid="{61BCB57F-D784-4B44-93E4-78E34ADCC895}"/>
    <cellStyle name="Měna 7 2 5 2 3 6 2" xfId="45788" xr:uid="{348422D9-D4B9-4F21-B259-E7B0AE82B2B2}"/>
    <cellStyle name="Měna 7 2 5 2 3 7" xfId="28148" xr:uid="{A9D66CD8-2665-4D4B-BF5F-D8F1546E0048}"/>
    <cellStyle name="Měna 7 2 5 2 4" xfId="2318" xr:uid="{A4F2C93F-851C-4BEB-82F0-87C621D59843}"/>
    <cellStyle name="Měna 7 2 5 2 4 2" xfId="6728" xr:uid="{DB29A960-AF2A-416B-B1DE-50B4112A0CAF}"/>
    <cellStyle name="Měna 7 2 5 2 4 2 2" xfId="24368" xr:uid="{B50792D8-8566-405C-97B9-89B10D7A8C3A}"/>
    <cellStyle name="Měna 7 2 5 2 4 2 2 2" xfId="50828" xr:uid="{7C309238-6DE2-493D-99D6-B9C85B60EBB4}"/>
    <cellStyle name="Měna 7 2 5 2 4 2 3" xfId="33188" xr:uid="{261A5352-E1D8-4485-8D01-5D0C39F0A736}"/>
    <cellStyle name="Měna 7 2 5 2 4 3" xfId="11138" xr:uid="{AD1E4D77-ADED-4547-93DD-CD14F2D1B5D9}"/>
    <cellStyle name="Měna 7 2 5 2 4 3 2" xfId="37598" xr:uid="{F2AA1079-D71C-49D6-B925-DDDF7F86B26E}"/>
    <cellStyle name="Měna 7 2 5 2 4 4" xfId="15548" xr:uid="{8690B675-E6B7-4D30-8A36-3EF420CB9945}"/>
    <cellStyle name="Měna 7 2 5 2 4 4 2" xfId="42008" xr:uid="{6498B595-CEDE-452B-812F-0558DA65945B}"/>
    <cellStyle name="Měna 7 2 5 2 4 5" xfId="19958" xr:uid="{26441B93-0F9D-48A0-BE0D-D2155D6783DE}"/>
    <cellStyle name="Měna 7 2 5 2 4 5 2" xfId="46418" xr:uid="{E57043FC-6D1A-4A0B-919B-1196F4633CC1}"/>
    <cellStyle name="Měna 7 2 5 2 4 6" xfId="28778" xr:uid="{79912DB9-9AF7-4A83-A9D4-0BADEB43D5EA}"/>
    <cellStyle name="Měna 7 2 5 2 5" xfId="2948" xr:uid="{A2C13E96-8B13-4EC0-B6C6-B08F7644338A}"/>
    <cellStyle name="Měna 7 2 5 2 5 2" xfId="7358" xr:uid="{4DD2CFD6-3127-4B24-9FF3-CA6D48951254}"/>
    <cellStyle name="Měna 7 2 5 2 5 2 2" xfId="24998" xr:uid="{40243E20-772B-4761-B7A5-347B58BCE541}"/>
    <cellStyle name="Měna 7 2 5 2 5 2 2 2" xfId="51458" xr:uid="{CA90FBEF-F9EF-4531-917F-ED030CF2F3DB}"/>
    <cellStyle name="Měna 7 2 5 2 5 2 3" xfId="33818" xr:uid="{B2B5195E-5A91-4B75-A51A-2B766A9759AD}"/>
    <cellStyle name="Měna 7 2 5 2 5 3" xfId="11768" xr:uid="{7852D920-4504-4449-887D-7CD75C4EB74F}"/>
    <cellStyle name="Měna 7 2 5 2 5 3 2" xfId="38228" xr:uid="{20F741CD-9E54-46A1-A981-BE449A33623F}"/>
    <cellStyle name="Měna 7 2 5 2 5 4" xfId="16178" xr:uid="{F831FF55-A269-4D21-B231-49C84DF1985A}"/>
    <cellStyle name="Měna 7 2 5 2 5 4 2" xfId="42638" xr:uid="{FEC1B28E-E882-4B68-A561-410A5C1A7B6A}"/>
    <cellStyle name="Měna 7 2 5 2 5 5" xfId="20588" xr:uid="{F806A540-A961-4B2A-9585-D460DE644106}"/>
    <cellStyle name="Měna 7 2 5 2 5 5 2" xfId="47048" xr:uid="{E6AF855A-1998-4FC6-A48B-9337D23395F9}"/>
    <cellStyle name="Měna 7 2 5 2 5 6" xfId="29408" xr:uid="{CF125821-F98A-49F3-A779-14400E462E64}"/>
    <cellStyle name="Měna 7 2 5 2 6" xfId="4838" xr:uid="{5BF93417-3C5A-449B-8589-989D90D5A4C1}"/>
    <cellStyle name="Měna 7 2 5 2 6 2" xfId="22478" xr:uid="{DE568423-88A8-4C24-8018-C9E04EE394F5}"/>
    <cellStyle name="Měna 7 2 5 2 6 2 2" xfId="48938" xr:uid="{A94C0645-A721-4ABB-8336-9DF55E5C1953}"/>
    <cellStyle name="Měna 7 2 5 2 6 3" xfId="31298" xr:uid="{E2F0E529-C88A-44EE-AF06-ADD5DC832B08}"/>
    <cellStyle name="Měna 7 2 5 2 7" xfId="9248" xr:uid="{8DCCF9D8-24A4-443B-B964-74ADE5975862}"/>
    <cellStyle name="Měna 7 2 5 2 7 2" xfId="35708" xr:uid="{13B29530-C085-4933-90B7-5FD4094B2E02}"/>
    <cellStyle name="Měna 7 2 5 2 8" xfId="13658" xr:uid="{B8D6AB56-C030-4450-8A0C-345DCB2D3D0C}"/>
    <cellStyle name="Měna 7 2 5 2 8 2" xfId="40118" xr:uid="{B9B88605-0110-457C-9A87-910ACD23BD1F}"/>
    <cellStyle name="Měna 7 2 5 2 9" xfId="18068" xr:uid="{A8E8E32C-4F9A-42C5-ADA3-46592395AA21}"/>
    <cellStyle name="Měna 7 2 5 2 9 2" xfId="44528" xr:uid="{DC1770C5-504E-4786-9F0E-DBAC7E9ACD76}"/>
    <cellStyle name="Měna 7 2 5 3" xfId="638" xr:uid="{D4BCADFB-265F-4C22-A663-72A528954C9F}"/>
    <cellStyle name="Měna 7 2 5 3 10" xfId="27098" xr:uid="{9B3AB7FD-70DD-4D49-9E91-8C9D43CD5C2C}"/>
    <cellStyle name="Měna 7 2 5 3 2" xfId="1268" xr:uid="{A2707D4E-2E38-4C65-8DA3-7D3A60631DA6}"/>
    <cellStyle name="Měna 7 2 5 3 2 2" xfId="3788" xr:uid="{B311F520-E51D-4271-8A64-1DCB95ECFEBC}"/>
    <cellStyle name="Měna 7 2 5 3 2 2 2" xfId="8198" xr:uid="{CF3AD932-2583-4B28-8699-5BC9811248D7}"/>
    <cellStyle name="Měna 7 2 5 3 2 2 2 2" xfId="25838" xr:uid="{192F6B2E-2694-420C-B59E-28FAEA07203B}"/>
    <cellStyle name="Měna 7 2 5 3 2 2 2 2 2" xfId="52298" xr:uid="{7FCA7772-22CA-447C-8A3C-0FFED8345C71}"/>
    <cellStyle name="Měna 7 2 5 3 2 2 2 3" xfId="34658" xr:uid="{C3C30D69-CD16-481A-AAA6-C578031C8FA0}"/>
    <cellStyle name="Měna 7 2 5 3 2 2 3" xfId="12608" xr:uid="{DC9B63F3-C232-4620-B5CC-1849A8F092A7}"/>
    <cellStyle name="Měna 7 2 5 3 2 2 3 2" xfId="39068" xr:uid="{FFF54F85-EE91-439C-A09D-1C65131E7665}"/>
    <cellStyle name="Měna 7 2 5 3 2 2 4" xfId="17018" xr:uid="{563A59DB-1733-4731-923A-57A11A95F3FB}"/>
    <cellStyle name="Měna 7 2 5 3 2 2 4 2" xfId="43478" xr:uid="{A3A97DA9-4FAD-48B2-B155-75AAB9E91B31}"/>
    <cellStyle name="Měna 7 2 5 3 2 2 5" xfId="21428" xr:uid="{75AD5F27-51FB-42A4-AD9F-D8A281F4308D}"/>
    <cellStyle name="Měna 7 2 5 3 2 2 5 2" xfId="47888" xr:uid="{E8A0C4DF-DC80-43EB-B9CC-682DFAEF7252}"/>
    <cellStyle name="Měna 7 2 5 3 2 2 6" xfId="30248" xr:uid="{A98DEE53-D00C-4D5B-8B9E-C05F40FCD144}"/>
    <cellStyle name="Měna 7 2 5 3 2 3" xfId="5678" xr:uid="{F1BED65F-268A-45B3-97F5-3E2C4B3035C3}"/>
    <cellStyle name="Měna 7 2 5 3 2 3 2" xfId="23318" xr:uid="{0F57F4AE-4DAA-4244-AA68-B88D5C274850}"/>
    <cellStyle name="Měna 7 2 5 3 2 3 2 2" xfId="49778" xr:uid="{D9F29E02-229A-4309-852D-E89496298023}"/>
    <cellStyle name="Měna 7 2 5 3 2 3 3" xfId="32138" xr:uid="{606C337D-7DFD-4798-94C9-D3B2D4B05250}"/>
    <cellStyle name="Měna 7 2 5 3 2 4" xfId="10088" xr:uid="{83F1FF94-23B5-4EDA-8137-5E94E90CE8C9}"/>
    <cellStyle name="Měna 7 2 5 3 2 4 2" xfId="36548" xr:uid="{2DB7EB1F-16CD-4EFD-B243-01E6B57CAC90}"/>
    <cellStyle name="Měna 7 2 5 3 2 5" xfId="14498" xr:uid="{74A39701-CAC0-492D-85DC-EC1CFA64D20D}"/>
    <cellStyle name="Měna 7 2 5 3 2 5 2" xfId="40958" xr:uid="{B3F4CAC1-71FC-4FD4-B284-8355EC76B743}"/>
    <cellStyle name="Měna 7 2 5 3 2 6" xfId="18908" xr:uid="{43506469-76DA-4DE4-8F78-CF7ED9818E0F}"/>
    <cellStyle name="Měna 7 2 5 3 2 6 2" xfId="45368" xr:uid="{24478A80-36D0-4C29-9478-436452487F31}"/>
    <cellStyle name="Měna 7 2 5 3 2 7" xfId="27728" xr:uid="{F67608E5-06FC-4438-895A-18122D3265EF}"/>
    <cellStyle name="Měna 7 2 5 3 3" xfId="1898" xr:uid="{F91792BA-1496-4346-B6A3-D161D5E51F43}"/>
    <cellStyle name="Měna 7 2 5 3 3 2" xfId="4418" xr:uid="{79227091-9510-465E-BB13-08E09EECF6EC}"/>
    <cellStyle name="Měna 7 2 5 3 3 2 2" xfId="8828" xr:uid="{8B749FF3-5585-4EB0-AB67-1EDEB0D4AAFD}"/>
    <cellStyle name="Měna 7 2 5 3 3 2 2 2" xfId="26468" xr:uid="{22188AA6-FCE8-4ED1-8DB6-918D2B17244D}"/>
    <cellStyle name="Měna 7 2 5 3 3 2 2 2 2" xfId="52928" xr:uid="{148540B6-DF9F-4660-9413-C58802BF54F5}"/>
    <cellStyle name="Měna 7 2 5 3 3 2 2 3" xfId="35288" xr:uid="{3267C225-7E95-4B58-ADC8-4D55FCA1ABE5}"/>
    <cellStyle name="Měna 7 2 5 3 3 2 3" xfId="13238" xr:uid="{B381F5B1-DC55-4978-A3A1-4ED3D25D4C75}"/>
    <cellStyle name="Měna 7 2 5 3 3 2 3 2" xfId="39698" xr:uid="{8B7D94B0-EC23-44C2-9A30-B69BD59470C4}"/>
    <cellStyle name="Měna 7 2 5 3 3 2 4" xfId="17648" xr:uid="{D8A15273-2A44-468C-9BA8-162709A4FBED}"/>
    <cellStyle name="Měna 7 2 5 3 3 2 4 2" xfId="44108" xr:uid="{B8815C89-CEAE-4650-90AC-E54CD48A8A54}"/>
    <cellStyle name="Měna 7 2 5 3 3 2 5" xfId="22058" xr:uid="{4C04AE1A-A8E0-479B-A135-6565D83EB66A}"/>
    <cellStyle name="Měna 7 2 5 3 3 2 5 2" xfId="48518" xr:uid="{A96CEC27-C065-4973-A202-1CEB25BD3865}"/>
    <cellStyle name="Měna 7 2 5 3 3 2 6" xfId="30878" xr:uid="{A79400FD-6182-4123-A03E-1964429FE7A8}"/>
    <cellStyle name="Měna 7 2 5 3 3 3" xfId="6308" xr:uid="{E3499FCD-9FCD-4A5E-8B80-5587AC9C200A}"/>
    <cellStyle name="Měna 7 2 5 3 3 3 2" xfId="23948" xr:uid="{B88E42D2-EC97-42DC-A3D9-0A61B03E2E0C}"/>
    <cellStyle name="Měna 7 2 5 3 3 3 2 2" xfId="50408" xr:uid="{B3F669AB-B908-4657-88AD-E044D5E8D6AF}"/>
    <cellStyle name="Měna 7 2 5 3 3 3 3" xfId="32768" xr:uid="{1DB9E3EB-22B2-4FCC-9A2D-8278E22333E0}"/>
    <cellStyle name="Měna 7 2 5 3 3 4" xfId="10718" xr:uid="{717C4634-2F64-4FB4-8BBE-0D808128A371}"/>
    <cellStyle name="Měna 7 2 5 3 3 4 2" xfId="37178" xr:uid="{004D4A56-7FAE-4C5A-8E9D-076D2B05D827}"/>
    <cellStyle name="Měna 7 2 5 3 3 5" xfId="15128" xr:uid="{D9140E51-D162-43DA-BB3A-D6D746B7883B}"/>
    <cellStyle name="Měna 7 2 5 3 3 5 2" xfId="41588" xr:uid="{EA746AB9-C8A8-41F2-A382-5EC3A4B20373}"/>
    <cellStyle name="Měna 7 2 5 3 3 6" xfId="19538" xr:uid="{9C4BBD08-C1B1-4202-9DE3-86F3633859A2}"/>
    <cellStyle name="Měna 7 2 5 3 3 6 2" xfId="45998" xr:uid="{36C9322E-A105-4191-818B-B54C47DA8293}"/>
    <cellStyle name="Měna 7 2 5 3 3 7" xfId="28358" xr:uid="{6D897798-8558-43B8-A51A-2933F8718840}"/>
    <cellStyle name="Měna 7 2 5 3 4" xfId="2528" xr:uid="{52AFFC8F-C138-4301-ABFE-42429CA7C489}"/>
    <cellStyle name="Měna 7 2 5 3 4 2" xfId="6938" xr:uid="{EF42112F-A671-491F-8F3E-CFE90E387633}"/>
    <cellStyle name="Měna 7 2 5 3 4 2 2" xfId="24578" xr:uid="{84EC7D12-73A7-47EF-A1B9-65328E25417F}"/>
    <cellStyle name="Měna 7 2 5 3 4 2 2 2" xfId="51038" xr:uid="{5D0E02A3-DF2B-43F6-A04A-7BA983386F36}"/>
    <cellStyle name="Měna 7 2 5 3 4 2 3" xfId="33398" xr:uid="{E88322BF-6BF1-4FC9-A9BD-FD8715422007}"/>
    <cellStyle name="Měna 7 2 5 3 4 3" xfId="11348" xr:uid="{16533624-9F7F-47E3-A996-3D4D378A74FD}"/>
    <cellStyle name="Měna 7 2 5 3 4 3 2" xfId="37808" xr:uid="{5A421AA6-33F0-4E21-9E6C-D2225FE85D5F}"/>
    <cellStyle name="Měna 7 2 5 3 4 4" xfId="15758" xr:uid="{720C34BA-97DE-4212-A917-6B87412F1621}"/>
    <cellStyle name="Měna 7 2 5 3 4 4 2" xfId="42218" xr:uid="{D5913B48-E6D8-4436-975A-1B97D9CE0E6C}"/>
    <cellStyle name="Měna 7 2 5 3 4 5" xfId="20168" xr:uid="{1764E89C-E92E-450B-9168-6078C63D4897}"/>
    <cellStyle name="Měna 7 2 5 3 4 5 2" xfId="46628" xr:uid="{E35809C2-523A-4664-B154-9FA77A2FC5D2}"/>
    <cellStyle name="Měna 7 2 5 3 4 6" xfId="28988" xr:uid="{BB205E7C-219D-4E5E-B170-6CBBB2D93AB8}"/>
    <cellStyle name="Měna 7 2 5 3 5" xfId="3158" xr:uid="{865025AC-B2B3-48EF-8C91-69B61A71D6A3}"/>
    <cellStyle name="Měna 7 2 5 3 5 2" xfId="7568" xr:uid="{C36E9FD2-99BF-4283-9AA7-9D68BC4FE577}"/>
    <cellStyle name="Měna 7 2 5 3 5 2 2" xfId="25208" xr:uid="{C864499B-7E8E-4113-8633-D8F938D6E14D}"/>
    <cellStyle name="Měna 7 2 5 3 5 2 2 2" xfId="51668" xr:uid="{FE0EEEF1-D79A-47D6-8041-AF6D73CECDC7}"/>
    <cellStyle name="Měna 7 2 5 3 5 2 3" xfId="34028" xr:uid="{39A5B1E5-2D6F-4CDC-B0BF-ADB0D93EB299}"/>
    <cellStyle name="Měna 7 2 5 3 5 3" xfId="11978" xr:uid="{CF7B3ED5-D1A7-4076-A8FF-4F1B6BE5FD92}"/>
    <cellStyle name="Měna 7 2 5 3 5 3 2" xfId="38438" xr:uid="{17C6543F-B8DB-4C27-99D6-3BB6D2B440F1}"/>
    <cellStyle name="Měna 7 2 5 3 5 4" xfId="16388" xr:uid="{002989B3-011F-4DC4-9A0F-EFC79480426D}"/>
    <cellStyle name="Měna 7 2 5 3 5 4 2" xfId="42848" xr:uid="{C70CC4A2-5405-4404-A424-7FED65C66E75}"/>
    <cellStyle name="Měna 7 2 5 3 5 5" xfId="20798" xr:uid="{AC5D4728-142E-4368-B95E-3A1CD4AF67FE}"/>
    <cellStyle name="Měna 7 2 5 3 5 5 2" xfId="47258" xr:uid="{8AD9B30F-5CE4-4FC0-B6CE-C9824E987CD3}"/>
    <cellStyle name="Měna 7 2 5 3 5 6" xfId="29618" xr:uid="{6C198D54-8A74-4BAE-89CC-A0B5E4E8314D}"/>
    <cellStyle name="Měna 7 2 5 3 6" xfId="5048" xr:uid="{B85CF3D3-47F4-4CC6-B034-E308960C655A}"/>
    <cellStyle name="Měna 7 2 5 3 6 2" xfId="22688" xr:uid="{555511FB-FA23-4518-B3B7-8A5A9EFBA950}"/>
    <cellStyle name="Měna 7 2 5 3 6 2 2" xfId="49148" xr:uid="{499BC52B-FB05-4493-8F24-323AAE400A0D}"/>
    <cellStyle name="Měna 7 2 5 3 6 3" xfId="31508" xr:uid="{0A137C4C-7044-4220-B0A4-D2CEE17B60A4}"/>
    <cellStyle name="Měna 7 2 5 3 7" xfId="9458" xr:uid="{EBD241F9-652C-47DD-A3C4-73244DBE41A7}"/>
    <cellStyle name="Měna 7 2 5 3 7 2" xfId="35918" xr:uid="{6079B147-0192-44FC-9D70-335C81417A31}"/>
    <cellStyle name="Měna 7 2 5 3 8" xfId="13868" xr:uid="{176E57FB-70A9-49CC-BA7D-97F534039FF1}"/>
    <cellStyle name="Měna 7 2 5 3 8 2" xfId="40328" xr:uid="{CCE80E6A-3A6C-4647-97BE-816C813BD5A9}"/>
    <cellStyle name="Měna 7 2 5 3 9" xfId="18278" xr:uid="{22342679-A27D-48AC-87CA-A2D8FB7304F6}"/>
    <cellStyle name="Měna 7 2 5 3 9 2" xfId="44738" xr:uid="{6D0828DB-A881-4F60-84CE-D1D0201AAF9A}"/>
    <cellStyle name="Měna 7 2 5 4" xfId="848" xr:uid="{35E8A0AE-02B3-4E80-B899-78C6B77C6ED8}"/>
    <cellStyle name="Měna 7 2 5 4 2" xfId="3368" xr:uid="{7E131BFF-91DE-45E3-BD14-72B0B0804805}"/>
    <cellStyle name="Měna 7 2 5 4 2 2" xfId="7778" xr:uid="{8F388917-82CA-4B7C-B1FF-8FCA854B1B67}"/>
    <cellStyle name="Měna 7 2 5 4 2 2 2" xfId="25418" xr:uid="{63A6751B-5427-4025-BC51-619B8565667D}"/>
    <cellStyle name="Měna 7 2 5 4 2 2 2 2" xfId="51878" xr:uid="{BE967932-7A58-4CA7-9A58-5A6C06754BF2}"/>
    <cellStyle name="Měna 7 2 5 4 2 2 3" xfId="34238" xr:uid="{517965FA-71FE-4761-9047-6360DAA12C6E}"/>
    <cellStyle name="Měna 7 2 5 4 2 3" xfId="12188" xr:uid="{7B502E34-538E-4AC5-9E83-53103EBAB300}"/>
    <cellStyle name="Měna 7 2 5 4 2 3 2" xfId="38648" xr:uid="{DCAE86A0-F3CE-4708-B085-5C7203486B70}"/>
    <cellStyle name="Měna 7 2 5 4 2 4" xfId="16598" xr:uid="{3CDA455C-9257-4D08-AC55-F0005D5B1884}"/>
    <cellStyle name="Měna 7 2 5 4 2 4 2" xfId="43058" xr:uid="{0E51727B-164B-44D7-B4C8-2FF7417C85F3}"/>
    <cellStyle name="Měna 7 2 5 4 2 5" xfId="21008" xr:uid="{E4B5FED4-2E97-4AC5-9D1C-826B12C395CD}"/>
    <cellStyle name="Měna 7 2 5 4 2 5 2" xfId="47468" xr:uid="{3143352C-F965-4F48-82B2-E3D732749FAA}"/>
    <cellStyle name="Měna 7 2 5 4 2 6" xfId="29828" xr:uid="{425AD1DC-CF10-4EEC-9984-5815898AD9C1}"/>
    <cellStyle name="Měna 7 2 5 4 3" xfId="5258" xr:uid="{6ABCDBE5-E5AE-45EC-9613-25F6B8BB22E4}"/>
    <cellStyle name="Měna 7 2 5 4 3 2" xfId="22898" xr:uid="{BB23D0F4-97F3-4949-9D15-C09E62CD612B}"/>
    <cellStyle name="Měna 7 2 5 4 3 2 2" xfId="49358" xr:uid="{472EF218-1D42-4DF8-8CF1-A1EC642A160D}"/>
    <cellStyle name="Měna 7 2 5 4 3 3" xfId="31718" xr:uid="{00A073C6-75B5-46C6-B40F-49F42AD3C594}"/>
    <cellStyle name="Měna 7 2 5 4 4" xfId="9668" xr:uid="{12F19397-6A8E-4C7E-B1D9-745B78DF571F}"/>
    <cellStyle name="Měna 7 2 5 4 4 2" xfId="36128" xr:uid="{D7C255D6-1384-472E-AA1B-3AB3A6966B11}"/>
    <cellStyle name="Měna 7 2 5 4 5" xfId="14078" xr:uid="{CBAB711E-587F-4F5F-BB8E-CDD82A3A3B77}"/>
    <cellStyle name="Měna 7 2 5 4 5 2" xfId="40538" xr:uid="{A59B5169-D773-4F72-873C-A76844B5C3F0}"/>
    <cellStyle name="Měna 7 2 5 4 6" xfId="18488" xr:uid="{7DD4A956-50DC-4946-80F9-2CABFF392B11}"/>
    <cellStyle name="Měna 7 2 5 4 6 2" xfId="44948" xr:uid="{BC8D05E7-3CCF-4C41-81AA-90E678EAE923}"/>
    <cellStyle name="Měna 7 2 5 4 7" xfId="27308" xr:uid="{741D791B-8884-4322-9EF0-C1299C5912B4}"/>
    <cellStyle name="Měna 7 2 5 5" xfId="1478" xr:uid="{72C2D06A-4723-40AF-87A6-8438AD422EE3}"/>
    <cellStyle name="Měna 7 2 5 5 2" xfId="3998" xr:uid="{87886CF4-48C5-4EBC-A2F9-9410D715C8F4}"/>
    <cellStyle name="Měna 7 2 5 5 2 2" xfId="8408" xr:uid="{078C4D16-4288-47EE-9765-FDB8AE038FA3}"/>
    <cellStyle name="Měna 7 2 5 5 2 2 2" xfId="26048" xr:uid="{4380693E-B4E1-4524-83C7-C339120768F7}"/>
    <cellStyle name="Měna 7 2 5 5 2 2 2 2" xfId="52508" xr:uid="{87EFD678-CBA0-49CF-89BD-30CC47E65DCD}"/>
    <cellStyle name="Měna 7 2 5 5 2 2 3" xfId="34868" xr:uid="{BC782FDF-A159-4388-9442-6D329978A373}"/>
    <cellStyle name="Měna 7 2 5 5 2 3" xfId="12818" xr:uid="{3C106C7C-7377-4785-9B82-BDAD91A27617}"/>
    <cellStyle name="Měna 7 2 5 5 2 3 2" xfId="39278" xr:uid="{05590830-B7C0-4A57-B9B7-E4DAC58EA0C8}"/>
    <cellStyle name="Měna 7 2 5 5 2 4" xfId="17228" xr:uid="{8EC7705B-371A-484A-B77E-1B3587E0F1F1}"/>
    <cellStyle name="Měna 7 2 5 5 2 4 2" xfId="43688" xr:uid="{FC0FFA3A-493E-4D99-8F06-5C2D9C98E1CD}"/>
    <cellStyle name="Měna 7 2 5 5 2 5" xfId="21638" xr:uid="{EC30DB34-70D4-4125-97CE-8D5C9A90E8FF}"/>
    <cellStyle name="Měna 7 2 5 5 2 5 2" xfId="48098" xr:uid="{617F0B91-1263-4DEF-BF68-48E1070C2323}"/>
    <cellStyle name="Měna 7 2 5 5 2 6" xfId="30458" xr:uid="{9D6774D8-C231-492B-8CB3-E6BFD1EE1037}"/>
    <cellStyle name="Měna 7 2 5 5 3" xfId="5888" xr:uid="{FA0E0A50-5164-4CD5-98D9-FD2F87FD7D2B}"/>
    <cellStyle name="Měna 7 2 5 5 3 2" xfId="23528" xr:uid="{89EA7713-8339-4D65-BF5A-C7CC1F379D8F}"/>
    <cellStyle name="Měna 7 2 5 5 3 2 2" xfId="49988" xr:uid="{8283E62A-07C8-4F75-8FFB-4F9FE434ED97}"/>
    <cellStyle name="Měna 7 2 5 5 3 3" xfId="32348" xr:uid="{4116C075-3407-4CD1-BF84-8FCD5A319D8C}"/>
    <cellStyle name="Měna 7 2 5 5 4" xfId="10298" xr:uid="{ADA19451-825E-44EE-B5BC-AF004B2175F7}"/>
    <cellStyle name="Měna 7 2 5 5 4 2" xfId="36758" xr:uid="{21F75694-AFD3-4465-8365-624056516950}"/>
    <cellStyle name="Měna 7 2 5 5 5" xfId="14708" xr:uid="{26FFE7BD-C795-4347-8900-F9A6A64179E9}"/>
    <cellStyle name="Měna 7 2 5 5 5 2" xfId="41168" xr:uid="{8F85354C-CFA2-4037-A550-809489EF2668}"/>
    <cellStyle name="Měna 7 2 5 5 6" xfId="19118" xr:uid="{3B98E3A7-EB95-4E4E-8129-B6667E7CD1A9}"/>
    <cellStyle name="Měna 7 2 5 5 6 2" xfId="45578" xr:uid="{17EA5A48-9A6E-4887-9A5A-C48E4C3D99F8}"/>
    <cellStyle name="Měna 7 2 5 5 7" xfId="27938" xr:uid="{FE9D8F98-E819-4F73-9FE4-CF6D5B210554}"/>
    <cellStyle name="Měna 7 2 5 6" xfId="2108" xr:uid="{8B01EC1D-C8E7-463D-9E25-4F32D20A7684}"/>
    <cellStyle name="Měna 7 2 5 6 2" xfId="6518" xr:uid="{800AFB35-6907-4CBC-A9E3-105116B9C17F}"/>
    <cellStyle name="Měna 7 2 5 6 2 2" xfId="24158" xr:uid="{20FCBCD0-A433-4BA4-BDE5-4E8590192994}"/>
    <cellStyle name="Měna 7 2 5 6 2 2 2" xfId="50618" xr:uid="{7AFC6A2B-3905-4CF0-BBAE-F653C02B14F9}"/>
    <cellStyle name="Měna 7 2 5 6 2 3" xfId="32978" xr:uid="{1BD8BB1D-7E6C-4A57-BC5E-E92327EFABF1}"/>
    <cellStyle name="Měna 7 2 5 6 3" xfId="10928" xr:uid="{71487B0A-58F7-49F7-AB32-7725C0F5EB1C}"/>
    <cellStyle name="Měna 7 2 5 6 3 2" xfId="37388" xr:uid="{465C4B76-FED2-4BFA-AE19-6CFB7B599592}"/>
    <cellStyle name="Měna 7 2 5 6 4" xfId="15338" xr:uid="{87149E54-73A5-4657-A0BC-DE0BF7B19D60}"/>
    <cellStyle name="Měna 7 2 5 6 4 2" xfId="41798" xr:uid="{9B2FF09C-FFD6-48D9-A505-4CE5255D598F}"/>
    <cellStyle name="Měna 7 2 5 6 5" xfId="19748" xr:uid="{2E9FCE44-9428-4E6A-B77B-84F8FC2C5CF8}"/>
    <cellStyle name="Měna 7 2 5 6 5 2" xfId="46208" xr:uid="{B0AB49E0-2F12-40F1-B59B-AC3E9DFB692C}"/>
    <cellStyle name="Měna 7 2 5 6 6" xfId="28568" xr:uid="{7C5D3FB5-2D51-42AF-9AB0-259D45B13BAE}"/>
    <cellStyle name="Měna 7 2 5 7" xfId="2738" xr:uid="{C930266E-CD6B-4D30-B909-FEDCA7DCE6FA}"/>
    <cellStyle name="Měna 7 2 5 7 2" xfId="7148" xr:uid="{D050F5DE-8371-405E-8315-50E488119E67}"/>
    <cellStyle name="Měna 7 2 5 7 2 2" xfId="24788" xr:uid="{6A345CB3-CD36-4389-B247-CDC057898939}"/>
    <cellStyle name="Měna 7 2 5 7 2 2 2" xfId="51248" xr:uid="{A82756D0-5800-48E5-BF45-3378C3A98ED0}"/>
    <cellStyle name="Měna 7 2 5 7 2 3" xfId="33608" xr:uid="{E9B31FC4-92D3-42DC-96BF-2D268E874026}"/>
    <cellStyle name="Měna 7 2 5 7 3" xfId="11558" xr:uid="{0974EE75-6AB2-470D-A4BC-E30784A84B70}"/>
    <cellStyle name="Měna 7 2 5 7 3 2" xfId="38018" xr:uid="{E8FD6C82-775F-47DA-9069-226C01E037E7}"/>
    <cellStyle name="Měna 7 2 5 7 4" xfId="15968" xr:uid="{C833A95A-FD46-412A-8829-6346B5B47769}"/>
    <cellStyle name="Měna 7 2 5 7 4 2" xfId="42428" xr:uid="{40F249DE-2D4E-4EA7-85D6-C5CFFFD140FD}"/>
    <cellStyle name="Měna 7 2 5 7 5" xfId="20378" xr:uid="{140EDDBC-C731-47AF-952F-DC469BA9E351}"/>
    <cellStyle name="Měna 7 2 5 7 5 2" xfId="46838" xr:uid="{A218AFEF-EEC3-4B38-B84D-E3C5A83CDE6D}"/>
    <cellStyle name="Měna 7 2 5 7 6" xfId="29198" xr:uid="{0949A526-2CA5-42FF-ADAA-144EBD849D5E}"/>
    <cellStyle name="Měna 7 2 5 8" xfId="4628" xr:uid="{A9272E31-E389-40DC-84DC-3F9B38EB5897}"/>
    <cellStyle name="Měna 7 2 5 8 2" xfId="22268" xr:uid="{4D268311-C2F8-465F-A575-71E5FECB7DE0}"/>
    <cellStyle name="Měna 7 2 5 8 2 2" xfId="48728" xr:uid="{704E72E5-230E-46B6-BD96-A36B47566E97}"/>
    <cellStyle name="Měna 7 2 5 8 3" xfId="31088" xr:uid="{7192B082-45A6-4615-B1E6-8E0C4367DE96}"/>
    <cellStyle name="Měna 7 2 5 9" xfId="9038" xr:uid="{774F0FAF-3030-49C1-862E-BCC2EF7CF5A8}"/>
    <cellStyle name="Měna 7 2 5 9 2" xfId="35498" xr:uid="{A24EA128-40E5-4984-B27D-CE9BBBEFC618}"/>
    <cellStyle name="Měna 7 2 6" xfId="260" xr:uid="{4427BF5D-BA0E-49C3-AAF0-F4CAD48DE16D}"/>
    <cellStyle name="Měna 7 2 6 10" xfId="26720" xr:uid="{2545599F-7282-410C-97D9-D7C0914FD4B1}"/>
    <cellStyle name="Měna 7 2 6 2" xfId="890" xr:uid="{0922895D-DA8D-49A5-979D-0691BF5FFC18}"/>
    <cellStyle name="Měna 7 2 6 2 2" xfId="3410" xr:uid="{E3B34BEF-4026-4E1F-A488-E62018E8DA23}"/>
    <cellStyle name="Měna 7 2 6 2 2 2" xfId="7820" xr:uid="{4C37301A-69F9-4178-A2FE-651EF8FE56AC}"/>
    <cellStyle name="Měna 7 2 6 2 2 2 2" xfId="25460" xr:uid="{F593E905-109A-4C28-80CF-8B8DFB30A42E}"/>
    <cellStyle name="Měna 7 2 6 2 2 2 2 2" xfId="51920" xr:uid="{EFCD18F6-CB39-4CB2-A73E-7532D130183C}"/>
    <cellStyle name="Měna 7 2 6 2 2 2 3" xfId="34280" xr:uid="{0798633F-3A59-4FE9-AF38-FDC16E040CF1}"/>
    <cellStyle name="Měna 7 2 6 2 2 3" xfId="12230" xr:uid="{2CD424C0-7EB9-4B0F-800D-690E39C0FA5E}"/>
    <cellStyle name="Měna 7 2 6 2 2 3 2" xfId="38690" xr:uid="{66652A18-1F5D-4B12-A66E-D98FD14848A5}"/>
    <cellStyle name="Měna 7 2 6 2 2 4" xfId="16640" xr:uid="{68A47F8F-DB41-4F87-BE15-133F566B9C64}"/>
    <cellStyle name="Měna 7 2 6 2 2 4 2" xfId="43100" xr:uid="{C8099899-7E79-46AA-8641-65BDA9F0C485}"/>
    <cellStyle name="Měna 7 2 6 2 2 5" xfId="21050" xr:uid="{ABF93D1F-156A-4AC2-AE23-5E1AD4F87D85}"/>
    <cellStyle name="Měna 7 2 6 2 2 5 2" xfId="47510" xr:uid="{2F5265BA-8309-49B9-BCEA-E61E4B138363}"/>
    <cellStyle name="Měna 7 2 6 2 2 6" xfId="29870" xr:uid="{3D6EAF20-ED98-46D4-B18E-A1ADB1F7F58E}"/>
    <cellStyle name="Měna 7 2 6 2 3" xfId="5300" xr:uid="{7F1001D8-8E44-44FF-8651-8F5FBD52A96B}"/>
    <cellStyle name="Měna 7 2 6 2 3 2" xfId="22940" xr:uid="{72B23395-6ED3-4398-B16D-20200288560A}"/>
    <cellStyle name="Měna 7 2 6 2 3 2 2" xfId="49400" xr:uid="{1DF21FA4-0867-4275-903B-2591C180560C}"/>
    <cellStyle name="Měna 7 2 6 2 3 3" xfId="31760" xr:uid="{1BCBCBCF-2EDC-43C1-8442-343088BF039E}"/>
    <cellStyle name="Měna 7 2 6 2 4" xfId="9710" xr:uid="{857DC8EC-D871-46E8-A15D-438B681A4DDB}"/>
    <cellStyle name="Měna 7 2 6 2 4 2" xfId="36170" xr:uid="{92A9E226-6918-4E8E-BA21-A1E0D9F3B214}"/>
    <cellStyle name="Měna 7 2 6 2 5" xfId="14120" xr:uid="{A8FC73B6-4386-4F5E-A308-B013F40F9C7E}"/>
    <cellStyle name="Měna 7 2 6 2 5 2" xfId="40580" xr:uid="{B9F3C8A4-EF8E-4664-ACF8-FCC595EA1291}"/>
    <cellStyle name="Měna 7 2 6 2 6" xfId="18530" xr:uid="{C0DE5160-8262-49B6-A4AE-C4F038926429}"/>
    <cellStyle name="Měna 7 2 6 2 6 2" xfId="44990" xr:uid="{55D147B9-9A6D-4648-B73C-FD3BB4EFDD8A}"/>
    <cellStyle name="Měna 7 2 6 2 7" xfId="27350" xr:uid="{424AB5FD-0581-4FA3-8841-5BB57B3DD8E6}"/>
    <cellStyle name="Měna 7 2 6 3" xfId="1520" xr:uid="{070503A2-E4A3-45C1-8007-3EEBDE21BB8D}"/>
    <cellStyle name="Měna 7 2 6 3 2" xfId="4040" xr:uid="{D02FF064-8DCF-47E8-9158-2562DEF4C1EC}"/>
    <cellStyle name="Měna 7 2 6 3 2 2" xfId="8450" xr:uid="{3E99C374-7148-48F5-A2E3-4DBA920B91D0}"/>
    <cellStyle name="Měna 7 2 6 3 2 2 2" xfId="26090" xr:uid="{DA4C23FD-ABD0-4EA6-8B22-1407E30324A4}"/>
    <cellStyle name="Měna 7 2 6 3 2 2 2 2" xfId="52550" xr:uid="{34AF73C4-B828-4369-AA8B-7E3110EE4219}"/>
    <cellStyle name="Měna 7 2 6 3 2 2 3" xfId="34910" xr:uid="{08F5FFF5-E979-4C14-B9D9-76CCD1E6CE86}"/>
    <cellStyle name="Měna 7 2 6 3 2 3" xfId="12860" xr:uid="{BCC2E3B1-5606-445D-AC0D-6312A4A9CBBE}"/>
    <cellStyle name="Měna 7 2 6 3 2 3 2" xfId="39320" xr:uid="{2752CE46-F68E-42F5-9152-33251A315134}"/>
    <cellStyle name="Měna 7 2 6 3 2 4" xfId="17270" xr:uid="{B2866A2A-42CC-4F86-B254-55EA754A2709}"/>
    <cellStyle name="Měna 7 2 6 3 2 4 2" xfId="43730" xr:uid="{C2489295-4BF4-4EB3-BF93-79217097B368}"/>
    <cellStyle name="Měna 7 2 6 3 2 5" xfId="21680" xr:uid="{ADEB3EFB-6CFB-4A75-8AFC-75F465C2E26D}"/>
    <cellStyle name="Měna 7 2 6 3 2 5 2" xfId="48140" xr:uid="{8327D7B8-77BA-498A-90A1-7E3DB49A89DC}"/>
    <cellStyle name="Měna 7 2 6 3 2 6" xfId="30500" xr:uid="{524F169E-4E29-4FC2-9739-0BEDB9D44956}"/>
    <cellStyle name="Měna 7 2 6 3 3" xfId="5930" xr:uid="{6E88920D-2001-4BAB-AEC5-579C887317C6}"/>
    <cellStyle name="Měna 7 2 6 3 3 2" xfId="23570" xr:uid="{561D723F-1DDC-4895-B73F-898687763FFF}"/>
    <cellStyle name="Měna 7 2 6 3 3 2 2" xfId="50030" xr:uid="{034B8DFF-9019-42C4-BC86-4A1A43FEDC59}"/>
    <cellStyle name="Měna 7 2 6 3 3 3" xfId="32390" xr:uid="{67166EAB-A7A1-4B9F-90E3-4189721DC027}"/>
    <cellStyle name="Měna 7 2 6 3 4" xfId="10340" xr:uid="{4DC99904-2D14-4379-AF33-A59000BE6096}"/>
    <cellStyle name="Měna 7 2 6 3 4 2" xfId="36800" xr:uid="{D87F5A2E-26D6-4D0C-8AE8-97B1A5E98E2D}"/>
    <cellStyle name="Měna 7 2 6 3 5" xfId="14750" xr:uid="{1DE68787-D852-41C9-AB62-F670BDFAC891}"/>
    <cellStyle name="Měna 7 2 6 3 5 2" xfId="41210" xr:uid="{627D851A-EBF4-4267-91F0-5002D710EE5C}"/>
    <cellStyle name="Měna 7 2 6 3 6" xfId="19160" xr:uid="{44F4DF60-1B44-41AC-8576-EF95FE3C57E1}"/>
    <cellStyle name="Měna 7 2 6 3 6 2" xfId="45620" xr:uid="{9817738F-21F2-4109-9D8B-5454B01FDE59}"/>
    <cellStyle name="Měna 7 2 6 3 7" xfId="27980" xr:uid="{9B063973-FB43-4889-A1C0-956A721F12A8}"/>
    <cellStyle name="Měna 7 2 6 4" xfId="2150" xr:uid="{B319DF42-7C32-46AE-944A-307D87F7FA2F}"/>
    <cellStyle name="Měna 7 2 6 4 2" xfId="6560" xr:uid="{6C0A2617-6BA6-4361-BF29-771374251DA8}"/>
    <cellStyle name="Měna 7 2 6 4 2 2" xfId="24200" xr:uid="{F19B5AAF-890A-4410-B3FB-4F4EBF7E3C87}"/>
    <cellStyle name="Měna 7 2 6 4 2 2 2" xfId="50660" xr:uid="{AEDA8A64-09E7-4B3C-BC52-DF486F478E38}"/>
    <cellStyle name="Měna 7 2 6 4 2 3" xfId="33020" xr:uid="{2BF08F7C-009B-43D8-9FC5-5C8E711B13B4}"/>
    <cellStyle name="Měna 7 2 6 4 3" xfId="10970" xr:uid="{9E447299-B175-44D7-90A7-10560AF6D66E}"/>
    <cellStyle name="Měna 7 2 6 4 3 2" xfId="37430" xr:uid="{E3BC43A3-6DB7-4B14-9370-014436B41D46}"/>
    <cellStyle name="Měna 7 2 6 4 4" xfId="15380" xr:uid="{E4DCD4EA-8166-491B-87CA-78487878E122}"/>
    <cellStyle name="Měna 7 2 6 4 4 2" xfId="41840" xr:uid="{C953E33A-00B0-4265-A3D2-3EB0EFE64240}"/>
    <cellStyle name="Měna 7 2 6 4 5" xfId="19790" xr:uid="{EC938D92-08F0-4E18-B3C0-2DFC8A84DDFC}"/>
    <cellStyle name="Měna 7 2 6 4 5 2" xfId="46250" xr:uid="{9F82C96E-D29B-409E-8CB9-63A682ACA47E}"/>
    <cellStyle name="Měna 7 2 6 4 6" xfId="28610" xr:uid="{6C4686A5-F7C1-4617-8F0A-4CBA9DC28352}"/>
    <cellStyle name="Měna 7 2 6 5" xfId="2780" xr:uid="{AFCE6795-D7D7-4244-8B63-52076B30DD6D}"/>
    <cellStyle name="Měna 7 2 6 5 2" xfId="7190" xr:uid="{B2EDD71B-78F9-4C60-AD88-A9A8279BEDF3}"/>
    <cellStyle name="Měna 7 2 6 5 2 2" xfId="24830" xr:uid="{C4120E8C-7F6D-4EDC-A9A2-66FB789B17C2}"/>
    <cellStyle name="Měna 7 2 6 5 2 2 2" xfId="51290" xr:uid="{8D74CAC1-AAE1-432E-A5E8-951285FEC663}"/>
    <cellStyle name="Měna 7 2 6 5 2 3" xfId="33650" xr:uid="{49A24387-68C9-4ED0-BCF1-33981F422493}"/>
    <cellStyle name="Měna 7 2 6 5 3" xfId="11600" xr:uid="{6300BB25-8474-453A-9516-0251DE0E5E65}"/>
    <cellStyle name="Měna 7 2 6 5 3 2" xfId="38060" xr:uid="{89CB2A86-0DBA-46ED-AC03-E5A391A93279}"/>
    <cellStyle name="Měna 7 2 6 5 4" xfId="16010" xr:uid="{E16ECCD2-346F-4034-A8EC-B94D06E8647A}"/>
    <cellStyle name="Měna 7 2 6 5 4 2" xfId="42470" xr:uid="{A297B508-BFEF-4F9A-8097-E7AF42C7CE6F}"/>
    <cellStyle name="Měna 7 2 6 5 5" xfId="20420" xr:uid="{586802A3-3046-4C47-9119-89A9ABFEB017}"/>
    <cellStyle name="Měna 7 2 6 5 5 2" xfId="46880" xr:uid="{760FAFD5-9A62-4D56-B8AA-C77B6A4BB851}"/>
    <cellStyle name="Měna 7 2 6 5 6" xfId="29240" xr:uid="{7B7BD1DE-933B-45FF-B84C-77DD2924EEC3}"/>
    <cellStyle name="Měna 7 2 6 6" xfId="4670" xr:uid="{58CEDA96-DADC-4EC0-A10B-67C303D9A557}"/>
    <cellStyle name="Měna 7 2 6 6 2" xfId="22310" xr:uid="{AE860B27-90A4-4DFD-B151-AC073B56B42E}"/>
    <cellStyle name="Měna 7 2 6 6 2 2" xfId="48770" xr:uid="{CF4D05FF-0EAD-44F9-8DCB-A2ABF20A9C56}"/>
    <cellStyle name="Měna 7 2 6 6 3" xfId="31130" xr:uid="{3045A51F-B054-4797-A1B9-B01364D0772D}"/>
    <cellStyle name="Měna 7 2 6 7" xfId="9080" xr:uid="{8902828D-0096-4B83-B180-C15D9D720788}"/>
    <cellStyle name="Měna 7 2 6 7 2" xfId="35540" xr:uid="{A6B74F5C-067C-47D1-BBB8-999A96A85E42}"/>
    <cellStyle name="Měna 7 2 6 8" xfId="13490" xr:uid="{CBEAE47B-8DF7-462C-A9D0-4D6D705AAC47}"/>
    <cellStyle name="Měna 7 2 6 8 2" xfId="39950" xr:uid="{EE2551A5-C5AC-48D4-8F21-9103E585ED67}"/>
    <cellStyle name="Měna 7 2 6 9" xfId="17900" xr:uid="{49D0DAF4-81A8-462F-8F1E-FDCAE10CD550}"/>
    <cellStyle name="Měna 7 2 6 9 2" xfId="44360" xr:uid="{52B3B66E-C6D8-4D44-92A6-E05C04DD486F}"/>
    <cellStyle name="Měna 7 2 7" xfId="470" xr:uid="{B5D538BB-82AD-4D54-B37A-ACBB11A65A13}"/>
    <cellStyle name="Měna 7 2 7 10" xfId="26930" xr:uid="{F4328CF4-4A8E-420F-B05A-7EECDF7C2E1E}"/>
    <cellStyle name="Měna 7 2 7 2" xfId="1100" xr:uid="{41E7D300-5D5A-44E6-B388-B5EF82E16D1A}"/>
    <cellStyle name="Měna 7 2 7 2 2" xfId="3620" xr:uid="{6374A2E8-3DB0-4860-B5C1-1E8451635A5F}"/>
    <cellStyle name="Měna 7 2 7 2 2 2" xfId="8030" xr:uid="{8791C544-DDB7-45E7-9115-3D5C567FE658}"/>
    <cellStyle name="Měna 7 2 7 2 2 2 2" xfId="25670" xr:uid="{62F293A4-660A-4A21-BEBB-066D8143CBE4}"/>
    <cellStyle name="Měna 7 2 7 2 2 2 2 2" xfId="52130" xr:uid="{FB1A529C-FF1A-4BB5-A989-2DBA7E2C9D2A}"/>
    <cellStyle name="Měna 7 2 7 2 2 2 3" xfId="34490" xr:uid="{ED7C708E-006E-4699-9CB2-229D3CB8B78D}"/>
    <cellStyle name="Měna 7 2 7 2 2 3" xfId="12440" xr:uid="{D1BFDD12-909B-4653-9EDE-6B13EF8FEA00}"/>
    <cellStyle name="Měna 7 2 7 2 2 3 2" xfId="38900" xr:uid="{E4475707-C36A-4FCF-B60D-893E40F04386}"/>
    <cellStyle name="Měna 7 2 7 2 2 4" xfId="16850" xr:uid="{3078232E-A938-41BA-9405-E7129DB5170C}"/>
    <cellStyle name="Měna 7 2 7 2 2 4 2" xfId="43310" xr:uid="{784D83D3-B987-4A6B-822D-72EABD26DDC5}"/>
    <cellStyle name="Měna 7 2 7 2 2 5" xfId="21260" xr:uid="{CB4D85C4-326C-43A8-AA14-53BFF364CDCE}"/>
    <cellStyle name="Měna 7 2 7 2 2 5 2" xfId="47720" xr:uid="{D5CFD0C1-13D3-455C-9A42-FA158F13B274}"/>
    <cellStyle name="Měna 7 2 7 2 2 6" xfId="30080" xr:uid="{7F52B1B6-371A-4D2C-815F-41A89A17C7B4}"/>
    <cellStyle name="Měna 7 2 7 2 3" xfId="5510" xr:uid="{E4575317-99EA-4F24-9671-80AF2A4B59E7}"/>
    <cellStyle name="Měna 7 2 7 2 3 2" xfId="23150" xr:uid="{0830AD96-C135-4FEF-B36A-891EBBDFED66}"/>
    <cellStyle name="Měna 7 2 7 2 3 2 2" xfId="49610" xr:uid="{1DBFE7C6-2FD4-4D8C-BB09-FA2D095BD44A}"/>
    <cellStyle name="Měna 7 2 7 2 3 3" xfId="31970" xr:uid="{94830B58-2633-414F-941B-42A1EB1A25D9}"/>
    <cellStyle name="Měna 7 2 7 2 4" xfId="9920" xr:uid="{8E67A67E-BFAC-4D71-8057-21CCF9EA7744}"/>
    <cellStyle name="Měna 7 2 7 2 4 2" xfId="36380" xr:uid="{7DEF13B4-B051-472E-BA3D-39E03473C053}"/>
    <cellStyle name="Měna 7 2 7 2 5" xfId="14330" xr:uid="{D022B1AA-EA88-437B-96D3-BEBAC495BB03}"/>
    <cellStyle name="Měna 7 2 7 2 5 2" xfId="40790" xr:uid="{15F99AD3-3B74-40EE-B658-4BBDA69551A3}"/>
    <cellStyle name="Měna 7 2 7 2 6" xfId="18740" xr:uid="{5DADB933-F6ED-4302-805B-C8094540547F}"/>
    <cellStyle name="Měna 7 2 7 2 6 2" xfId="45200" xr:uid="{2CE7A58F-F333-469A-95BA-10B297CCAD70}"/>
    <cellStyle name="Měna 7 2 7 2 7" xfId="27560" xr:uid="{A4F08D09-9999-425A-AB06-036481C9D0EB}"/>
    <cellStyle name="Měna 7 2 7 3" xfId="1730" xr:uid="{32BD7943-9903-455F-9BD2-9E1F369A8782}"/>
    <cellStyle name="Měna 7 2 7 3 2" xfId="4250" xr:uid="{C415CD71-5F98-4384-A00C-D33B34B1AC76}"/>
    <cellStyle name="Měna 7 2 7 3 2 2" xfId="8660" xr:uid="{CBDB3A04-7E61-4100-A533-58055FB9327E}"/>
    <cellStyle name="Měna 7 2 7 3 2 2 2" xfId="26300" xr:uid="{0D4F0A88-A946-4746-A283-A38C78DEED79}"/>
    <cellStyle name="Měna 7 2 7 3 2 2 2 2" xfId="52760" xr:uid="{80FABC30-B564-4218-AAF4-A7E2C612796F}"/>
    <cellStyle name="Měna 7 2 7 3 2 2 3" xfId="35120" xr:uid="{4F1ADD2B-B8D1-4763-BC61-1E2AE521B619}"/>
    <cellStyle name="Měna 7 2 7 3 2 3" xfId="13070" xr:uid="{22181D67-35F6-432B-94B7-7332266BC3F2}"/>
    <cellStyle name="Měna 7 2 7 3 2 3 2" xfId="39530" xr:uid="{EE6273A7-04BB-4D83-A276-B7C7EA7B4EAA}"/>
    <cellStyle name="Měna 7 2 7 3 2 4" xfId="17480" xr:uid="{2ADD6B84-6530-455D-8360-EC720682FFB1}"/>
    <cellStyle name="Měna 7 2 7 3 2 4 2" xfId="43940" xr:uid="{AD150862-D5FA-4DE5-8CDA-55DCFD92FB28}"/>
    <cellStyle name="Měna 7 2 7 3 2 5" xfId="21890" xr:uid="{E5669E33-37CD-42D6-AE1A-98FA8F18041C}"/>
    <cellStyle name="Měna 7 2 7 3 2 5 2" xfId="48350" xr:uid="{67832F92-5AA5-4FAF-A30C-98B3634CC4E4}"/>
    <cellStyle name="Měna 7 2 7 3 2 6" xfId="30710" xr:uid="{3D8C73FC-0140-4BF2-9293-F84C9A79E790}"/>
    <cellStyle name="Měna 7 2 7 3 3" xfId="6140" xr:uid="{9A75F2E3-644E-4D4E-85BF-20A94D805C59}"/>
    <cellStyle name="Měna 7 2 7 3 3 2" xfId="23780" xr:uid="{7BD8F1E6-8CA6-4005-868C-66CF3E763518}"/>
    <cellStyle name="Měna 7 2 7 3 3 2 2" xfId="50240" xr:uid="{36967819-D427-428F-A749-8A01C9C9857D}"/>
    <cellStyle name="Měna 7 2 7 3 3 3" xfId="32600" xr:uid="{67F985C8-856B-4FD1-BDAF-00B3541F918F}"/>
    <cellStyle name="Měna 7 2 7 3 4" xfId="10550" xr:uid="{AE84A2C5-9CD5-4B13-AB31-894F9AFB3F89}"/>
    <cellStyle name="Měna 7 2 7 3 4 2" xfId="37010" xr:uid="{A708FFA4-03D8-42E3-8404-4E61F3781BE9}"/>
    <cellStyle name="Měna 7 2 7 3 5" xfId="14960" xr:uid="{481AF741-B730-49BD-A24A-764A4D57EFD3}"/>
    <cellStyle name="Měna 7 2 7 3 5 2" xfId="41420" xr:uid="{BF96E767-5131-4E16-882E-D973A8A2B4BF}"/>
    <cellStyle name="Měna 7 2 7 3 6" xfId="19370" xr:uid="{FEDE7406-73E8-4B2A-80FC-429DDB9F7062}"/>
    <cellStyle name="Měna 7 2 7 3 6 2" xfId="45830" xr:uid="{97AE66CC-58F8-45EF-AFB2-9051923394DA}"/>
    <cellStyle name="Měna 7 2 7 3 7" xfId="28190" xr:uid="{2E77825F-6201-4F0A-B831-045DDD8B9452}"/>
    <cellStyle name="Měna 7 2 7 4" xfId="2360" xr:uid="{F7F17213-865F-40BD-9BF1-E5E9078ED327}"/>
    <cellStyle name="Měna 7 2 7 4 2" xfId="6770" xr:uid="{18E8D5AB-6ABF-4674-926F-895B0C435DDF}"/>
    <cellStyle name="Měna 7 2 7 4 2 2" xfId="24410" xr:uid="{62288B26-E058-4386-83C3-1828CBC7F005}"/>
    <cellStyle name="Měna 7 2 7 4 2 2 2" xfId="50870" xr:uid="{E735C62C-3B1D-48C9-8A08-4BDC8BBD5583}"/>
    <cellStyle name="Měna 7 2 7 4 2 3" xfId="33230" xr:uid="{A174DF51-D2DA-4553-A290-466C7A1B0664}"/>
    <cellStyle name="Měna 7 2 7 4 3" xfId="11180" xr:uid="{E7C7920E-7501-46A8-89BD-4EE927DD68E6}"/>
    <cellStyle name="Měna 7 2 7 4 3 2" xfId="37640" xr:uid="{A9EA2BB8-8602-4E40-B4DB-55B57DA7C49E}"/>
    <cellStyle name="Měna 7 2 7 4 4" xfId="15590" xr:uid="{4BBDBB75-F224-43EE-A2E6-A4CE565F1A4C}"/>
    <cellStyle name="Měna 7 2 7 4 4 2" xfId="42050" xr:uid="{398CFD3F-5AE9-4382-AA76-F73AA8A91FE2}"/>
    <cellStyle name="Měna 7 2 7 4 5" xfId="20000" xr:uid="{0043206A-F280-4C72-8BDC-9E93BC60729D}"/>
    <cellStyle name="Měna 7 2 7 4 5 2" xfId="46460" xr:uid="{E65B5E61-02C9-4B52-8D50-908D05555C46}"/>
    <cellStyle name="Měna 7 2 7 4 6" xfId="28820" xr:uid="{A0320801-BA16-4DB4-B978-94CC3D1EC80A}"/>
    <cellStyle name="Měna 7 2 7 5" xfId="2990" xr:uid="{79FF7B20-4DDC-4202-873B-327028EE2351}"/>
    <cellStyle name="Měna 7 2 7 5 2" xfId="7400" xr:uid="{D98CA378-A852-4B2C-AC25-CCBBA2A43BE3}"/>
    <cellStyle name="Měna 7 2 7 5 2 2" xfId="25040" xr:uid="{6D35CD71-0E96-4B3D-8D68-263B3DB611C9}"/>
    <cellStyle name="Měna 7 2 7 5 2 2 2" xfId="51500" xr:uid="{3C184857-AA0F-4E37-8760-E861F9CE6985}"/>
    <cellStyle name="Měna 7 2 7 5 2 3" xfId="33860" xr:uid="{3BD1D30D-160A-4F80-92FF-CCCE7263A078}"/>
    <cellStyle name="Měna 7 2 7 5 3" xfId="11810" xr:uid="{11FAE581-1CB3-457C-AC90-78D388F4CCB3}"/>
    <cellStyle name="Měna 7 2 7 5 3 2" xfId="38270" xr:uid="{D57B8DCC-E0C0-4734-9379-AE4B6A784ACF}"/>
    <cellStyle name="Měna 7 2 7 5 4" xfId="16220" xr:uid="{2BB99047-3255-49D1-9488-BC04FD404487}"/>
    <cellStyle name="Měna 7 2 7 5 4 2" xfId="42680" xr:uid="{E7EB205C-6C60-4CFA-A3F2-8F5BFF3D9F89}"/>
    <cellStyle name="Měna 7 2 7 5 5" xfId="20630" xr:uid="{EAC506D7-170F-4196-A41D-F49398F7278C}"/>
    <cellStyle name="Měna 7 2 7 5 5 2" xfId="47090" xr:uid="{D5224023-B4C1-42BC-91D3-B80AFB234EC8}"/>
    <cellStyle name="Měna 7 2 7 5 6" xfId="29450" xr:uid="{C80E8A07-A4B2-4589-8D09-75606ADF6A3D}"/>
    <cellStyle name="Měna 7 2 7 6" xfId="4880" xr:uid="{890E7E11-943D-47C2-BB2E-0D8F7E7CCD01}"/>
    <cellStyle name="Měna 7 2 7 6 2" xfId="22520" xr:uid="{4CD4EF03-F042-45D5-B4F9-FF7164B29F98}"/>
    <cellStyle name="Měna 7 2 7 6 2 2" xfId="48980" xr:uid="{DD7B48BF-A11D-4BE7-8232-FF77C6C1DDF0}"/>
    <cellStyle name="Měna 7 2 7 6 3" xfId="31340" xr:uid="{2C2851AE-9ECD-4750-9269-F53050B7152B}"/>
    <cellStyle name="Měna 7 2 7 7" xfId="9290" xr:uid="{6B06BCA6-4E59-484A-A894-3562C6B685C9}"/>
    <cellStyle name="Měna 7 2 7 7 2" xfId="35750" xr:uid="{97170886-486B-4E5A-904E-510752A56DBA}"/>
    <cellStyle name="Měna 7 2 7 8" xfId="13700" xr:uid="{F21EC938-4945-4ABA-87A2-7B968CCC8918}"/>
    <cellStyle name="Měna 7 2 7 8 2" xfId="40160" xr:uid="{756F7731-C9E1-448D-894D-C86AAA4B1AD7}"/>
    <cellStyle name="Měna 7 2 7 9" xfId="18110" xr:uid="{9BFE47AA-8E7C-4351-B5C8-4A94F2045BC6}"/>
    <cellStyle name="Měna 7 2 7 9 2" xfId="44570" xr:uid="{1F57C349-B7D2-49D8-A46E-DCD3BE232206}"/>
    <cellStyle name="Měna 7 2 8" xfId="680" xr:uid="{533A03BD-7463-41A4-A52D-EB8F4D956F4C}"/>
    <cellStyle name="Měna 7 2 8 2" xfId="3200" xr:uid="{33A46D52-F8F1-450A-A2AF-A586CFFE1554}"/>
    <cellStyle name="Měna 7 2 8 2 2" xfId="7610" xr:uid="{9E3D61BE-6DA2-4D19-B082-E7A884A22E2E}"/>
    <cellStyle name="Měna 7 2 8 2 2 2" xfId="25250" xr:uid="{86BD960E-E75C-4A8E-93C3-06E774371CE5}"/>
    <cellStyle name="Měna 7 2 8 2 2 2 2" xfId="51710" xr:uid="{5E2A6620-4B2D-4F4E-AEEA-DA8CB71FB693}"/>
    <cellStyle name="Měna 7 2 8 2 2 3" xfId="34070" xr:uid="{DEE2654E-338B-43C0-8AD9-334BF850B0E7}"/>
    <cellStyle name="Měna 7 2 8 2 3" xfId="12020" xr:uid="{FE0F4AEE-8EDD-427E-8D1B-E42488AAA9A7}"/>
    <cellStyle name="Měna 7 2 8 2 3 2" xfId="38480" xr:uid="{2C8A0ECA-8DD4-4401-B997-A3EC72E0E4EE}"/>
    <cellStyle name="Měna 7 2 8 2 4" xfId="16430" xr:uid="{7DEEE71E-B3A7-4F90-8E0C-24D1E701580B}"/>
    <cellStyle name="Měna 7 2 8 2 4 2" xfId="42890" xr:uid="{492536BC-B5D0-4465-8CFA-85D9DDD64779}"/>
    <cellStyle name="Měna 7 2 8 2 5" xfId="20840" xr:uid="{59104A14-D3FC-416D-BC63-5DB7F449E17F}"/>
    <cellStyle name="Měna 7 2 8 2 5 2" xfId="47300" xr:uid="{DFC68762-5A46-41C4-8F27-023E562272EA}"/>
    <cellStyle name="Měna 7 2 8 2 6" xfId="29660" xr:uid="{298F5C3E-3263-45FC-9E1B-83C6866516FC}"/>
    <cellStyle name="Měna 7 2 8 3" xfId="5090" xr:uid="{8CCB1CF4-4B75-4462-B552-9EA16DCF4AFF}"/>
    <cellStyle name="Měna 7 2 8 3 2" xfId="22730" xr:uid="{0F3402E6-08A0-4CFE-BDD7-8EDD31F38699}"/>
    <cellStyle name="Měna 7 2 8 3 2 2" xfId="49190" xr:uid="{23763AB3-FC7D-4099-9BCF-DE62330378E0}"/>
    <cellStyle name="Měna 7 2 8 3 3" xfId="31550" xr:uid="{F6DFEF31-3F12-40D6-8555-63D42E00B110}"/>
    <cellStyle name="Měna 7 2 8 4" xfId="9500" xr:uid="{66EF026E-1D80-4636-B488-3C1EE204DC99}"/>
    <cellStyle name="Měna 7 2 8 4 2" xfId="35960" xr:uid="{AEFFF892-E400-4994-924C-E145C8FCA74D}"/>
    <cellStyle name="Měna 7 2 8 5" xfId="13910" xr:uid="{D8FE8601-9FFB-4F83-B564-237F985C06B9}"/>
    <cellStyle name="Měna 7 2 8 5 2" xfId="40370" xr:uid="{70696AE9-D307-41E9-A139-E1EC1D6313D4}"/>
    <cellStyle name="Měna 7 2 8 6" xfId="18320" xr:uid="{3F2D1C36-9217-466C-AE92-08C7400134B2}"/>
    <cellStyle name="Měna 7 2 8 6 2" xfId="44780" xr:uid="{9E7E4677-3F7E-485F-8FFE-6B7AEFA648E6}"/>
    <cellStyle name="Měna 7 2 8 7" xfId="27140" xr:uid="{560C8E60-A18E-43A3-B899-012FD9C929DC}"/>
    <cellStyle name="Měna 7 2 9" xfId="1310" xr:uid="{07082C65-A69B-4EC7-A984-BC42A56D67E0}"/>
    <cellStyle name="Měna 7 2 9 2" xfId="3830" xr:uid="{4E35CA98-A360-4985-A501-A55DB9AE4EE5}"/>
    <cellStyle name="Měna 7 2 9 2 2" xfId="8240" xr:uid="{1D1F7184-9EEE-4636-891C-B9A4BEA8F4DE}"/>
    <cellStyle name="Měna 7 2 9 2 2 2" xfId="25880" xr:uid="{8BAF7D7A-2044-46FA-968B-2C268E9BBAF2}"/>
    <cellStyle name="Měna 7 2 9 2 2 2 2" xfId="52340" xr:uid="{B0F00E52-A24A-4937-AEB0-D0E486C4897C}"/>
    <cellStyle name="Měna 7 2 9 2 2 3" xfId="34700" xr:uid="{42F29ECC-0750-4F48-8388-1F197653904E}"/>
    <cellStyle name="Měna 7 2 9 2 3" xfId="12650" xr:uid="{7C9C36BD-D458-4282-AFE7-2439ECF0DD9E}"/>
    <cellStyle name="Měna 7 2 9 2 3 2" xfId="39110" xr:uid="{920D9D32-D457-43B2-8B88-678427DA396F}"/>
    <cellStyle name="Měna 7 2 9 2 4" xfId="17060" xr:uid="{8D67E9E4-6189-4A69-B3CB-8144D0B82CA4}"/>
    <cellStyle name="Měna 7 2 9 2 4 2" xfId="43520" xr:uid="{B9F9D9A7-5798-4EA9-88D9-F655FDF8DE88}"/>
    <cellStyle name="Měna 7 2 9 2 5" xfId="21470" xr:uid="{92597958-CFA3-4E0F-A4CE-66D29323CFD6}"/>
    <cellStyle name="Měna 7 2 9 2 5 2" xfId="47930" xr:uid="{238DC5AB-BC98-4171-B7A0-835028C03EA9}"/>
    <cellStyle name="Měna 7 2 9 2 6" xfId="30290" xr:uid="{12D42A33-5413-4C8B-A157-5A7D865B81CF}"/>
    <cellStyle name="Měna 7 2 9 3" xfId="5720" xr:uid="{8FDFEF25-7221-4B45-B0D1-B9DAE5B34049}"/>
    <cellStyle name="Měna 7 2 9 3 2" xfId="23360" xr:uid="{D76B386C-7693-4F13-B505-F4D8121091CB}"/>
    <cellStyle name="Měna 7 2 9 3 2 2" xfId="49820" xr:uid="{E123CE2C-1C8E-4161-8169-2C24BB88F8F5}"/>
    <cellStyle name="Měna 7 2 9 3 3" xfId="32180" xr:uid="{6C50ECEE-8117-43A9-9C03-6995B3CEEC29}"/>
    <cellStyle name="Měna 7 2 9 4" xfId="10130" xr:uid="{5EA90149-5478-4EB4-B49D-77E5AEDC3BC2}"/>
    <cellStyle name="Měna 7 2 9 4 2" xfId="36590" xr:uid="{62D78822-B9CF-4999-8891-6BED04867234}"/>
    <cellStyle name="Měna 7 2 9 5" xfId="14540" xr:uid="{AE536263-EA2A-48D1-A90D-E47A8FF298DA}"/>
    <cellStyle name="Měna 7 2 9 5 2" xfId="41000" xr:uid="{1E1E4A61-7184-41D1-9961-A6389B904AC2}"/>
    <cellStyle name="Měna 7 2 9 6" xfId="18950" xr:uid="{668102E8-9C3B-4E7D-B925-2C90B14DEA0D}"/>
    <cellStyle name="Měna 7 2 9 6 2" xfId="45410" xr:uid="{2C946975-2A80-4251-AF92-C7ED4DA47584}"/>
    <cellStyle name="Měna 7 2 9 7" xfId="27770" xr:uid="{1F022D28-00C5-4923-8F99-74B4280C7555}"/>
    <cellStyle name="Měna 7 3" xfId="90" xr:uid="{91BC9D01-9E21-479D-9F5C-DBEF9D43E9B9}"/>
    <cellStyle name="Měna 7 3 10" xfId="13321" xr:uid="{92D39494-2AF4-4500-9BEA-25C618DF1688}"/>
    <cellStyle name="Měna 7 3 10 2" xfId="39781" xr:uid="{83868545-816F-4521-AB67-5CECD95DCC86}"/>
    <cellStyle name="Měna 7 3 11" xfId="17731" xr:uid="{5A5D590B-772C-4A1F-9B4C-CB6C64071427}"/>
    <cellStyle name="Měna 7 3 11 2" xfId="44191" xr:uid="{41216453-1840-4AA8-B9CF-1DE50DCECBDF}"/>
    <cellStyle name="Měna 7 3 12" xfId="26551" xr:uid="{B8431141-B455-433C-B1F0-730B6ACD95FB}"/>
    <cellStyle name="Měna 7 3 2" xfId="301" xr:uid="{77744F09-2D79-4DEB-8722-40A29F99764E}"/>
    <cellStyle name="Měna 7 3 2 10" xfId="26761" xr:uid="{1CC24EC5-8944-4664-80C4-CDA2977CD6CD}"/>
    <cellStyle name="Měna 7 3 2 2" xfId="931" xr:uid="{12BF195D-03E1-413A-B46E-7898C139C5A1}"/>
    <cellStyle name="Měna 7 3 2 2 2" xfId="3451" xr:uid="{3D9C903B-FA5A-4A98-9ED5-AF07007F31E8}"/>
    <cellStyle name="Měna 7 3 2 2 2 2" xfId="7861" xr:uid="{B6A1C036-6CCE-4D58-859D-5601F920345B}"/>
    <cellStyle name="Měna 7 3 2 2 2 2 2" xfId="25501" xr:uid="{BE41BD7E-15E0-4AF0-B2C1-4C8196F20D9D}"/>
    <cellStyle name="Měna 7 3 2 2 2 2 2 2" xfId="51961" xr:uid="{8FDC0849-EB88-4334-979B-8D2D82FA2D1F}"/>
    <cellStyle name="Měna 7 3 2 2 2 2 3" xfId="34321" xr:uid="{6688B247-120A-42BA-8384-F1202AFD6DD9}"/>
    <cellStyle name="Měna 7 3 2 2 2 3" xfId="12271" xr:uid="{93BAD5DC-921C-48F3-84FE-E2021E623CA8}"/>
    <cellStyle name="Měna 7 3 2 2 2 3 2" xfId="38731" xr:uid="{053D6D7A-6FC5-47F3-B57E-4044E9F4DDE3}"/>
    <cellStyle name="Měna 7 3 2 2 2 4" xfId="16681" xr:uid="{7B5BAC9F-FD2D-4366-90CC-3F1D3924F147}"/>
    <cellStyle name="Měna 7 3 2 2 2 4 2" xfId="43141" xr:uid="{C588E4D1-EF1E-4691-A897-0A1AB0FDFF6F}"/>
    <cellStyle name="Měna 7 3 2 2 2 5" xfId="21091" xr:uid="{405D90DE-D030-425F-BD91-82130ACA2858}"/>
    <cellStyle name="Měna 7 3 2 2 2 5 2" xfId="47551" xr:uid="{A86574FB-B8CD-4FB3-A818-004A131A3766}"/>
    <cellStyle name="Měna 7 3 2 2 2 6" xfId="29911" xr:uid="{46D30F6F-8D73-4C2C-B738-949DC0F29437}"/>
    <cellStyle name="Měna 7 3 2 2 3" xfId="5341" xr:uid="{0ED01C9B-F4D7-4D7D-AAD4-E3A1111BEDC5}"/>
    <cellStyle name="Měna 7 3 2 2 3 2" xfId="22981" xr:uid="{0499088C-DE14-4A82-B3A8-FBF139A66D2B}"/>
    <cellStyle name="Měna 7 3 2 2 3 2 2" xfId="49441" xr:uid="{53FF557D-BD56-4417-BC8E-0AAFB6120748}"/>
    <cellStyle name="Měna 7 3 2 2 3 3" xfId="31801" xr:uid="{0DC1C092-BD07-442E-A787-DACC4B00A58C}"/>
    <cellStyle name="Měna 7 3 2 2 4" xfId="9751" xr:uid="{11E2C582-24ED-4BF9-A205-BC8724362174}"/>
    <cellStyle name="Měna 7 3 2 2 4 2" xfId="36211" xr:uid="{BEF94D8F-0620-46D8-A2F2-C4CD3F259881}"/>
    <cellStyle name="Měna 7 3 2 2 5" xfId="14161" xr:uid="{38B19A23-39B7-489B-BD2E-EC4DBE34348D}"/>
    <cellStyle name="Měna 7 3 2 2 5 2" xfId="40621" xr:uid="{6EBC8600-7840-4E33-85E6-43030202F7D5}"/>
    <cellStyle name="Měna 7 3 2 2 6" xfId="18571" xr:uid="{CC18D4D7-2EC7-4DE4-9ECF-C5587A9B0024}"/>
    <cellStyle name="Měna 7 3 2 2 6 2" xfId="45031" xr:uid="{E24F0887-FC8C-4577-B0E6-D9885AF9EF9B}"/>
    <cellStyle name="Měna 7 3 2 2 7" xfId="27391" xr:uid="{2E095AE9-F790-48E2-992D-3546B4346700}"/>
    <cellStyle name="Měna 7 3 2 3" xfId="1561" xr:uid="{8C48F1F5-063C-456B-9B2C-F39B7EBB5038}"/>
    <cellStyle name="Měna 7 3 2 3 2" xfId="4081" xr:uid="{0C067F41-F053-4536-962D-4E63E65120FA}"/>
    <cellStyle name="Měna 7 3 2 3 2 2" xfId="8491" xr:uid="{5512FBA9-2DAE-4AC9-9AE4-C2725DFE0EE0}"/>
    <cellStyle name="Měna 7 3 2 3 2 2 2" xfId="26131" xr:uid="{47D3E93C-1329-4759-8752-A74763BCD7C2}"/>
    <cellStyle name="Měna 7 3 2 3 2 2 2 2" xfId="52591" xr:uid="{46361D2F-6B34-42B2-9B2B-88D04824861C}"/>
    <cellStyle name="Měna 7 3 2 3 2 2 3" xfId="34951" xr:uid="{1CFE0557-CD46-4D7B-86F7-1B24E1289CA5}"/>
    <cellStyle name="Měna 7 3 2 3 2 3" xfId="12901" xr:uid="{C0E631E9-2D7F-46C6-BBFB-2DF0107F36FA}"/>
    <cellStyle name="Měna 7 3 2 3 2 3 2" xfId="39361" xr:uid="{DEEBA07A-E72F-4616-A3EB-C91C18159C53}"/>
    <cellStyle name="Měna 7 3 2 3 2 4" xfId="17311" xr:uid="{B8DB8D3F-E365-4EEC-97C0-B96B6190ED50}"/>
    <cellStyle name="Měna 7 3 2 3 2 4 2" xfId="43771" xr:uid="{BCA7BF66-6ECA-480F-AF8B-6332FF05DF5D}"/>
    <cellStyle name="Měna 7 3 2 3 2 5" xfId="21721" xr:uid="{E2806A7F-BEC7-4E4B-A288-7EDD14822F58}"/>
    <cellStyle name="Měna 7 3 2 3 2 5 2" xfId="48181" xr:uid="{2B0B86CC-E425-4DFC-98C3-179C8354B91D}"/>
    <cellStyle name="Měna 7 3 2 3 2 6" xfId="30541" xr:uid="{8825DB58-FAE5-4B3F-9308-DDE37B6B2AE1}"/>
    <cellStyle name="Měna 7 3 2 3 3" xfId="5971" xr:uid="{BECBA41E-9826-42A9-AC4F-BB732D50DB5E}"/>
    <cellStyle name="Měna 7 3 2 3 3 2" xfId="23611" xr:uid="{84FBA2ED-1A5C-4610-9C0E-8740AD9BA5D5}"/>
    <cellStyle name="Měna 7 3 2 3 3 2 2" xfId="50071" xr:uid="{265C0D62-0ECF-4BBB-8B38-536637DF6994}"/>
    <cellStyle name="Měna 7 3 2 3 3 3" xfId="32431" xr:uid="{8D2CD110-B21E-4858-97A3-CCD48923D28D}"/>
    <cellStyle name="Měna 7 3 2 3 4" xfId="10381" xr:uid="{9C6C30E2-1742-4D92-9DE6-F1207CA8BDBE}"/>
    <cellStyle name="Měna 7 3 2 3 4 2" xfId="36841" xr:uid="{CAD413B4-E98D-4CD3-B92C-40744EAA7291}"/>
    <cellStyle name="Měna 7 3 2 3 5" xfId="14791" xr:uid="{6331F426-648F-4800-BC0A-2A378473713A}"/>
    <cellStyle name="Měna 7 3 2 3 5 2" xfId="41251" xr:uid="{41B85598-8CAB-4569-8C23-CC2A929D696D}"/>
    <cellStyle name="Měna 7 3 2 3 6" xfId="19201" xr:uid="{B4CD6331-FB84-4838-9628-26351BEFCB22}"/>
    <cellStyle name="Měna 7 3 2 3 6 2" xfId="45661" xr:uid="{3CFFDA22-20AB-4B7C-AF73-457F02AA2222}"/>
    <cellStyle name="Měna 7 3 2 3 7" xfId="28021" xr:uid="{9A52F38C-26E1-4A6A-9A37-6F23886FF1E7}"/>
    <cellStyle name="Měna 7 3 2 4" xfId="2191" xr:uid="{06ABA5A9-B397-4627-B25D-5AC4184D4576}"/>
    <cellStyle name="Měna 7 3 2 4 2" xfId="6601" xr:uid="{5EC4CCA0-748B-4F3F-84F2-AE00604167A9}"/>
    <cellStyle name="Měna 7 3 2 4 2 2" xfId="24241" xr:uid="{D404AF4B-3CC1-4D43-906B-9E22453A86C0}"/>
    <cellStyle name="Měna 7 3 2 4 2 2 2" xfId="50701" xr:uid="{513FCF6C-013E-49FB-9A90-4DA4B9671CEB}"/>
    <cellStyle name="Měna 7 3 2 4 2 3" xfId="33061" xr:uid="{7C2CEB2A-9E0C-4F87-9F38-7B27C4CDF2EC}"/>
    <cellStyle name="Měna 7 3 2 4 3" xfId="11011" xr:uid="{2175EDB5-4710-4A90-97A8-87B0D6E03909}"/>
    <cellStyle name="Měna 7 3 2 4 3 2" xfId="37471" xr:uid="{23348B21-4066-46ED-AE8E-B5C2277CAC5C}"/>
    <cellStyle name="Měna 7 3 2 4 4" xfId="15421" xr:uid="{B7661F2D-A166-4BC6-B2B1-8BC359316694}"/>
    <cellStyle name="Měna 7 3 2 4 4 2" xfId="41881" xr:uid="{295A7E26-5AC5-46DD-821B-7FD47FFFD549}"/>
    <cellStyle name="Měna 7 3 2 4 5" xfId="19831" xr:uid="{AA7C3C9A-46E0-4EDF-9FB3-EE1402C8AA42}"/>
    <cellStyle name="Měna 7 3 2 4 5 2" xfId="46291" xr:uid="{F4F1521B-695F-477F-B770-DAD759844915}"/>
    <cellStyle name="Měna 7 3 2 4 6" xfId="28651" xr:uid="{4CA4452B-71D2-4CE4-8CAD-7C6591709ECC}"/>
    <cellStyle name="Měna 7 3 2 5" xfId="2821" xr:uid="{6AF66DE5-5A9D-4712-9053-63B18696DC25}"/>
    <cellStyle name="Měna 7 3 2 5 2" xfId="7231" xr:uid="{0670629E-2514-4E70-88AA-030A9E121F5E}"/>
    <cellStyle name="Měna 7 3 2 5 2 2" xfId="24871" xr:uid="{E1A4C6A5-1B7C-490C-B9B6-973839792D74}"/>
    <cellStyle name="Měna 7 3 2 5 2 2 2" xfId="51331" xr:uid="{7AFC5CB8-B5E1-44FF-BD4D-5BF39B412857}"/>
    <cellStyle name="Měna 7 3 2 5 2 3" xfId="33691" xr:uid="{D37B3852-8765-4295-83E3-23153304323A}"/>
    <cellStyle name="Měna 7 3 2 5 3" xfId="11641" xr:uid="{07115EA2-E788-4914-B737-E9C68C3E60C9}"/>
    <cellStyle name="Měna 7 3 2 5 3 2" xfId="38101" xr:uid="{1467242C-76B5-46C5-BA8F-424D81EA2932}"/>
    <cellStyle name="Měna 7 3 2 5 4" xfId="16051" xr:uid="{44186D11-8933-45AB-92FE-6274540C3DAC}"/>
    <cellStyle name="Měna 7 3 2 5 4 2" xfId="42511" xr:uid="{9FF40376-662E-4E29-A596-38CE773D5100}"/>
    <cellStyle name="Měna 7 3 2 5 5" xfId="20461" xr:uid="{6521A8BA-8624-44F7-A830-93421848C8A3}"/>
    <cellStyle name="Měna 7 3 2 5 5 2" xfId="46921" xr:uid="{F41FD1F6-C872-418D-B4C5-721E5C7B6B01}"/>
    <cellStyle name="Měna 7 3 2 5 6" xfId="29281" xr:uid="{3F62C3DC-FF64-4311-8287-10332727FF04}"/>
    <cellStyle name="Měna 7 3 2 6" xfId="4711" xr:uid="{02E81A12-A539-4D05-8066-D1884F6360B5}"/>
    <cellStyle name="Měna 7 3 2 6 2" xfId="22351" xr:uid="{D08F296A-A6AB-45C7-9D04-23DE0C9C97A7}"/>
    <cellStyle name="Měna 7 3 2 6 2 2" xfId="48811" xr:uid="{D5C70D3B-E742-451D-B92E-16E6E0CB42B5}"/>
    <cellStyle name="Měna 7 3 2 6 3" xfId="31171" xr:uid="{64DE5ED7-510A-4B7C-9C58-665476FEC452}"/>
    <cellStyle name="Měna 7 3 2 7" xfId="9121" xr:uid="{47C4516E-2497-48EE-8702-F8731D678E6F}"/>
    <cellStyle name="Měna 7 3 2 7 2" xfId="35581" xr:uid="{9AD75311-4144-40A0-B027-38D1EEE31B5D}"/>
    <cellStyle name="Měna 7 3 2 8" xfId="13531" xr:uid="{1487AB94-7F8F-43BF-BC1E-1F25F3025D9A}"/>
    <cellStyle name="Měna 7 3 2 8 2" xfId="39991" xr:uid="{B01C07A5-DB22-47F2-9BA5-50653E8C4760}"/>
    <cellStyle name="Měna 7 3 2 9" xfId="17941" xr:uid="{39E88C40-6D5F-44C4-9BFD-1299EDE23E16}"/>
    <cellStyle name="Měna 7 3 2 9 2" xfId="44401" xr:uid="{6684FA4B-352B-43EE-838B-889C60BF9C22}"/>
    <cellStyle name="Měna 7 3 3" xfId="511" xr:uid="{A8179604-B3B1-4C7C-BEDF-EBDF7D8F18B7}"/>
    <cellStyle name="Měna 7 3 3 10" xfId="26971" xr:uid="{CE1EA587-A24D-497A-99B2-58A23C63539D}"/>
    <cellStyle name="Měna 7 3 3 2" xfId="1141" xr:uid="{6DCEF2D5-314F-46EF-94F4-7B0D0C7BB3BC}"/>
    <cellStyle name="Měna 7 3 3 2 2" xfId="3661" xr:uid="{C65F2A72-7737-40B4-A3F5-B8E3DC824AA3}"/>
    <cellStyle name="Měna 7 3 3 2 2 2" xfId="8071" xr:uid="{C5031558-EA40-46D7-8247-0598B7AA2AD5}"/>
    <cellStyle name="Měna 7 3 3 2 2 2 2" xfId="25711" xr:uid="{BA29C8ED-AC28-42B9-A4F2-1A2A2F8E2EA6}"/>
    <cellStyle name="Měna 7 3 3 2 2 2 2 2" xfId="52171" xr:uid="{2756EDE6-84E7-4F9B-813F-CF982C58E8A7}"/>
    <cellStyle name="Měna 7 3 3 2 2 2 3" xfId="34531" xr:uid="{BDB373B4-17FF-4F85-8A60-9022BCF166B3}"/>
    <cellStyle name="Měna 7 3 3 2 2 3" xfId="12481" xr:uid="{DF266423-FA97-4711-8B59-B7E36341FE64}"/>
    <cellStyle name="Měna 7 3 3 2 2 3 2" xfId="38941" xr:uid="{5EE77283-C48B-4AB2-ADED-D574E59968D3}"/>
    <cellStyle name="Měna 7 3 3 2 2 4" xfId="16891" xr:uid="{1841B338-5444-4025-8169-9A41E7FA15EE}"/>
    <cellStyle name="Měna 7 3 3 2 2 4 2" xfId="43351" xr:uid="{96DF963E-DFAA-4079-A5C7-3A1606FAC6AA}"/>
    <cellStyle name="Měna 7 3 3 2 2 5" xfId="21301" xr:uid="{4CC0167A-76BF-4232-82B3-B91545771204}"/>
    <cellStyle name="Měna 7 3 3 2 2 5 2" xfId="47761" xr:uid="{2735E4BD-FEFF-4805-8C20-5735BCD79BE2}"/>
    <cellStyle name="Měna 7 3 3 2 2 6" xfId="30121" xr:uid="{AA59347A-916E-44F8-8E17-E4125B10A450}"/>
    <cellStyle name="Měna 7 3 3 2 3" xfId="5551" xr:uid="{8C891C50-65FB-4ABB-B042-0A45B26294A1}"/>
    <cellStyle name="Měna 7 3 3 2 3 2" xfId="23191" xr:uid="{1C5EE492-0393-4BB9-B040-C01A74353A27}"/>
    <cellStyle name="Měna 7 3 3 2 3 2 2" xfId="49651" xr:uid="{8CCFDCF8-D7A0-419E-B9C2-F5F369E9D91F}"/>
    <cellStyle name="Měna 7 3 3 2 3 3" xfId="32011" xr:uid="{8E33359C-2D48-41A7-BB2A-8109F7F9E016}"/>
    <cellStyle name="Měna 7 3 3 2 4" xfId="9961" xr:uid="{D46ED9A0-F0CF-489B-843D-768EB4ECB4C8}"/>
    <cellStyle name="Měna 7 3 3 2 4 2" xfId="36421" xr:uid="{9B335BD7-09D6-4079-AA3B-C951135B2733}"/>
    <cellStyle name="Měna 7 3 3 2 5" xfId="14371" xr:uid="{EE7C67A7-9B35-428E-98E9-9DCA3CE84D5B}"/>
    <cellStyle name="Měna 7 3 3 2 5 2" xfId="40831" xr:uid="{BB4B3710-56D4-464A-BF34-21199BA7F8C7}"/>
    <cellStyle name="Měna 7 3 3 2 6" xfId="18781" xr:uid="{CF9797DD-426F-4BE5-A22E-FC950172BF61}"/>
    <cellStyle name="Měna 7 3 3 2 6 2" xfId="45241" xr:uid="{D5469363-1100-4E56-ABC4-23C28EB0C378}"/>
    <cellStyle name="Měna 7 3 3 2 7" xfId="27601" xr:uid="{194305E3-6F79-42D7-BA79-5A4F5EF74378}"/>
    <cellStyle name="Měna 7 3 3 3" xfId="1771" xr:uid="{444E14D6-66DF-4538-9D24-1D8DD85D14EC}"/>
    <cellStyle name="Měna 7 3 3 3 2" xfId="4291" xr:uid="{524E27AA-ADE6-4466-9960-E5EBF507115E}"/>
    <cellStyle name="Měna 7 3 3 3 2 2" xfId="8701" xr:uid="{842D5086-0CF0-4185-89B6-8971327922DB}"/>
    <cellStyle name="Měna 7 3 3 3 2 2 2" xfId="26341" xr:uid="{88CCD783-FF19-475B-9CAD-4462CAFA2AD6}"/>
    <cellStyle name="Měna 7 3 3 3 2 2 2 2" xfId="52801" xr:uid="{34400553-701F-424E-8D55-3FA93B7B875E}"/>
    <cellStyle name="Měna 7 3 3 3 2 2 3" xfId="35161" xr:uid="{1FD4732E-ABB7-4DB6-9C4B-FF450B729CA5}"/>
    <cellStyle name="Měna 7 3 3 3 2 3" xfId="13111" xr:uid="{814A9223-A8C8-4510-9545-20B3F7DA914C}"/>
    <cellStyle name="Měna 7 3 3 3 2 3 2" xfId="39571" xr:uid="{A22618BA-E5A1-4049-AF57-76C10BC6F142}"/>
    <cellStyle name="Měna 7 3 3 3 2 4" xfId="17521" xr:uid="{DFC52BD1-AB69-4859-9209-D73E85F4366E}"/>
    <cellStyle name="Měna 7 3 3 3 2 4 2" xfId="43981" xr:uid="{21F0EE7A-BC0F-477B-841A-454744109D48}"/>
    <cellStyle name="Měna 7 3 3 3 2 5" xfId="21931" xr:uid="{9C509E4F-B897-446D-84B7-C3719A16563A}"/>
    <cellStyle name="Měna 7 3 3 3 2 5 2" xfId="48391" xr:uid="{C9690709-E7EB-485A-AFC0-DD317AACC396}"/>
    <cellStyle name="Měna 7 3 3 3 2 6" xfId="30751" xr:uid="{98DB8656-7205-400A-860E-2940F62DDB32}"/>
    <cellStyle name="Měna 7 3 3 3 3" xfId="6181" xr:uid="{E6E841CA-754C-4171-9D95-DA776339DD88}"/>
    <cellStyle name="Měna 7 3 3 3 3 2" xfId="23821" xr:uid="{88E1BB77-CB7A-4AD7-A8DD-573E4B9C4F3F}"/>
    <cellStyle name="Měna 7 3 3 3 3 2 2" xfId="50281" xr:uid="{067F951D-3B55-449B-A8F1-7A3DF26A66B3}"/>
    <cellStyle name="Měna 7 3 3 3 3 3" xfId="32641" xr:uid="{890FB4D6-C7B8-4B3F-9C11-DBB83297F73D}"/>
    <cellStyle name="Měna 7 3 3 3 4" xfId="10591" xr:uid="{0FC2872A-E8F1-444A-9BFD-8189E5ECE1DB}"/>
    <cellStyle name="Měna 7 3 3 3 4 2" xfId="37051" xr:uid="{9BCF5380-5F41-4ABB-8E05-16D2174CDE24}"/>
    <cellStyle name="Měna 7 3 3 3 5" xfId="15001" xr:uid="{7FD101B2-CDCD-4EC8-8BAB-783D4F172AFC}"/>
    <cellStyle name="Měna 7 3 3 3 5 2" xfId="41461" xr:uid="{640F5271-316E-411D-B82C-F09E0E5BB3CA}"/>
    <cellStyle name="Měna 7 3 3 3 6" xfId="19411" xr:uid="{61C23A67-3E8F-4AED-B026-F8623E29BA68}"/>
    <cellStyle name="Měna 7 3 3 3 6 2" xfId="45871" xr:uid="{1BAB7C06-6179-4EDA-BFB2-BFE1546CF7CA}"/>
    <cellStyle name="Měna 7 3 3 3 7" xfId="28231" xr:uid="{14B1F669-94AF-45A6-8DBF-0D7D279FE84D}"/>
    <cellStyle name="Měna 7 3 3 4" xfId="2401" xr:uid="{2BD1ACAF-7C21-4FFB-BB3E-C2F56CB3BD0E}"/>
    <cellStyle name="Měna 7 3 3 4 2" xfId="6811" xr:uid="{CE5A3595-F640-4F21-B8FC-A11C6C5B08D0}"/>
    <cellStyle name="Měna 7 3 3 4 2 2" xfId="24451" xr:uid="{4A6938B3-9A47-4053-9C80-2D9551AA8A8D}"/>
    <cellStyle name="Měna 7 3 3 4 2 2 2" xfId="50911" xr:uid="{529B6924-C2CF-45B7-A626-AA8898514EB9}"/>
    <cellStyle name="Měna 7 3 3 4 2 3" xfId="33271" xr:uid="{4BB7BEA9-EB2E-4D2A-B6BF-3D4857510675}"/>
    <cellStyle name="Měna 7 3 3 4 3" xfId="11221" xr:uid="{E099615A-23E9-4431-ADA8-9A77511AC877}"/>
    <cellStyle name="Měna 7 3 3 4 3 2" xfId="37681" xr:uid="{059CA560-EA23-4C33-9C9D-A6F621BFF198}"/>
    <cellStyle name="Měna 7 3 3 4 4" xfId="15631" xr:uid="{204A59DE-B860-40DB-8B67-D91D926BE5C5}"/>
    <cellStyle name="Měna 7 3 3 4 4 2" xfId="42091" xr:uid="{B82061C8-1D59-4642-BA4D-16EA83C9B653}"/>
    <cellStyle name="Měna 7 3 3 4 5" xfId="20041" xr:uid="{78F51269-FB5A-4CA6-9E05-FF440E064F5C}"/>
    <cellStyle name="Měna 7 3 3 4 5 2" xfId="46501" xr:uid="{D388B139-E516-401F-A111-29C8399B7A1A}"/>
    <cellStyle name="Měna 7 3 3 4 6" xfId="28861" xr:uid="{ED56DE83-7B5A-4D8C-811A-D54AA07DDC29}"/>
    <cellStyle name="Měna 7 3 3 5" xfId="3031" xr:uid="{631B125E-129C-4605-A112-EC5BEBF791DD}"/>
    <cellStyle name="Měna 7 3 3 5 2" xfId="7441" xr:uid="{38B74D00-EFCA-4B35-A202-6D2FB9CD14FE}"/>
    <cellStyle name="Měna 7 3 3 5 2 2" xfId="25081" xr:uid="{FEF04D02-2EAD-4B75-8419-80832A94AA0A}"/>
    <cellStyle name="Měna 7 3 3 5 2 2 2" xfId="51541" xr:uid="{2E8983B5-81BC-4D45-8B32-BF996340BECD}"/>
    <cellStyle name="Měna 7 3 3 5 2 3" xfId="33901" xr:uid="{12B00284-5044-4FB8-8D67-D3144D6D1468}"/>
    <cellStyle name="Měna 7 3 3 5 3" xfId="11851" xr:uid="{DDE4E262-EFFA-4F8F-9033-E7B8677727B3}"/>
    <cellStyle name="Měna 7 3 3 5 3 2" xfId="38311" xr:uid="{C2EE1641-6866-4D5D-B246-4CA83C14A86F}"/>
    <cellStyle name="Měna 7 3 3 5 4" xfId="16261" xr:uid="{85611B2B-2F2F-4C7F-B753-BAC68AC3CD00}"/>
    <cellStyle name="Měna 7 3 3 5 4 2" xfId="42721" xr:uid="{84357316-5708-4A8B-8B23-9C8E54492275}"/>
    <cellStyle name="Měna 7 3 3 5 5" xfId="20671" xr:uid="{6F6F3AC9-43FB-4015-BAC4-EE022D3C55AE}"/>
    <cellStyle name="Měna 7 3 3 5 5 2" xfId="47131" xr:uid="{BF5B82BA-4289-4A4A-9338-784992CD5CB7}"/>
    <cellStyle name="Měna 7 3 3 5 6" xfId="29491" xr:uid="{9607D0CB-251A-44E6-9A9B-647763C05E08}"/>
    <cellStyle name="Měna 7 3 3 6" xfId="4921" xr:uid="{EDA4DE3E-2C70-4A21-895A-D388872E4E5E}"/>
    <cellStyle name="Měna 7 3 3 6 2" xfId="22561" xr:uid="{0595708B-B450-413C-B3A7-083D8A9A3B70}"/>
    <cellStyle name="Měna 7 3 3 6 2 2" xfId="49021" xr:uid="{0FC5234F-F642-4AB8-94F0-A2AD61155555}"/>
    <cellStyle name="Měna 7 3 3 6 3" xfId="31381" xr:uid="{1B24CE2C-B315-442F-83D9-249CFBC451C3}"/>
    <cellStyle name="Měna 7 3 3 7" xfId="9331" xr:uid="{EE908E8B-B1F6-4C96-988E-426E279FDBC7}"/>
    <cellStyle name="Měna 7 3 3 7 2" xfId="35791" xr:uid="{483018A2-2ED5-4A31-9412-128765D9A734}"/>
    <cellStyle name="Měna 7 3 3 8" xfId="13741" xr:uid="{B2413814-2F01-4ED4-BAF6-D1B2E02234E8}"/>
    <cellStyle name="Měna 7 3 3 8 2" xfId="40201" xr:uid="{B98819DD-D07B-4DC9-A8E6-24D32DA4E9BC}"/>
    <cellStyle name="Měna 7 3 3 9" xfId="18151" xr:uid="{61379B10-6160-4594-A2EF-CB5D187BA0AB}"/>
    <cellStyle name="Měna 7 3 3 9 2" xfId="44611" xr:uid="{18718634-E9D6-46DF-B621-53458BB25369}"/>
    <cellStyle name="Měna 7 3 4" xfId="721" xr:uid="{874E6D65-7FB7-499B-8BEC-255DB57E6C97}"/>
    <cellStyle name="Měna 7 3 4 2" xfId="3241" xr:uid="{1D8DB99C-546D-4C17-ACE9-C77F9498625E}"/>
    <cellStyle name="Měna 7 3 4 2 2" xfId="7651" xr:uid="{4BB19F29-F859-45E4-B450-B67501552785}"/>
    <cellStyle name="Měna 7 3 4 2 2 2" xfId="25291" xr:uid="{749AB736-420F-48BA-817F-764593EA3E5A}"/>
    <cellStyle name="Měna 7 3 4 2 2 2 2" xfId="51751" xr:uid="{4B6C33F3-4806-4D48-A628-92EBC6585A20}"/>
    <cellStyle name="Měna 7 3 4 2 2 3" xfId="34111" xr:uid="{810A017B-1DA0-4C42-936D-48EDDD1CFEF0}"/>
    <cellStyle name="Měna 7 3 4 2 3" xfId="12061" xr:uid="{B8703541-4019-4DDE-BAB3-42FC118278CC}"/>
    <cellStyle name="Měna 7 3 4 2 3 2" xfId="38521" xr:uid="{7AD06310-AF9D-4C46-A19B-74B52B9AE4F4}"/>
    <cellStyle name="Měna 7 3 4 2 4" xfId="16471" xr:uid="{CCE9F026-E734-4196-B0B3-A77957591E5B}"/>
    <cellStyle name="Měna 7 3 4 2 4 2" xfId="42931" xr:uid="{C393C6D1-0F60-4902-BF2E-2BD7154D5070}"/>
    <cellStyle name="Měna 7 3 4 2 5" xfId="20881" xr:uid="{6A9EEE51-50E9-44E5-A5DE-6C486160C911}"/>
    <cellStyle name="Měna 7 3 4 2 5 2" xfId="47341" xr:uid="{EBF56625-66BC-4487-9CE1-1ABAE5ADD030}"/>
    <cellStyle name="Měna 7 3 4 2 6" xfId="29701" xr:uid="{CE8F90CA-1C47-4BF1-90DE-CC212D5BB169}"/>
    <cellStyle name="Měna 7 3 4 3" xfId="5131" xr:uid="{D4B5A4BB-BA55-494A-BC40-864A70AA6355}"/>
    <cellStyle name="Měna 7 3 4 3 2" xfId="22771" xr:uid="{16EB1E71-971D-4543-B01F-036AC7A35766}"/>
    <cellStyle name="Měna 7 3 4 3 2 2" xfId="49231" xr:uid="{CB46EEB3-0891-45A0-8500-E385ADC0EC4C}"/>
    <cellStyle name="Měna 7 3 4 3 3" xfId="31591" xr:uid="{F0C2094F-2BAA-4329-9152-051B70E3DFCC}"/>
    <cellStyle name="Měna 7 3 4 4" xfId="9541" xr:uid="{3B934744-D984-4C44-A6C2-D5EACF930DA1}"/>
    <cellStyle name="Měna 7 3 4 4 2" xfId="36001" xr:uid="{B4896D80-21D4-47AC-BF3B-4738AE350E03}"/>
    <cellStyle name="Měna 7 3 4 5" xfId="13951" xr:uid="{D813943A-9708-4A0D-86AD-BC061DB7B7B4}"/>
    <cellStyle name="Měna 7 3 4 5 2" xfId="40411" xr:uid="{BCEE85E4-D224-423D-85FE-F563CDDEC310}"/>
    <cellStyle name="Měna 7 3 4 6" xfId="18361" xr:uid="{67CD1096-5E5A-4D4F-8446-9E0D6C751235}"/>
    <cellStyle name="Měna 7 3 4 6 2" xfId="44821" xr:uid="{ECB3F64D-A0E2-42C3-BBB0-71C1439A1FD5}"/>
    <cellStyle name="Měna 7 3 4 7" xfId="27181" xr:uid="{91081361-BAA4-4007-940C-FE98856B6C6E}"/>
    <cellStyle name="Měna 7 3 5" xfId="1351" xr:uid="{74203BA8-7730-4839-BC21-AD4A73B32854}"/>
    <cellStyle name="Měna 7 3 5 2" xfId="3871" xr:uid="{1C166681-9C84-414A-9216-147ED8193867}"/>
    <cellStyle name="Měna 7 3 5 2 2" xfId="8281" xr:uid="{31BA8205-36D9-4298-8D77-C07EE725FE72}"/>
    <cellStyle name="Měna 7 3 5 2 2 2" xfId="25921" xr:uid="{49E81B6B-207A-4D76-9745-9D1B074A771F}"/>
    <cellStyle name="Měna 7 3 5 2 2 2 2" xfId="52381" xr:uid="{C620F4F4-D73A-4B59-9E9E-887D1E24BFB6}"/>
    <cellStyle name="Měna 7 3 5 2 2 3" xfId="34741" xr:uid="{85CBF917-6835-4D46-BF4A-DD3177E415D8}"/>
    <cellStyle name="Měna 7 3 5 2 3" xfId="12691" xr:uid="{BD77E57C-CE6E-417A-802C-174619B1E772}"/>
    <cellStyle name="Měna 7 3 5 2 3 2" xfId="39151" xr:uid="{BD10CCAC-5B86-4FF0-8267-F05F8904466D}"/>
    <cellStyle name="Měna 7 3 5 2 4" xfId="17101" xr:uid="{44354B24-B1BC-47F6-BE62-5EE39BFB2C63}"/>
    <cellStyle name="Měna 7 3 5 2 4 2" xfId="43561" xr:uid="{F52C5AE8-2C09-4496-B626-270A0FB80A59}"/>
    <cellStyle name="Měna 7 3 5 2 5" xfId="21511" xr:uid="{9FB2EF0A-0F41-4823-AEA9-C62AFCB398DF}"/>
    <cellStyle name="Měna 7 3 5 2 5 2" xfId="47971" xr:uid="{BF938B14-67CA-432E-A6CE-1881BDF5DB77}"/>
    <cellStyle name="Měna 7 3 5 2 6" xfId="30331" xr:uid="{30E09E53-66A1-4986-8BB2-C5ADA0379C00}"/>
    <cellStyle name="Měna 7 3 5 3" xfId="5761" xr:uid="{1FD080B8-7524-4748-B826-CECB2C6B9F64}"/>
    <cellStyle name="Měna 7 3 5 3 2" xfId="23401" xr:uid="{39EB5D47-E053-4DD6-94E4-B63A4530ED4C}"/>
    <cellStyle name="Měna 7 3 5 3 2 2" xfId="49861" xr:uid="{8BB5BBB6-4B29-427A-99FE-8E9E4F1C490B}"/>
    <cellStyle name="Měna 7 3 5 3 3" xfId="32221" xr:uid="{704484A7-5E2F-4799-89E6-0A5863719DC0}"/>
    <cellStyle name="Měna 7 3 5 4" xfId="10171" xr:uid="{4130B73C-E9F6-4855-AF7C-A9A312F5EE16}"/>
    <cellStyle name="Měna 7 3 5 4 2" xfId="36631" xr:uid="{E48B37F6-AFD7-4B31-917B-60CE066ABA28}"/>
    <cellStyle name="Měna 7 3 5 5" xfId="14581" xr:uid="{7329FB26-48DC-43BF-BBC6-388250B56EC0}"/>
    <cellStyle name="Měna 7 3 5 5 2" xfId="41041" xr:uid="{90D21E25-4D4B-49C2-B72E-7F829CAD4120}"/>
    <cellStyle name="Měna 7 3 5 6" xfId="18991" xr:uid="{EEA1A394-D71D-454D-9979-A138AB8A0E86}"/>
    <cellStyle name="Měna 7 3 5 6 2" xfId="45451" xr:uid="{C576BF95-41BA-4709-9377-7611796FEC31}"/>
    <cellStyle name="Měna 7 3 5 7" xfId="27811" xr:uid="{D9740C99-4C91-4DF0-ACFC-CE86825C0954}"/>
    <cellStyle name="Měna 7 3 6" xfId="1981" xr:uid="{509AF252-AB80-436C-B503-BAF4B2D3D26F}"/>
    <cellStyle name="Měna 7 3 6 2" xfId="6391" xr:uid="{B117FE13-F158-4A39-AA7B-58DAAD364AAB}"/>
    <cellStyle name="Měna 7 3 6 2 2" xfId="24031" xr:uid="{C1FDB49E-77F2-49AE-B279-9ADB51F98D5A}"/>
    <cellStyle name="Měna 7 3 6 2 2 2" xfId="50491" xr:uid="{108B24EE-1285-42F9-869A-DE80021D4595}"/>
    <cellStyle name="Měna 7 3 6 2 3" xfId="32851" xr:uid="{3C0A0647-2436-4C60-B34E-3894F4493021}"/>
    <cellStyle name="Měna 7 3 6 3" xfId="10801" xr:uid="{7EFE74A9-0263-46DE-9415-95551CBCFF1E}"/>
    <cellStyle name="Měna 7 3 6 3 2" xfId="37261" xr:uid="{957B0743-FDFE-4F0A-8241-53EB759A9D23}"/>
    <cellStyle name="Měna 7 3 6 4" xfId="15211" xr:uid="{22A69085-18B2-4DB7-9E09-6A9FFFA58816}"/>
    <cellStyle name="Měna 7 3 6 4 2" xfId="41671" xr:uid="{6C011FC1-B3E6-49CB-95C1-26D57C160B99}"/>
    <cellStyle name="Měna 7 3 6 5" xfId="19621" xr:uid="{F1B773C8-BA51-41E3-931C-44F9AC3A97E7}"/>
    <cellStyle name="Měna 7 3 6 5 2" xfId="46081" xr:uid="{A022C9AB-2E93-4C4E-A8A4-41D793670F98}"/>
    <cellStyle name="Měna 7 3 6 6" xfId="28441" xr:uid="{73F3944C-D527-4D56-B683-67211A3D193B}"/>
    <cellStyle name="Měna 7 3 7" xfId="2611" xr:uid="{9E8B3AEA-9C70-4F36-BB71-DB8C9920D335}"/>
    <cellStyle name="Měna 7 3 7 2" xfId="7021" xr:uid="{59A421DF-48C9-496E-9DED-B6B60D25892C}"/>
    <cellStyle name="Měna 7 3 7 2 2" xfId="24661" xr:uid="{ED0E41CB-2556-48F8-8658-C465EE25782D}"/>
    <cellStyle name="Měna 7 3 7 2 2 2" xfId="51121" xr:uid="{38CC9D18-42CB-4AD0-AFF2-963414648893}"/>
    <cellStyle name="Měna 7 3 7 2 3" xfId="33481" xr:uid="{E384081A-CFBD-4859-9669-B5E0342D0D51}"/>
    <cellStyle name="Měna 7 3 7 3" xfId="11431" xr:uid="{819854BF-37FC-4078-908C-70C07F51B05E}"/>
    <cellStyle name="Měna 7 3 7 3 2" xfId="37891" xr:uid="{77C3499D-9CAC-4E34-AEC1-6ABD82E948F5}"/>
    <cellStyle name="Měna 7 3 7 4" xfId="15841" xr:uid="{A5E66F87-6D05-4C5D-B806-600B2F12C108}"/>
    <cellStyle name="Měna 7 3 7 4 2" xfId="42301" xr:uid="{6C4264FE-876B-4899-B477-295025A82874}"/>
    <cellStyle name="Měna 7 3 7 5" xfId="20251" xr:uid="{53ADF276-7140-480F-A0E4-F51ADD5362FD}"/>
    <cellStyle name="Měna 7 3 7 5 2" xfId="46711" xr:uid="{CDB52800-5F9A-41EF-A9DE-7CFE823E01B2}"/>
    <cellStyle name="Měna 7 3 7 6" xfId="29071" xr:uid="{027A02D6-5E18-4A47-9E05-12D9852B2242}"/>
    <cellStyle name="Měna 7 3 8" xfId="4501" xr:uid="{1ED036A1-17D9-4749-BC9C-2505D451A71E}"/>
    <cellStyle name="Měna 7 3 8 2" xfId="22141" xr:uid="{D13756F0-1E96-4EC9-BC47-F8D1DA9E63A6}"/>
    <cellStyle name="Měna 7 3 8 2 2" xfId="48601" xr:uid="{D3FB9585-4E24-46AC-BB0C-F975FBCCF3F6}"/>
    <cellStyle name="Měna 7 3 8 3" xfId="30961" xr:uid="{B834093E-F942-42E4-BB91-BDD308A3A263}"/>
    <cellStyle name="Měna 7 3 9" xfId="8911" xr:uid="{2362651D-37E4-40F7-9858-C5FBEE2CF4BB}"/>
    <cellStyle name="Měna 7 3 9 2" xfId="35371" xr:uid="{803669CF-6CB4-4C4E-873F-BDDF13BEEFF1}"/>
    <cellStyle name="Měna 7 4" xfId="132" xr:uid="{87343798-EBD9-44D1-8B15-B8333533B3E3}"/>
    <cellStyle name="Měna 7 4 10" xfId="13363" xr:uid="{F9CC3E2C-7FEB-481E-9ECD-03B35799F221}"/>
    <cellStyle name="Měna 7 4 10 2" xfId="39823" xr:uid="{79651EAE-D41B-4207-8785-641DFF2CBDCA}"/>
    <cellStyle name="Měna 7 4 11" xfId="17773" xr:uid="{819816B0-8C26-479C-A38C-B456ACFF1EF8}"/>
    <cellStyle name="Měna 7 4 11 2" xfId="44233" xr:uid="{E7A34062-8333-44FD-832B-236DCD128508}"/>
    <cellStyle name="Měna 7 4 12" xfId="26593" xr:uid="{445FA62A-1BB0-48E5-990E-00CC03BE06D0}"/>
    <cellStyle name="Měna 7 4 2" xfId="343" xr:uid="{CBF01EC8-F20D-4AF0-A325-8AE54295B1EE}"/>
    <cellStyle name="Měna 7 4 2 10" xfId="26803" xr:uid="{0D027F04-6827-44EA-93C2-2A29AFE371EF}"/>
    <cellStyle name="Měna 7 4 2 2" xfId="973" xr:uid="{FF336B9D-A325-4669-9E1A-DA46B79FFE8A}"/>
    <cellStyle name="Měna 7 4 2 2 2" xfId="3493" xr:uid="{4019BBF1-6927-4E1E-9AB2-8AD2E4F22961}"/>
    <cellStyle name="Měna 7 4 2 2 2 2" xfId="7903" xr:uid="{79040DBA-51B5-446E-834E-3975F07F0D11}"/>
    <cellStyle name="Měna 7 4 2 2 2 2 2" xfId="25543" xr:uid="{792ACC2B-AFD6-4576-8DBC-88101263FCE8}"/>
    <cellStyle name="Měna 7 4 2 2 2 2 2 2" xfId="52003" xr:uid="{D8EC666B-6F42-4562-93BB-34D393639DDA}"/>
    <cellStyle name="Měna 7 4 2 2 2 2 3" xfId="34363" xr:uid="{B58BDB39-BA52-47A3-B1DF-C548250D910F}"/>
    <cellStyle name="Měna 7 4 2 2 2 3" xfId="12313" xr:uid="{E428EAC3-33C6-4807-A236-668667920637}"/>
    <cellStyle name="Měna 7 4 2 2 2 3 2" xfId="38773" xr:uid="{445FE155-4669-482A-86BD-02CBD2210958}"/>
    <cellStyle name="Měna 7 4 2 2 2 4" xfId="16723" xr:uid="{64D27D03-8A01-4597-A433-94E0BFC67AC6}"/>
    <cellStyle name="Měna 7 4 2 2 2 4 2" xfId="43183" xr:uid="{B4693494-CBEE-4348-83E4-C47557F4408A}"/>
    <cellStyle name="Měna 7 4 2 2 2 5" xfId="21133" xr:uid="{01DD8BAD-493C-43AB-B511-E210E48FC487}"/>
    <cellStyle name="Měna 7 4 2 2 2 5 2" xfId="47593" xr:uid="{5C45528D-5E72-406A-8FF4-1CBC8F3084D4}"/>
    <cellStyle name="Měna 7 4 2 2 2 6" xfId="29953" xr:uid="{E9B80467-9BE8-42C3-84E7-3E48815340CD}"/>
    <cellStyle name="Měna 7 4 2 2 3" xfId="5383" xr:uid="{55726139-BA96-4E95-ABCC-EF57EE0DD49C}"/>
    <cellStyle name="Měna 7 4 2 2 3 2" xfId="23023" xr:uid="{94158688-26A6-4083-AC20-625C7028029C}"/>
    <cellStyle name="Měna 7 4 2 2 3 2 2" xfId="49483" xr:uid="{F42C4403-9376-4BF6-8CBA-DEEF16132E0E}"/>
    <cellStyle name="Měna 7 4 2 2 3 3" xfId="31843" xr:uid="{2614E5DB-43CA-46EC-844A-9F3498EB389C}"/>
    <cellStyle name="Měna 7 4 2 2 4" xfId="9793" xr:uid="{65ECA9E1-1FCD-41A8-92BB-B1251FF0942C}"/>
    <cellStyle name="Měna 7 4 2 2 4 2" xfId="36253" xr:uid="{4293711B-5684-4912-BC85-E517E1849B8E}"/>
    <cellStyle name="Měna 7 4 2 2 5" xfId="14203" xr:uid="{A636E72F-FA39-4594-A240-1F8448A78DEE}"/>
    <cellStyle name="Měna 7 4 2 2 5 2" xfId="40663" xr:uid="{66902D2F-35E9-434F-8CDC-11B933948BF9}"/>
    <cellStyle name="Měna 7 4 2 2 6" xfId="18613" xr:uid="{9F905E3D-7A2B-409C-95F1-A1FF20702663}"/>
    <cellStyle name="Měna 7 4 2 2 6 2" xfId="45073" xr:uid="{1A5F36C0-ACF9-41D8-9355-7769DC77077E}"/>
    <cellStyle name="Měna 7 4 2 2 7" xfId="27433" xr:uid="{7BF1E008-CCC0-4677-B132-EEAA41896BF6}"/>
    <cellStyle name="Měna 7 4 2 3" xfId="1603" xr:uid="{5627B664-61FA-4809-BF32-EA910EF7769A}"/>
    <cellStyle name="Měna 7 4 2 3 2" xfId="4123" xr:uid="{9334F316-8ABA-44F4-9AE0-D608B8A7C773}"/>
    <cellStyle name="Měna 7 4 2 3 2 2" xfId="8533" xr:uid="{8EEAFADE-D01F-4DE4-9B9B-04074D4A418B}"/>
    <cellStyle name="Měna 7 4 2 3 2 2 2" xfId="26173" xr:uid="{4ACD2ACD-8B6C-4BF1-B9B7-E1707B5A34A4}"/>
    <cellStyle name="Měna 7 4 2 3 2 2 2 2" xfId="52633" xr:uid="{448616B4-B1EF-4EA0-ACE8-209A70A8B90B}"/>
    <cellStyle name="Měna 7 4 2 3 2 2 3" xfId="34993" xr:uid="{9688D4A3-DB20-416F-A20F-0C0AA344A8DA}"/>
    <cellStyle name="Měna 7 4 2 3 2 3" xfId="12943" xr:uid="{8F4E7E2B-CB03-4610-A834-49F1007852F6}"/>
    <cellStyle name="Měna 7 4 2 3 2 3 2" xfId="39403" xr:uid="{B5C2A611-F51E-4BEC-8E58-BDCE2A655F63}"/>
    <cellStyle name="Měna 7 4 2 3 2 4" xfId="17353" xr:uid="{E0C2C7F1-39CF-4C40-813B-DDE36328E847}"/>
    <cellStyle name="Měna 7 4 2 3 2 4 2" xfId="43813" xr:uid="{1F916C37-0EE3-4386-A4B8-B582D332CF04}"/>
    <cellStyle name="Měna 7 4 2 3 2 5" xfId="21763" xr:uid="{8FED8F63-A0AE-498A-944D-D9CD2A2D52C3}"/>
    <cellStyle name="Měna 7 4 2 3 2 5 2" xfId="48223" xr:uid="{3F5B913E-1755-4FA1-A486-22485B074FD5}"/>
    <cellStyle name="Měna 7 4 2 3 2 6" xfId="30583" xr:uid="{59711AFB-E083-4A1B-8D8E-73C2CD1668CC}"/>
    <cellStyle name="Měna 7 4 2 3 3" xfId="6013" xr:uid="{7B5E0A11-C942-4AF1-AF8C-46FC9C0D60D5}"/>
    <cellStyle name="Měna 7 4 2 3 3 2" xfId="23653" xr:uid="{731D1472-8CE9-4E69-9B26-A41328D50D7E}"/>
    <cellStyle name="Měna 7 4 2 3 3 2 2" xfId="50113" xr:uid="{ACFA4A85-789C-4219-AD88-3D5C2EB2F3F4}"/>
    <cellStyle name="Měna 7 4 2 3 3 3" xfId="32473" xr:uid="{0095F2EB-B942-4FE5-A05A-C1AEABBE65CD}"/>
    <cellStyle name="Měna 7 4 2 3 4" xfId="10423" xr:uid="{8C4549DF-D635-4B74-AEDF-30441E80FF58}"/>
    <cellStyle name="Měna 7 4 2 3 4 2" xfId="36883" xr:uid="{94E9ECA2-B10C-4788-9CB8-64B1A35C6AE9}"/>
    <cellStyle name="Měna 7 4 2 3 5" xfId="14833" xr:uid="{07F6E2F2-7060-4B0A-93AD-4561C96ABE89}"/>
    <cellStyle name="Měna 7 4 2 3 5 2" xfId="41293" xr:uid="{7D595C5D-298B-4B4F-BECA-44635527B982}"/>
    <cellStyle name="Měna 7 4 2 3 6" xfId="19243" xr:uid="{A520B34A-7715-4832-9C97-5B58527E6D19}"/>
    <cellStyle name="Měna 7 4 2 3 6 2" xfId="45703" xr:uid="{BE000E5F-37B3-4ECD-A053-EE7B674BC20D}"/>
    <cellStyle name="Měna 7 4 2 3 7" xfId="28063" xr:uid="{060B439C-DD38-42C7-8D22-2237F4E98218}"/>
    <cellStyle name="Měna 7 4 2 4" xfId="2233" xr:uid="{890929F8-EA2F-4F83-89B3-5E9A603E1C99}"/>
    <cellStyle name="Měna 7 4 2 4 2" xfId="6643" xr:uid="{884EA7BC-ED04-49C3-89B6-0864D91D21B7}"/>
    <cellStyle name="Měna 7 4 2 4 2 2" xfId="24283" xr:uid="{27891F67-C280-4121-882D-E022C5A2A5B9}"/>
    <cellStyle name="Měna 7 4 2 4 2 2 2" xfId="50743" xr:uid="{D9A635F2-5042-4EEA-B132-50FB3875A1B0}"/>
    <cellStyle name="Měna 7 4 2 4 2 3" xfId="33103" xr:uid="{C107D9C3-5A85-47F6-A272-BC239CC9DCDB}"/>
    <cellStyle name="Měna 7 4 2 4 3" xfId="11053" xr:uid="{DD1F49A0-E83C-40CB-9B7D-37BE5199CB70}"/>
    <cellStyle name="Měna 7 4 2 4 3 2" xfId="37513" xr:uid="{C1BE0618-BC66-4877-AB34-F5A79069AD8E}"/>
    <cellStyle name="Měna 7 4 2 4 4" xfId="15463" xr:uid="{791F9221-58C6-4EEB-A691-60E47A018677}"/>
    <cellStyle name="Měna 7 4 2 4 4 2" xfId="41923" xr:uid="{AAEB9AED-C127-473E-A82A-203B6A7987AE}"/>
    <cellStyle name="Měna 7 4 2 4 5" xfId="19873" xr:uid="{9B9D3F66-C58B-4F37-88C9-9510927E1A5A}"/>
    <cellStyle name="Měna 7 4 2 4 5 2" xfId="46333" xr:uid="{04AF3DF1-F8F6-4C9C-A021-1992F51B0290}"/>
    <cellStyle name="Měna 7 4 2 4 6" xfId="28693" xr:uid="{38A7B8FD-3C1B-469D-852A-D62906787768}"/>
    <cellStyle name="Měna 7 4 2 5" xfId="2863" xr:uid="{45A14238-4E36-4B18-B501-824A9BF5FE88}"/>
    <cellStyle name="Měna 7 4 2 5 2" xfId="7273" xr:uid="{CCBA92A3-FB8A-4671-8AB4-C180059CB4E1}"/>
    <cellStyle name="Měna 7 4 2 5 2 2" xfId="24913" xr:uid="{B36186A1-CC29-467B-812C-BAC33CBC0942}"/>
    <cellStyle name="Měna 7 4 2 5 2 2 2" xfId="51373" xr:uid="{40006414-B2B3-4627-A335-2066BD3288C5}"/>
    <cellStyle name="Měna 7 4 2 5 2 3" xfId="33733" xr:uid="{FF288A6F-C7FE-4872-9132-91A1EA550593}"/>
    <cellStyle name="Měna 7 4 2 5 3" xfId="11683" xr:uid="{A10E2A76-A618-4CBA-9A7C-54EFD5C9472A}"/>
    <cellStyle name="Měna 7 4 2 5 3 2" xfId="38143" xr:uid="{8FC4186E-7864-4750-B57E-9A30307982E4}"/>
    <cellStyle name="Měna 7 4 2 5 4" xfId="16093" xr:uid="{0DC8D083-CE32-465D-A058-CE0534583F03}"/>
    <cellStyle name="Měna 7 4 2 5 4 2" xfId="42553" xr:uid="{F30D594F-2D1B-4467-BB29-E66DE522FE22}"/>
    <cellStyle name="Měna 7 4 2 5 5" xfId="20503" xr:uid="{A738C646-FCAC-49FF-9218-B3D2ACA1D75B}"/>
    <cellStyle name="Měna 7 4 2 5 5 2" xfId="46963" xr:uid="{D52BDEAA-2600-4A37-8ABA-05685FE61238}"/>
    <cellStyle name="Měna 7 4 2 5 6" xfId="29323" xr:uid="{5CCCD9C7-2CCF-424B-948E-2EE52F603189}"/>
    <cellStyle name="Měna 7 4 2 6" xfId="4753" xr:uid="{9107C36B-0C34-42E1-A474-3A0861F1DADC}"/>
    <cellStyle name="Měna 7 4 2 6 2" xfId="22393" xr:uid="{554BAB04-8EC3-40DD-9D1E-A6024ED11569}"/>
    <cellStyle name="Měna 7 4 2 6 2 2" xfId="48853" xr:uid="{838FA05A-B1BE-4A3E-9985-19CCA9ECAAD7}"/>
    <cellStyle name="Měna 7 4 2 6 3" xfId="31213" xr:uid="{7C753ED8-46E7-47A4-9843-3E972424516F}"/>
    <cellStyle name="Měna 7 4 2 7" xfId="9163" xr:uid="{EB1BAD21-0BDC-452F-A983-355B7CFCDADC}"/>
    <cellStyle name="Měna 7 4 2 7 2" xfId="35623" xr:uid="{C03A2630-AC96-4C10-B096-303ABEEDCFEC}"/>
    <cellStyle name="Měna 7 4 2 8" xfId="13573" xr:uid="{D53D3106-C71E-414A-A8B7-7F9DC9E41B60}"/>
    <cellStyle name="Měna 7 4 2 8 2" xfId="40033" xr:uid="{2444AE91-50D7-42EF-8691-8AF2F5785D6B}"/>
    <cellStyle name="Měna 7 4 2 9" xfId="17983" xr:uid="{BE5E7A5F-9D01-4F87-856F-C029D9E47659}"/>
    <cellStyle name="Měna 7 4 2 9 2" xfId="44443" xr:uid="{F17FCE0F-4AD1-4EF6-9286-0F60CEEE63AE}"/>
    <cellStyle name="Měna 7 4 3" xfId="553" xr:uid="{43A6A885-6974-4C3D-97F4-4931CF7E51C8}"/>
    <cellStyle name="Měna 7 4 3 10" xfId="27013" xr:uid="{C6E71D30-AFD8-45C2-9E2F-31C38858DC40}"/>
    <cellStyle name="Měna 7 4 3 2" xfId="1183" xr:uid="{6F5F054C-737D-4D36-9216-31A391FE3687}"/>
    <cellStyle name="Měna 7 4 3 2 2" xfId="3703" xr:uid="{655045B8-3434-4B87-9D9E-9282C921A385}"/>
    <cellStyle name="Měna 7 4 3 2 2 2" xfId="8113" xr:uid="{3AF985AA-B3BC-454E-825D-B884ACCBBB0E}"/>
    <cellStyle name="Měna 7 4 3 2 2 2 2" xfId="25753" xr:uid="{C23E58A9-A783-402F-B5E6-701E18933488}"/>
    <cellStyle name="Měna 7 4 3 2 2 2 2 2" xfId="52213" xr:uid="{B4E31966-2DE7-4723-965C-A694EA5AD2E2}"/>
    <cellStyle name="Měna 7 4 3 2 2 2 3" xfId="34573" xr:uid="{43CBA15B-AC26-47AC-8380-2488284407B9}"/>
    <cellStyle name="Měna 7 4 3 2 2 3" xfId="12523" xr:uid="{612A259E-0B07-43D8-B47F-41CABFC33158}"/>
    <cellStyle name="Měna 7 4 3 2 2 3 2" xfId="38983" xr:uid="{C95771F9-55C9-4717-8E46-1C50E15EDA34}"/>
    <cellStyle name="Měna 7 4 3 2 2 4" xfId="16933" xr:uid="{6B9C6518-9BFA-4FDB-866D-1B780B20C159}"/>
    <cellStyle name="Měna 7 4 3 2 2 4 2" xfId="43393" xr:uid="{ABFDFD4E-2B02-4D5B-BB9F-E8CB1CE28E46}"/>
    <cellStyle name="Měna 7 4 3 2 2 5" xfId="21343" xr:uid="{915BAD68-4560-4C21-8ECF-95AECBA7C6D4}"/>
    <cellStyle name="Měna 7 4 3 2 2 5 2" xfId="47803" xr:uid="{F7FF5F43-186D-48F9-ABBD-EAB01D65E906}"/>
    <cellStyle name="Měna 7 4 3 2 2 6" xfId="30163" xr:uid="{6B694247-605F-49A2-B597-5A963E4B71BF}"/>
    <cellStyle name="Měna 7 4 3 2 3" xfId="5593" xr:uid="{EC9A6754-4C48-4C05-AECD-F667FDA4C0ED}"/>
    <cellStyle name="Měna 7 4 3 2 3 2" xfId="23233" xr:uid="{AFAA2056-90F0-4E59-A567-57011B180A74}"/>
    <cellStyle name="Měna 7 4 3 2 3 2 2" xfId="49693" xr:uid="{2288E122-4344-4EB2-9B1B-78BFEB41C0BB}"/>
    <cellStyle name="Měna 7 4 3 2 3 3" xfId="32053" xr:uid="{23F5677B-32A2-4128-99DF-09BC2606615A}"/>
    <cellStyle name="Měna 7 4 3 2 4" xfId="10003" xr:uid="{F37997AF-083B-4A09-964F-AD26221B8B3B}"/>
    <cellStyle name="Měna 7 4 3 2 4 2" xfId="36463" xr:uid="{F30AC399-0424-42D3-9DED-5A61140F3534}"/>
    <cellStyle name="Měna 7 4 3 2 5" xfId="14413" xr:uid="{22B19F21-77B7-4E44-A306-F1494773660F}"/>
    <cellStyle name="Měna 7 4 3 2 5 2" xfId="40873" xr:uid="{D3D4B992-72E5-4D4A-86A4-254DA78631B4}"/>
    <cellStyle name="Měna 7 4 3 2 6" xfId="18823" xr:uid="{6BBEC977-1617-4145-97AC-E8B98C896222}"/>
    <cellStyle name="Měna 7 4 3 2 6 2" xfId="45283" xr:uid="{E3634159-D697-4874-BB2D-51D2D69E6485}"/>
    <cellStyle name="Měna 7 4 3 2 7" xfId="27643" xr:uid="{353E1B2E-F3E8-40D3-AFE9-A1A4775AC06D}"/>
    <cellStyle name="Měna 7 4 3 3" xfId="1813" xr:uid="{60C573EF-6A61-4267-91FB-F00D8CA0983C}"/>
    <cellStyle name="Měna 7 4 3 3 2" xfId="4333" xr:uid="{ADAA283C-CEE0-43D8-A510-5F21EDAAAAEE}"/>
    <cellStyle name="Měna 7 4 3 3 2 2" xfId="8743" xr:uid="{2E36737A-3D85-4323-AB5B-E09041418FC4}"/>
    <cellStyle name="Měna 7 4 3 3 2 2 2" xfId="26383" xr:uid="{1688CCBF-BBAE-4E71-8144-476818608246}"/>
    <cellStyle name="Měna 7 4 3 3 2 2 2 2" xfId="52843" xr:uid="{AFD52AF2-257A-4D80-A617-5507293A902C}"/>
    <cellStyle name="Měna 7 4 3 3 2 2 3" xfId="35203" xr:uid="{8D5C6FFD-1C65-4AF3-88E3-3D88567D6AF9}"/>
    <cellStyle name="Měna 7 4 3 3 2 3" xfId="13153" xr:uid="{1767B363-A61F-4742-B0A2-8ABA947E60E8}"/>
    <cellStyle name="Měna 7 4 3 3 2 3 2" xfId="39613" xr:uid="{E71E003B-DA8A-4D7E-BD5C-FE23ECC9762C}"/>
    <cellStyle name="Měna 7 4 3 3 2 4" xfId="17563" xr:uid="{DAEDA3E9-0E58-4099-B22C-50ADA2298B9B}"/>
    <cellStyle name="Měna 7 4 3 3 2 4 2" xfId="44023" xr:uid="{80FFC10D-FC4A-4CB2-A366-5AEF35EA2748}"/>
    <cellStyle name="Měna 7 4 3 3 2 5" xfId="21973" xr:uid="{A0057C64-30F7-4B28-9D38-F7C25054AA6E}"/>
    <cellStyle name="Měna 7 4 3 3 2 5 2" xfId="48433" xr:uid="{A07BD76D-04DD-4B49-B895-0E3D24495BB0}"/>
    <cellStyle name="Měna 7 4 3 3 2 6" xfId="30793" xr:uid="{BA1A7627-C5BD-42CA-A1F1-170754746E20}"/>
    <cellStyle name="Měna 7 4 3 3 3" xfId="6223" xr:uid="{5632FDC8-7303-415F-AD29-8E8D3A08ADDF}"/>
    <cellStyle name="Měna 7 4 3 3 3 2" xfId="23863" xr:uid="{07BC7448-6F0F-44EE-8DF2-4F4EA2E9D64F}"/>
    <cellStyle name="Měna 7 4 3 3 3 2 2" xfId="50323" xr:uid="{603DFAA0-149F-4AF2-B1EA-AD5982B9AEE8}"/>
    <cellStyle name="Měna 7 4 3 3 3 3" xfId="32683" xr:uid="{E22DD15A-7DFD-4D4F-B542-507C1E2504E2}"/>
    <cellStyle name="Měna 7 4 3 3 4" xfId="10633" xr:uid="{41D34D05-585B-4D7A-AC17-76B878FF5CD7}"/>
    <cellStyle name="Měna 7 4 3 3 4 2" xfId="37093" xr:uid="{D81E9EF5-BA06-4B17-A54D-5F15A4BC547B}"/>
    <cellStyle name="Měna 7 4 3 3 5" xfId="15043" xr:uid="{FBE491A5-89C9-478A-8E3F-2A4695FA3315}"/>
    <cellStyle name="Měna 7 4 3 3 5 2" xfId="41503" xr:uid="{2C37FB86-92BC-4632-A39B-F79499D86F7D}"/>
    <cellStyle name="Měna 7 4 3 3 6" xfId="19453" xr:uid="{9E0D5878-DA5B-4978-BEFF-88A84BC07F95}"/>
    <cellStyle name="Měna 7 4 3 3 6 2" xfId="45913" xr:uid="{E80959E9-882F-4332-AAA6-D11BE789395C}"/>
    <cellStyle name="Měna 7 4 3 3 7" xfId="28273" xr:uid="{C7E32C8B-42BE-4644-B766-BD7E14D65FB9}"/>
    <cellStyle name="Měna 7 4 3 4" xfId="2443" xr:uid="{65C08E8C-0425-4FF8-822B-9934E3B5EBCA}"/>
    <cellStyle name="Měna 7 4 3 4 2" xfId="6853" xr:uid="{2355F3E4-42D3-499A-9798-984915736714}"/>
    <cellStyle name="Měna 7 4 3 4 2 2" xfId="24493" xr:uid="{D52ADBC9-DE9A-44D7-A36E-81D5D5A10644}"/>
    <cellStyle name="Měna 7 4 3 4 2 2 2" xfId="50953" xr:uid="{2E33760D-8BE8-44A1-B1D5-AA692BE85EE2}"/>
    <cellStyle name="Měna 7 4 3 4 2 3" xfId="33313" xr:uid="{DB8E7FB3-B61D-43E9-A2F5-F6F506BA4040}"/>
    <cellStyle name="Měna 7 4 3 4 3" xfId="11263" xr:uid="{397BA465-C590-490B-8593-1CA27E9939E3}"/>
    <cellStyle name="Měna 7 4 3 4 3 2" xfId="37723" xr:uid="{51023C00-1786-46BA-8AB6-D26BF4BA5E84}"/>
    <cellStyle name="Měna 7 4 3 4 4" xfId="15673" xr:uid="{FBD7B600-0BB2-4D74-B3FB-4455F00656F4}"/>
    <cellStyle name="Měna 7 4 3 4 4 2" xfId="42133" xr:uid="{19A1C75C-CECE-4F70-BF43-0C8FCD4B7A02}"/>
    <cellStyle name="Měna 7 4 3 4 5" xfId="20083" xr:uid="{FC7F0D7D-1FCA-4A15-829A-0C8ECB06F040}"/>
    <cellStyle name="Měna 7 4 3 4 5 2" xfId="46543" xr:uid="{FC6EA8E5-AEA5-4A9B-933A-A99BED013291}"/>
    <cellStyle name="Měna 7 4 3 4 6" xfId="28903" xr:uid="{6094DE3C-C99C-4E3A-AFA4-B5DD8E64059C}"/>
    <cellStyle name="Měna 7 4 3 5" xfId="3073" xr:uid="{FDE03A4F-6734-4C1B-BA49-530F14597D69}"/>
    <cellStyle name="Měna 7 4 3 5 2" xfId="7483" xr:uid="{9C69756E-458F-4B13-BC10-BC85E6520967}"/>
    <cellStyle name="Měna 7 4 3 5 2 2" xfId="25123" xr:uid="{B07AE457-4317-4946-A658-84F0968AD816}"/>
    <cellStyle name="Měna 7 4 3 5 2 2 2" xfId="51583" xr:uid="{21AA3F51-2724-4CBD-BCC1-781E555E5B8B}"/>
    <cellStyle name="Měna 7 4 3 5 2 3" xfId="33943" xr:uid="{B78FC58F-47A1-4E19-8DA6-AA8BDED3CB11}"/>
    <cellStyle name="Měna 7 4 3 5 3" xfId="11893" xr:uid="{1A5DE3E3-C782-4CBC-B3FB-6CFFF35A9905}"/>
    <cellStyle name="Měna 7 4 3 5 3 2" xfId="38353" xr:uid="{633C6BDF-C1BF-438B-BB53-B084B3CD89A0}"/>
    <cellStyle name="Měna 7 4 3 5 4" xfId="16303" xr:uid="{3CBE5D19-B553-491F-98F5-F53EA377AFEB}"/>
    <cellStyle name="Měna 7 4 3 5 4 2" xfId="42763" xr:uid="{7378FF1C-947C-4D3D-B9EC-B709FD19F655}"/>
    <cellStyle name="Měna 7 4 3 5 5" xfId="20713" xr:uid="{587A8C90-90C2-4696-BA35-2D4299AB34D5}"/>
    <cellStyle name="Měna 7 4 3 5 5 2" xfId="47173" xr:uid="{C031604F-5000-4143-9ED5-46A1B519FA00}"/>
    <cellStyle name="Měna 7 4 3 5 6" xfId="29533" xr:uid="{9C2BF609-EB29-4326-B9FB-68A8747ABCDE}"/>
    <cellStyle name="Měna 7 4 3 6" xfId="4963" xr:uid="{34E5AC0A-4CC7-4D58-8B48-B92383B80659}"/>
    <cellStyle name="Měna 7 4 3 6 2" xfId="22603" xr:uid="{2B1926BA-798A-4F7C-8813-142BFD73A3BC}"/>
    <cellStyle name="Měna 7 4 3 6 2 2" xfId="49063" xr:uid="{B8DF3586-44C3-4D68-9A20-3406D2DD9506}"/>
    <cellStyle name="Měna 7 4 3 6 3" xfId="31423" xr:uid="{62184E63-571C-4043-AA69-75CC6C915C77}"/>
    <cellStyle name="Měna 7 4 3 7" xfId="9373" xr:uid="{9868C0DB-C54E-4C08-A4F4-6166B6DDEFC0}"/>
    <cellStyle name="Měna 7 4 3 7 2" xfId="35833" xr:uid="{9FB72E0D-C53C-43FF-882E-07A45F7EA14D}"/>
    <cellStyle name="Měna 7 4 3 8" xfId="13783" xr:uid="{8D43A642-3B58-4330-999C-27D44405B733}"/>
    <cellStyle name="Měna 7 4 3 8 2" xfId="40243" xr:uid="{97DEB820-8460-41AD-9138-889A96695CBF}"/>
    <cellStyle name="Měna 7 4 3 9" xfId="18193" xr:uid="{8143E79F-0ACA-4A82-9B08-7979DA9E1F9E}"/>
    <cellStyle name="Měna 7 4 3 9 2" xfId="44653" xr:uid="{6186C326-4AD8-4869-883E-49281382DCB6}"/>
    <cellStyle name="Měna 7 4 4" xfId="763" xr:uid="{81682F58-035C-4070-9B7E-13E757DBC53B}"/>
    <cellStyle name="Měna 7 4 4 2" xfId="3283" xr:uid="{A1A251B8-344B-4123-9575-D43D0A369A12}"/>
    <cellStyle name="Měna 7 4 4 2 2" xfId="7693" xr:uid="{CCC34F93-8C3B-437D-AC18-6284C130346A}"/>
    <cellStyle name="Měna 7 4 4 2 2 2" xfId="25333" xr:uid="{592A50D9-FFC1-4244-8E9A-F4FF0DEAACC3}"/>
    <cellStyle name="Měna 7 4 4 2 2 2 2" xfId="51793" xr:uid="{5BC024D4-4387-403B-BBBC-2358BC0EE081}"/>
    <cellStyle name="Měna 7 4 4 2 2 3" xfId="34153" xr:uid="{0AD8680C-C137-4BBE-93F9-3189DC8C67D1}"/>
    <cellStyle name="Měna 7 4 4 2 3" xfId="12103" xr:uid="{D0EFB1EA-4BE2-4C91-9BE6-0B2E8331C974}"/>
    <cellStyle name="Měna 7 4 4 2 3 2" xfId="38563" xr:uid="{005175F4-89C0-4CC5-B2D8-962AC6EB5AA7}"/>
    <cellStyle name="Měna 7 4 4 2 4" xfId="16513" xr:uid="{F7F34510-660C-4B66-B670-1AF36A1ABEF8}"/>
    <cellStyle name="Měna 7 4 4 2 4 2" xfId="42973" xr:uid="{A3301394-6733-4F62-A2B4-2007B6F69304}"/>
    <cellStyle name="Měna 7 4 4 2 5" xfId="20923" xr:uid="{FC1BE9AC-EAFC-433D-9116-294EBA7062EE}"/>
    <cellStyle name="Měna 7 4 4 2 5 2" xfId="47383" xr:uid="{629A2D7D-C357-4E14-8C43-957A983FA38D}"/>
    <cellStyle name="Měna 7 4 4 2 6" xfId="29743" xr:uid="{75625E47-706C-477F-BD23-E6AEFC5D52C4}"/>
    <cellStyle name="Měna 7 4 4 3" xfId="5173" xr:uid="{96D19ED1-2295-4230-9199-AC3E5427DAA8}"/>
    <cellStyle name="Měna 7 4 4 3 2" xfId="22813" xr:uid="{0B65B773-A603-49F1-993D-E5B9D86DC4A7}"/>
    <cellStyle name="Měna 7 4 4 3 2 2" xfId="49273" xr:uid="{923A90C3-6550-47AD-B851-53CFD7D7C613}"/>
    <cellStyle name="Měna 7 4 4 3 3" xfId="31633" xr:uid="{F77C6648-B528-4DCF-9B27-B57168229A95}"/>
    <cellStyle name="Měna 7 4 4 4" xfId="9583" xr:uid="{0867F23D-72C6-4BCE-8188-EDADD3B7C208}"/>
    <cellStyle name="Měna 7 4 4 4 2" xfId="36043" xr:uid="{5EF7948B-1164-4F24-B944-F289B41AC670}"/>
    <cellStyle name="Měna 7 4 4 5" xfId="13993" xr:uid="{740E663C-0904-4E23-8F31-3F44F112146B}"/>
    <cellStyle name="Měna 7 4 4 5 2" xfId="40453" xr:uid="{7BCB0016-6202-4873-872B-BB384A195064}"/>
    <cellStyle name="Měna 7 4 4 6" xfId="18403" xr:uid="{7C559073-9A1A-4C12-9BBE-904F0342101A}"/>
    <cellStyle name="Měna 7 4 4 6 2" xfId="44863" xr:uid="{EA051F08-76BF-47A5-8080-E09D4EC78C7A}"/>
    <cellStyle name="Měna 7 4 4 7" xfId="27223" xr:uid="{9CAFB637-DFFB-4F92-80A9-3E425BEB940D}"/>
    <cellStyle name="Měna 7 4 5" xfId="1393" xr:uid="{476D3746-CEED-4C69-90DC-D9C4E4656CEF}"/>
    <cellStyle name="Měna 7 4 5 2" xfId="3913" xr:uid="{A197D173-F8DC-4D05-931D-65204C5E60D2}"/>
    <cellStyle name="Měna 7 4 5 2 2" xfId="8323" xr:uid="{274C74D2-3DFD-4C97-A81C-6501AD01FFB6}"/>
    <cellStyle name="Měna 7 4 5 2 2 2" xfId="25963" xr:uid="{1B6267E3-AAB6-4DAE-9B2E-3A627C4F2F7A}"/>
    <cellStyle name="Měna 7 4 5 2 2 2 2" xfId="52423" xr:uid="{C3F65076-0607-47AE-9F25-4995F2316929}"/>
    <cellStyle name="Měna 7 4 5 2 2 3" xfId="34783" xr:uid="{4EB75C4D-755D-4A3E-B40F-0D9E95406027}"/>
    <cellStyle name="Měna 7 4 5 2 3" xfId="12733" xr:uid="{E694B2F7-DA40-4783-98BA-95D6C8C51709}"/>
    <cellStyle name="Měna 7 4 5 2 3 2" xfId="39193" xr:uid="{A4FE1A7D-CCA3-4E1F-B823-34EADD79EEBF}"/>
    <cellStyle name="Měna 7 4 5 2 4" xfId="17143" xr:uid="{D133A48F-89C8-4A63-AB87-2ADB169AF11C}"/>
    <cellStyle name="Měna 7 4 5 2 4 2" xfId="43603" xr:uid="{D43B64E0-E77B-47B9-A70E-D1EC3C3EE123}"/>
    <cellStyle name="Měna 7 4 5 2 5" xfId="21553" xr:uid="{88DA4EB8-8396-49BE-8039-9AAD8BD1220F}"/>
    <cellStyle name="Měna 7 4 5 2 5 2" xfId="48013" xr:uid="{849EE63E-5A89-43D1-80D1-144D9F70B456}"/>
    <cellStyle name="Měna 7 4 5 2 6" xfId="30373" xr:uid="{9E35F323-1406-49C7-A1B4-3F0BE6C681F4}"/>
    <cellStyle name="Měna 7 4 5 3" xfId="5803" xr:uid="{C6959BDB-BE38-4732-9E27-269DE58F9FDF}"/>
    <cellStyle name="Měna 7 4 5 3 2" xfId="23443" xr:uid="{466605C2-7986-447A-8D17-18E4D371F522}"/>
    <cellStyle name="Měna 7 4 5 3 2 2" xfId="49903" xr:uid="{06298DBE-D93E-44AE-AF8E-548B6EA6450B}"/>
    <cellStyle name="Měna 7 4 5 3 3" xfId="32263" xr:uid="{3C6CB0C7-234C-428A-A406-D3DA0258F2DD}"/>
    <cellStyle name="Měna 7 4 5 4" xfId="10213" xr:uid="{91E81C81-4FB3-4FD8-BACA-0A50EB739D3F}"/>
    <cellStyle name="Měna 7 4 5 4 2" xfId="36673" xr:uid="{5884A3D0-7E39-4D5D-8153-192389DE1201}"/>
    <cellStyle name="Měna 7 4 5 5" xfId="14623" xr:uid="{021ECF65-A496-4599-AFF0-1661E6CF83BB}"/>
    <cellStyle name="Měna 7 4 5 5 2" xfId="41083" xr:uid="{26B09F10-57B0-482B-B962-1C92887ECC74}"/>
    <cellStyle name="Měna 7 4 5 6" xfId="19033" xr:uid="{992FED8B-E9DA-4EE8-B2C6-0C85DDA9951D}"/>
    <cellStyle name="Měna 7 4 5 6 2" xfId="45493" xr:uid="{2639AC84-F526-4AB6-A816-DDE059EF4D51}"/>
    <cellStyle name="Měna 7 4 5 7" xfId="27853" xr:uid="{032515D2-ABC2-4359-A0C4-4E53DCEB73DF}"/>
    <cellStyle name="Měna 7 4 6" xfId="2023" xr:uid="{70B3F0DA-2AEE-4CD6-9A8E-078ECE41A526}"/>
    <cellStyle name="Měna 7 4 6 2" xfId="6433" xr:uid="{89ACAC30-DEA9-4DDD-8C1A-803142EB08AC}"/>
    <cellStyle name="Měna 7 4 6 2 2" xfId="24073" xr:uid="{5AEDB51C-AF1C-43AD-9622-34CE919ADEFF}"/>
    <cellStyle name="Měna 7 4 6 2 2 2" xfId="50533" xr:uid="{1467BC67-0792-43B3-9CFE-4C1A8FC45590}"/>
    <cellStyle name="Měna 7 4 6 2 3" xfId="32893" xr:uid="{E0AAE425-DB0F-4A54-B0E9-F2F14CABDA15}"/>
    <cellStyle name="Měna 7 4 6 3" xfId="10843" xr:uid="{D46AD644-5CDF-499B-8A91-984B41FD41D0}"/>
    <cellStyle name="Měna 7 4 6 3 2" xfId="37303" xr:uid="{35751BFC-3C21-4F8D-B405-FB213B6D041C}"/>
    <cellStyle name="Měna 7 4 6 4" xfId="15253" xr:uid="{2684C862-9432-48DD-89E7-7400EE4D4439}"/>
    <cellStyle name="Měna 7 4 6 4 2" xfId="41713" xr:uid="{52E3E001-B75C-436C-8922-FA6E10714229}"/>
    <cellStyle name="Měna 7 4 6 5" xfId="19663" xr:uid="{904A8E59-E785-4AD9-8814-BF9833653D0C}"/>
    <cellStyle name="Měna 7 4 6 5 2" xfId="46123" xr:uid="{4C8D9D08-A40B-480E-BAA2-76D0EAD13005}"/>
    <cellStyle name="Měna 7 4 6 6" xfId="28483" xr:uid="{A2C86371-041F-4A8F-8A15-977A1A2E0588}"/>
    <cellStyle name="Měna 7 4 7" xfId="2653" xr:uid="{F9D7247B-A5C3-42A3-ABD7-AF3EF8776288}"/>
    <cellStyle name="Měna 7 4 7 2" xfId="7063" xr:uid="{6F309DFF-F085-4636-B7B6-0AD4DD09FE57}"/>
    <cellStyle name="Měna 7 4 7 2 2" xfId="24703" xr:uid="{7F9515CE-8F74-4755-A406-DCF9C94DA44A}"/>
    <cellStyle name="Měna 7 4 7 2 2 2" xfId="51163" xr:uid="{B23DCE4E-BEAC-4B0F-88F8-38D42CA6379A}"/>
    <cellStyle name="Měna 7 4 7 2 3" xfId="33523" xr:uid="{52DE184A-15A9-4A6C-AFF2-E51E3EA69440}"/>
    <cellStyle name="Měna 7 4 7 3" xfId="11473" xr:uid="{F5C5B831-166F-4F7F-82C4-0B03EC9650B0}"/>
    <cellStyle name="Měna 7 4 7 3 2" xfId="37933" xr:uid="{6C6F3F76-5A58-4998-AB59-5D93764D859B}"/>
    <cellStyle name="Měna 7 4 7 4" xfId="15883" xr:uid="{B0B4817D-2AB2-45F9-9510-B929EF9A04CA}"/>
    <cellStyle name="Měna 7 4 7 4 2" xfId="42343" xr:uid="{4FC4B22A-F32B-4C6E-BD7E-0E4646A19B8C}"/>
    <cellStyle name="Měna 7 4 7 5" xfId="20293" xr:uid="{63025D73-EA88-4DDB-9495-BCFF3B66BD5C}"/>
    <cellStyle name="Měna 7 4 7 5 2" xfId="46753" xr:uid="{63706257-038E-4478-991D-7067A5F570D3}"/>
    <cellStyle name="Měna 7 4 7 6" xfId="29113" xr:uid="{27530221-D47B-45C5-86A9-03B8B4EC0BAE}"/>
    <cellStyle name="Měna 7 4 8" xfId="4543" xr:uid="{2AC61C61-283F-4F5E-A844-01CD06C3F07D}"/>
    <cellStyle name="Měna 7 4 8 2" xfId="22183" xr:uid="{D3950748-00BA-45C6-B2D5-672D7C1150E4}"/>
    <cellStyle name="Měna 7 4 8 2 2" xfId="48643" xr:uid="{29195D45-2595-4B88-8190-0E4466910315}"/>
    <cellStyle name="Měna 7 4 8 3" xfId="31003" xr:uid="{6606D70C-8B5A-4BBA-A51A-47E7FFB452F3}"/>
    <cellStyle name="Měna 7 4 9" xfId="8953" xr:uid="{5681EE34-959A-4AED-BE59-DF9E009467BE}"/>
    <cellStyle name="Měna 7 4 9 2" xfId="35413" xr:uid="{39A73E65-3F39-48F1-9FBB-55D2B5CF7BE5}"/>
    <cellStyle name="Měna 7 5" xfId="174" xr:uid="{00F4E44A-2A2C-42BC-8041-7C9973E6DEE1}"/>
    <cellStyle name="Měna 7 5 10" xfId="13405" xr:uid="{9E969CFF-5029-4278-A0B2-9C5AF401DD0F}"/>
    <cellStyle name="Měna 7 5 10 2" xfId="39865" xr:uid="{C13563D4-41BB-47FC-8DFD-D88BCC04D1B0}"/>
    <cellStyle name="Měna 7 5 11" xfId="17815" xr:uid="{3152EA59-DCA9-4153-8026-64CF9C9C4355}"/>
    <cellStyle name="Měna 7 5 11 2" xfId="44275" xr:uid="{DD9983B8-EF26-4F40-91A6-FF332181E14E}"/>
    <cellStyle name="Měna 7 5 12" xfId="26635" xr:uid="{6DFD2FE2-1F23-4DA9-B47C-97A0FD0B18E4}"/>
    <cellStyle name="Měna 7 5 2" xfId="385" xr:uid="{1535DEC2-1D79-4B03-A98F-CE7398BBAC98}"/>
    <cellStyle name="Měna 7 5 2 10" xfId="26845" xr:uid="{1C5CC926-D076-4188-B0F9-0BE19E9292FD}"/>
    <cellStyle name="Měna 7 5 2 2" xfId="1015" xr:uid="{ACAFD1AE-29F3-4764-98EC-23A21E508047}"/>
    <cellStyle name="Měna 7 5 2 2 2" xfId="3535" xr:uid="{8B66A85F-5E74-4045-89BD-6D0AC1C7716C}"/>
    <cellStyle name="Měna 7 5 2 2 2 2" xfId="7945" xr:uid="{E24BC7C5-5EB2-4DEC-B35A-22E23B9726AC}"/>
    <cellStyle name="Měna 7 5 2 2 2 2 2" xfId="25585" xr:uid="{3CA2B350-D908-4706-9763-44A90AD7851F}"/>
    <cellStyle name="Měna 7 5 2 2 2 2 2 2" xfId="52045" xr:uid="{0539646B-1EE5-488F-AA27-49211CA2298C}"/>
    <cellStyle name="Měna 7 5 2 2 2 2 3" xfId="34405" xr:uid="{1A6E8376-3054-403F-BAB5-EBF2AB355B19}"/>
    <cellStyle name="Měna 7 5 2 2 2 3" xfId="12355" xr:uid="{3166CAE8-89B9-4A81-8988-FCFFB8050956}"/>
    <cellStyle name="Měna 7 5 2 2 2 3 2" xfId="38815" xr:uid="{D7C772F1-A5F1-4EC9-B034-9246482653D5}"/>
    <cellStyle name="Měna 7 5 2 2 2 4" xfId="16765" xr:uid="{5EDC841F-4FE5-4BC2-B200-E87A9727DB4C}"/>
    <cellStyle name="Měna 7 5 2 2 2 4 2" xfId="43225" xr:uid="{7410984D-7F46-4756-8526-337D3935B9A8}"/>
    <cellStyle name="Měna 7 5 2 2 2 5" xfId="21175" xr:uid="{4558F236-25B5-4A01-A0A7-E04767D056D5}"/>
    <cellStyle name="Měna 7 5 2 2 2 5 2" xfId="47635" xr:uid="{564EF2C3-6485-48A6-8195-13FC7AA38A07}"/>
    <cellStyle name="Měna 7 5 2 2 2 6" xfId="29995" xr:uid="{2322D179-154F-4AAD-8F34-C8899D36BD4E}"/>
    <cellStyle name="Měna 7 5 2 2 3" xfId="5425" xr:uid="{26CCA4C0-E13D-4B3C-9B80-E450B0D00451}"/>
    <cellStyle name="Měna 7 5 2 2 3 2" xfId="23065" xr:uid="{26FB6194-DFFD-450D-B198-C443A86942A1}"/>
    <cellStyle name="Měna 7 5 2 2 3 2 2" xfId="49525" xr:uid="{E860BD66-EDC9-476A-87C6-D1CDED4D53EA}"/>
    <cellStyle name="Měna 7 5 2 2 3 3" xfId="31885" xr:uid="{4611E8FA-60B6-4606-ACFC-E3B52E36A545}"/>
    <cellStyle name="Měna 7 5 2 2 4" xfId="9835" xr:uid="{95D4DCE4-D44D-4E36-AB2E-239D128D8ED8}"/>
    <cellStyle name="Měna 7 5 2 2 4 2" xfId="36295" xr:uid="{8638D20C-47BA-4A70-BB7D-B05936FE022B}"/>
    <cellStyle name="Měna 7 5 2 2 5" xfId="14245" xr:uid="{0FF04B5B-AFAA-4CDA-A33A-FEB2E52D827E}"/>
    <cellStyle name="Měna 7 5 2 2 5 2" xfId="40705" xr:uid="{F5BA6A72-94AC-4983-9289-3503DAA4FBB3}"/>
    <cellStyle name="Měna 7 5 2 2 6" xfId="18655" xr:uid="{E72FD803-B138-4162-930A-25DDD7EC2206}"/>
    <cellStyle name="Měna 7 5 2 2 6 2" xfId="45115" xr:uid="{3E9A079B-F226-4573-86AD-E7FBFCAA79B7}"/>
    <cellStyle name="Měna 7 5 2 2 7" xfId="27475" xr:uid="{221D3649-5D81-4EFD-A872-CD19B411CC3B}"/>
    <cellStyle name="Měna 7 5 2 3" xfId="1645" xr:uid="{467779D2-9740-4E35-86F9-B260C1ACA0F3}"/>
    <cellStyle name="Měna 7 5 2 3 2" xfId="4165" xr:uid="{C58A52C3-A03A-4394-9478-AF1BD6C42E3D}"/>
    <cellStyle name="Měna 7 5 2 3 2 2" xfId="8575" xr:uid="{21FDFD42-5756-49C4-9CCE-DD8126F22C29}"/>
    <cellStyle name="Měna 7 5 2 3 2 2 2" xfId="26215" xr:uid="{AF7E36C3-43BF-4203-832E-2D72503A0140}"/>
    <cellStyle name="Měna 7 5 2 3 2 2 2 2" xfId="52675" xr:uid="{0FED8CB2-C4A0-4D4B-A1B9-E24494F103B8}"/>
    <cellStyle name="Měna 7 5 2 3 2 2 3" xfId="35035" xr:uid="{0FDC204F-BB7A-424D-B149-366203D079A7}"/>
    <cellStyle name="Měna 7 5 2 3 2 3" xfId="12985" xr:uid="{1739C570-846A-4870-8BB4-600C4CD58250}"/>
    <cellStyle name="Měna 7 5 2 3 2 3 2" xfId="39445" xr:uid="{146D6D2F-F6F7-4397-80B2-1D2BE4613F5B}"/>
    <cellStyle name="Měna 7 5 2 3 2 4" xfId="17395" xr:uid="{3F2E1643-A257-4317-A8C4-0BBFF235CBB5}"/>
    <cellStyle name="Měna 7 5 2 3 2 4 2" xfId="43855" xr:uid="{0625D71D-4DD8-4133-9305-A628A27551E4}"/>
    <cellStyle name="Měna 7 5 2 3 2 5" xfId="21805" xr:uid="{8699B679-5AC5-4C1E-A9B9-680899DA98C4}"/>
    <cellStyle name="Měna 7 5 2 3 2 5 2" xfId="48265" xr:uid="{F1B145D0-078F-4DC9-88EA-BA88D4BBFD76}"/>
    <cellStyle name="Měna 7 5 2 3 2 6" xfId="30625" xr:uid="{400BDD70-2660-47C3-9E57-36CBB4F1A778}"/>
    <cellStyle name="Měna 7 5 2 3 3" xfId="6055" xr:uid="{F19606EA-C813-4F71-9544-186C5F79F0FF}"/>
    <cellStyle name="Měna 7 5 2 3 3 2" xfId="23695" xr:uid="{443824C2-B727-468E-A97D-6017B49DE7E2}"/>
    <cellStyle name="Měna 7 5 2 3 3 2 2" xfId="50155" xr:uid="{3622519B-C1F9-46AE-B31C-6924439E3779}"/>
    <cellStyle name="Měna 7 5 2 3 3 3" xfId="32515" xr:uid="{DDB7018F-14B7-46FB-B444-3933F8387AFB}"/>
    <cellStyle name="Měna 7 5 2 3 4" xfId="10465" xr:uid="{CA4E3F64-E7EA-43FC-ACE7-F14DE64E8EAF}"/>
    <cellStyle name="Měna 7 5 2 3 4 2" xfId="36925" xr:uid="{7E39DB84-AC33-4DAC-94C1-99C6A78DBE14}"/>
    <cellStyle name="Měna 7 5 2 3 5" xfId="14875" xr:uid="{214F2EAF-E9C9-4233-A44C-3480436E3B91}"/>
    <cellStyle name="Měna 7 5 2 3 5 2" xfId="41335" xr:uid="{21688302-D1B7-4BF0-AB72-FC12CD6E6224}"/>
    <cellStyle name="Měna 7 5 2 3 6" xfId="19285" xr:uid="{239D070E-5209-4095-A868-4AFA9DBD0FA0}"/>
    <cellStyle name="Měna 7 5 2 3 6 2" xfId="45745" xr:uid="{E574E8AF-EEA4-4FB6-AEF0-45545055E31F}"/>
    <cellStyle name="Měna 7 5 2 3 7" xfId="28105" xr:uid="{9AA328CF-FD70-4625-895D-E7315E3FB62D}"/>
    <cellStyle name="Měna 7 5 2 4" xfId="2275" xr:uid="{C6942D44-62B5-4EC2-9FFE-24B2B88C2F3A}"/>
    <cellStyle name="Měna 7 5 2 4 2" xfId="6685" xr:uid="{E717707B-8495-48B5-979B-29436F7B2F42}"/>
    <cellStyle name="Měna 7 5 2 4 2 2" xfId="24325" xr:uid="{7F181CF1-7905-4EEC-85ED-C4B09C5DA72E}"/>
    <cellStyle name="Měna 7 5 2 4 2 2 2" xfId="50785" xr:uid="{A6522A08-9B34-44AA-9487-C6E17D76CD11}"/>
    <cellStyle name="Měna 7 5 2 4 2 3" xfId="33145" xr:uid="{B226B74C-38D4-4BC1-B815-EF6E834B7FBC}"/>
    <cellStyle name="Měna 7 5 2 4 3" xfId="11095" xr:uid="{0D6CC113-3D2C-453E-B0AD-F66064FFE7D4}"/>
    <cellStyle name="Měna 7 5 2 4 3 2" xfId="37555" xr:uid="{587B6EC9-9E5B-4205-9988-C29DFB9DF3D3}"/>
    <cellStyle name="Měna 7 5 2 4 4" xfId="15505" xr:uid="{38DEE7C1-3A67-436E-8A43-5D97E4F16547}"/>
    <cellStyle name="Měna 7 5 2 4 4 2" xfId="41965" xr:uid="{A793DFBE-CF71-4EEA-B495-A8E50F94CC9E}"/>
    <cellStyle name="Měna 7 5 2 4 5" xfId="19915" xr:uid="{A901FF7B-A900-4C32-9A42-DB38C75BEBE2}"/>
    <cellStyle name="Měna 7 5 2 4 5 2" xfId="46375" xr:uid="{DA2BDBF5-2C9B-42C4-A975-4659985EB86B}"/>
    <cellStyle name="Měna 7 5 2 4 6" xfId="28735" xr:uid="{FB2BAB74-C8AC-4C27-ACAE-AF1780D6CE70}"/>
    <cellStyle name="Měna 7 5 2 5" xfId="2905" xr:uid="{D7BAE699-1845-4AE1-A702-911F183A24BE}"/>
    <cellStyle name="Měna 7 5 2 5 2" xfId="7315" xr:uid="{EE27B43A-22A8-47C9-ACF1-5823C88299A6}"/>
    <cellStyle name="Měna 7 5 2 5 2 2" xfId="24955" xr:uid="{B0D4FA88-619D-4B36-B0E3-F854D82BD3C9}"/>
    <cellStyle name="Měna 7 5 2 5 2 2 2" xfId="51415" xr:uid="{E6746D02-DEC3-49F5-A9BB-70610EF826EC}"/>
    <cellStyle name="Měna 7 5 2 5 2 3" xfId="33775" xr:uid="{025F750E-7CB7-4064-BFB7-C76BEFEFD391}"/>
    <cellStyle name="Měna 7 5 2 5 3" xfId="11725" xr:uid="{C9BD744C-F8A2-4CE9-910D-BBA5C1082CA2}"/>
    <cellStyle name="Měna 7 5 2 5 3 2" xfId="38185" xr:uid="{405B86C0-7C8F-4BCD-BFF1-9890E11F13A8}"/>
    <cellStyle name="Měna 7 5 2 5 4" xfId="16135" xr:uid="{93D85CAD-4B02-44F4-83E0-6D4E10E7C1B9}"/>
    <cellStyle name="Měna 7 5 2 5 4 2" xfId="42595" xr:uid="{6562D435-98EE-46CB-AEE7-F92A3A139C55}"/>
    <cellStyle name="Měna 7 5 2 5 5" xfId="20545" xr:uid="{D757F6FC-B0B6-45DF-AAF7-262E30DE734A}"/>
    <cellStyle name="Měna 7 5 2 5 5 2" xfId="47005" xr:uid="{35C1BEF8-8B47-4FBB-A1FB-13FE719B17EC}"/>
    <cellStyle name="Měna 7 5 2 5 6" xfId="29365" xr:uid="{EB71B6F4-2238-4332-8509-AD9F32A93AB5}"/>
    <cellStyle name="Měna 7 5 2 6" xfId="4795" xr:uid="{6E6C8C63-D5F2-450A-9374-D3BA8D761A79}"/>
    <cellStyle name="Měna 7 5 2 6 2" xfId="22435" xr:uid="{8C6D0505-5A10-41EA-A593-4D06910E1529}"/>
    <cellStyle name="Měna 7 5 2 6 2 2" xfId="48895" xr:uid="{1717BB42-2E0E-47E9-87AE-E3C1C419FCCB}"/>
    <cellStyle name="Měna 7 5 2 6 3" xfId="31255" xr:uid="{18A5BB2C-AB40-4893-9647-170635F27F75}"/>
    <cellStyle name="Měna 7 5 2 7" xfId="9205" xr:uid="{F0CB77F0-B431-4DBE-931A-1D695789EDBE}"/>
    <cellStyle name="Měna 7 5 2 7 2" xfId="35665" xr:uid="{90CD67CE-E565-465F-BF3E-E4A09A703300}"/>
    <cellStyle name="Měna 7 5 2 8" xfId="13615" xr:uid="{C31ABE6B-372B-4F68-8E7B-30919F156778}"/>
    <cellStyle name="Měna 7 5 2 8 2" xfId="40075" xr:uid="{A1014759-FDE3-435C-9497-E3594B90FAF8}"/>
    <cellStyle name="Měna 7 5 2 9" xfId="18025" xr:uid="{3AED55E5-8FC1-4CB2-BC29-DCE8C62BA43F}"/>
    <cellStyle name="Měna 7 5 2 9 2" xfId="44485" xr:uid="{D1A77CB8-815E-4F09-A7E9-DB12DD28631D}"/>
    <cellStyle name="Měna 7 5 3" xfId="595" xr:uid="{D43CE3DA-943F-406D-A672-C8D2199680DD}"/>
    <cellStyle name="Měna 7 5 3 10" xfId="27055" xr:uid="{C576593C-16B5-4C98-B863-65ABA995B636}"/>
    <cellStyle name="Měna 7 5 3 2" xfId="1225" xr:uid="{CC0999B7-BA80-408C-8F78-437B9BDF6838}"/>
    <cellStyle name="Měna 7 5 3 2 2" xfId="3745" xr:uid="{F506E370-D186-4355-A14D-A65BE0997A99}"/>
    <cellStyle name="Měna 7 5 3 2 2 2" xfId="8155" xr:uid="{01FEA504-969B-40BB-AE06-D79B7726A70A}"/>
    <cellStyle name="Měna 7 5 3 2 2 2 2" xfId="25795" xr:uid="{7BE7774D-AEC5-479D-A9C7-DB8922EDC3E4}"/>
    <cellStyle name="Měna 7 5 3 2 2 2 2 2" xfId="52255" xr:uid="{EA161CBA-0B24-4D0B-B9FC-D926CA82AAE9}"/>
    <cellStyle name="Měna 7 5 3 2 2 2 3" xfId="34615" xr:uid="{0428323E-8A68-4C22-A888-F6E944DDF2A9}"/>
    <cellStyle name="Měna 7 5 3 2 2 3" xfId="12565" xr:uid="{C665B7CE-B77C-43A1-8AF2-47A8D0F04AA6}"/>
    <cellStyle name="Měna 7 5 3 2 2 3 2" xfId="39025" xr:uid="{B23A6243-17C2-4717-B2B5-9713CD843F22}"/>
    <cellStyle name="Měna 7 5 3 2 2 4" xfId="16975" xr:uid="{80F5A50A-A9CC-4534-AB83-72CB061022D6}"/>
    <cellStyle name="Měna 7 5 3 2 2 4 2" xfId="43435" xr:uid="{C0D36118-76F4-408D-A007-093EDD1AFE2C}"/>
    <cellStyle name="Měna 7 5 3 2 2 5" xfId="21385" xr:uid="{00007A59-C724-46BB-8FEE-BA4347E8860D}"/>
    <cellStyle name="Měna 7 5 3 2 2 5 2" xfId="47845" xr:uid="{DEDE1EA3-CC7C-49AE-9E6F-86C3657ED566}"/>
    <cellStyle name="Měna 7 5 3 2 2 6" xfId="30205" xr:uid="{27D951DF-92A8-4142-94A1-492BBD1D3901}"/>
    <cellStyle name="Měna 7 5 3 2 3" xfId="5635" xr:uid="{324A74EF-503D-4474-80B2-9E949C037CD3}"/>
    <cellStyle name="Měna 7 5 3 2 3 2" xfId="23275" xr:uid="{FF911B17-4F31-4194-8535-E3D8479253D9}"/>
    <cellStyle name="Měna 7 5 3 2 3 2 2" xfId="49735" xr:uid="{C1AA79A4-6B06-4712-8DCC-ECA4CC3FEF5B}"/>
    <cellStyle name="Měna 7 5 3 2 3 3" xfId="32095" xr:uid="{6F83A3CF-D9C0-4870-B879-B62D6583CA8A}"/>
    <cellStyle name="Měna 7 5 3 2 4" xfId="10045" xr:uid="{C6C4F1EA-C212-480B-825A-7125187D1600}"/>
    <cellStyle name="Měna 7 5 3 2 4 2" xfId="36505" xr:uid="{2C361F6B-C7C5-4402-8BB5-27FD6D842A98}"/>
    <cellStyle name="Měna 7 5 3 2 5" xfId="14455" xr:uid="{5D713FD6-7648-4C44-8133-6D7154C788F1}"/>
    <cellStyle name="Měna 7 5 3 2 5 2" xfId="40915" xr:uid="{D2AAB578-ABA6-47EF-80C3-48425B687098}"/>
    <cellStyle name="Měna 7 5 3 2 6" xfId="18865" xr:uid="{E8FCE111-C2DC-4B7C-B0FD-A133F993F1B2}"/>
    <cellStyle name="Měna 7 5 3 2 6 2" xfId="45325" xr:uid="{139BD4B0-8AD6-4A7D-B701-28F795D17649}"/>
    <cellStyle name="Měna 7 5 3 2 7" xfId="27685" xr:uid="{330CFBCD-114F-4E48-BD59-A0392C076250}"/>
    <cellStyle name="Měna 7 5 3 3" xfId="1855" xr:uid="{6F043FEA-C87A-4675-83A9-520BB87C067B}"/>
    <cellStyle name="Měna 7 5 3 3 2" xfId="4375" xr:uid="{7480CC70-E006-4CE3-AB1D-1C5BDE230E63}"/>
    <cellStyle name="Měna 7 5 3 3 2 2" xfId="8785" xr:uid="{04AB611C-8372-4EB6-A1E2-71FC39357CAB}"/>
    <cellStyle name="Měna 7 5 3 3 2 2 2" xfId="26425" xr:uid="{D02749EE-B02A-4C1E-A7C6-E0D233CAD0D2}"/>
    <cellStyle name="Měna 7 5 3 3 2 2 2 2" xfId="52885" xr:uid="{DEB0C421-0DA9-49C6-8D5E-55FA0629A4EE}"/>
    <cellStyle name="Měna 7 5 3 3 2 2 3" xfId="35245" xr:uid="{40514587-5C2C-4C1E-9EE5-BF8629FA1D01}"/>
    <cellStyle name="Měna 7 5 3 3 2 3" xfId="13195" xr:uid="{597AF5F7-D4D4-4AA3-B712-3602981F39D4}"/>
    <cellStyle name="Měna 7 5 3 3 2 3 2" xfId="39655" xr:uid="{4C0C6A67-327C-408B-A998-A04F32BD20CD}"/>
    <cellStyle name="Měna 7 5 3 3 2 4" xfId="17605" xr:uid="{8B58FB94-D639-4C79-9DE9-8B31AD59374D}"/>
    <cellStyle name="Měna 7 5 3 3 2 4 2" xfId="44065" xr:uid="{BDF33B96-3759-45FC-BB9C-0683F27317B8}"/>
    <cellStyle name="Měna 7 5 3 3 2 5" xfId="22015" xr:uid="{A98B717C-BA54-4F79-A19B-74160CF4AF03}"/>
    <cellStyle name="Měna 7 5 3 3 2 5 2" xfId="48475" xr:uid="{3E354A0F-B138-4706-ABAE-A16B5AE31ADC}"/>
    <cellStyle name="Měna 7 5 3 3 2 6" xfId="30835" xr:uid="{20A81592-4AAD-43F2-A6DB-2E5A042E0C6A}"/>
    <cellStyle name="Měna 7 5 3 3 3" xfId="6265" xr:uid="{FFCB4C79-3FC9-4A33-BA4F-1D85D3B64527}"/>
    <cellStyle name="Měna 7 5 3 3 3 2" xfId="23905" xr:uid="{104F5DD6-CF78-4BEE-8FFE-55317DDED72C}"/>
    <cellStyle name="Měna 7 5 3 3 3 2 2" xfId="50365" xr:uid="{96F40D51-2130-4FE0-B665-77ED4CA63788}"/>
    <cellStyle name="Měna 7 5 3 3 3 3" xfId="32725" xr:uid="{3BCE1B0F-B3CD-46AA-90ED-F57D5064BA67}"/>
    <cellStyle name="Měna 7 5 3 3 4" xfId="10675" xr:uid="{A198A866-CC4B-4998-8B57-FD0FE06A453D}"/>
    <cellStyle name="Měna 7 5 3 3 4 2" xfId="37135" xr:uid="{F3AE23AE-83D7-4405-8045-CB5018A0B1A7}"/>
    <cellStyle name="Měna 7 5 3 3 5" xfId="15085" xr:uid="{245545EF-457E-42D0-B47E-75655C8ECB0B}"/>
    <cellStyle name="Měna 7 5 3 3 5 2" xfId="41545" xr:uid="{B32911FF-D902-43E4-9F66-653A51C3A05E}"/>
    <cellStyle name="Měna 7 5 3 3 6" xfId="19495" xr:uid="{09BEFAFC-589B-4DDA-9ED4-8E8388A382C4}"/>
    <cellStyle name="Měna 7 5 3 3 6 2" xfId="45955" xr:uid="{D614B63E-BF42-411C-AC13-1592539B7BEE}"/>
    <cellStyle name="Měna 7 5 3 3 7" xfId="28315" xr:uid="{AC48D14F-DC4D-457F-ACA0-FA463C80B354}"/>
    <cellStyle name="Měna 7 5 3 4" xfId="2485" xr:uid="{D72FF77D-03A4-4EA6-9FD3-264BCEB137FC}"/>
    <cellStyle name="Měna 7 5 3 4 2" xfId="6895" xr:uid="{27F83E25-4FBD-4BB3-A68B-BBA064FF1F55}"/>
    <cellStyle name="Měna 7 5 3 4 2 2" xfId="24535" xr:uid="{9C21CEEB-F4F4-4E46-B45F-6EFBB817AA7A}"/>
    <cellStyle name="Měna 7 5 3 4 2 2 2" xfId="50995" xr:uid="{7F7D51A7-1CA4-4D4B-BFCC-4A78F59A6206}"/>
    <cellStyle name="Měna 7 5 3 4 2 3" xfId="33355" xr:uid="{52EF6CAF-1F23-476B-A06F-CC116A3E2935}"/>
    <cellStyle name="Měna 7 5 3 4 3" xfId="11305" xr:uid="{9392B02B-C4C9-44D0-A1B1-6E886192A613}"/>
    <cellStyle name="Měna 7 5 3 4 3 2" xfId="37765" xr:uid="{C6F9B045-2879-4C12-9CF4-ED7C0B51D5A1}"/>
    <cellStyle name="Měna 7 5 3 4 4" xfId="15715" xr:uid="{97A146BD-3AD8-4E47-B9C0-A767AE9C712C}"/>
    <cellStyle name="Měna 7 5 3 4 4 2" xfId="42175" xr:uid="{B7AC90E3-EA60-4344-B249-F128AC732B5D}"/>
    <cellStyle name="Měna 7 5 3 4 5" xfId="20125" xr:uid="{33CCD5A0-8813-463F-838E-EC2E297EA818}"/>
    <cellStyle name="Měna 7 5 3 4 5 2" xfId="46585" xr:uid="{8379DE98-D72D-4E2E-8C01-5A7E8D94BD9D}"/>
    <cellStyle name="Měna 7 5 3 4 6" xfId="28945" xr:uid="{1E39589B-61BD-44EC-8414-31A146965A62}"/>
    <cellStyle name="Měna 7 5 3 5" xfId="3115" xr:uid="{789B7E8E-0500-45FA-80E8-7CB1859C1D4A}"/>
    <cellStyle name="Měna 7 5 3 5 2" xfId="7525" xr:uid="{29D63C8B-6DCF-4C14-9ED9-F9B3A859FB6A}"/>
    <cellStyle name="Měna 7 5 3 5 2 2" xfId="25165" xr:uid="{79C63BF4-3296-4C87-8AFF-04259C81F708}"/>
    <cellStyle name="Měna 7 5 3 5 2 2 2" xfId="51625" xr:uid="{CFC20BFA-5257-4904-B689-9CCB90A4F85F}"/>
    <cellStyle name="Měna 7 5 3 5 2 3" xfId="33985" xr:uid="{01DB8EF5-CE82-4EC6-B269-1D4282151608}"/>
    <cellStyle name="Měna 7 5 3 5 3" xfId="11935" xr:uid="{339D5D2A-3F6C-4A25-83ED-0C225BF1B8D5}"/>
    <cellStyle name="Měna 7 5 3 5 3 2" xfId="38395" xr:uid="{84B9D334-E6EC-4DEA-B5A4-05698D21F24B}"/>
    <cellStyle name="Měna 7 5 3 5 4" xfId="16345" xr:uid="{3F33981D-C093-4D3D-8554-1654AE099395}"/>
    <cellStyle name="Měna 7 5 3 5 4 2" xfId="42805" xr:uid="{C66A9D98-18BB-4605-8783-B49037A284E1}"/>
    <cellStyle name="Měna 7 5 3 5 5" xfId="20755" xr:uid="{B76525B3-6683-4DA0-B349-1AD5CD3F051F}"/>
    <cellStyle name="Měna 7 5 3 5 5 2" xfId="47215" xr:uid="{02C56E6A-8F78-46D4-9195-5D6EF86F7694}"/>
    <cellStyle name="Měna 7 5 3 5 6" xfId="29575" xr:uid="{3482FFAC-99C5-400A-B10C-B9604322A108}"/>
    <cellStyle name="Měna 7 5 3 6" xfId="5005" xr:uid="{A81DC17D-BD9E-4327-912B-E09989571FAD}"/>
    <cellStyle name="Měna 7 5 3 6 2" xfId="22645" xr:uid="{A0958338-CD96-4B93-BCE3-B80AE8E673CC}"/>
    <cellStyle name="Měna 7 5 3 6 2 2" xfId="49105" xr:uid="{CE1CCE85-9897-4C8F-8F58-6C09B1AB681C}"/>
    <cellStyle name="Měna 7 5 3 6 3" xfId="31465" xr:uid="{5499A2A5-5C6E-4114-899C-6DAF2338C48D}"/>
    <cellStyle name="Měna 7 5 3 7" xfId="9415" xr:uid="{EA654CEA-1905-403A-BCD3-CFFE5A4882EF}"/>
    <cellStyle name="Měna 7 5 3 7 2" xfId="35875" xr:uid="{89A70899-2357-48C3-AB5E-41C268C50212}"/>
    <cellStyle name="Měna 7 5 3 8" xfId="13825" xr:uid="{42617169-F75F-4ECE-ABA9-EBC039CD92F5}"/>
    <cellStyle name="Měna 7 5 3 8 2" xfId="40285" xr:uid="{4BA296C9-4D42-417E-9DD0-E04B500E54FF}"/>
    <cellStyle name="Měna 7 5 3 9" xfId="18235" xr:uid="{CDFA8F48-3782-4B74-9342-E0D681E4F180}"/>
    <cellStyle name="Měna 7 5 3 9 2" xfId="44695" xr:uid="{5EDB27EA-8EC1-4EF6-99A7-86BAAA6FC43D}"/>
    <cellStyle name="Měna 7 5 4" xfId="805" xr:uid="{EEA51EAD-4A7C-4AB4-B8A8-8A53814159F4}"/>
    <cellStyle name="Měna 7 5 4 2" xfId="3325" xr:uid="{AEA20E4A-F470-4888-8F68-1E0C60F00ED5}"/>
    <cellStyle name="Měna 7 5 4 2 2" xfId="7735" xr:uid="{17762DAD-4E3B-4D6B-B581-5BCEDBEFAAC7}"/>
    <cellStyle name="Měna 7 5 4 2 2 2" xfId="25375" xr:uid="{003ABFCD-04D6-4D79-A4E5-C1A850BC104D}"/>
    <cellStyle name="Měna 7 5 4 2 2 2 2" xfId="51835" xr:uid="{0B110F93-8781-488C-9F02-E4BEEB143AAA}"/>
    <cellStyle name="Měna 7 5 4 2 2 3" xfId="34195" xr:uid="{DA021DF0-C23F-4700-AF44-73F928329B21}"/>
    <cellStyle name="Měna 7 5 4 2 3" xfId="12145" xr:uid="{55117669-8ED8-4F8C-B31D-53F59C2CC289}"/>
    <cellStyle name="Měna 7 5 4 2 3 2" xfId="38605" xr:uid="{75747F4F-3431-46DD-A889-A897400773A8}"/>
    <cellStyle name="Měna 7 5 4 2 4" xfId="16555" xr:uid="{ACFB4DB3-DB10-4932-B0C7-0A954956BB37}"/>
    <cellStyle name="Měna 7 5 4 2 4 2" xfId="43015" xr:uid="{713C9595-D7E1-4799-AD5A-F5A2265744B9}"/>
    <cellStyle name="Měna 7 5 4 2 5" xfId="20965" xr:uid="{8013056A-26E4-43E1-A266-43EAB8E4CF31}"/>
    <cellStyle name="Měna 7 5 4 2 5 2" xfId="47425" xr:uid="{ADBF7C04-E749-4BF0-A8EA-4D4EA5F0C998}"/>
    <cellStyle name="Měna 7 5 4 2 6" xfId="29785" xr:uid="{4652140A-AB46-47DC-936B-5AB629CD0ED7}"/>
    <cellStyle name="Měna 7 5 4 3" xfId="5215" xr:uid="{0137C99E-CBEF-4C26-BB82-16DF7C45C010}"/>
    <cellStyle name="Měna 7 5 4 3 2" xfId="22855" xr:uid="{7F2D786D-8EAE-4DAD-AD38-1E7BEBE7EA93}"/>
    <cellStyle name="Měna 7 5 4 3 2 2" xfId="49315" xr:uid="{AC60B02B-B71A-4D65-B870-5F022328EA57}"/>
    <cellStyle name="Měna 7 5 4 3 3" xfId="31675" xr:uid="{503E85CB-A213-4C07-B17F-E3C03E8AC4C7}"/>
    <cellStyle name="Měna 7 5 4 4" xfId="9625" xr:uid="{E5AEB0B0-F15A-4418-B811-6BDFB6D6C7F7}"/>
    <cellStyle name="Měna 7 5 4 4 2" xfId="36085" xr:uid="{640E2CEE-BEA6-497D-98EF-920EECB9AAFE}"/>
    <cellStyle name="Měna 7 5 4 5" xfId="14035" xr:uid="{70E5527E-496C-41D6-B233-960CA842F766}"/>
    <cellStyle name="Měna 7 5 4 5 2" xfId="40495" xr:uid="{E8747CDB-DC56-4C9A-8EA8-285AA987375A}"/>
    <cellStyle name="Měna 7 5 4 6" xfId="18445" xr:uid="{3A6E790A-75FB-4AEF-AAD5-37BFF6D50A3D}"/>
    <cellStyle name="Měna 7 5 4 6 2" xfId="44905" xr:uid="{D7B94122-2B80-414D-831B-277510B836BA}"/>
    <cellStyle name="Měna 7 5 4 7" xfId="27265" xr:uid="{4C8FA2F0-5F11-440A-91B3-7442DF4FE104}"/>
    <cellStyle name="Měna 7 5 5" xfId="1435" xr:uid="{57EB90BC-7A0A-449D-96A4-21BE93BD06F6}"/>
    <cellStyle name="Měna 7 5 5 2" xfId="3955" xr:uid="{3B371D29-D9D7-49D6-8ABF-91832188B38C}"/>
    <cellStyle name="Měna 7 5 5 2 2" xfId="8365" xr:uid="{637761CB-88D1-4C9A-A4C3-614BDF95603C}"/>
    <cellStyle name="Měna 7 5 5 2 2 2" xfId="26005" xr:uid="{583A427B-47B0-4EFC-9546-8722EC87C8A6}"/>
    <cellStyle name="Měna 7 5 5 2 2 2 2" xfId="52465" xr:uid="{3B7ACE70-5E57-4531-978B-1668B4B71895}"/>
    <cellStyle name="Měna 7 5 5 2 2 3" xfId="34825" xr:uid="{F9D3E0EB-30C5-4219-A518-FDC446885A92}"/>
    <cellStyle name="Měna 7 5 5 2 3" xfId="12775" xr:uid="{6321C5B0-9DF5-463A-A64D-2CEA2607E454}"/>
    <cellStyle name="Měna 7 5 5 2 3 2" xfId="39235" xr:uid="{FBE82DED-FD54-444C-BA97-040378E3D59A}"/>
    <cellStyle name="Měna 7 5 5 2 4" xfId="17185" xr:uid="{BF08A796-16AD-4728-AAD1-CFDF55612565}"/>
    <cellStyle name="Měna 7 5 5 2 4 2" xfId="43645" xr:uid="{F6783DF5-8B0B-431A-B8C1-F132D3EA2A84}"/>
    <cellStyle name="Měna 7 5 5 2 5" xfId="21595" xr:uid="{6DF45618-E889-4FFC-9295-26E6A0755701}"/>
    <cellStyle name="Měna 7 5 5 2 5 2" xfId="48055" xr:uid="{8E893419-C01E-4627-BF15-1F788857C6B1}"/>
    <cellStyle name="Měna 7 5 5 2 6" xfId="30415" xr:uid="{AB25E328-15C7-4E97-8863-C7A06F1CCECD}"/>
    <cellStyle name="Měna 7 5 5 3" xfId="5845" xr:uid="{180BE33E-F102-4F53-A686-45D2F994982D}"/>
    <cellStyle name="Měna 7 5 5 3 2" xfId="23485" xr:uid="{E08D3D20-6D4B-4A65-9691-AC65CDF221A6}"/>
    <cellStyle name="Měna 7 5 5 3 2 2" xfId="49945" xr:uid="{3735CA19-ACFE-4477-8BC3-D4013996052D}"/>
    <cellStyle name="Měna 7 5 5 3 3" xfId="32305" xr:uid="{26B01587-441E-4BE5-A4E8-E7CE4690971F}"/>
    <cellStyle name="Měna 7 5 5 4" xfId="10255" xr:uid="{59366821-A915-4F32-B435-5E45C5D9B067}"/>
    <cellStyle name="Měna 7 5 5 4 2" xfId="36715" xr:uid="{B13680E5-DA55-4DF4-B279-B8411EE3D192}"/>
    <cellStyle name="Měna 7 5 5 5" xfId="14665" xr:uid="{ECA46C34-4034-4870-8C31-1274095B0536}"/>
    <cellStyle name="Měna 7 5 5 5 2" xfId="41125" xr:uid="{B0D5F3A8-ED24-4EF3-8B63-86C87F5D46D7}"/>
    <cellStyle name="Měna 7 5 5 6" xfId="19075" xr:uid="{185A9F68-B86D-4AA8-8F02-A9F5B3F38537}"/>
    <cellStyle name="Měna 7 5 5 6 2" xfId="45535" xr:uid="{6D6E9A37-8A10-45FB-A8E8-4D29EBA0D671}"/>
    <cellStyle name="Měna 7 5 5 7" xfId="27895" xr:uid="{DDA7201D-BE09-4F9E-A810-0C68BF64F5E6}"/>
    <cellStyle name="Měna 7 5 6" xfId="2065" xr:uid="{CD912F74-78D8-45E6-AB65-756B79509EB3}"/>
    <cellStyle name="Měna 7 5 6 2" xfId="6475" xr:uid="{2745B75A-8540-4390-A844-06FE9A5DF636}"/>
    <cellStyle name="Měna 7 5 6 2 2" xfId="24115" xr:uid="{156CD4C6-2F55-4A6B-94A5-BBFD701DB6BB}"/>
    <cellStyle name="Měna 7 5 6 2 2 2" xfId="50575" xr:uid="{3CC4E9E9-3AC6-4B85-B7A8-3504480B1A8B}"/>
    <cellStyle name="Měna 7 5 6 2 3" xfId="32935" xr:uid="{F14FCF55-BE89-42D3-9B11-2FA228C2B756}"/>
    <cellStyle name="Měna 7 5 6 3" xfId="10885" xr:uid="{F56ADA6F-BC8B-47E5-A951-9783017A5211}"/>
    <cellStyle name="Měna 7 5 6 3 2" xfId="37345" xr:uid="{A162F1DC-8321-400D-8F82-51205FF0CC4C}"/>
    <cellStyle name="Měna 7 5 6 4" xfId="15295" xr:uid="{8B18DC8B-FBCA-4F7F-957B-4D2715FB4A8B}"/>
    <cellStyle name="Měna 7 5 6 4 2" xfId="41755" xr:uid="{359D7888-E965-4F8F-B55F-F1D1C24942CA}"/>
    <cellStyle name="Měna 7 5 6 5" xfId="19705" xr:uid="{F4902AD4-4591-45CB-86CB-899CD39CDA2C}"/>
    <cellStyle name="Měna 7 5 6 5 2" xfId="46165" xr:uid="{9EBF7281-F5E4-43A3-A45B-560429D25D62}"/>
    <cellStyle name="Měna 7 5 6 6" xfId="28525" xr:uid="{4A523F3D-86B4-4C05-96E4-A09B085079C5}"/>
    <cellStyle name="Měna 7 5 7" xfId="2695" xr:uid="{5E89DBEC-A751-480C-B28E-C0D60B0FD29C}"/>
    <cellStyle name="Měna 7 5 7 2" xfId="7105" xr:uid="{6CB321D7-640D-4A39-B57F-E1C832CACB6D}"/>
    <cellStyle name="Měna 7 5 7 2 2" xfId="24745" xr:uid="{DF9A016A-D6D7-4741-9139-6D487C48198C}"/>
    <cellStyle name="Měna 7 5 7 2 2 2" xfId="51205" xr:uid="{D3D7738B-4D7A-490F-AB73-557D6A204786}"/>
    <cellStyle name="Měna 7 5 7 2 3" xfId="33565" xr:uid="{2E349647-EAEA-48DD-89A8-A9FFF00BFCC1}"/>
    <cellStyle name="Měna 7 5 7 3" xfId="11515" xr:uid="{D15C317B-50C8-4152-935B-5CF08434A967}"/>
    <cellStyle name="Měna 7 5 7 3 2" xfId="37975" xr:uid="{B45E7BF9-64E6-4D0C-ABCB-3D218829B04F}"/>
    <cellStyle name="Měna 7 5 7 4" xfId="15925" xr:uid="{38B7FB7C-59A3-4DBD-8EA0-A3CBEF79FE83}"/>
    <cellStyle name="Měna 7 5 7 4 2" xfId="42385" xr:uid="{7A8ECA76-595C-4CCC-9D2E-581A11B0BF6C}"/>
    <cellStyle name="Měna 7 5 7 5" xfId="20335" xr:uid="{83145E5E-3A26-4F3E-A533-19A15EED8817}"/>
    <cellStyle name="Měna 7 5 7 5 2" xfId="46795" xr:uid="{7C658735-ED9A-44A4-89DB-4B63940C1DEE}"/>
    <cellStyle name="Měna 7 5 7 6" xfId="29155" xr:uid="{3F2F6AAA-29C4-4B1B-A1AE-1CEC0DE9E28E}"/>
    <cellStyle name="Měna 7 5 8" xfId="4585" xr:uid="{26F5808F-BB77-46D6-A721-A0A2D7FA34AB}"/>
    <cellStyle name="Měna 7 5 8 2" xfId="22225" xr:uid="{8BFD2523-389E-4E4D-A65A-4977D81E9A1C}"/>
    <cellStyle name="Měna 7 5 8 2 2" xfId="48685" xr:uid="{BC8803D4-CA1D-42CB-A299-7CD3591237E4}"/>
    <cellStyle name="Měna 7 5 8 3" xfId="31045" xr:uid="{0B8224E7-9875-44D8-AA30-1BB20126D75E}"/>
    <cellStyle name="Měna 7 5 9" xfId="8995" xr:uid="{3C0CA94F-5F0D-41DB-AB2C-8C1144530390}"/>
    <cellStyle name="Měna 7 5 9 2" xfId="35455" xr:uid="{20A18D2D-B12A-4228-9362-F68639C6134B}"/>
    <cellStyle name="Měna 7 6" xfId="216" xr:uid="{21B5A6C9-3412-453F-B442-E900A6A1C40A}"/>
    <cellStyle name="Měna 7 6 10" xfId="13447" xr:uid="{467D920C-A530-4DE0-B3B5-124F29CD81CE}"/>
    <cellStyle name="Měna 7 6 10 2" xfId="39907" xr:uid="{87A12F6A-876B-4103-8AD4-E7A96E69DB42}"/>
    <cellStyle name="Měna 7 6 11" xfId="17857" xr:uid="{263C38C1-8E9F-4A4B-B020-7765A2645F28}"/>
    <cellStyle name="Měna 7 6 11 2" xfId="44317" xr:uid="{E5E80128-C5F1-412C-946C-4D9C3EEC3725}"/>
    <cellStyle name="Měna 7 6 12" xfId="26677" xr:uid="{0BC6C94F-62BF-40D7-88D0-ECAAB6771022}"/>
    <cellStyle name="Měna 7 6 2" xfId="427" xr:uid="{1A2120BF-0FC1-4158-AC19-985FDC3D1F7D}"/>
    <cellStyle name="Měna 7 6 2 10" xfId="26887" xr:uid="{C610AA68-A3D5-4AD2-9C7E-6DBE02F21D8C}"/>
    <cellStyle name="Měna 7 6 2 2" xfId="1057" xr:uid="{22AB4B72-0B20-4429-A0DF-B3171982BA9E}"/>
    <cellStyle name="Měna 7 6 2 2 2" xfId="3577" xr:uid="{018420DC-C45C-452B-AB0C-BE1BC572E6EB}"/>
    <cellStyle name="Měna 7 6 2 2 2 2" xfId="7987" xr:uid="{456D9894-743B-4F42-A241-72ADDE5BEE76}"/>
    <cellStyle name="Měna 7 6 2 2 2 2 2" xfId="25627" xr:uid="{237778EE-89CF-47E8-BE22-84A1F66EF85F}"/>
    <cellStyle name="Měna 7 6 2 2 2 2 2 2" xfId="52087" xr:uid="{C8F5F980-BAB9-449F-8A1A-9AD207B1B667}"/>
    <cellStyle name="Měna 7 6 2 2 2 2 3" xfId="34447" xr:uid="{64D553CE-738C-4BEA-AE8B-0EAABA571D6C}"/>
    <cellStyle name="Měna 7 6 2 2 2 3" xfId="12397" xr:uid="{44271E47-908B-432D-B0EE-7D418256425D}"/>
    <cellStyle name="Měna 7 6 2 2 2 3 2" xfId="38857" xr:uid="{38AABD3B-870C-467C-958B-11BC75E67636}"/>
    <cellStyle name="Měna 7 6 2 2 2 4" xfId="16807" xr:uid="{31F77E51-7838-4900-82C8-99857B156396}"/>
    <cellStyle name="Měna 7 6 2 2 2 4 2" xfId="43267" xr:uid="{E0E5BB6E-E776-452D-A358-9C08501EE35D}"/>
    <cellStyle name="Měna 7 6 2 2 2 5" xfId="21217" xr:uid="{5528AE6A-8A73-40F9-A4B3-2D5A704C8461}"/>
    <cellStyle name="Měna 7 6 2 2 2 5 2" xfId="47677" xr:uid="{548B39AC-506E-4382-B769-6B69B46AD509}"/>
    <cellStyle name="Měna 7 6 2 2 2 6" xfId="30037" xr:uid="{8EA79094-A32B-4CA6-BCF2-0E799F4CA5ED}"/>
    <cellStyle name="Měna 7 6 2 2 3" xfId="5467" xr:uid="{75DDE6D2-9B75-4FA9-87ED-D380A21F721D}"/>
    <cellStyle name="Měna 7 6 2 2 3 2" xfId="23107" xr:uid="{D9CABCA3-94D1-4E9E-B3B3-D9C27B23A754}"/>
    <cellStyle name="Měna 7 6 2 2 3 2 2" xfId="49567" xr:uid="{282EE878-7241-465A-894E-FED86774B095}"/>
    <cellStyle name="Měna 7 6 2 2 3 3" xfId="31927" xr:uid="{2EB80112-1C28-4D84-B9F2-78B84EF96840}"/>
    <cellStyle name="Měna 7 6 2 2 4" xfId="9877" xr:uid="{E22F97A1-7857-4512-9A34-6467449AE3B5}"/>
    <cellStyle name="Měna 7 6 2 2 4 2" xfId="36337" xr:uid="{E63DABFE-C4E9-4508-B689-F576831B7773}"/>
    <cellStyle name="Měna 7 6 2 2 5" xfId="14287" xr:uid="{DC15AF9D-B917-432D-B3AA-35AF9E714C33}"/>
    <cellStyle name="Měna 7 6 2 2 5 2" xfId="40747" xr:uid="{D530514D-A0C9-4719-A77A-770B1A266CDF}"/>
    <cellStyle name="Měna 7 6 2 2 6" xfId="18697" xr:uid="{38A9ED42-ED3D-4663-A217-0B63245F7559}"/>
    <cellStyle name="Měna 7 6 2 2 6 2" xfId="45157" xr:uid="{CEA80868-6553-4E5E-8039-21BBF2EE51CD}"/>
    <cellStyle name="Měna 7 6 2 2 7" xfId="27517" xr:uid="{372FDB5A-C17B-44FB-BAFF-EE15808463A0}"/>
    <cellStyle name="Měna 7 6 2 3" xfId="1687" xr:uid="{81279304-0EA8-40CB-8AFE-70ED91CCF0C7}"/>
    <cellStyle name="Měna 7 6 2 3 2" xfId="4207" xr:uid="{D77B2FD7-5797-4DE9-B08D-10BEB335E22E}"/>
    <cellStyle name="Měna 7 6 2 3 2 2" xfId="8617" xr:uid="{9DF66533-7D5D-47B4-8B89-ABF9134B9FF1}"/>
    <cellStyle name="Měna 7 6 2 3 2 2 2" xfId="26257" xr:uid="{A9C0FAB8-3899-43AC-812E-3E1D2B7072FC}"/>
    <cellStyle name="Měna 7 6 2 3 2 2 2 2" xfId="52717" xr:uid="{FDA4DF68-0F21-4E74-AF72-8F6F80002731}"/>
    <cellStyle name="Měna 7 6 2 3 2 2 3" xfId="35077" xr:uid="{5E44F915-905D-4CC0-B2B0-8C29CFD77D8E}"/>
    <cellStyle name="Měna 7 6 2 3 2 3" xfId="13027" xr:uid="{88889E79-58D2-4893-AE31-062040985BE7}"/>
    <cellStyle name="Měna 7 6 2 3 2 3 2" xfId="39487" xr:uid="{E82E2222-8646-47CA-A41E-9707CADA42F3}"/>
    <cellStyle name="Měna 7 6 2 3 2 4" xfId="17437" xr:uid="{3FF16B76-F72C-414E-BFFD-9B3D0AC581A3}"/>
    <cellStyle name="Měna 7 6 2 3 2 4 2" xfId="43897" xr:uid="{AEE2B4AF-3910-4658-A2CE-B9F0F568E2F2}"/>
    <cellStyle name="Měna 7 6 2 3 2 5" xfId="21847" xr:uid="{ADB451FC-A5EE-492F-9F88-1AFA577756C7}"/>
    <cellStyle name="Měna 7 6 2 3 2 5 2" xfId="48307" xr:uid="{A9920478-EDEF-4351-8D6C-06F856C4BF7A}"/>
    <cellStyle name="Měna 7 6 2 3 2 6" xfId="30667" xr:uid="{78F23F97-AFBD-4027-BF50-EA705FBFBBBA}"/>
    <cellStyle name="Měna 7 6 2 3 3" xfId="6097" xr:uid="{A90F4267-53F9-407E-8F6A-2B7DF9D87703}"/>
    <cellStyle name="Měna 7 6 2 3 3 2" xfId="23737" xr:uid="{A8C99457-1E85-4AAE-AD16-D74E88D35118}"/>
    <cellStyle name="Měna 7 6 2 3 3 2 2" xfId="50197" xr:uid="{30FF0F9D-E8AD-4D72-99A1-2358E597D5A9}"/>
    <cellStyle name="Měna 7 6 2 3 3 3" xfId="32557" xr:uid="{F65A7AA2-BF4E-425A-B945-0E5494B82FC8}"/>
    <cellStyle name="Měna 7 6 2 3 4" xfId="10507" xr:uid="{7115F310-0DBE-41FD-93BE-7C6B2046E0B0}"/>
    <cellStyle name="Měna 7 6 2 3 4 2" xfId="36967" xr:uid="{E9AFB67D-D68C-42BE-AD1F-6AF2E2305462}"/>
    <cellStyle name="Měna 7 6 2 3 5" xfId="14917" xr:uid="{C4EB41F4-DECA-4F61-B829-310DC827038E}"/>
    <cellStyle name="Měna 7 6 2 3 5 2" xfId="41377" xr:uid="{9CC058BE-5C48-4B3D-9E98-91F585B3F3AA}"/>
    <cellStyle name="Měna 7 6 2 3 6" xfId="19327" xr:uid="{EB458A8C-8544-4FB4-899D-22395B0888AA}"/>
    <cellStyle name="Měna 7 6 2 3 6 2" xfId="45787" xr:uid="{EDEA55DD-1EEE-4089-982B-025AA97A4B21}"/>
    <cellStyle name="Měna 7 6 2 3 7" xfId="28147" xr:uid="{386A2F13-6B8D-47D1-9495-B1A8963AD7D4}"/>
    <cellStyle name="Měna 7 6 2 4" xfId="2317" xr:uid="{66376A61-2B16-4E04-AA4E-C5C62FD0D390}"/>
    <cellStyle name="Měna 7 6 2 4 2" xfId="6727" xr:uid="{479213CA-B362-44C7-8573-D03B92427DAC}"/>
    <cellStyle name="Měna 7 6 2 4 2 2" xfId="24367" xr:uid="{1C05EDC7-1345-4272-A6E2-24B8BC44B971}"/>
    <cellStyle name="Měna 7 6 2 4 2 2 2" xfId="50827" xr:uid="{A3804052-5964-4435-B632-FBDC90865782}"/>
    <cellStyle name="Měna 7 6 2 4 2 3" xfId="33187" xr:uid="{AB90CB0C-ECB4-4181-8DAB-D7E333D8F89C}"/>
    <cellStyle name="Měna 7 6 2 4 3" xfId="11137" xr:uid="{12D4EA0D-B368-4B41-9E73-F74A01615695}"/>
    <cellStyle name="Měna 7 6 2 4 3 2" xfId="37597" xr:uid="{9379AC26-0393-4B97-935D-868C59D03B0D}"/>
    <cellStyle name="Měna 7 6 2 4 4" xfId="15547" xr:uid="{51AC9C1B-1FA0-4686-988E-90939894907D}"/>
    <cellStyle name="Měna 7 6 2 4 4 2" xfId="42007" xr:uid="{22AB8EA8-0D2C-42AC-9FBA-FF04033500D6}"/>
    <cellStyle name="Měna 7 6 2 4 5" xfId="19957" xr:uid="{7141B465-C5E0-48CD-888F-3810EEDA2917}"/>
    <cellStyle name="Měna 7 6 2 4 5 2" xfId="46417" xr:uid="{E41F042A-4FDC-42AE-BC01-9C057517831F}"/>
    <cellStyle name="Měna 7 6 2 4 6" xfId="28777" xr:uid="{00BFDFC1-727F-43A6-BEF2-692859D67342}"/>
    <cellStyle name="Měna 7 6 2 5" xfId="2947" xr:uid="{5FD17C5B-45A4-44D9-98FD-63D205308562}"/>
    <cellStyle name="Měna 7 6 2 5 2" xfId="7357" xr:uid="{9DFF763C-0803-4B90-A9A4-6AFEFB5E8635}"/>
    <cellStyle name="Měna 7 6 2 5 2 2" xfId="24997" xr:uid="{665AD2C5-15ED-41D8-AC26-2B1042AC89FA}"/>
    <cellStyle name="Měna 7 6 2 5 2 2 2" xfId="51457" xr:uid="{0C351DE8-161E-41EB-A16D-65125BA379F3}"/>
    <cellStyle name="Měna 7 6 2 5 2 3" xfId="33817" xr:uid="{3EE22F4B-152F-4160-919F-5228E5BCF451}"/>
    <cellStyle name="Měna 7 6 2 5 3" xfId="11767" xr:uid="{FDA1782D-109B-44BE-9604-02C63D92F92D}"/>
    <cellStyle name="Měna 7 6 2 5 3 2" xfId="38227" xr:uid="{78E86584-202F-48E9-B9A3-63A97088A666}"/>
    <cellStyle name="Měna 7 6 2 5 4" xfId="16177" xr:uid="{9CE914F7-A90E-485D-A79E-05E377153639}"/>
    <cellStyle name="Měna 7 6 2 5 4 2" xfId="42637" xr:uid="{52AE161C-D70C-4270-A49E-F3D856964EB9}"/>
    <cellStyle name="Měna 7 6 2 5 5" xfId="20587" xr:uid="{F6017C92-889E-4D46-840E-EE8E5EF79C96}"/>
    <cellStyle name="Měna 7 6 2 5 5 2" xfId="47047" xr:uid="{4A731B46-4DF6-4F71-ABBB-CA2B416C1B07}"/>
    <cellStyle name="Měna 7 6 2 5 6" xfId="29407" xr:uid="{EF037D94-9860-43E1-9DC7-ED4BA3E78C45}"/>
    <cellStyle name="Měna 7 6 2 6" xfId="4837" xr:uid="{65DBD27C-DEFA-4712-85D8-3B1DC3B943DB}"/>
    <cellStyle name="Měna 7 6 2 6 2" xfId="22477" xr:uid="{99E6439E-AD2F-4E4F-9928-F4B057D2D518}"/>
    <cellStyle name="Měna 7 6 2 6 2 2" xfId="48937" xr:uid="{403F0248-384B-4E54-91F3-AEDEEDB7DFD5}"/>
    <cellStyle name="Měna 7 6 2 6 3" xfId="31297" xr:uid="{294CE270-64D3-4690-8E3E-B2DBA0689993}"/>
    <cellStyle name="Měna 7 6 2 7" xfId="9247" xr:uid="{3CDD7A70-99BA-46C1-BBCE-A85EBDE621A1}"/>
    <cellStyle name="Měna 7 6 2 7 2" xfId="35707" xr:uid="{ED045979-E33D-45D8-8B0D-4108F84BFDE5}"/>
    <cellStyle name="Měna 7 6 2 8" xfId="13657" xr:uid="{8AB286CE-F369-49CA-A140-2059C9EB5111}"/>
    <cellStyle name="Měna 7 6 2 8 2" xfId="40117" xr:uid="{DB0B354B-FF92-4D39-A377-6D3EC5808E59}"/>
    <cellStyle name="Měna 7 6 2 9" xfId="18067" xr:uid="{241D62E2-4C50-4B6D-A9FE-241BC0D5EDF0}"/>
    <cellStyle name="Měna 7 6 2 9 2" xfId="44527" xr:uid="{91933A3D-909F-4A15-AC4F-CAEC50B5E4E6}"/>
    <cellStyle name="Měna 7 6 3" xfId="637" xr:uid="{DAC66A30-04A6-4F88-A904-231332DC679E}"/>
    <cellStyle name="Měna 7 6 3 10" xfId="27097" xr:uid="{2AEF32E4-C6DE-462D-96E8-A8D188C19AAC}"/>
    <cellStyle name="Měna 7 6 3 2" xfId="1267" xr:uid="{0F9EC9DE-2FC8-408D-AC82-751890EAC8B2}"/>
    <cellStyle name="Měna 7 6 3 2 2" xfId="3787" xr:uid="{ECAE0073-07CD-428D-B364-618B2E6A4F79}"/>
    <cellStyle name="Měna 7 6 3 2 2 2" xfId="8197" xr:uid="{4D7F58C0-92AC-4FC2-BBDF-ACB1B2C204A0}"/>
    <cellStyle name="Měna 7 6 3 2 2 2 2" xfId="25837" xr:uid="{462215F7-08AA-47AB-8236-A4ADF5F9E09F}"/>
    <cellStyle name="Měna 7 6 3 2 2 2 2 2" xfId="52297" xr:uid="{EEA16CA2-C2D8-4847-A4AE-76EB8F7BEAD1}"/>
    <cellStyle name="Měna 7 6 3 2 2 2 3" xfId="34657" xr:uid="{ABC892AB-A656-4754-AD2C-E644CD72A427}"/>
    <cellStyle name="Měna 7 6 3 2 2 3" xfId="12607" xr:uid="{8BD36631-8621-45F2-862C-603487B3D260}"/>
    <cellStyle name="Měna 7 6 3 2 2 3 2" xfId="39067" xr:uid="{A2E6ACFF-63D3-4BA7-B284-E800E3E5CCD0}"/>
    <cellStyle name="Měna 7 6 3 2 2 4" xfId="17017" xr:uid="{592E7C77-6B4F-4529-8C74-A4CDA283DD11}"/>
    <cellStyle name="Měna 7 6 3 2 2 4 2" xfId="43477" xr:uid="{7ECF0A10-F2FC-4E87-B0E2-3AB195E339B7}"/>
    <cellStyle name="Měna 7 6 3 2 2 5" xfId="21427" xr:uid="{79E9D2EB-8FA2-4C58-878C-E815C94D6D2C}"/>
    <cellStyle name="Měna 7 6 3 2 2 5 2" xfId="47887" xr:uid="{12045900-A3C2-47AD-AD46-733296A1E3E5}"/>
    <cellStyle name="Měna 7 6 3 2 2 6" xfId="30247" xr:uid="{BA55EEC7-2B60-48D9-BFFA-8CC04BB53539}"/>
    <cellStyle name="Měna 7 6 3 2 3" xfId="5677" xr:uid="{EADC32AB-E932-4AD0-9CF6-733F0BB862B7}"/>
    <cellStyle name="Měna 7 6 3 2 3 2" xfId="23317" xr:uid="{5DA25A11-A9E0-441A-9A97-980389278BEC}"/>
    <cellStyle name="Měna 7 6 3 2 3 2 2" xfId="49777" xr:uid="{22F83E88-3D0C-4B29-899A-505985372B38}"/>
    <cellStyle name="Měna 7 6 3 2 3 3" xfId="32137" xr:uid="{582F7C89-4508-4A60-AC99-251D320495C9}"/>
    <cellStyle name="Měna 7 6 3 2 4" xfId="10087" xr:uid="{8AAB00B7-5EAE-428A-94C5-581A1FB42BF5}"/>
    <cellStyle name="Měna 7 6 3 2 4 2" xfId="36547" xr:uid="{C35FAE15-4431-46E3-B8F2-ECFCFF6757D3}"/>
    <cellStyle name="Měna 7 6 3 2 5" xfId="14497" xr:uid="{5AB34259-FF3A-44EE-9C78-C6CC62E25597}"/>
    <cellStyle name="Měna 7 6 3 2 5 2" xfId="40957" xr:uid="{9D8F49B8-0595-4CF0-A9B7-F15A63E70EDA}"/>
    <cellStyle name="Měna 7 6 3 2 6" xfId="18907" xr:uid="{6CA42D57-D190-40C5-BF09-7A3C915A710D}"/>
    <cellStyle name="Měna 7 6 3 2 6 2" xfId="45367" xr:uid="{3582035A-7443-4762-8128-7AA4820F0014}"/>
    <cellStyle name="Měna 7 6 3 2 7" xfId="27727" xr:uid="{AEB9BFC8-1D7D-4650-8B11-AA9FE258E16F}"/>
    <cellStyle name="Měna 7 6 3 3" xfId="1897" xr:uid="{6EB9425D-2B2A-4575-9623-0C4E8AA7EC6C}"/>
    <cellStyle name="Měna 7 6 3 3 2" xfId="4417" xr:uid="{19AB524B-865F-4CDD-B814-F1901D4B9C61}"/>
    <cellStyle name="Měna 7 6 3 3 2 2" xfId="8827" xr:uid="{7A9BA64A-FE79-406B-803F-2645C5A818D6}"/>
    <cellStyle name="Měna 7 6 3 3 2 2 2" xfId="26467" xr:uid="{C1BA0A15-DCD4-4FE8-BD25-0ED91E38FE54}"/>
    <cellStyle name="Měna 7 6 3 3 2 2 2 2" xfId="52927" xr:uid="{1AA6D9FE-0323-4C39-9BAE-88DAD2EDE986}"/>
    <cellStyle name="Měna 7 6 3 3 2 2 3" xfId="35287" xr:uid="{284B2F64-6A4D-4CFF-81C7-BDA399B358BC}"/>
    <cellStyle name="Měna 7 6 3 3 2 3" xfId="13237" xr:uid="{8FB72251-C03C-4F58-8CB8-7D16D58D5D67}"/>
    <cellStyle name="Měna 7 6 3 3 2 3 2" xfId="39697" xr:uid="{896056BA-2D5E-45E1-A632-8263E38D62B2}"/>
    <cellStyle name="Měna 7 6 3 3 2 4" xfId="17647" xr:uid="{B64503E7-D526-4847-8457-61272340E669}"/>
    <cellStyle name="Měna 7 6 3 3 2 4 2" xfId="44107" xr:uid="{0D37CD72-9C14-4352-A5B1-36118AE86BD9}"/>
    <cellStyle name="Měna 7 6 3 3 2 5" xfId="22057" xr:uid="{1E9DF77B-008F-41EF-97AB-F9256BDCC46D}"/>
    <cellStyle name="Měna 7 6 3 3 2 5 2" xfId="48517" xr:uid="{12C932A7-ADEA-43A4-8CBE-BD18003E48BD}"/>
    <cellStyle name="Měna 7 6 3 3 2 6" xfId="30877" xr:uid="{16A014A0-8D93-47FF-84BF-CCCDDB2CE73F}"/>
    <cellStyle name="Měna 7 6 3 3 3" xfId="6307" xr:uid="{E16AE74A-3B83-4717-9C08-BD5A67576E73}"/>
    <cellStyle name="Měna 7 6 3 3 3 2" xfId="23947" xr:uid="{188BD1B6-3BD3-4087-AA2E-4D6294BC3E31}"/>
    <cellStyle name="Měna 7 6 3 3 3 2 2" xfId="50407" xr:uid="{CEC17F94-EA4E-4DC0-B210-43CBAE468B09}"/>
    <cellStyle name="Měna 7 6 3 3 3 3" xfId="32767" xr:uid="{EDDA76BE-F735-416A-8142-AF13CF0DB0FB}"/>
    <cellStyle name="Měna 7 6 3 3 4" xfId="10717" xr:uid="{36744EAB-BD1D-4A40-9F71-EBB0848EC49F}"/>
    <cellStyle name="Měna 7 6 3 3 4 2" xfId="37177" xr:uid="{BA63196E-7C49-48E6-8E08-5E340899F567}"/>
    <cellStyle name="Měna 7 6 3 3 5" xfId="15127" xr:uid="{927D1679-7D85-4D45-8577-7EF46B5C9E30}"/>
    <cellStyle name="Měna 7 6 3 3 5 2" xfId="41587" xr:uid="{AE3D2979-AD57-43DD-835C-69728B77192A}"/>
    <cellStyle name="Měna 7 6 3 3 6" xfId="19537" xr:uid="{64EF7193-40D2-4B6C-BF19-AE8B54D80A38}"/>
    <cellStyle name="Měna 7 6 3 3 6 2" xfId="45997" xr:uid="{FC889E26-A421-49F4-A0BF-193CCF5F1AA9}"/>
    <cellStyle name="Měna 7 6 3 3 7" xfId="28357" xr:uid="{BF20ABCA-1939-4B45-B1A8-793A6A75F467}"/>
    <cellStyle name="Měna 7 6 3 4" xfId="2527" xr:uid="{03A52642-E5C4-42D2-BDCF-7302BBADB800}"/>
    <cellStyle name="Měna 7 6 3 4 2" xfId="6937" xr:uid="{1B3A9DCC-3DE6-4D80-95B6-9CA246F1F8BD}"/>
    <cellStyle name="Měna 7 6 3 4 2 2" xfId="24577" xr:uid="{F376FE0E-8DC7-4639-A11C-C29720206509}"/>
    <cellStyle name="Měna 7 6 3 4 2 2 2" xfId="51037" xr:uid="{76C3E937-ADB8-44DA-A335-F75EF8999D6F}"/>
    <cellStyle name="Měna 7 6 3 4 2 3" xfId="33397" xr:uid="{5E084657-00C0-40EE-A0A3-DFC8984F34FE}"/>
    <cellStyle name="Měna 7 6 3 4 3" xfId="11347" xr:uid="{3A05145E-96AC-40E6-A88F-5141D50D25AD}"/>
    <cellStyle name="Měna 7 6 3 4 3 2" xfId="37807" xr:uid="{67293588-DBE4-484D-80E3-C73CB5AB3282}"/>
    <cellStyle name="Měna 7 6 3 4 4" xfId="15757" xr:uid="{F9B6F9DE-D324-45E1-9106-D4555A294443}"/>
    <cellStyle name="Měna 7 6 3 4 4 2" xfId="42217" xr:uid="{4F348C4E-38C4-4BF8-AFB9-A8805C79D197}"/>
    <cellStyle name="Měna 7 6 3 4 5" xfId="20167" xr:uid="{0E29023A-CF63-4B71-917E-503AA76FAE68}"/>
    <cellStyle name="Měna 7 6 3 4 5 2" xfId="46627" xr:uid="{4D033DFF-9592-43BF-A2FC-8090C3F8EA5F}"/>
    <cellStyle name="Měna 7 6 3 4 6" xfId="28987" xr:uid="{B10A3D65-314F-4107-BE2D-016AB1C9D032}"/>
    <cellStyle name="Měna 7 6 3 5" xfId="3157" xr:uid="{051C2650-E850-4C68-985B-6B57B03A2E74}"/>
    <cellStyle name="Měna 7 6 3 5 2" xfId="7567" xr:uid="{99C31A98-DA8B-4818-AA0D-3E8285F98027}"/>
    <cellStyle name="Měna 7 6 3 5 2 2" xfId="25207" xr:uid="{98EFD163-7C8D-4102-9866-E389004E456F}"/>
    <cellStyle name="Měna 7 6 3 5 2 2 2" xfId="51667" xr:uid="{2B0945D8-B13D-405D-8EB0-98724567B8B0}"/>
    <cellStyle name="Měna 7 6 3 5 2 3" xfId="34027" xr:uid="{488588E4-6A60-4D59-A84B-358890603074}"/>
    <cellStyle name="Měna 7 6 3 5 3" xfId="11977" xr:uid="{B019E871-C5AB-45A4-A0E9-0EF182AA7275}"/>
    <cellStyle name="Měna 7 6 3 5 3 2" xfId="38437" xr:uid="{28C544DF-14BC-4CAC-B2F7-E09A54EE69FB}"/>
    <cellStyle name="Měna 7 6 3 5 4" xfId="16387" xr:uid="{C4465208-5D50-4A60-8932-666F4555DC5A}"/>
    <cellStyle name="Měna 7 6 3 5 4 2" xfId="42847" xr:uid="{87CF3E98-0B16-4545-9F8F-F8A8C4146879}"/>
    <cellStyle name="Měna 7 6 3 5 5" xfId="20797" xr:uid="{71212838-7C1A-42F0-BD09-88B37E80E515}"/>
    <cellStyle name="Měna 7 6 3 5 5 2" xfId="47257" xr:uid="{FB124BAB-A41B-41C0-A3A3-7B807E69B945}"/>
    <cellStyle name="Měna 7 6 3 5 6" xfId="29617" xr:uid="{A7B01E55-AFFF-4D65-A163-51F3EF6E0C96}"/>
    <cellStyle name="Měna 7 6 3 6" xfId="5047" xr:uid="{517EB678-6126-4055-A608-4CED9B3258AF}"/>
    <cellStyle name="Měna 7 6 3 6 2" xfId="22687" xr:uid="{BB4FF998-81F1-4B3F-B01D-11506A7C48E5}"/>
    <cellStyle name="Měna 7 6 3 6 2 2" xfId="49147" xr:uid="{24A5C640-E683-413F-A0AD-64173674791C}"/>
    <cellStyle name="Měna 7 6 3 6 3" xfId="31507" xr:uid="{EFD64729-EFA0-4444-992F-9EE22446E2AF}"/>
    <cellStyle name="Měna 7 6 3 7" xfId="9457" xr:uid="{F7C5BDEB-9583-494A-9F1B-96D8218C2341}"/>
    <cellStyle name="Měna 7 6 3 7 2" xfId="35917" xr:uid="{9D031D9A-425E-442F-B27A-62BAFF6399AD}"/>
    <cellStyle name="Měna 7 6 3 8" xfId="13867" xr:uid="{54CA7A8E-E89D-4033-BF61-4B94B42FC50F}"/>
    <cellStyle name="Měna 7 6 3 8 2" xfId="40327" xr:uid="{D008BA76-AF2D-4CD6-AD9C-94B287BFC078}"/>
    <cellStyle name="Měna 7 6 3 9" xfId="18277" xr:uid="{AC7638FE-488D-4D57-AE3A-8AF22DB2A11D}"/>
    <cellStyle name="Měna 7 6 3 9 2" xfId="44737" xr:uid="{AD91F052-B4AF-4F0F-A0F8-0E6DB7B3047B}"/>
    <cellStyle name="Měna 7 6 4" xfId="847" xr:uid="{69B9E63C-BBDB-4F3A-942C-62912395F5E4}"/>
    <cellStyle name="Měna 7 6 4 2" xfId="3367" xr:uid="{A21446E3-601F-46AE-8F9A-3F736DA1D3AC}"/>
    <cellStyle name="Měna 7 6 4 2 2" xfId="7777" xr:uid="{463731DE-F7D0-4FF9-92AC-67F69ACE466C}"/>
    <cellStyle name="Měna 7 6 4 2 2 2" xfId="25417" xr:uid="{676A501C-49AC-4554-8268-AB52B80A60A7}"/>
    <cellStyle name="Měna 7 6 4 2 2 2 2" xfId="51877" xr:uid="{A451E880-F113-4CFF-8081-4810DCCA8E78}"/>
    <cellStyle name="Měna 7 6 4 2 2 3" xfId="34237" xr:uid="{852D5103-6E7D-4A42-8B0D-EE4FF54D2D51}"/>
    <cellStyle name="Měna 7 6 4 2 3" xfId="12187" xr:uid="{ECA60BEE-D8A1-43DB-B2F2-8FE2D4DE8F23}"/>
    <cellStyle name="Měna 7 6 4 2 3 2" xfId="38647" xr:uid="{F911645D-17E2-49E3-998F-3C8F9BE204A2}"/>
    <cellStyle name="Měna 7 6 4 2 4" xfId="16597" xr:uid="{C986671C-A6C2-4899-85B8-07A11210CF7C}"/>
    <cellStyle name="Měna 7 6 4 2 4 2" xfId="43057" xr:uid="{EBADBA86-49F7-461C-A2B1-AFEA260FEC11}"/>
    <cellStyle name="Měna 7 6 4 2 5" xfId="21007" xr:uid="{F57A5389-2DB3-435B-90AB-6EFA4EEE181C}"/>
    <cellStyle name="Měna 7 6 4 2 5 2" xfId="47467" xr:uid="{A68EC569-169B-401D-A03F-51C19AADA98E}"/>
    <cellStyle name="Měna 7 6 4 2 6" xfId="29827" xr:uid="{A306414B-6840-43AE-A298-C1C532C117F0}"/>
    <cellStyle name="Měna 7 6 4 3" xfId="5257" xr:uid="{80D27F35-9D62-4944-A2E2-8CEF1FBB8AE0}"/>
    <cellStyle name="Měna 7 6 4 3 2" xfId="22897" xr:uid="{FC822564-BDFE-43A6-80AC-506C61ECB8D8}"/>
    <cellStyle name="Měna 7 6 4 3 2 2" xfId="49357" xr:uid="{E18119AA-8CEA-45A9-95FB-D9D6045256AF}"/>
    <cellStyle name="Měna 7 6 4 3 3" xfId="31717" xr:uid="{11587242-1B7F-4668-AC2B-04F9FDD9EBFF}"/>
    <cellStyle name="Měna 7 6 4 4" xfId="9667" xr:uid="{8EFBF10E-C843-4F38-91F3-0C360A38AB1C}"/>
    <cellStyle name="Měna 7 6 4 4 2" xfId="36127" xr:uid="{17DC8648-F561-48DF-BC05-049EF324334D}"/>
    <cellStyle name="Měna 7 6 4 5" xfId="14077" xr:uid="{8B4A6E3D-FE6C-4272-9C15-94CDB9CA3C00}"/>
    <cellStyle name="Měna 7 6 4 5 2" xfId="40537" xr:uid="{01A9B1B3-DC44-4F5D-89EF-FA8D211C8A5C}"/>
    <cellStyle name="Měna 7 6 4 6" xfId="18487" xr:uid="{EA95C8E0-14BE-45D1-A498-2A8B5B6B98B3}"/>
    <cellStyle name="Měna 7 6 4 6 2" xfId="44947" xr:uid="{7099D852-97F0-4509-959E-BCCD03F9A06F}"/>
    <cellStyle name="Měna 7 6 4 7" xfId="27307" xr:uid="{13CF95EE-8119-4975-BAC7-AFFBC3592DCD}"/>
    <cellStyle name="Měna 7 6 5" xfId="1477" xr:uid="{F8DA7A9E-57E7-44A3-B571-ECD34037292B}"/>
    <cellStyle name="Měna 7 6 5 2" xfId="3997" xr:uid="{4E117CF5-10FB-4250-B544-862598E68A9A}"/>
    <cellStyle name="Měna 7 6 5 2 2" xfId="8407" xr:uid="{EDBD60F2-B6EC-4CB3-8820-68FBFBF203E1}"/>
    <cellStyle name="Měna 7 6 5 2 2 2" xfId="26047" xr:uid="{8A7E5F5A-0895-4C48-81C9-33CADEA3654E}"/>
    <cellStyle name="Měna 7 6 5 2 2 2 2" xfId="52507" xr:uid="{F06588A8-5258-42AA-82FA-265D5075CE5C}"/>
    <cellStyle name="Měna 7 6 5 2 2 3" xfId="34867" xr:uid="{D02424DF-B60F-4F00-A6B0-EFA62F57BD86}"/>
    <cellStyle name="Měna 7 6 5 2 3" xfId="12817" xr:uid="{AE97428E-7CC5-41FC-BD7E-CC0184D17B41}"/>
    <cellStyle name="Měna 7 6 5 2 3 2" xfId="39277" xr:uid="{95417EF1-9287-4FBA-AEFF-06FE467BDD2F}"/>
    <cellStyle name="Měna 7 6 5 2 4" xfId="17227" xr:uid="{EAE0F9E4-E9EA-4253-BF04-989743250AEB}"/>
    <cellStyle name="Měna 7 6 5 2 4 2" xfId="43687" xr:uid="{7F69FD3F-16FB-4298-BA9B-A31B46634F7A}"/>
    <cellStyle name="Měna 7 6 5 2 5" xfId="21637" xr:uid="{16B26393-B848-4E58-8701-12AC9DEC91BD}"/>
    <cellStyle name="Měna 7 6 5 2 5 2" xfId="48097" xr:uid="{A06DEC10-3F8D-42FC-BC15-D5F50ED26D35}"/>
    <cellStyle name="Měna 7 6 5 2 6" xfId="30457" xr:uid="{434A2F1E-8F25-477C-921D-80514BFB4922}"/>
    <cellStyle name="Měna 7 6 5 3" xfId="5887" xr:uid="{BC0995BA-F2EE-41B7-B20B-DD7CB31DAC64}"/>
    <cellStyle name="Měna 7 6 5 3 2" xfId="23527" xr:uid="{513CD666-BB16-4888-855A-D26CE9EF0395}"/>
    <cellStyle name="Měna 7 6 5 3 2 2" xfId="49987" xr:uid="{7DD1DA68-DF5A-489C-BAC8-8CA95F031EEF}"/>
    <cellStyle name="Měna 7 6 5 3 3" xfId="32347" xr:uid="{D6235D96-582F-4F04-A978-83693CC764FA}"/>
    <cellStyle name="Měna 7 6 5 4" xfId="10297" xr:uid="{548ABD08-C1F5-4203-9140-3C0E86376F04}"/>
    <cellStyle name="Měna 7 6 5 4 2" xfId="36757" xr:uid="{FFE664CE-0C79-4529-B578-4C00BC077E11}"/>
    <cellStyle name="Měna 7 6 5 5" xfId="14707" xr:uid="{4AC15FB4-47CA-4420-BDB9-342F821D7E52}"/>
    <cellStyle name="Měna 7 6 5 5 2" xfId="41167" xr:uid="{BC157D4B-2E4C-49D0-AA5C-5FE532656948}"/>
    <cellStyle name="Měna 7 6 5 6" xfId="19117" xr:uid="{512B7A1C-D7EE-450A-BE55-5F6DFBD55191}"/>
    <cellStyle name="Měna 7 6 5 6 2" xfId="45577" xr:uid="{0C8D20CB-1CED-48D2-A474-86F18B16B244}"/>
    <cellStyle name="Měna 7 6 5 7" xfId="27937" xr:uid="{217C6FED-85FA-4731-A2AE-B61502CA3F4C}"/>
    <cellStyle name="Měna 7 6 6" xfId="2107" xr:uid="{B6F72794-5D78-4C95-A15C-F6AED53A58BE}"/>
    <cellStyle name="Měna 7 6 6 2" xfId="6517" xr:uid="{E2030FED-3BD5-4102-BE9C-0FFB4BD5B0B8}"/>
    <cellStyle name="Měna 7 6 6 2 2" xfId="24157" xr:uid="{ADA54A0F-692A-46DB-BA6F-09D975F81838}"/>
    <cellStyle name="Měna 7 6 6 2 2 2" xfId="50617" xr:uid="{C12D13A2-38C5-4CF3-B2B9-9E94ECCF59B0}"/>
    <cellStyle name="Měna 7 6 6 2 3" xfId="32977" xr:uid="{981945F4-27AC-4E39-9234-645D2B63F92B}"/>
    <cellStyle name="Měna 7 6 6 3" xfId="10927" xr:uid="{2921E333-977C-4AF6-84ED-D34E06447674}"/>
    <cellStyle name="Měna 7 6 6 3 2" xfId="37387" xr:uid="{A6F9B98D-8347-4A0F-93B9-C0537F359B46}"/>
    <cellStyle name="Měna 7 6 6 4" xfId="15337" xr:uid="{FF0B083E-2B1A-442E-A9FD-6FFEF8114520}"/>
    <cellStyle name="Měna 7 6 6 4 2" xfId="41797" xr:uid="{48E0DA0A-F5F0-467B-AAA5-CFD2F5E1C95A}"/>
    <cellStyle name="Měna 7 6 6 5" xfId="19747" xr:uid="{B4F87B9E-1EC9-485D-8ED7-899FFEA13A5D}"/>
    <cellStyle name="Měna 7 6 6 5 2" xfId="46207" xr:uid="{099BF017-C1BA-4BED-B123-BB2FF9EA9D3A}"/>
    <cellStyle name="Měna 7 6 6 6" xfId="28567" xr:uid="{6F1737C2-B4CA-4FB3-8E3F-CA7E25D848B9}"/>
    <cellStyle name="Měna 7 6 7" xfId="2737" xr:uid="{01E4CE97-4044-4CFB-8919-9FB9EAECBE76}"/>
    <cellStyle name="Měna 7 6 7 2" xfId="7147" xr:uid="{6FBF418B-7384-40A0-A9EF-8BF749395AC5}"/>
    <cellStyle name="Měna 7 6 7 2 2" xfId="24787" xr:uid="{5D54E9F9-4E2B-447E-AEB4-7F13F638C810}"/>
    <cellStyle name="Měna 7 6 7 2 2 2" xfId="51247" xr:uid="{593075BC-98C2-4B1E-89F8-43C2BF56A110}"/>
    <cellStyle name="Měna 7 6 7 2 3" xfId="33607" xr:uid="{85FD0965-4600-4D4A-BACB-5E5E67935FA9}"/>
    <cellStyle name="Měna 7 6 7 3" xfId="11557" xr:uid="{4127ACA5-A90E-4B3A-B1D5-6F9DA4070DDF}"/>
    <cellStyle name="Měna 7 6 7 3 2" xfId="38017" xr:uid="{5E156E66-7499-4396-8620-C614D6FCF1C1}"/>
    <cellStyle name="Měna 7 6 7 4" xfId="15967" xr:uid="{566926A5-F394-4D21-AF6F-8CA83E477CBE}"/>
    <cellStyle name="Měna 7 6 7 4 2" xfId="42427" xr:uid="{483EFC30-69F1-492C-913D-EC2D76396932}"/>
    <cellStyle name="Měna 7 6 7 5" xfId="20377" xr:uid="{34730089-3152-4C3E-9095-D18124EF6BAE}"/>
    <cellStyle name="Měna 7 6 7 5 2" xfId="46837" xr:uid="{0B72670B-7BA3-42F9-846F-CEBB46CB9E2A}"/>
    <cellStyle name="Měna 7 6 7 6" xfId="29197" xr:uid="{B7EC0146-F2E7-49A9-A2F1-E60BBCBA8AE0}"/>
    <cellStyle name="Měna 7 6 8" xfId="4627" xr:uid="{489A446B-D4FF-4650-8A9C-063EA45C08B8}"/>
    <cellStyle name="Měna 7 6 8 2" xfId="22267" xr:uid="{4BEC5C6D-6AB8-4ED3-81D2-E64C1071F975}"/>
    <cellStyle name="Měna 7 6 8 2 2" xfId="48727" xr:uid="{B0337F82-3A96-4FFF-8C09-D3AAC8DBF076}"/>
    <cellStyle name="Měna 7 6 8 3" xfId="31087" xr:uid="{2EC6D7A8-6725-4D86-A427-5E8C7A92A1F2}"/>
    <cellStyle name="Měna 7 6 9" xfId="9037" xr:uid="{255D279B-F610-4BCA-A94F-F4639FCD581F}"/>
    <cellStyle name="Měna 7 6 9 2" xfId="35497" xr:uid="{B0EFA5EB-19DF-449B-B525-325D46831D97}"/>
    <cellStyle name="Měna 7 7" xfId="259" xr:uid="{E72719D5-7B85-40CA-8689-E47B9E399BD9}"/>
    <cellStyle name="Měna 7 7 10" xfId="26719" xr:uid="{2F345747-DAC6-4EB9-A78B-365FE8A84A77}"/>
    <cellStyle name="Měna 7 7 2" xfId="889" xr:uid="{C623CE03-8D0D-4EB3-83D7-B39C08151801}"/>
    <cellStyle name="Měna 7 7 2 2" xfId="3409" xr:uid="{AF032D11-FB4E-4D08-9AF8-59FED00C711F}"/>
    <cellStyle name="Měna 7 7 2 2 2" xfId="7819" xr:uid="{2FADFB72-1DA3-47AB-A386-E9D57494D15E}"/>
    <cellStyle name="Měna 7 7 2 2 2 2" xfId="25459" xr:uid="{FC921350-5E86-4280-9EF8-F3F51D069F27}"/>
    <cellStyle name="Měna 7 7 2 2 2 2 2" xfId="51919" xr:uid="{D944EBE3-4823-45EE-B48E-A0696AA7E762}"/>
    <cellStyle name="Měna 7 7 2 2 2 3" xfId="34279" xr:uid="{D939479B-BA2E-4C11-BAF4-C12290640CC4}"/>
    <cellStyle name="Měna 7 7 2 2 3" xfId="12229" xr:uid="{DB0D89CD-7239-4111-9F8C-F3B3E457570E}"/>
    <cellStyle name="Měna 7 7 2 2 3 2" xfId="38689" xr:uid="{726B7467-CA71-416B-BD0E-5B8B2E2F6FF6}"/>
    <cellStyle name="Měna 7 7 2 2 4" xfId="16639" xr:uid="{447ACD41-922A-4DEF-9071-5BC90D73AF1E}"/>
    <cellStyle name="Měna 7 7 2 2 4 2" xfId="43099" xr:uid="{54C5282E-6D62-4BE9-9600-FC6E595696AD}"/>
    <cellStyle name="Měna 7 7 2 2 5" xfId="21049" xr:uid="{8D8BE752-049C-4BFA-8087-C63D847CF06E}"/>
    <cellStyle name="Měna 7 7 2 2 5 2" xfId="47509" xr:uid="{9D577F57-C763-44D5-989A-CAEC058AFED9}"/>
    <cellStyle name="Měna 7 7 2 2 6" xfId="29869" xr:uid="{6625A3F0-A435-4993-8236-E4B9810FE58C}"/>
    <cellStyle name="Měna 7 7 2 3" xfId="5299" xr:uid="{0CA21CBB-BEB7-4D9B-A19B-246C6C1D1BF0}"/>
    <cellStyle name="Měna 7 7 2 3 2" xfId="22939" xr:uid="{45944CD9-1253-476E-A1D3-DB94DE9E87FD}"/>
    <cellStyle name="Měna 7 7 2 3 2 2" xfId="49399" xr:uid="{163E668B-7801-46E3-B081-4F7EF58CBF3A}"/>
    <cellStyle name="Měna 7 7 2 3 3" xfId="31759" xr:uid="{9F33EE0B-1CAE-4816-8584-C7403E238F20}"/>
    <cellStyle name="Měna 7 7 2 4" xfId="9709" xr:uid="{33B1D867-D45A-4CE0-8874-9923A0E75950}"/>
    <cellStyle name="Měna 7 7 2 4 2" xfId="36169" xr:uid="{1606EAEF-C08D-4938-85AD-3860E0353E46}"/>
    <cellStyle name="Měna 7 7 2 5" xfId="14119" xr:uid="{358B3EEE-17DB-4686-8528-35C35934E9A3}"/>
    <cellStyle name="Měna 7 7 2 5 2" xfId="40579" xr:uid="{B1B3FC00-E0AE-41E0-83AE-4E216B1BBD47}"/>
    <cellStyle name="Měna 7 7 2 6" xfId="18529" xr:uid="{E85F2925-DEF4-4112-8757-878A3738A418}"/>
    <cellStyle name="Měna 7 7 2 6 2" xfId="44989" xr:uid="{08BE77C5-D177-4B4D-84C9-2B0032CA7C73}"/>
    <cellStyle name="Měna 7 7 2 7" xfId="27349" xr:uid="{4D4501B0-2B19-45B7-8130-C4C6A8437115}"/>
    <cellStyle name="Měna 7 7 3" xfId="1519" xr:uid="{28DD1F09-FCBC-4A0C-8AD1-3260E3C2AECB}"/>
    <cellStyle name="Měna 7 7 3 2" xfId="4039" xr:uid="{CD4CD274-E213-44B0-9496-EF45A51FB70F}"/>
    <cellStyle name="Měna 7 7 3 2 2" xfId="8449" xr:uid="{2193E334-05A1-4B0B-B323-5626FDE295FD}"/>
    <cellStyle name="Měna 7 7 3 2 2 2" xfId="26089" xr:uid="{A8FB39C5-3BDD-4A31-8EA4-9F4D73893B18}"/>
    <cellStyle name="Měna 7 7 3 2 2 2 2" xfId="52549" xr:uid="{1DC23375-220C-4671-8BCA-D0A9C013D2CB}"/>
    <cellStyle name="Měna 7 7 3 2 2 3" xfId="34909" xr:uid="{DCACDBFA-205D-4273-9BCB-44D423469701}"/>
    <cellStyle name="Měna 7 7 3 2 3" xfId="12859" xr:uid="{109FC9BA-0D70-45CF-B537-1A0A32A6BCE7}"/>
    <cellStyle name="Měna 7 7 3 2 3 2" xfId="39319" xr:uid="{E9C3CFFA-0C65-4771-A0DB-8D58799E14B9}"/>
    <cellStyle name="Měna 7 7 3 2 4" xfId="17269" xr:uid="{6B115CFA-3961-4041-8FBA-40A015931B7F}"/>
    <cellStyle name="Měna 7 7 3 2 4 2" xfId="43729" xr:uid="{75E24A62-122D-4279-A5C1-467E30FC6530}"/>
    <cellStyle name="Měna 7 7 3 2 5" xfId="21679" xr:uid="{A0223831-F05E-4D4F-9537-F9CBD5368CA9}"/>
    <cellStyle name="Měna 7 7 3 2 5 2" xfId="48139" xr:uid="{57037BE8-F2A4-4186-A327-50F62F8E3F65}"/>
    <cellStyle name="Měna 7 7 3 2 6" xfId="30499" xr:uid="{6796BB31-0042-4CD2-9211-B3B136AC0103}"/>
    <cellStyle name="Měna 7 7 3 3" xfId="5929" xr:uid="{79D3602D-46A0-4715-A6BC-9635D15406B5}"/>
    <cellStyle name="Měna 7 7 3 3 2" xfId="23569" xr:uid="{25737EB2-448F-4BF4-87E4-5C946E04C92D}"/>
    <cellStyle name="Měna 7 7 3 3 2 2" xfId="50029" xr:uid="{15B1D743-0DDB-48E9-A2B3-4A80B5E41789}"/>
    <cellStyle name="Měna 7 7 3 3 3" xfId="32389" xr:uid="{E3036C6F-E476-48B1-B358-26BF8B0E4388}"/>
    <cellStyle name="Měna 7 7 3 4" xfId="10339" xr:uid="{D55DC0F9-6909-480B-9910-4972B1252A1C}"/>
    <cellStyle name="Měna 7 7 3 4 2" xfId="36799" xr:uid="{A850D1A3-48D9-4EFA-A77A-92897F907911}"/>
    <cellStyle name="Měna 7 7 3 5" xfId="14749" xr:uid="{7F5C1E6B-1866-4660-8B7E-7F8D0B8C2036}"/>
    <cellStyle name="Měna 7 7 3 5 2" xfId="41209" xr:uid="{0D8C4E2C-2C1C-483C-8479-EB53C5E3258D}"/>
    <cellStyle name="Měna 7 7 3 6" xfId="19159" xr:uid="{61EB5896-E5A2-492B-8E78-CADC33E38667}"/>
    <cellStyle name="Měna 7 7 3 6 2" xfId="45619" xr:uid="{E7FA10BA-5D62-4031-8219-F67D95425CF6}"/>
    <cellStyle name="Měna 7 7 3 7" xfId="27979" xr:uid="{9FE38773-B593-45E1-9781-966F55F7C6A1}"/>
    <cellStyle name="Měna 7 7 4" xfId="2149" xr:uid="{4A4514BD-910C-4C90-ADB6-9F35047590FF}"/>
    <cellStyle name="Měna 7 7 4 2" xfId="6559" xr:uid="{FA7623AC-4365-4E50-8D11-4527A98DEEEE}"/>
    <cellStyle name="Měna 7 7 4 2 2" xfId="24199" xr:uid="{8CE754C2-EDA5-411A-8CB6-90B68B1116A3}"/>
    <cellStyle name="Měna 7 7 4 2 2 2" xfId="50659" xr:uid="{9BA33A0D-2373-414E-908E-B1C3837B24D5}"/>
    <cellStyle name="Měna 7 7 4 2 3" xfId="33019" xr:uid="{18083EC0-20D5-43C7-8D69-9CDCC1F02EAE}"/>
    <cellStyle name="Měna 7 7 4 3" xfId="10969" xr:uid="{2C6F30FF-EE8D-4EA0-A11A-87C4BFC4E94A}"/>
    <cellStyle name="Měna 7 7 4 3 2" xfId="37429" xr:uid="{7C337640-3AD8-434F-A3F1-6D0C8A5F9F60}"/>
    <cellStyle name="Měna 7 7 4 4" xfId="15379" xr:uid="{765C521E-2731-4213-AB4C-B5644449D837}"/>
    <cellStyle name="Měna 7 7 4 4 2" xfId="41839" xr:uid="{F514A597-6637-4D14-873D-5E6D1749626C}"/>
    <cellStyle name="Měna 7 7 4 5" xfId="19789" xr:uid="{1834E585-6CE5-4C2E-B528-86F718DFD97B}"/>
    <cellStyle name="Měna 7 7 4 5 2" xfId="46249" xr:uid="{82DE3D64-299C-4607-B8C2-76592FD21A09}"/>
    <cellStyle name="Měna 7 7 4 6" xfId="28609" xr:uid="{E133D032-3EA4-4A98-B66F-8860F363A19F}"/>
    <cellStyle name="Měna 7 7 5" xfId="2779" xr:uid="{55CBF94E-88ED-4836-8881-7082EC0F676A}"/>
    <cellStyle name="Měna 7 7 5 2" xfId="7189" xr:uid="{5A99517E-535A-4718-847B-57C9102615B1}"/>
    <cellStyle name="Měna 7 7 5 2 2" xfId="24829" xr:uid="{F8963481-9199-4266-836E-0B42848FB2B8}"/>
    <cellStyle name="Měna 7 7 5 2 2 2" xfId="51289" xr:uid="{2EB7DF3D-F841-4955-9EDC-53B44D8657C5}"/>
    <cellStyle name="Měna 7 7 5 2 3" xfId="33649" xr:uid="{40FD05BF-5FF9-47F8-B65B-7A2FBC6D47F2}"/>
    <cellStyle name="Měna 7 7 5 3" xfId="11599" xr:uid="{574B0949-3FFB-4280-BB03-2BF77E418940}"/>
    <cellStyle name="Měna 7 7 5 3 2" xfId="38059" xr:uid="{3BEE54F2-6050-4299-9D1E-E913E6B539EC}"/>
    <cellStyle name="Měna 7 7 5 4" xfId="16009" xr:uid="{05AB1A7C-8E21-4CD8-9F34-06C7C2E56127}"/>
    <cellStyle name="Měna 7 7 5 4 2" xfId="42469" xr:uid="{143377E1-ADDD-41D0-BC05-2E468278CDF0}"/>
    <cellStyle name="Měna 7 7 5 5" xfId="20419" xr:uid="{31B3C2D4-5756-47B4-89F5-6AE2F951D1AF}"/>
    <cellStyle name="Měna 7 7 5 5 2" xfId="46879" xr:uid="{800ECA3E-56CD-4B79-AD98-CE3259EB5DD9}"/>
    <cellStyle name="Měna 7 7 5 6" xfId="29239" xr:uid="{855D7A7F-D03E-42BF-BD3D-EDA8D26DA03C}"/>
    <cellStyle name="Měna 7 7 6" xfId="4669" xr:uid="{99F597C8-D0AD-447A-B1AB-530F3568F568}"/>
    <cellStyle name="Měna 7 7 6 2" xfId="22309" xr:uid="{7F5F7957-5D95-4D6D-8B7F-B5B85D5956B7}"/>
    <cellStyle name="Měna 7 7 6 2 2" xfId="48769" xr:uid="{D38CACA2-1588-4AA3-B62F-51325863303F}"/>
    <cellStyle name="Měna 7 7 6 3" xfId="31129" xr:uid="{34E4A445-19CF-4D4A-9266-7112B8CBD221}"/>
    <cellStyle name="Měna 7 7 7" xfId="9079" xr:uid="{12D94A1B-09B4-457C-A6E4-A34DCF29439C}"/>
    <cellStyle name="Měna 7 7 7 2" xfId="35539" xr:uid="{26291019-D1D7-4F17-8A33-ED4F7F143354}"/>
    <cellStyle name="Měna 7 7 8" xfId="13489" xr:uid="{56AA1D62-B301-4D0E-B4FF-2B7E97CDAC31}"/>
    <cellStyle name="Měna 7 7 8 2" xfId="39949" xr:uid="{79100E8F-3B3A-4B6F-9515-DC677FB27FE5}"/>
    <cellStyle name="Měna 7 7 9" xfId="17899" xr:uid="{17DC147A-2818-4045-83AF-0BC1262CD244}"/>
    <cellStyle name="Měna 7 7 9 2" xfId="44359" xr:uid="{AAE662A6-A9CB-4DA1-BBCD-C6D347168301}"/>
    <cellStyle name="Měna 7 8" xfId="469" xr:uid="{3588CF45-2871-4132-9B13-EF09445C5842}"/>
    <cellStyle name="Měna 7 8 10" xfId="26929" xr:uid="{7A6FEBB7-EA9C-49F9-8628-C270410835BF}"/>
    <cellStyle name="Měna 7 8 2" xfId="1099" xr:uid="{FA251498-C770-4826-994B-5DD43D705455}"/>
    <cellStyle name="Měna 7 8 2 2" xfId="3619" xr:uid="{80FFF304-F057-4815-828E-0503C3E5B605}"/>
    <cellStyle name="Měna 7 8 2 2 2" xfId="8029" xr:uid="{091DBACE-F93D-4D05-9AED-524115AD56CE}"/>
    <cellStyle name="Měna 7 8 2 2 2 2" xfId="25669" xr:uid="{CF9A95E5-0844-4CEE-A3B0-8F27F7730D51}"/>
    <cellStyle name="Měna 7 8 2 2 2 2 2" xfId="52129" xr:uid="{70E5C413-589C-42EA-B3AA-F177B840C3B0}"/>
    <cellStyle name="Měna 7 8 2 2 2 3" xfId="34489" xr:uid="{AAF82895-4EE1-4491-A941-BB63A56F3AE8}"/>
    <cellStyle name="Měna 7 8 2 2 3" xfId="12439" xr:uid="{B49718D3-1E71-468C-B82B-8D331C326E0C}"/>
    <cellStyle name="Měna 7 8 2 2 3 2" xfId="38899" xr:uid="{4A09B689-CC3C-4460-8BB3-75506FB81D0F}"/>
    <cellStyle name="Měna 7 8 2 2 4" xfId="16849" xr:uid="{24E5B9C6-0C74-44F7-A530-F94E95FB4D78}"/>
    <cellStyle name="Měna 7 8 2 2 4 2" xfId="43309" xr:uid="{50C24D4E-AA50-4564-A4DB-B5E1D6449783}"/>
    <cellStyle name="Měna 7 8 2 2 5" xfId="21259" xr:uid="{292A8B81-18D6-4173-90D8-6A8371A66778}"/>
    <cellStyle name="Měna 7 8 2 2 5 2" xfId="47719" xr:uid="{806BA2BC-10FD-4D75-ACB0-8DC85044A3C6}"/>
    <cellStyle name="Měna 7 8 2 2 6" xfId="30079" xr:uid="{D40ACB3A-D5E4-4765-88AE-AF290C432DFA}"/>
    <cellStyle name="Měna 7 8 2 3" xfId="5509" xr:uid="{580D412C-CE98-4741-9702-E560CD39DBA4}"/>
    <cellStyle name="Měna 7 8 2 3 2" xfId="23149" xr:uid="{B4F79011-DAD9-44A0-B3FE-05C019586C34}"/>
    <cellStyle name="Měna 7 8 2 3 2 2" xfId="49609" xr:uid="{FC9E4F2E-EBC5-4C14-9245-37A1081F3C9A}"/>
    <cellStyle name="Měna 7 8 2 3 3" xfId="31969" xr:uid="{BD856512-CC6B-41CE-BCF7-FA1489C06AB4}"/>
    <cellStyle name="Měna 7 8 2 4" xfId="9919" xr:uid="{604DD569-EE54-4AA3-8662-A71747044579}"/>
    <cellStyle name="Měna 7 8 2 4 2" xfId="36379" xr:uid="{3D35E390-6B84-4D37-B823-4173741630BD}"/>
    <cellStyle name="Měna 7 8 2 5" xfId="14329" xr:uid="{BA460C9D-0D8F-49E4-81D9-7108D04A02C1}"/>
    <cellStyle name="Měna 7 8 2 5 2" xfId="40789" xr:uid="{E890A3FD-1C79-46EE-B89D-7302966B2A0B}"/>
    <cellStyle name="Měna 7 8 2 6" xfId="18739" xr:uid="{97DEEE3B-8E03-4520-A415-DB03B5933656}"/>
    <cellStyle name="Měna 7 8 2 6 2" xfId="45199" xr:uid="{DDB4386A-C8A8-4DD3-A430-D5A264F936DC}"/>
    <cellStyle name="Měna 7 8 2 7" xfId="27559" xr:uid="{F8A783D3-AA0A-44D0-AFB6-113C7D360383}"/>
    <cellStyle name="Měna 7 8 3" xfId="1729" xr:uid="{1E83FD88-6D8B-4506-B79D-41EE7DCCBABE}"/>
    <cellStyle name="Měna 7 8 3 2" xfId="4249" xr:uid="{84BC09C2-0CCD-46F8-8B35-6ECB1B7CEFF3}"/>
    <cellStyle name="Měna 7 8 3 2 2" xfId="8659" xr:uid="{210773AB-03A7-4576-843E-5D52F1DA8A97}"/>
    <cellStyle name="Měna 7 8 3 2 2 2" xfId="26299" xr:uid="{4C12A90C-6302-407A-B40B-B6D9AE0ADDAE}"/>
    <cellStyle name="Měna 7 8 3 2 2 2 2" xfId="52759" xr:uid="{1A98D049-9641-47E1-B02B-12D5AE57F730}"/>
    <cellStyle name="Měna 7 8 3 2 2 3" xfId="35119" xr:uid="{0FB9EB8A-A1FA-4848-91B2-752016E470F2}"/>
    <cellStyle name="Měna 7 8 3 2 3" xfId="13069" xr:uid="{513160EE-A362-4696-9864-D3D2904C9BF3}"/>
    <cellStyle name="Měna 7 8 3 2 3 2" xfId="39529" xr:uid="{6EAC8D36-3EA4-4EBD-B02A-59413B72CBF9}"/>
    <cellStyle name="Měna 7 8 3 2 4" xfId="17479" xr:uid="{7CD09E7A-014F-4C56-9584-B1E3CD84C003}"/>
    <cellStyle name="Měna 7 8 3 2 4 2" xfId="43939" xr:uid="{C647222E-5DA0-41AC-B001-D4DEF03B85D5}"/>
    <cellStyle name="Měna 7 8 3 2 5" xfId="21889" xr:uid="{45933243-9767-4F0F-AC71-F568F97A9F3E}"/>
    <cellStyle name="Měna 7 8 3 2 5 2" xfId="48349" xr:uid="{C089801D-BE47-4D7A-862C-16011722DC80}"/>
    <cellStyle name="Měna 7 8 3 2 6" xfId="30709" xr:uid="{7E630FA2-6BE4-4D76-BD97-414D28835F11}"/>
    <cellStyle name="Měna 7 8 3 3" xfId="6139" xr:uid="{FA1DB418-65B0-4BA5-8DD4-ABDC32CC1EBC}"/>
    <cellStyle name="Měna 7 8 3 3 2" xfId="23779" xr:uid="{2D37FF6F-65BE-4CD8-9E64-2505722891D4}"/>
    <cellStyle name="Měna 7 8 3 3 2 2" xfId="50239" xr:uid="{DB9E5DF9-DCA9-4DAE-B3E1-65B0FCE55584}"/>
    <cellStyle name="Měna 7 8 3 3 3" xfId="32599" xr:uid="{A766F178-6AFE-45C0-A4BF-61772BCFA138}"/>
    <cellStyle name="Měna 7 8 3 4" xfId="10549" xr:uid="{3D6A997E-DBC6-47E9-8AF6-7792DF83F8B1}"/>
    <cellStyle name="Měna 7 8 3 4 2" xfId="37009" xr:uid="{85E940CF-411B-4C94-9295-40E6CAB8D6C1}"/>
    <cellStyle name="Měna 7 8 3 5" xfId="14959" xr:uid="{F85DEE79-D22C-46B6-8EB2-74F3950AAD01}"/>
    <cellStyle name="Měna 7 8 3 5 2" xfId="41419" xr:uid="{57F3908D-34C3-457D-B86F-852E003265EE}"/>
    <cellStyle name="Měna 7 8 3 6" xfId="19369" xr:uid="{FE78E3DF-548C-48B4-814E-DD21868DD699}"/>
    <cellStyle name="Měna 7 8 3 6 2" xfId="45829" xr:uid="{2D939103-B4ED-4E3E-8B3C-390018D6235F}"/>
    <cellStyle name="Měna 7 8 3 7" xfId="28189" xr:uid="{E46C870B-5172-4AE3-A204-E790A9A6EAA7}"/>
    <cellStyle name="Měna 7 8 4" xfId="2359" xr:uid="{F35B0B13-A212-442A-8011-D2B8FE28ED51}"/>
    <cellStyle name="Měna 7 8 4 2" xfId="6769" xr:uid="{C6DC77F7-B2E2-4BE2-B9AE-74A213ACA811}"/>
    <cellStyle name="Měna 7 8 4 2 2" xfId="24409" xr:uid="{A0173468-5447-4052-B73A-966851D6BBE3}"/>
    <cellStyle name="Měna 7 8 4 2 2 2" xfId="50869" xr:uid="{A937BEBF-6C94-491E-B82B-9612E7BDBACD}"/>
    <cellStyle name="Měna 7 8 4 2 3" xfId="33229" xr:uid="{4A02243C-5ABC-4275-99EF-4995E37C3988}"/>
    <cellStyle name="Měna 7 8 4 3" xfId="11179" xr:uid="{6AB502A4-1BFC-4B83-9B21-A80D0E8FC681}"/>
    <cellStyle name="Měna 7 8 4 3 2" xfId="37639" xr:uid="{08BB1A6C-171B-4F25-B3E5-9EFDBBE20506}"/>
    <cellStyle name="Měna 7 8 4 4" xfId="15589" xr:uid="{6E3AF8E6-28B1-4D88-BB9C-0209F7E33EF1}"/>
    <cellStyle name="Měna 7 8 4 4 2" xfId="42049" xr:uid="{33732C91-604A-49A5-8CFF-BD32B6BF8224}"/>
    <cellStyle name="Měna 7 8 4 5" xfId="19999" xr:uid="{05AFF9DE-38B7-4266-8DD0-C5ED3A0A2878}"/>
    <cellStyle name="Měna 7 8 4 5 2" xfId="46459" xr:uid="{63A2A044-DA54-4E47-B61B-3E71D9C8AE6F}"/>
    <cellStyle name="Měna 7 8 4 6" xfId="28819" xr:uid="{CBFD3507-808A-4058-9759-E41696FDDD1F}"/>
    <cellStyle name="Měna 7 8 5" xfId="2989" xr:uid="{8A41C13E-18BB-4BE8-9157-90834B2D9196}"/>
    <cellStyle name="Měna 7 8 5 2" xfId="7399" xr:uid="{89816E72-F37C-4D02-9989-FA9529AD007B}"/>
    <cellStyle name="Měna 7 8 5 2 2" xfId="25039" xr:uid="{31A4D313-BB25-401A-9808-E89221E8AE61}"/>
    <cellStyle name="Měna 7 8 5 2 2 2" xfId="51499" xr:uid="{971A0190-E219-4708-92D1-2C8A6BA2B662}"/>
    <cellStyle name="Měna 7 8 5 2 3" xfId="33859" xr:uid="{C5573668-65C3-4C8C-8FA9-364A24EAE416}"/>
    <cellStyle name="Měna 7 8 5 3" xfId="11809" xr:uid="{BA927599-02C2-4041-AE29-325FBBF95944}"/>
    <cellStyle name="Měna 7 8 5 3 2" xfId="38269" xr:uid="{80CB8339-CBC9-4BD9-9918-2B03178AA11E}"/>
    <cellStyle name="Měna 7 8 5 4" xfId="16219" xr:uid="{A1000445-04F9-4F81-8F45-C642002BCC00}"/>
    <cellStyle name="Měna 7 8 5 4 2" xfId="42679" xr:uid="{6A75E353-3A7D-4284-8233-6A882A336E50}"/>
    <cellStyle name="Měna 7 8 5 5" xfId="20629" xr:uid="{12BB0CE0-67F1-4D01-B951-38FC5F652996}"/>
    <cellStyle name="Měna 7 8 5 5 2" xfId="47089" xr:uid="{C8905D9B-63AC-4CA8-B26A-64A713970737}"/>
    <cellStyle name="Měna 7 8 5 6" xfId="29449" xr:uid="{3C85B3C9-31E6-4649-9A89-9DDF8C3DE519}"/>
    <cellStyle name="Měna 7 8 6" xfId="4879" xr:uid="{C191F28E-8F62-4F38-800C-9E99D4E1F499}"/>
    <cellStyle name="Měna 7 8 6 2" xfId="22519" xr:uid="{EEEE0BBF-C40C-4A9B-9974-CAA5B94E76DD}"/>
    <cellStyle name="Měna 7 8 6 2 2" xfId="48979" xr:uid="{F31D5AAE-BDE4-4A75-B079-4F1B429E4887}"/>
    <cellStyle name="Měna 7 8 6 3" xfId="31339" xr:uid="{0DDA04E3-5760-4213-8E21-736ABF9034F9}"/>
    <cellStyle name="Měna 7 8 7" xfId="9289" xr:uid="{53928604-D59F-4921-BB46-71BF47CA2A49}"/>
    <cellStyle name="Měna 7 8 7 2" xfId="35749" xr:uid="{795E64A7-7F2C-40B1-B1D7-D6D13D3B229A}"/>
    <cellStyle name="Měna 7 8 8" xfId="13699" xr:uid="{5AB91FB9-C898-4136-B42A-2BE0A40462DE}"/>
    <cellStyle name="Měna 7 8 8 2" xfId="40159" xr:uid="{43660676-8919-4756-86BD-8792C10DAD05}"/>
    <cellStyle name="Měna 7 8 9" xfId="18109" xr:uid="{70573342-9031-4BEC-80D2-16C1F7846321}"/>
    <cellStyle name="Měna 7 8 9 2" xfId="44569" xr:uid="{AB219B8A-415F-4171-AEA2-83F2B3721496}"/>
    <cellStyle name="Měna 7 9" xfId="679" xr:uid="{E8788B6B-A8B5-49A8-9958-19C1D3383827}"/>
    <cellStyle name="Měna 7 9 2" xfId="3199" xr:uid="{50E92EB3-287F-4FDC-AB8E-B9788BC989E9}"/>
    <cellStyle name="Měna 7 9 2 2" xfId="7609" xr:uid="{BD068319-7B03-4E9B-8FAF-610CFF94B8EA}"/>
    <cellStyle name="Měna 7 9 2 2 2" xfId="25249" xr:uid="{8C1462F8-DD82-4CB1-9295-50AA63455FD6}"/>
    <cellStyle name="Měna 7 9 2 2 2 2" xfId="51709" xr:uid="{8F0FE3A8-1664-44D5-A689-B95F4A9D4DC1}"/>
    <cellStyle name="Měna 7 9 2 2 3" xfId="34069" xr:uid="{23CFDD5E-9512-4D81-87EB-01A10AA301A9}"/>
    <cellStyle name="Měna 7 9 2 3" xfId="12019" xr:uid="{C9BF85FF-F44D-474C-B1E3-36FB245988BA}"/>
    <cellStyle name="Měna 7 9 2 3 2" xfId="38479" xr:uid="{09D6C204-04C9-43CE-8C76-E8044E7D1380}"/>
    <cellStyle name="Měna 7 9 2 4" xfId="16429" xr:uid="{DB52F8D7-3A03-4CC0-83C4-59FE4B238299}"/>
    <cellStyle name="Měna 7 9 2 4 2" xfId="42889" xr:uid="{79341E21-6E43-4E6A-9711-1909D282C94A}"/>
    <cellStyle name="Měna 7 9 2 5" xfId="20839" xr:uid="{DD0F4346-9BF8-4B29-BCA5-E330A994DEC8}"/>
    <cellStyle name="Měna 7 9 2 5 2" xfId="47299" xr:uid="{13238373-238F-4EC2-B74D-4BCE71E0A8D3}"/>
    <cellStyle name="Měna 7 9 2 6" xfId="29659" xr:uid="{315DE6D9-76E1-43AA-BDB7-2987D3B62CFC}"/>
    <cellStyle name="Měna 7 9 3" xfId="5089" xr:uid="{BDE68770-F02D-4762-8F94-47FEBCF0FF2F}"/>
    <cellStyle name="Měna 7 9 3 2" xfId="22729" xr:uid="{46C05234-D34D-4A19-B060-361DA42531C9}"/>
    <cellStyle name="Měna 7 9 3 2 2" xfId="49189" xr:uid="{1366DABD-5ABB-4783-8F70-3D457919D39E}"/>
    <cellStyle name="Měna 7 9 3 3" xfId="31549" xr:uid="{072A7631-739A-4355-A56A-915140508270}"/>
    <cellStyle name="Měna 7 9 4" xfId="9499" xr:uid="{2A29BE52-EE94-4712-8DEC-33981D35B9C4}"/>
    <cellStyle name="Měna 7 9 4 2" xfId="35959" xr:uid="{F87EAFB5-D0D3-4270-B47A-87F9D75DD319}"/>
    <cellStyle name="Měna 7 9 5" xfId="13909" xr:uid="{A841A2E0-DF30-44CC-B27B-0D4784B65B43}"/>
    <cellStyle name="Měna 7 9 5 2" xfId="40369" xr:uid="{6058E5E3-1E82-48BD-B2A3-E5EF8CE4F359}"/>
    <cellStyle name="Měna 7 9 6" xfId="18319" xr:uid="{61271B82-0990-4AD7-ABFA-DAAA2595A37F}"/>
    <cellStyle name="Měna 7 9 6 2" xfId="44779" xr:uid="{5BB4E82B-0773-4F48-B5C3-396315554B84}"/>
    <cellStyle name="Měna 7 9 7" xfId="27139" xr:uid="{6007989A-70E3-4F5B-8458-9CC50C5607CD}"/>
    <cellStyle name="Měna 8" xfId="45" xr:uid="{00000000-0005-0000-0000-00002C000000}"/>
    <cellStyle name="Měna 8 10" xfId="1941" xr:uid="{A48C684D-CDB1-4A94-9A44-F4D042BEBE06}"/>
    <cellStyle name="Měna 8 10 2" xfId="6351" xr:uid="{AD9949AB-30DD-4E6A-BEFD-F8DC9CF21A1C}"/>
    <cellStyle name="Měna 8 10 2 2" xfId="23991" xr:uid="{BB0D48F9-5892-4CF7-BCAC-6A2B61656658}"/>
    <cellStyle name="Měna 8 10 2 2 2" xfId="50451" xr:uid="{1022D31F-4181-4484-8BAF-3C7A3D63285B}"/>
    <cellStyle name="Měna 8 10 2 3" xfId="32811" xr:uid="{9134933C-A8C6-4878-9BB8-A0B78DB97858}"/>
    <cellStyle name="Měna 8 10 3" xfId="10761" xr:uid="{6DC422E0-1CA2-40D1-BA4A-ED47547E7D8C}"/>
    <cellStyle name="Měna 8 10 3 2" xfId="37221" xr:uid="{F2865860-7276-4A55-9563-EA419100A5FF}"/>
    <cellStyle name="Měna 8 10 4" xfId="15171" xr:uid="{D266319D-B7ED-4316-BBD4-7E58ACB65661}"/>
    <cellStyle name="Měna 8 10 4 2" xfId="41631" xr:uid="{20886E04-159E-4311-927A-6F5FDD047790}"/>
    <cellStyle name="Měna 8 10 5" xfId="19581" xr:uid="{33C546DE-95C6-478A-A4E2-8F077B8EFD02}"/>
    <cellStyle name="Měna 8 10 5 2" xfId="46041" xr:uid="{77AA2D14-4BA5-440A-BACE-8EEDE9EAEAF4}"/>
    <cellStyle name="Měna 8 10 6" xfId="28401" xr:uid="{389DCBF8-410A-4808-B9D6-13A78E3041A6}"/>
    <cellStyle name="Měna 8 11" xfId="2571" xr:uid="{8C839EB9-A001-434A-B1C7-243427428EEC}"/>
    <cellStyle name="Měna 8 11 2" xfId="6981" xr:uid="{8F7FE07F-162C-4B80-9538-0B39388EE51D}"/>
    <cellStyle name="Měna 8 11 2 2" xfId="24621" xr:uid="{6E2C940E-126F-4EE1-99C5-8D526B98068D}"/>
    <cellStyle name="Měna 8 11 2 2 2" xfId="51081" xr:uid="{FE030F1F-9931-4EE9-B4DD-5E412DDE9584}"/>
    <cellStyle name="Měna 8 11 2 3" xfId="33441" xr:uid="{2C772AA6-0268-41B2-9716-91EB395291B9}"/>
    <cellStyle name="Měna 8 11 3" xfId="11391" xr:uid="{37700FF2-F403-4E7F-A413-CD2073CA0F3A}"/>
    <cellStyle name="Měna 8 11 3 2" xfId="37851" xr:uid="{CB0AB938-9FD5-497D-9DF9-997F04BCBAAB}"/>
    <cellStyle name="Měna 8 11 4" xfId="15801" xr:uid="{8CD44381-B059-4A13-AF96-DD3BBF735285}"/>
    <cellStyle name="Měna 8 11 4 2" xfId="42261" xr:uid="{9AE1756D-A86A-4E16-A1EA-1E46B347B070}"/>
    <cellStyle name="Měna 8 11 5" xfId="20211" xr:uid="{76803C4C-B451-4CE3-8696-948757D29147}"/>
    <cellStyle name="Měna 8 11 5 2" xfId="46671" xr:uid="{B299BA7A-7210-4B81-8ADC-8F49C26570BF}"/>
    <cellStyle name="Měna 8 11 6" xfId="29031" xr:uid="{1D48EA11-B5C6-433C-AB31-B116370B6959}"/>
    <cellStyle name="Měna 8 12" xfId="4461" xr:uid="{532C602B-A8EF-4F67-8F2A-EE63A7A3A64E}"/>
    <cellStyle name="Měna 8 12 2" xfId="22101" xr:uid="{93A8437A-591A-45FE-9022-06902313C671}"/>
    <cellStyle name="Měna 8 12 2 2" xfId="48561" xr:uid="{05C2F881-0A3C-470E-B648-7BFB17224B8F}"/>
    <cellStyle name="Měna 8 12 3" xfId="30921" xr:uid="{39127365-5BA1-4050-82EA-1A0543B7C68C}"/>
    <cellStyle name="Měna 8 13" xfId="8871" xr:uid="{40FF0FBD-5C6B-4A14-9E3C-D1CCDA30618C}"/>
    <cellStyle name="Měna 8 13 2" xfId="35331" xr:uid="{FBD65AB3-80E8-4CE3-BA76-E3BFD4AC4DFA}"/>
    <cellStyle name="Měna 8 14" xfId="13281" xr:uid="{7B608016-0B4C-4692-B419-C27CDBF3CC3D}"/>
    <cellStyle name="Měna 8 14 2" xfId="39741" xr:uid="{679CCFCB-FF6E-4F1E-8673-7254CF0A61BC}"/>
    <cellStyle name="Měna 8 15" xfId="17691" xr:uid="{A22004AE-D8F6-4089-8B06-53E1D200096A}"/>
    <cellStyle name="Měna 8 15 2" xfId="44151" xr:uid="{8E7125C7-D8CB-40E1-AD23-3CC189B370AB}"/>
    <cellStyle name="Měna 8 16" xfId="26511" xr:uid="{CB8CB18A-86A2-474C-B2EB-B9BEECDB14A6}"/>
    <cellStyle name="Měna 8 2" xfId="92" xr:uid="{8DD52527-EC3C-405A-B83C-A2E2E6320248}"/>
    <cellStyle name="Měna 8 2 10" xfId="13323" xr:uid="{FEF9FBC0-92A3-4099-9184-1E46B302AC97}"/>
    <cellStyle name="Měna 8 2 10 2" xfId="39783" xr:uid="{64AA3C34-1D35-461B-9767-A7B6F9584E29}"/>
    <cellStyle name="Měna 8 2 11" xfId="17733" xr:uid="{457169D4-DF5A-447F-B6E4-2CAC7AB08ADD}"/>
    <cellStyle name="Měna 8 2 11 2" xfId="44193" xr:uid="{E16A8143-E458-4931-838C-F46891873294}"/>
    <cellStyle name="Měna 8 2 12" xfId="26553" xr:uid="{9B5FD684-5810-4C1D-AC61-EEB7D4EE7927}"/>
    <cellStyle name="Měna 8 2 2" xfId="303" xr:uid="{803993ED-68A3-4F52-B881-F03C8F14DA14}"/>
    <cellStyle name="Měna 8 2 2 10" xfId="26763" xr:uid="{A2ED9BF9-10F2-4EAA-8EEB-B93F1B3B380B}"/>
    <cellStyle name="Měna 8 2 2 2" xfId="933" xr:uid="{0D473B74-B11D-4D50-8628-A325177AC099}"/>
    <cellStyle name="Měna 8 2 2 2 2" xfId="3453" xr:uid="{9249EFF9-5074-4804-AB10-2E760D3ADD1D}"/>
    <cellStyle name="Měna 8 2 2 2 2 2" xfId="7863" xr:uid="{904E701F-3294-41CC-B5CC-5B2315922C93}"/>
    <cellStyle name="Měna 8 2 2 2 2 2 2" xfId="25503" xr:uid="{F5B1D014-211B-484B-98C2-9A14D6062A16}"/>
    <cellStyle name="Měna 8 2 2 2 2 2 2 2" xfId="51963" xr:uid="{C0C86114-98E6-4DC1-A25C-356246D9A391}"/>
    <cellStyle name="Měna 8 2 2 2 2 2 3" xfId="34323" xr:uid="{350E7ED2-DA2D-40E7-B3DE-5EC0D834A4D0}"/>
    <cellStyle name="Měna 8 2 2 2 2 3" xfId="12273" xr:uid="{E8D2BE74-2867-4732-BF70-4894B210DE06}"/>
    <cellStyle name="Měna 8 2 2 2 2 3 2" xfId="38733" xr:uid="{D514216A-78E2-45E1-AA2A-A221938F6716}"/>
    <cellStyle name="Měna 8 2 2 2 2 4" xfId="16683" xr:uid="{21693606-73FB-4280-A0B5-8AA9790E4335}"/>
    <cellStyle name="Měna 8 2 2 2 2 4 2" xfId="43143" xr:uid="{42A4977A-334E-475D-B13D-574C4C024569}"/>
    <cellStyle name="Měna 8 2 2 2 2 5" xfId="21093" xr:uid="{A50CE292-CD74-45C4-9642-E641679A07E3}"/>
    <cellStyle name="Měna 8 2 2 2 2 5 2" xfId="47553" xr:uid="{40913E87-2EE1-4B09-BB23-EDCA586E63B1}"/>
    <cellStyle name="Měna 8 2 2 2 2 6" xfId="29913" xr:uid="{12DFC49E-B9CE-4D27-8A91-250F3EA9893F}"/>
    <cellStyle name="Měna 8 2 2 2 3" xfId="5343" xr:uid="{C80E7919-29C1-4D54-A081-0F0494770F54}"/>
    <cellStyle name="Měna 8 2 2 2 3 2" xfId="22983" xr:uid="{5AB2571F-0719-4703-B802-6F7A99DAE22A}"/>
    <cellStyle name="Měna 8 2 2 2 3 2 2" xfId="49443" xr:uid="{95BE5FCD-D433-417F-9375-0F0C2CE8D34B}"/>
    <cellStyle name="Měna 8 2 2 2 3 3" xfId="31803" xr:uid="{8E8BE48C-DE35-4180-86C3-28857D70490B}"/>
    <cellStyle name="Měna 8 2 2 2 4" xfId="9753" xr:uid="{6B3C976F-A5C3-4B2B-820A-5F4941520DFB}"/>
    <cellStyle name="Měna 8 2 2 2 4 2" xfId="36213" xr:uid="{9B7BAFA5-9291-4E3C-B418-32AFD3C224D8}"/>
    <cellStyle name="Měna 8 2 2 2 5" xfId="14163" xr:uid="{788A9864-447A-42D8-9CDE-51B7717B5BC9}"/>
    <cellStyle name="Měna 8 2 2 2 5 2" xfId="40623" xr:uid="{21FFD489-D5C8-4876-BE53-E198979D1AC2}"/>
    <cellStyle name="Měna 8 2 2 2 6" xfId="18573" xr:uid="{C8759517-BAFB-453D-986D-2F5BF5998692}"/>
    <cellStyle name="Měna 8 2 2 2 6 2" xfId="45033" xr:uid="{AE05FBC3-0935-4A7B-BAB2-E3C19CD3DF94}"/>
    <cellStyle name="Měna 8 2 2 2 7" xfId="27393" xr:uid="{2C2B9057-426B-4CCD-ABF5-E4C165452950}"/>
    <cellStyle name="Měna 8 2 2 3" xfId="1563" xr:uid="{00B768CB-3C49-40BC-874E-F8B378C340AE}"/>
    <cellStyle name="Měna 8 2 2 3 2" xfId="4083" xr:uid="{698E803F-A5E5-4B47-84E7-2863A96E7C8D}"/>
    <cellStyle name="Měna 8 2 2 3 2 2" xfId="8493" xr:uid="{82822A9F-FB24-43C4-8D1B-A3EDBF9F5D54}"/>
    <cellStyle name="Měna 8 2 2 3 2 2 2" xfId="26133" xr:uid="{1695EB74-3BE4-4857-9D56-D85E342897DD}"/>
    <cellStyle name="Měna 8 2 2 3 2 2 2 2" xfId="52593" xr:uid="{86560599-4DDC-4D76-AF55-BCC807FD05EE}"/>
    <cellStyle name="Měna 8 2 2 3 2 2 3" xfId="34953" xr:uid="{6F61F73D-0DB6-4230-87BD-5A89B25C09D7}"/>
    <cellStyle name="Měna 8 2 2 3 2 3" xfId="12903" xr:uid="{E8D9205E-E8EC-4077-8890-6FEC5A8BAADE}"/>
    <cellStyle name="Měna 8 2 2 3 2 3 2" xfId="39363" xr:uid="{E5C6C521-7630-4891-A77C-33A235B5DC0E}"/>
    <cellStyle name="Měna 8 2 2 3 2 4" xfId="17313" xr:uid="{5DAE8B6E-C19D-4D9B-8600-BA0966BB38DF}"/>
    <cellStyle name="Měna 8 2 2 3 2 4 2" xfId="43773" xr:uid="{17581142-C31E-433A-98C3-689E66F04409}"/>
    <cellStyle name="Měna 8 2 2 3 2 5" xfId="21723" xr:uid="{5D4ACB54-D97E-4BE1-A51A-AB475556322C}"/>
    <cellStyle name="Měna 8 2 2 3 2 5 2" xfId="48183" xr:uid="{F244B7AF-B9C5-4FF4-A2EB-743981BAAAC3}"/>
    <cellStyle name="Měna 8 2 2 3 2 6" xfId="30543" xr:uid="{32D506C8-023A-4529-BBBD-B776F5BBC266}"/>
    <cellStyle name="Měna 8 2 2 3 3" xfId="5973" xr:uid="{8D679060-F4A7-4CAD-BB90-BAF1A31E487E}"/>
    <cellStyle name="Měna 8 2 2 3 3 2" xfId="23613" xr:uid="{9C07FDD0-60D8-4B8D-BEC7-0F4222B8FA68}"/>
    <cellStyle name="Měna 8 2 2 3 3 2 2" xfId="50073" xr:uid="{8D6E84AD-2C5D-4299-B17E-6AF8FED3BD99}"/>
    <cellStyle name="Měna 8 2 2 3 3 3" xfId="32433" xr:uid="{0731FDEB-EDDA-4BA7-8A69-C1D1912A1B0D}"/>
    <cellStyle name="Měna 8 2 2 3 4" xfId="10383" xr:uid="{D4965A4E-2FF6-4DF7-B966-97F392821D10}"/>
    <cellStyle name="Měna 8 2 2 3 4 2" xfId="36843" xr:uid="{5B3E9687-65C6-474C-8B40-87EFFA3893B5}"/>
    <cellStyle name="Měna 8 2 2 3 5" xfId="14793" xr:uid="{A2CA25BA-551A-40F0-BA72-8F4C35051BC9}"/>
    <cellStyle name="Měna 8 2 2 3 5 2" xfId="41253" xr:uid="{171260D7-FB6C-42FE-937E-B45B12E8AD86}"/>
    <cellStyle name="Měna 8 2 2 3 6" xfId="19203" xr:uid="{B114530D-9E4F-45EB-9914-6ACA5D7FC363}"/>
    <cellStyle name="Měna 8 2 2 3 6 2" xfId="45663" xr:uid="{D50C4993-DD79-4850-A00F-0DE51CB9ACB2}"/>
    <cellStyle name="Měna 8 2 2 3 7" xfId="28023" xr:uid="{804AE0B3-F9B0-4014-8AC7-7100F9463B9A}"/>
    <cellStyle name="Měna 8 2 2 4" xfId="2193" xr:uid="{DD39E9ED-C8FC-4A1C-80FD-76F2EE24D4FC}"/>
    <cellStyle name="Měna 8 2 2 4 2" xfId="6603" xr:uid="{ED8916D1-7A20-4F63-AE81-88706F09AAEE}"/>
    <cellStyle name="Měna 8 2 2 4 2 2" xfId="24243" xr:uid="{462E525E-05FF-4BDC-BF67-1C32DEBE11DE}"/>
    <cellStyle name="Měna 8 2 2 4 2 2 2" xfId="50703" xr:uid="{4A088363-D278-483C-ABB4-EBC4E994FA93}"/>
    <cellStyle name="Měna 8 2 2 4 2 3" xfId="33063" xr:uid="{1F8EABF8-141B-4B89-90BB-FF18C2A5F2D3}"/>
    <cellStyle name="Měna 8 2 2 4 3" xfId="11013" xr:uid="{73C51802-A759-4F3A-B0B9-453AC512479A}"/>
    <cellStyle name="Měna 8 2 2 4 3 2" xfId="37473" xr:uid="{5C223DF5-E1C7-4BD3-A360-6EA4DAE9F56E}"/>
    <cellStyle name="Měna 8 2 2 4 4" xfId="15423" xr:uid="{6232FCDF-AD4A-4E5B-8560-4FEE0FB7B961}"/>
    <cellStyle name="Měna 8 2 2 4 4 2" xfId="41883" xr:uid="{0D2BDDAA-3BD7-457F-8928-73CA579B32FC}"/>
    <cellStyle name="Měna 8 2 2 4 5" xfId="19833" xr:uid="{233A85DB-4010-4AC2-827A-02027E1F12EC}"/>
    <cellStyle name="Měna 8 2 2 4 5 2" xfId="46293" xr:uid="{3F91D8CA-0C40-4D2A-999B-D3947EB8E4C7}"/>
    <cellStyle name="Měna 8 2 2 4 6" xfId="28653" xr:uid="{AAAE7F70-227F-4E53-A849-45017B5371B0}"/>
    <cellStyle name="Měna 8 2 2 5" xfId="2823" xr:uid="{F03FB6F0-5ED8-4121-9DD1-C3C7EBB8BB00}"/>
    <cellStyle name="Měna 8 2 2 5 2" xfId="7233" xr:uid="{C00A2EBC-F365-4E61-9547-A896390F929F}"/>
    <cellStyle name="Měna 8 2 2 5 2 2" xfId="24873" xr:uid="{7FADB784-828F-4C3A-A934-5D90BB1D66ED}"/>
    <cellStyle name="Měna 8 2 2 5 2 2 2" xfId="51333" xr:uid="{D02D8ED6-3E46-4343-AD80-091F50A85321}"/>
    <cellStyle name="Měna 8 2 2 5 2 3" xfId="33693" xr:uid="{E1D60444-5EFB-41B8-BAA6-DBA7985D7D7A}"/>
    <cellStyle name="Měna 8 2 2 5 3" xfId="11643" xr:uid="{71E6383C-40A7-4510-9D90-EA4E796B60F0}"/>
    <cellStyle name="Měna 8 2 2 5 3 2" xfId="38103" xr:uid="{3433B480-701C-488C-ACFC-8876E32C45B4}"/>
    <cellStyle name="Měna 8 2 2 5 4" xfId="16053" xr:uid="{D2B5131A-081C-4D5B-8ADB-7665620F0345}"/>
    <cellStyle name="Měna 8 2 2 5 4 2" xfId="42513" xr:uid="{57E82907-CF8B-4400-B8FC-B38819750857}"/>
    <cellStyle name="Měna 8 2 2 5 5" xfId="20463" xr:uid="{C6100E1E-3956-4AD0-A736-13AD6CF54413}"/>
    <cellStyle name="Měna 8 2 2 5 5 2" xfId="46923" xr:uid="{B2027E3A-1BCB-4113-9250-327F86DB2ABB}"/>
    <cellStyle name="Měna 8 2 2 5 6" xfId="29283" xr:uid="{16E22E6F-2292-40EC-82FB-97E6BAA93186}"/>
    <cellStyle name="Měna 8 2 2 6" xfId="4713" xr:uid="{63EED761-4BAA-4299-AD8D-0A67C7C9D033}"/>
    <cellStyle name="Měna 8 2 2 6 2" xfId="22353" xr:uid="{9805A448-1C90-46BA-9E4C-27811C2F4B84}"/>
    <cellStyle name="Měna 8 2 2 6 2 2" xfId="48813" xr:uid="{D1368E8D-5E9C-471F-AE41-9F0525F22047}"/>
    <cellStyle name="Měna 8 2 2 6 3" xfId="31173" xr:uid="{216E6E50-BA8E-47C7-BCA3-C41EFC724267}"/>
    <cellStyle name="Měna 8 2 2 7" xfId="9123" xr:uid="{CD241613-6F16-4136-BE0A-C4C2B1B392E8}"/>
    <cellStyle name="Měna 8 2 2 7 2" xfId="35583" xr:uid="{528A0331-8AAE-42CC-A86A-FE090507B9C6}"/>
    <cellStyle name="Měna 8 2 2 8" xfId="13533" xr:uid="{DF6291BA-8738-416B-ADB4-C47E116C114C}"/>
    <cellStyle name="Měna 8 2 2 8 2" xfId="39993" xr:uid="{74706EC5-4AAB-4604-ACDE-93AEB5710A49}"/>
    <cellStyle name="Měna 8 2 2 9" xfId="17943" xr:uid="{CB0CA929-40D6-4B61-A56B-6D65AD67171E}"/>
    <cellStyle name="Měna 8 2 2 9 2" xfId="44403" xr:uid="{64AC6F49-626C-420E-882E-802BA2141E7D}"/>
    <cellStyle name="Měna 8 2 3" xfId="513" xr:uid="{F5439ACD-B448-4D15-8CDE-081F5ED611C3}"/>
    <cellStyle name="Měna 8 2 3 10" xfId="26973" xr:uid="{A4E48331-24BC-41F9-8891-97394F6C1391}"/>
    <cellStyle name="Měna 8 2 3 2" xfId="1143" xr:uid="{2C4D9CD1-424F-4899-891D-55207F10FFCA}"/>
    <cellStyle name="Měna 8 2 3 2 2" xfId="3663" xr:uid="{A1BCCBB3-FF3E-4092-810A-56E0D6ECEDA8}"/>
    <cellStyle name="Měna 8 2 3 2 2 2" xfId="8073" xr:uid="{C57DEE75-8290-472F-AD3C-FCF501D388D4}"/>
    <cellStyle name="Měna 8 2 3 2 2 2 2" xfId="25713" xr:uid="{740A5185-9273-4F86-B056-5E0249EFA323}"/>
    <cellStyle name="Měna 8 2 3 2 2 2 2 2" xfId="52173" xr:uid="{53DFB062-83B5-4A5A-B04F-0F19011B0F51}"/>
    <cellStyle name="Měna 8 2 3 2 2 2 3" xfId="34533" xr:uid="{6F0DE714-04F9-40EE-8381-48B06DDEBC57}"/>
    <cellStyle name="Měna 8 2 3 2 2 3" xfId="12483" xr:uid="{670ED767-DD4C-411C-BD99-461D8CF806A6}"/>
    <cellStyle name="Měna 8 2 3 2 2 3 2" xfId="38943" xr:uid="{3696B46F-A1AF-4F06-A90C-D4184A461BD5}"/>
    <cellStyle name="Měna 8 2 3 2 2 4" xfId="16893" xr:uid="{E4B7C353-2B6A-4054-9515-50C0AF45A197}"/>
    <cellStyle name="Měna 8 2 3 2 2 4 2" xfId="43353" xr:uid="{D1B14456-95C4-471D-969E-2AD27A72671A}"/>
    <cellStyle name="Měna 8 2 3 2 2 5" xfId="21303" xr:uid="{57E973D2-B899-4D2E-A5E4-1EBA3E8DEB20}"/>
    <cellStyle name="Měna 8 2 3 2 2 5 2" xfId="47763" xr:uid="{47999171-4D89-4A34-B5BD-DB400DB79EF6}"/>
    <cellStyle name="Měna 8 2 3 2 2 6" xfId="30123" xr:uid="{A493AFE8-326C-44F2-84B8-5026E5A1F223}"/>
    <cellStyle name="Měna 8 2 3 2 3" xfId="5553" xr:uid="{FA822426-91FA-4AE1-9DA6-73E569AAB253}"/>
    <cellStyle name="Měna 8 2 3 2 3 2" xfId="23193" xr:uid="{879F1F79-879D-4995-AFC3-124AC0EB9387}"/>
    <cellStyle name="Měna 8 2 3 2 3 2 2" xfId="49653" xr:uid="{9030D60A-CF34-454B-9C65-DB5A0FF9B5D1}"/>
    <cellStyle name="Měna 8 2 3 2 3 3" xfId="32013" xr:uid="{AC05C85F-A81E-40A8-9154-715C4917CADC}"/>
    <cellStyle name="Měna 8 2 3 2 4" xfId="9963" xr:uid="{C9C5BE01-D213-42E1-A3D5-A7832930B8F4}"/>
    <cellStyle name="Měna 8 2 3 2 4 2" xfId="36423" xr:uid="{CC7543FC-6876-4A73-ABA0-BB73DCAB721F}"/>
    <cellStyle name="Měna 8 2 3 2 5" xfId="14373" xr:uid="{950C5800-6C39-4EE0-BCBB-AF9041E30A3A}"/>
    <cellStyle name="Měna 8 2 3 2 5 2" xfId="40833" xr:uid="{50D67DBE-5B3F-43EE-BD1A-2902A0CD20A8}"/>
    <cellStyle name="Měna 8 2 3 2 6" xfId="18783" xr:uid="{B6023A26-2703-4C4F-AD6F-74BE8CC9FE1F}"/>
    <cellStyle name="Měna 8 2 3 2 6 2" xfId="45243" xr:uid="{5D1E5372-F148-460B-9244-9ACBD9A0CC84}"/>
    <cellStyle name="Měna 8 2 3 2 7" xfId="27603" xr:uid="{07CE35F2-9D37-445D-8D8C-67E6199A12AB}"/>
    <cellStyle name="Měna 8 2 3 3" xfId="1773" xr:uid="{E5C62365-A1CE-43B1-9662-7EBFBAF470A5}"/>
    <cellStyle name="Měna 8 2 3 3 2" xfId="4293" xr:uid="{F3115808-5F47-45E5-B801-46569259E4B3}"/>
    <cellStyle name="Měna 8 2 3 3 2 2" xfId="8703" xr:uid="{C8AE3682-3505-45A7-8683-F80C1BF79677}"/>
    <cellStyle name="Měna 8 2 3 3 2 2 2" xfId="26343" xr:uid="{ADB927A0-8E87-4B2C-8BFE-865526A13A39}"/>
    <cellStyle name="Měna 8 2 3 3 2 2 2 2" xfId="52803" xr:uid="{C9AD601F-1CAB-4FDC-930B-6F6E20D14015}"/>
    <cellStyle name="Měna 8 2 3 3 2 2 3" xfId="35163" xr:uid="{80508B72-FCD7-4C17-9E7E-0884CA106AB7}"/>
    <cellStyle name="Měna 8 2 3 3 2 3" xfId="13113" xr:uid="{8C2ED315-88E3-4093-8FE1-101B9DC10A22}"/>
    <cellStyle name="Měna 8 2 3 3 2 3 2" xfId="39573" xr:uid="{3C88F8EB-50BF-4956-85AC-D1805AA012DE}"/>
    <cellStyle name="Měna 8 2 3 3 2 4" xfId="17523" xr:uid="{C880C110-03F8-4916-A7FB-465B1AC92FCF}"/>
    <cellStyle name="Měna 8 2 3 3 2 4 2" xfId="43983" xr:uid="{2C395423-9ECE-42A0-AD1B-A708260B2512}"/>
    <cellStyle name="Měna 8 2 3 3 2 5" xfId="21933" xr:uid="{E9F1C3E6-E5ED-4084-A11B-3129A4C7BD90}"/>
    <cellStyle name="Měna 8 2 3 3 2 5 2" xfId="48393" xr:uid="{08326F6C-9725-4EEE-969A-B41BC4963AEF}"/>
    <cellStyle name="Měna 8 2 3 3 2 6" xfId="30753" xr:uid="{54F219FB-5562-414B-B724-B5166BF65481}"/>
    <cellStyle name="Měna 8 2 3 3 3" xfId="6183" xr:uid="{462CD3CB-9A70-4C97-BE5F-5B3B376E967F}"/>
    <cellStyle name="Měna 8 2 3 3 3 2" xfId="23823" xr:uid="{CB8E654E-3111-4C3C-91FD-E67948E7164E}"/>
    <cellStyle name="Měna 8 2 3 3 3 2 2" xfId="50283" xr:uid="{9EA2DF62-C4E7-4C45-9984-561B02941ABB}"/>
    <cellStyle name="Měna 8 2 3 3 3 3" xfId="32643" xr:uid="{E768D461-7023-4BE4-800C-661B1F536C50}"/>
    <cellStyle name="Měna 8 2 3 3 4" xfId="10593" xr:uid="{F7CC5A15-20B1-4C43-9156-EE4900BA3744}"/>
    <cellStyle name="Měna 8 2 3 3 4 2" xfId="37053" xr:uid="{49CAD8E7-55DE-48AF-BAC1-A674A87F9C6E}"/>
    <cellStyle name="Měna 8 2 3 3 5" xfId="15003" xr:uid="{E62DE007-C957-45BB-A597-F10D3DECB056}"/>
    <cellStyle name="Měna 8 2 3 3 5 2" xfId="41463" xr:uid="{AD1C9BA9-CC47-46D9-9D2A-58702B054E97}"/>
    <cellStyle name="Měna 8 2 3 3 6" xfId="19413" xr:uid="{DA9D2B75-97C0-45E8-A3DF-8B7266ACA177}"/>
    <cellStyle name="Měna 8 2 3 3 6 2" xfId="45873" xr:uid="{10E0CB71-90FE-4208-B6F1-2FBAD7189C18}"/>
    <cellStyle name="Měna 8 2 3 3 7" xfId="28233" xr:uid="{BC063A36-D97B-480F-B9BD-331916769026}"/>
    <cellStyle name="Měna 8 2 3 4" xfId="2403" xr:uid="{97EB674E-E463-4A0B-A27B-7210AE51F71A}"/>
    <cellStyle name="Měna 8 2 3 4 2" xfId="6813" xr:uid="{6A9AD29A-52C6-4E21-BAAE-88C34E74B973}"/>
    <cellStyle name="Měna 8 2 3 4 2 2" xfId="24453" xr:uid="{935C7757-B941-48DB-BA30-6FFE8E886164}"/>
    <cellStyle name="Měna 8 2 3 4 2 2 2" xfId="50913" xr:uid="{1D4586AF-0D29-466C-8D73-0713D37A113C}"/>
    <cellStyle name="Měna 8 2 3 4 2 3" xfId="33273" xr:uid="{36BC2E5C-6F2C-4A4E-8C01-82586B86F910}"/>
    <cellStyle name="Měna 8 2 3 4 3" xfId="11223" xr:uid="{C12A2349-D0BB-40D2-8BF5-BAC12D3B0F09}"/>
    <cellStyle name="Měna 8 2 3 4 3 2" xfId="37683" xr:uid="{CAA29A55-F54F-4024-BF19-ADC6450954C1}"/>
    <cellStyle name="Měna 8 2 3 4 4" xfId="15633" xr:uid="{DC768254-7200-4C66-87F8-F4DD9AAB3D2A}"/>
    <cellStyle name="Měna 8 2 3 4 4 2" xfId="42093" xr:uid="{B3FD0B24-62DA-4FC0-AF82-6CBF5ABF397E}"/>
    <cellStyle name="Měna 8 2 3 4 5" xfId="20043" xr:uid="{CFF8F4E3-D0BD-4D9F-9E1C-849953E3218E}"/>
    <cellStyle name="Měna 8 2 3 4 5 2" xfId="46503" xr:uid="{EA280B0B-D2E7-4C57-BD44-11751B7A20C5}"/>
    <cellStyle name="Měna 8 2 3 4 6" xfId="28863" xr:uid="{6C9CC1E5-8834-468F-90A0-A3C88D97CED1}"/>
    <cellStyle name="Měna 8 2 3 5" xfId="3033" xr:uid="{77A473BE-86AF-4463-B43C-88690AA06BD1}"/>
    <cellStyle name="Měna 8 2 3 5 2" xfId="7443" xr:uid="{2BBD49AF-9F94-467C-9C26-E2FC1A420F78}"/>
    <cellStyle name="Měna 8 2 3 5 2 2" xfId="25083" xr:uid="{0D28ED9B-CB9A-4D01-AD55-46369A2759A6}"/>
    <cellStyle name="Měna 8 2 3 5 2 2 2" xfId="51543" xr:uid="{EDC96126-9BED-4ED9-9DA6-63703A4D2136}"/>
    <cellStyle name="Měna 8 2 3 5 2 3" xfId="33903" xr:uid="{404B01A8-84D3-43ED-8129-B9F4B690AFC8}"/>
    <cellStyle name="Měna 8 2 3 5 3" xfId="11853" xr:uid="{21997FC7-34AA-45DE-9D60-847DEF89DF01}"/>
    <cellStyle name="Měna 8 2 3 5 3 2" xfId="38313" xr:uid="{49256D98-5881-4809-A94A-77E8B4D85A70}"/>
    <cellStyle name="Měna 8 2 3 5 4" xfId="16263" xr:uid="{1C6B4139-339E-47AB-81D5-61F414BA4FC1}"/>
    <cellStyle name="Měna 8 2 3 5 4 2" xfId="42723" xr:uid="{7A58414C-1B22-4928-9A42-4C9444CCF96D}"/>
    <cellStyle name="Měna 8 2 3 5 5" xfId="20673" xr:uid="{260D14DA-13F8-449F-B91C-EDB64ADDFE4C}"/>
    <cellStyle name="Měna 8 2 3 5 5 2" xfId="47133" xr:uid="{09123BF6-5079-49D8-A1BC-2D33E3FE06BB}"/>
    <cellStyle name="Měna 8 2 3 5 6" xfId="29493" xr:uid="{FA670F1C-1359-4682-9A9A-23B288A458B4}"/>
    <cellStyle name="Měna 8 2 3 6" xfId="4923" xr:uid="{9704C662-D4D4-4C6B-BB52-FA9692DDE6C0}"/>
    <cellStyle name="Měna 8 2 3 6 2" xfId="22563" xr:uid="{FC21D304-DFE3-4C82-97E6-420A494327A6}"/>
    <cellStyle name="Měna 8 2 3 6 2 2" xfId="49023" xr:uid="{649B9AFA-371C-4201-9617-FE1837628C10}"/>
    <cellStyle name="Měna 8 2 3 6 3" xfId="31383" xr:uid="{E7CECCBE-E8EE-459B-8242-30C697F7D542}"/>
    <cellStyle name="Měna 8 2 3 7" xfId="9333" xr:uid="{9435250E-3BFC-4E68-8607-C03504741B0C}"/>
    <cellStyle name="Měna 8 2 3 7 2" xfId="35793" xr:uid="{4D40642E-3431-48EC-9BB4-80CD24DAD1E0}"/>
    <cellStyle name="Měna 8 2 3 8" xfId="13743" xr:uid="{5DC5951D-3145-4D27-A629-EC0B56B591AD}"/>
    <cellStyle name="Měna 8 2 3 8 2" xfId="40203" xr:uid="{DAA57FB0-9930-4967-AADC-F36B79333F2A}"/>
    <cellStyle name="Měna 8 2 3 9" xfId="18153" xr:uid="{C802FE4F-B883-4391-A8CF-F783DA8026C2}"/>
    <cellStyle name="Měna 8 2 3 9 2" xfId="44613" xr:uid="{9E1CE605-2CEC-4566-AE25-130A28E1521F}"/>
    <cellStyle name="Měna 8 2 4" xfId="723" xr:uid="{A03DE76B-BBF2-472D-993C-3BA015B0B463}"/>
    <cellStyle name="Měna 8 2 4 2" xfId="3243" xr:uid="{D9C4E676-7281-4642-AD70-D55241C06B14}"/>
    <cellStyle name="Měna 8 2 4 2 2" xfId="7653" xr:uid="{DFF72075-D9B5-4DB6-A4DE-A84BD0101764}"/>
    <cellStyle name="Měna 8 2 4 2 2 2" xfId="25293" xr:uid="{89C0D4E2-9600-4E97-9D91-3248066694DC}"/>
    <cellStyle name="Měna 8 2 4 2 2 2 2" xfId="51753" xr:uid="{CDE2DA6C-4572-4A5A-96AA-22BA68370E22}"/>
    <cellStyle name="Měna 8 2 4 2 2 3" xfId="34113" xr:uid="{30F61FC4-2786-460E-877D-8CEFC8D7E70E}"/>
    <cellStyle name="Měna 8 2 4 2 3" xfId="12063" xr:uid="{19E64A15-8501-4101-A7C2-A1392490C143}"/>
    <cellStyle name="Měna 8 2 4 2 3 2" xfId="38523" xr:uid="{6E64B251-D6D6-40BB-BC0E-EF39D913062E}"/>
    <cellStyle name="Měna 8 2 4 2 4" xfId="16473" xr:uid="{4BE35128-5015-4929-A1A7-92E7F9F85A37}"/>
    <cellStyle name="Měna 8 2 4 2 4 2" xfId="42933" xr:uid="{DB44801E-C5E1-4747-A285-F2744B131144}"/>
    <cellStyle name="Měna 8 2 4 2 5" xfId="20883" xr:uid="{BD05CFE1-46D5-4FE3-BF03-31868B15D271}"/>
    <cellStyle name="Měna 8 2 4 2 5 2" xfId="47343" xr:uid="{31C24325-C4CC-4F35-95A5-48D4A16A32E8}"/>
    <cellStyle name="Měna 8 2 4 2 6" xfId="29703" xr:uid="{BE06D90C-2B41-407E-AACB-505A9275A77B}"/>
    <cellStyle name="Měna 8 2 4 3" xfId="5133" xr:uid="{75B4078C-2DD2-48DE-A95B-5D5130066288}"/>
    <cellStyle name="Měna 8 2 4 3 2" xfId="22773" xr:uid="{600C1C1E-106E-4DAA-A368-F2215C28EA0B}"/>
    <cellStyle name="Měna 8 2 4 3 2 2" xfId="49233" xr:uid="{4AC1042F-AE52-4A12-9A5D-01028637FAD6}"/>
    <cellStyle name="Měna 8 2 4 3 3" xfId="31593" xr:uid="{71524008-5A06-497B-8EC6-473437225A52}"/>
    <cellStyle name="Měna 8 2 4 4" xfId="9543" xr:uid="{BAEB2DC3-57AE-4179-80A9-917A89E4CCE7}"/>
    <cellStyle name="Měna 8 2 4 4 2" xfId="36003" xr:uid="{F196738A-9A5C-4273-9509-36BA23E38204}"/>
    <cellStyle name="Měna 8 2 4 5" xfId="13953" xr:uid="{E52F0854-6BF2-4096-B795-24ADD5D12BA9}"/>
    <cellStyle name="Měna 8 2 4 5 2" xfId="40413" xr:uid="{15B05D18-2AE5-448C-9820-F0C804B1A339}"/>
    <cellStyle name="Měna 8 2 4 6" xfId="18363" xr:uid="{52936618-3839-435F-91A9-C5CB4A903540}"/>
    <cellStyle name="Měna 8 2 4 6 2" xfId="44823" xr:uid="{DA5EF8E8-662C-4E89-ACF4-A4169B9AE580}"/>
    <cellStyle name="Měna 8 2 4 7" xfId="27183" xr:uid="{EE635298-116E-4F00-AA34-1A3B04661EB3}"/>
    <cellStyle name="Měna 8 2 5" xfId="1353" xr:uid="{B505D797-E04D-451E-948B-DD7C6B7A254B}"/>
    <cellStyle name="Měna 8 2 5 2" xfId="3873" xr:uid="{CC1A2F72-730D-47C1-8F98-9F3400D21F62}"/>
    <cellStyle name="Měna 8 2 5 2 2" xfId="8283" xr:uid="{543DA8D6-ED04-400C-AC72-FD4866C6D06F}"/>
    <cellStyle name="Měna 8 2 5 2 2 2" xfId="25923" xr:uid="{19E6B447-D1DA-42A3-88F9-ADF401838D1D}"/>
    <cellStyle name="Měna 8 2 5 2 2 2 2" xfId="52383" xr:uid="{914355E5-2261-4942-8A31-1EE69AECD9EA}"/>
    <cellStyle name="Měna 8 2 5 2 2 3" xfId="34743" xr:uid="{EB6BF239-2415-4EE3-BDA1-54B5356467AB}"/>
    <cellStyle name="Měna 8 2 5 2 3" xfId="12693" xr:uid="{F67165F6-2014-46B4-A720-C501AC0B6367}"/>
    <cellStyle name="Měna 8 2 5 2 3 2" xfId="39153" xr:uid="{8FA96620-B8A0-4B10-B8A8-ABC0BA5525D4}"/>
    <cellStyle name="Měna 8 2 5 2 4" xfId="17103" xr:uid="{63161D8C-B6B3-4FA6-B24A-E9314BE91CB5}"/>
    <cellStyle name="Měna 8 2 5 2 4 2" xfId="43563" xr:uid="{D2F34D02-23AE-4C89-B2DF-A0AC70EBDDAF}"/>
    <cellStyle name="Měna 8 2 5 2 5" xfId="21513" xr:uid="{0CB422AD-4B9F-4358-AFD6-8ED44ACF521A}"/>
    <cellStyle name="Měna 8 2 5 2 5 2" xfId="47973" xr:uid="{AF0495DF-5BDC-47B8-820B-9F68CACFB94E}"/>
    <cellStyle name="Měna 8 2 5 2 6" xfId="30333" xr:uid="{587AD619-1A62-4141-BE25-416BA92BA624}"/>
    <cellStyle name="Měna 8 2 5 3" xfId="5763" xr:uid="{6626E186-2A10-4892-994D-C7BC8D905ED4}"/>
    <cellStyle name="Měna 8 2 5 3 2" xfId="23403" xr:uid="{DE620A21-711A-48CF-A9CA-473A9CF3B9A2}"/>
    <cellStyle name="Měna 8 2 5 3 2 2" xfId="49863" xr:uid="{56B2B893-697B-4830-9262-E67AA8CB4D72}"/>
    <cellStyle name="Měna 8 2 5 3 3" xfId="32223" xr:uid="{5894BB53-B829-43BB-9E79-DC8ABD5B224C}"/>
    <cellStyle name="Měna 8 2 5 4" xfId="10173" xr:uid="{63B4B7F7-154E-4999-A517-B6EB870C74BE}"/>
    <cellStyle name="Měna 8 2 5 4 2" xfId="36633" xr:uid="{8E4F9471-43FC-4504-9371-FFA33D338B05}"/>
    <cellStyle name="Měna 8 2 5 5" xfId="14583" xr:uid="{C5731BEF-1C53-4BB6-B4D0-264CD38C2A6F}"/>
    <cellStyle name="Měna 8 2 5 5 2" xfId="41043" xr:uid="{AB407357-94D9-4143-A02A-F9A0D3BFBE77}"/>
    <cellStyle name="Měna 8 2 5 6" xfId="18993" xr:uid="{8FF91EB1-0C3D-44AD-A362-D32DD5CCDB2D}"/>
    <cellStyle name="Měna 8 2 5 6 2" xfId="45453" xr:uid="{1DA148AD-8ADA-48AF-B4AD-1EC8C0F88C3E}"/>
    <cellStyle name="Měna 8 2 5 7" xfId="27813" xr:uid="{15852F2B-AA2D-4DE2-BC41-43C11159B43B}"/>
    <cellStyle name="Měna 8 2 6" xfId="1983" xr:uid="{CC619408-4628-4A29-AF68-A0C0F39C1F3C}"/>
    <cellStyle name="Měna 8 2 6 2" xfId="6393" xr:uid="{706F67BE-E7AB-4333-98F7-40D15CE83901}"/>
    <cellStyle name="Měna 8 2 6 2 2" xfId="24033" xr:uid="{F7EB02E3-B5D7-4260-BE07-A9FB3E387EC5}"/>
    <cellStyle name="Měna 8 2 6 2 2 2" xfId="50493" xr:uid="{1973C3B5-BA73-4932-B909-86A901D1F497}"/>
    <cellStyle name="Měna 8 2 6 2 3" xfId="32853" xr:uid="{3CF246EF-8E8F-416E-BDEF-C0234BF1F282}"/>
    <cellStyle name="Měna 8 2 6 3" xfId="10803" xr:uid="{5516580F-7EC2-42A0-8306-9CADEC8AFFC5}"/>
    <cellStyle name="Měna 8 2 6 3 2" xfId="37263" xr:uid="{7C32A290-208B-4CBA-976F-62F9E01160FF}"/>
    <cellStyle name="Měna 8 2 6 4" xfId="15213" xr:uid="{918345AA-F8CB-46FF-97EE-56832DB04661}"/>
    <cellStyle name="Měna 8 2 6 4 2" xfId="41673" xr:uid="{02952FF2-152F-46E0-9A80-9C29BA0686CE}"/>
    <cellStyle name="Měna 8 2 6 5" xfId="19623" xr:uid="{4F43AD87-DB26-4D93-8D19-8A1B99B9B024}"/>
    <cellStyle name="Měna 8 2 6 5 2" xfId="46083" xr:uid="{224C35F2-186D-47B6-B685-57B4BECB7C70}"/>
    <cellStyle name="Měna 8 2 6 6" xfId="28443" xr:uid="{3026BC06-54D8-4678-8E05-E269CC67D0E7}"/>
    <cellStyle name="Měna 8 2 7" xfId="2613" xr:uid="{2E8DA709-F258-4BFA-9C43-219DBF8E2D95}"/>
    <cellStyle name="Měna 8 2 7 2" xfId="7023" xr:uid="{CE66AA10-F63F-40A1-A69B-4280E47C23E9}"/>
    <cellStyle name="Měna 8 2 7 2 2" xfId="24663" xr:uid="{D172CDAB-0EDB-4C95-B069-D69858E2BEA4}"/>
    <cellStyle name="Měna 8 2 7 2 2 2" xfId="51123" xr:uid="{8F517A81-C241-4BB0-88CB-89550D69C168}"/>
    <cellStyle name="Měna 8 2 7 2 3" xfId="33483" xr:uid="{8B5199B3-7495-428D-BB34-77E657029027}"/>
    <cellStyle name="Měna 8 2 7 3" xfId="11433" xr:uid="{1CE5A3D2-6937-4A43-8B5D-17D019AFF902}"/>
    <cellStyle name="Měna 8 2 7 3 2" xfId="37893" xr:uid="{DF2E1D56-9276-4510-AF1D-77EFFCAFE4C3}"/>
    <cellStyle name="Měna 8 2 7 4" xfId="15843" xr:uid="{A9A5ABF7-6667-455F-9EF2-CDB9334402D3}"/>
    <cellStyle name="Měna 8 2 7 4 2" xfId="42303" xr:uid="{43126A71-2E5D-406B-99E0-575F266E2A83}"/>
    <cellStyle name="Měna 8 2 7 5" xfId="20253" xr:uid="{D91E8F2B-6A40-44AB-B133-8BA3B16A285E}"/>
    <cellStyle name="Měna 8 2 7 5 2" xfId="46713" xr:uid="{6591FA87-3A02-46DC-A509-2B346D3BF41B}"/>
    <cellStyle name="Měna 8 2 7 6" xfId="29073" xr:uid="{B8FB42EA-D880-457D-92C2-B7F36A9E2735}"/>
    <cellStyle name="Měna 8 2 8" xfId="4503" xr:uid="{428C9648-89C3-4540-9B74-157847163378}"/>
    <cellStyle name="Měna 8 2 8 2" xfId="22143" xr:uid="{94CA4128-B321-4A1E-8F69-924191BA66EC}"/>
    <cellStyle name="Měna 8 2 8 2 2" xfId="48603" xr:uid="{35DB18E9-01EE-4CF8-990B-33B3FC6B5EDE}"/>
    <cellStyle name="Měna 8 2 8 3" xfId="30963" xr:uid="{65D6CFB1-D981-4177-8108-3A3ECE1DA552}"/>
    <cellStyle name="Měna 8 2 9" xfId="8913" xr:uid="{2A763E30-1331-424D-AE9E-AFF0566C3F9E}"/>
    <cellStyle name="Měna 8 2 9 2" xfId="35373" xr:uid="{C4C0916B-ADDA-4527-B487-7CE594AD5A29}"/>
    <cellStyle name="Měna 8 3" xfId="134" xr:uid="{9CC6EF1C-4B6A-4A83-997B-5104671F2C3A}"/>
    <cellStyle name="Měna 8 3 10" xfId="13365" xr:uid="{5580ED1A-160A-43F5-BE31-F0CFBA1E00DB}"/>
    <cellStyle name="Měna 8 3 10 2" xfId="39825" xr:uid="{DF0DBF09-17F2-45AB-9D11-ED60888ED41B}"/>
    <cellStyle name="Měna 8 3 11" xfId="17775" xr:uid="{0BBEACCC-7641-4EDF-981F-965313A4312C}"/>
    <cellStyle name="Měna 8 3 11 2" xfId="44235" xr:uid="{CB6A9B44-311F-4364-BF6D-874A6CBF0DF0}"/>
    <cellStyle name="Měna 8 3 12" xfId="26595" xr:uid="{EF29AA0E-F5A2-4DD1-9F15-3DF7813DE2F6}"/>
    <cellStyle name="Měna 8 3 2" xfId="345" xr:uid="{BAE9292D-26F4-45E5-98D1-39B9E058BA7B}"/>
    <cellStyle name="Měna 8 3 2 10" xfId="26805" xr:uid="{AB9F2A88-DE60-4CE1-AB09-23EC205FEB6C}"/>
    <cellStyle name="Měna 8 3 2 2" xfId="975" xr:uid="{EE7DC39A-46B7-4389-9162-78F7EC552DF2}"/>
    <cellStyle name="Měna 8 3 2 2 2" xfId="3495" xr:uid="{053CD2D8-65CC-41F9-9B31-BAB5767E6646}"/>
    <cellStyle name="Měna 8 3 2 2 2 2" xfId="7905" xr:uid="{C2CF35DA-3617-41EB-AC7D-E4538A86BE8B}"/>
    <cellStyle name="Měna 8 3 2 2 2 2 2" xfId="25545" xr:uid="{61DB2C24-203D-4E1B-A08E-1B4E9812BA16}"/>
    <cellStyle name="Měna 8 3 2 2 2 2 2 2" xfId="52005" xr:uid="{B573EA76-F7B2-49F4-9825-AE1562E9FDAF}"/>
    <cellStyle name="Měna 8 3 2 2 2 2 3" xfId="34365" xr:uid="{13FB432F-DAA1-4E12-818C-7788DA6E5AD8}"/>
    <cellStyle name="Měna 8 3 2 2 2 3" xfId="12315" xr:uid="{6F1E3F4D-4038-41FE-9E9B-56ED24D486E5}"/>
    <cellStyle name="Měna 8 3 2 2 2 3 2" xfId="38775" xr:uid="{485CBF61-ABBF-446F-ABCA-93A8A4711C04}"/>
    <cellStyle name="Měna 8 3 2 2 2 4" xfId="16725" xr:uid="{7B9C7DC0-B958-4A3B-AD40-F6260E1D2150}"/>
    <cellStyle name="Měna 8 3 2 2 2 4 2" xfId="43185" xr:uid="{BE5239F3-497F-47C7-BDFD-1E6F9D7519A3}"/>
    <cellStyle name="Měna 8 3 2 2 2 5" xfId="21135" xr:uid="{DA577BA0-CD41-4D61-BF67-D99CF38DD390}"/>
    <cellStyle name="Měna 8 3 2 2 2 5 2" xfId="47595" xr:uid="{1E97F0B4-6925-4BEC-A4D1-D733775D6847}"/>
    <cellStyle name="Měna 8 3 2 2 2 6" xfId="29955" xr:uid="{9AEC8B15-03DF-475F-AAFC-67BE9EBC0615}"/>
    <cellStyle name="Měna 8 3 2 2 3" xfId="5385" xr:uid="{84AB4886-1F86-4700-988A-E97CC67ECC37}"/>
    <cellStyle name="Měna 8 3 2 2 3 2" xfId="23025" xr:uid="{636DC0AE-E6F7-4607-BDE6-38148774A56F}"/>
    <cellStyle name="Měna 8 3 2 2 3 2 2" xfId="49485" xr:uid="{8FC0AB59-529D-43E5-841D-B38DCD81A495}"/>
    <cellStyle name="Měna 8 3 2 2 3 3" xfId="31845" xr:uid="{374E19B8-8701-4053-BB36-5AD5956E4B11}"/>
    <cellStyle name="Měna 8 3 2 2 4" xfId="9795" xr:uid="{5B4322B8-15AA-43EF-A2A9-4836DEA7F18D}"/>
    <cellStyle name="Měna 8 3 2 2 4 2" xfId="36255" xr:uid="{91AE3C73-6E2E-4DFA-A688-F1CBAA0C46F2}"/>
    <cellStyle name="Měna 8 3 2 2 5" xfId="14205" xr:uid="{161B327B-B4C5-4AFA-92D6-C52FC287A5DE}"/>
    <cellStyle name="Měna 8 3 2 2 5 2" xfId="40665" xr:uid="{00547F42-B694-445D-952E-46B9A75FE6E0}"/>
    <cellStyle name="Měna 8 3 2 2 6" xfId="18615" xr:uid="{443A3DEC-B41F-42D9-A8B8-25AA1DBCA73A}"/>
    <cellStyle name="Měna 8 3 2 2 6 2" xfId="45075" xr:uid="{C94F580E-48E4-4201-9316-927E2E798619}"/>
    <cellStyle name="Měna 8 3 2 2 7" xfId="27435" xr:uid="{5FEC7B29-65C3-4475-9C9E-B350D0C80AD7}"/>
    <cellStyle name="Měna 8 3 2 3" xfId="1605" xr:uid="{1C2F380B-CB5F-49CA-8AC7-FD078EF2BA23}"/>
    <cellStyle name="Měna 8 3 2 3 2" xfId="4125" xr:uid="{060EEA88-7A94-481F-B743-EB96FD133067}"/>
    <cellStyle name="Měna 8 3 2 3 2 2" xfId="8535" xr:uid="{64F3D28D-4795-4019-B41E-E0405A0719A3}"/>
    <cellStyle name="Měna 8 3 2 3 2 2 2" xfId="26175" xr:uid="{92DE6338-588B-4988-944B-83384811545B}"/>
    <cellStyle name="Měna 8 3 2 3 2 2 2 2" xfId="52635" xr:uid="{CC358544-8C90-4974-8760-B4CD38FE45E4}"/>
    <cellStyle name="Měna 8 3 2 3 2 2 3" xfId="34995" xr:uid="{5BAFF67D-7944-492B-B5DD-364C7B012EB6}"/>
    <cellStyle name="Měna 8 3 2 3 2 3" xfId="12945" xr:uid="{8AE5D4FC-B054-4ACA-97D7-31953AEAD5A9}"/>
    <cellStyle name="Měna 8 3 2 3 2 3 2" xfId="39405" xr:uid="{CCB031C4-BC3F-493A-A74B-DB300929DC43}"/>
    <cellStyle name="Měna 8 3 2 3 2 4" xfId="17355" xr:uid="{6781F802-077B-4E2F-B662-505CBBD7D3F7}"/>
    <cellStyle name="Měna 8 3 2 3 2 4 2" xfId="43815" xr:uid="{9B5E0AB1-C555-4EA1-B687-F397C156BF10}"/>
    <cellStyle name="Měna 8 3 2 3 2 5" xfId="21765" xr:uid="{F481E7DD-CA3E-4D2D-87E5-19C9FFF2B433}"/>
    <cellStyle name="Měna 8 3 2 3 2 5 2" xfId="48225" xr:uid="{7F5442DD-58DD-464E-A667-A3664857F63F}"/>
    <cellStyle name="Měna 8 3 2 3 2 6" xfId="30585" xr:uid="{34131CED-EF52-4ED7-A6B1-AED8F22D74A8}"/>
    <cellStyle name="Měna 8 3 2 3 3" xfId="6015" xr:uid="{9BEF07DC-AA0A-4106-B455-C0FB908B072E}"/>
    <cellStyle name="Měna 8 3 2 3 3 2" xfId="23655" xr:uid="{E5EA0561-556E-47B4-853A-417FB45358F8}"/>
    <cellStyle name="Měna 8 3 2 3 3 2 2" xfId="50115" xr:uid="{7849656E-4B26-41C1-B674-8890F25FDD67}"/>
    <cellStyle name="Měna 8 3 2 3 3 3" xfId="32475" xr:uid="{9B01D043-E038-4571-B824-E0999950105B}"/>
    <cellStyle name="Měna 8 3 2 3 4" xfId="10425" xr:uid="{45B93944-9F55-460F-A939-A5C55209F08E}"/>
    <cellStyle name="Měna 8 3 2 3 4 2" xfId="36885" xr:uid="{5B3DD034-648E-4AAA-925A-024AA8926BD7}"/>
    <cellStyle name="Měna 8 3 2 3 5" xfId="14835" xr:uid="{783EBAEF-FC6C-45DA-93BA-BB648C49DE05}"/>
    <cellStyle name="Měna 8 3 2 3 5 2" xfId="41295" xr:uid="{23A6CB18-834E-4893-8C57-8A613DD80BA5}"/>
    <cellStyle name="Měna 8 3 2 3 6" xfId="19245" xr:uid="{79D0FCB1-7BD1-48F0-901E-D54343E29EE8}"/>
    <cellStyle name="Měna 8 3 2 3 6 2" xfId="45705" xr:uid="{3CA6876F-838E-42E8-8B08-B642F9536774}"/>
    <cellStyle name="Měna 8 3 2 3 7" xfId="28065" xr:uid="{8DB12D81-C90E-4988-87F8-16EC30DD394C}"/>
    <cellStyle name="Měna 8 3 2 4" xfId="2235" xr:uid="{6A0BA032-EC1F-419E-BD56-C8122642BEF1}"/>
    <cellStyle name="Měna 8 3 2 4 2" xfId="6645" xr:uid="{F08C3E48-C111-4D8E-B49C-71A2EBB8D85B}"/>
    <cellStyle name="Měna 8 3 2 4 2 2" xfId="24285" xr:uid="{CC803AAD-DC1F-45F5-8142-BD989A9855E8}"/>
    <cellStyle name="Měna 8 3 2 4 2 2 2" xfId="50745" xr:uid="{DDDA49C6-5832-4BD4-B336-27459CA0865F}"/>
    <cellStyle name="Měna 8 3 2 4 2 3" xfId="33105" xr:uid="{D195B15B-C86D-4DC8-B0E0-CC8D2D358FBB}"/>
    <cellStyle name="Měna 8 3 2 4 3" xfId="11055" xr:uid="{E8A82870-5B79-43FC-94C0-D0F811974129}"/>
    <cellStyle name="Měna 8 3 2 4 3 2" xfId="37515" xr:uid="{55995C9F-FB78-44F8-BB4B-492165F03030}"/>
    <cellStyle name="Měna 8 3 2 4 4" xfId="15465" xr:uid="{C9665F47-BC4C-49A1-90EB-88CCBD0124D7}"/>
    <cellStyle name="Měna 8 3 2 4 4 2" xfId="41925" xr:uid="{CB4DAB1B-7963-425B-95CF-61A4A97D5139}"/>
    <cellStyle name="Měna 8 3 2 4 5" xfId="19875" xr:uid="{2C41738A-95F9-4B93-BB2E-B3C737EEE163}"/>
    <cellStyle name="Měna 8 3 2 4 5 2" xfId="46335" xr:uid="{07170519-6C45-475D-B2F1-17078ACDF40C}"/>
    <cellStyle name="Měna 8 3 2 4 6" xfId="28695" xr:uid="{3E778D0B-99A7-41CE-9562-6FB5BFF7A94F}"/>
    <cellStyle name="Měna 8 3 2 5" xfId="2865" xr:uid="{9741B1D0-619E-4F87-A468-26AC39C8C838}"/>
    <cellStyle name="Měna 8 3 2 5 2" xfId="7275" xr:uid="{5C3DACF7-3046-4DBA-9781-B86C40BDDB4A}"/>
    <cellStyle name="Měna 8 3 2 5 2 2" xfId="24915" xr:uid="{8B483F3E-7982-408F-AFC4-4E92E17AB51D}"/>
    <cellStyle name="Měna 8 3 2 5 2 2 2" xfId="51375" xr:uid="{6FE4784F-09A2-4AB8-BF36-D1EA6C408892}"/>
    <cellStyle name="Měna 8 3 2 5 2 3" xfId="33735" xr:uid="{ABE729C4-7F2E-44FB-95AF-0E83B69AE06A}"/>
    <cellStyle name="Měna 8 3 2 5 3" xfId="11685" xr:uid="{272260B7-B036-480F-A594-163C6BF7A425}"/>
    <cellStyle name="Měna 8 3 2 5 3 2" xfId="38145" xr:uid="{18C5B724-89D8-47B8-A67A-6CC9AA6F9040}"/>
    <cellStyle name="Měna 8 3 2 5 4" xfId="16095" xr:uid="{7B3CBBFF-7158-4442-8438-DE7107A1E199}"/>
    <cellStyle name="Měna 8 3 2 5 4 2" xfId="42555" xr:uid="{5EB223CC-E9AB-430B-922F-B007896ABB3F}"/>
    <cellStyle name="Měna 8 3 2 5 5" xfId="20505" xr:uid="{238AFB06-3748-4B08-A421-0C4C6B7B5FDA}"/>
    <cellStyle name="Měna 8 3 2 5 5 2" xfId="46965" xr:uid="{68E7DF5E-3B9F-479B-BF0B-2F6A1BE563BB}"/>
    <cellStyle name="Měna 8 3 2 5 6" xfId="29325" xr:uid="{9A9333AA-4BFE-47E5-95B5-13FE0FB5E393}"/>
    <cellStyle name="Měna 8 3 2 6" xfId="4755" xr:uid="{CB791695-ABD6-49DC-AE91-8746A68D381D}"/>
    <cellStyle name="Měna 8 3 2 6 2" xfId="22395" xr:uid="{2D1CCA46-3332-439C-9BBB-D88B11B75378}"/>
    <cellStyle name="Měna 8 3 2 6 2 2" xfId="48855" xr:uid="{0626B00B-44DB-44DC-A9C5-A4FAA5B7224A}"/>
    <cellStyle name="Měna 8 3 2 6 3" xfId="31215" xr:uid="{5615CBEF-707F-43D3-A871-3F8915619193}"/>
    <cellStyle name="Měna 8 3 2 7" xfId="9165" xr:uid="{DFB499EF-7C90-4AD9-903D-82C6499FB022}"/>
    <cellStyle name="Měna 8 3 2 7 2" xfId="35625" xr:uid="{2C3A4AC2-A272-4DBF-8B9C-BE24E825FFF0}"/>
    <cellStyle name="Měna 8 3 2 8" xfId="13575" xr:uid="{750CEDFB-4D7C-4B3C-A164-DFBE95D48A19}"/>
    <cellStyle name="Měna 8 3 2 8 2" xfId="40035" xr:uid="{3A5A2048-FEC8-4C10-8247-650903CFE6A9}"/>
    <cellStyle name="Měna 8 3 2 9" xfId="17985" xr:uid="{9CFDE77C-903F-49A5-A35F-836A10B621DB}"/>
    <cellStyle name="Měna 8 3 2 9 2" xfId="44445" xr:uid="{ED10ABA8-1042-433B-9EEB-7F48BD41C246}"/>
    <cellStyle name="Měna 8 3 3" xfId="555" xr:uid="{20633C06-75A8-419D-8793-FB9468573387}"/>
    <cellStyle name="Měna 8 3 3 10" xfId="27015" xr:uid="{8409EFB4-1D85-49CC-BEB5-9188F5157B11}"/>
    <cellStyle name="Měna 8 3 3 2" xfId="1185" xr:uid="{E45049B0-70CD-476B-BC63-7B69A36190D2}"/>
    <cellStyle name="Měna 8 3 3 2 2" xfId="3705" xr:uid="{912CF5C5-1A28-4FBE-A525-F884BA58A5B4}"/>
    <cellStyle name="Měna 8 3 3 2 2 2" xfId="8115" xr:uid="{44B89638-E2C4-4E6D-A411-97FFEC939EAE}"/>
    <cellStyle name="Měna 8 3 3 2 2 2 2" xfId="25755" xr:uid="{785644AD-E3EE-4536-8C73-46E7CC2B95D8}"/>
    <cellStyle name="Měna 8 3 3 2 2 2 2 2" xfId="52215" xr:uid="{EE518A97-2B26-4EBB-9472-FB942E98180E}"/>
    <cellStyle name="Měna 8 3 3 2 2 2 3" xfId="34575" xr:uid="{DA2499DF-4ABD-41C8-A8CD-E737A43C215F}"/>
    <cellStyle name="Měna 8 3 3 2 2 3" xfId="12525" xr:uid="{5BC6539D-B34B-4A2B-BAC1-9AEE8730AE22}"/>
    <cellStyle name="Měna 8 3 3 2 2 3 2" xfId="38985" xr:uid="{912AD0D2-F51A-4C1E-98D2-579559580AFC}"/>
    <cellStyle name="Měna 8 3 3 2 2 4" xfId="16935" xr:uid="{E8FB6C60-68B6-4A09-B735-2B39D6491013}"/>
    <cellStyle name="Měna 8 3 3 2 2 4 2" xfId="43395" xr:uid="{A403B641-2CE1-499D-A03D-2ABC69DEC178}"/>
    <cellStyle name="Měna 8 3 3 2 2 5" xfId="21345" xr:uid="{01FF747D-F79C-4974-970A-12752F6CC9BD}"/>
    <cellStyle name="Měna 8 3 3 2 2 5 2" xfId="47805" xr:uid="{A9DA9D16-F356-4603-B3FC-A1E6587E4A09}"/>
    <cellStyle name="Měna 8 3 3 2 2 6" xfId="30165" xr:uid="{65DCA795-7D7A-4704-9F9F-E79934D3D890}"/>
    <cellStyle name="Měna 8 3 3 2 3" xfId="5595" xr:uid="{13C07D77-E173-4C5C-BD4A-E6A6B01A58DE}"/>
    <cellStyle name="Měna 8 3 3 2 3 2" xfId="23235" xr:uid="{A83135E9-8606-4670-98A9-C2BDEAE40316}"/>
    <cellStyle name="Měna 8 3 3 2 3 2 2" xfId="49695" xr:uid="{54F2886E-0048-4172-A397-62241045B50E}"/>
    <cellStyle name="Měna 8 3 3 2 3 3" xfId="32055" xr:uid="{9F0F89CC-23BD-4EBD-9435-8DB6F4AFD69E}"/>
    <cellStyle name="Měna 8 3 3 2 4" xfId="10005" xr:uid="{85539D83-C57D-40AB-ADB1-F75DFC6BEC26}"/>
    <cellStyle name="Měna 8 3 3 2 4 2" xfId="36465" xr:uid="{47149AE2-FA8A-4E65-BCEA-DAB14C9C3083}"/>
    <cellStyle name="Měna 8 3 3 2 5" xfId="14415" xr:uid="{400728DA-C3B1-4421-A1E3-0E14823E3407}"/>
    <cellStyle name="Měna 8 3 3 2 5 2" xfId="40875" xr:uid="{DCE41AE2-D8F5-40BA-A3EA-866B2D181ED4}"/>
    <cellStyle name="Měna 8 3 3 2 6" xfId="18825" xr:uid="{CD7D8610-DB76-495F-B0EB-4FF1303B88F8}"/>
    <cellStyle name="Měna 8 3 3 2 6 2" xfId="45285" xr:uid="{EABA0C06-826A-45FB-B073-BF7F611A61BB}"/>
    <cellStyle name="Měna 8 3 3 2 7" xfId="27645" xr:uid="{67D7F534-D258-454C-B823-A1433D23E35E}"/>
    <cellStyle name="Měna 8 3 3 3" xfId="1815" xr:uid="{A4E81E08-ACD5-44AF-B296-6468874A0208}"/>
    <cellStyle name="Měna 8 3 3 3 2" xfId="4335" xr:uid="{1E572439-9FBC-4215-B5AB-06BBC1BD115E}"/>
    <cellStyle name="Měna 8 3 3 3 2 2" xfId="8745" xr:uid="{55AF7BEE-6253-4D66-9AD8-9E495CB4C5F0}"/>
    <cellStyle name="Měna 8 3 3 3 2 2 2" xfId="26385" xr:uid="{C390EAF5-BD8C-4B57-8AB1-508AC8EF0041}"/>
    <cellStyle name="Měna 8 3 3 3 2 2 2 2" xfId="52845" xr:uid="{47DDFB91-F5B4-4514-8948-1610E160ED77}"/>
    <cellStyle name="Měna 8 3 3 3 2 2 3" xfId="35205" xr:uid="{253E9938-4F78-4734-8F84-C958D3AD938F}"/>
    <cellStyle name="Měna 8 3 3 3 2 3" xfId="13155" xr:uid="{9DF27CDD-C1F3-4205-A077-2BD27D0D209B}"/>
    <cellStyle name="Měna 8 3 3 3 2 3 2" xfId="39615" xr:uid="{B3BC6066-CB25-4197-A442-3445A7F8EF3B}"/>
    <cellStyle name="Měna 8 3 3 3 2 4" xfId="17565" xr:uid="{982D45C8-A9C4-46F5-8B05-B6C830E86E79}"/>
    <cellStyle name="Měna 8 3 3 3 2 4 2" xfId="44025" xr:uid="{846CCC58-2D96-4D19-89C5-1FB609245459}"/>
    <cellStyle name="Měna 8 3 3 3 2 5" xfId="21975" xr:uid="{51AF513F-D3A6-4EC0-9921-0C71C5EAE926}"/>
    <cellStyle name="Měna 8 3 3 3 2 5 2" xfId="48435" xr:uid="{2149EAED-0B5B-4751-8BE5-A41370C8FED6}"/>
    <cellStyle name="Měna 8 3 3 3 2 6" xfId="30795" xr:uid="{FFF45428-BC74-45B0-800E-5FDE02D2D70F}"/>
    <cellStyle name="Měna 8 3 3 3 3" xfId="6225" xr:uid="{326CDD0F-0AAB-4880-95D5-FFE217278400}"/>
    <cellStyle name="Měna 8 3 3 3 3 2" xfId="23865" xr:uid="{28040F50-1104-4939-89D9-54F1CDF34B4C}"/>
    <cellStyle name="Měna 8 3 3 3 3 2 2" xfId="50325" xr:uid="{1B402B43-1A14-48AA-ADBB-C89CEF338C6F}"/>
    <cellStyle name="Měna 8 3 3 3 3 3" xfId="32685" xr:uid="{4822CEFD-14E1-4485-9DD0-368781BFD084}"/>
    <cellStyle name="Měna 8 3 3 3 4" xfId="10635" xr:uid="{7C53B031-50DC-4D64-94DE-EA1E60B6913C}"/>
    <cellStyle name="Měna 8 3 3 3 4 2" xfId="37095" xr:uid="{9A986ACB-808E-41DE-BD1F-42711C7647D2}"/>
    <cellStyle name="Měna 8 3 3 3 5" xfId="15045" xr:uid="{0861471A-932B-4582-9A37-B44C63048E8E}"/>
    <cellStyle name="Měna 8 3 3 3 5 2" xfId="41505" xr:uid="{6C7BDDB3-CCE6-4B99-93C8-63D1001772A7}"/>
    <cellStyle name="Měna 8 3 3 3 6" xfId="19455" xr:uid="{6F700E51-C251-44F7-AC28-EC571E29C471}"/>
    <cellStyle name="Měna 8 3 3 3 6 2" xfId="45915" xr:uid="{3B73ADAF-17DE-4B96-A285-640574212C5D}"/>
    <cellStyle name="Měna 8 3 3 3 7" xfId="28275" xr:uid="{1470685E-EB5D-4293-A540-661544537B4F}"/>
    <cellStyle name="Měna 8 3 3 4" xfId="2445" xr:uid="{D940AD31-4D1F-4F4C-9A0F-D0FDB50B2B2C}"/>
    <cellStyle name="Měna 8 3 3 4 2" xfId="6855" xr:uid="{5CB01B2F-68C1-4A01-8203-0DF02316ED46}"/>
    <cellStyle name="Měna 8 3 3 4 2 2" xfId="24495" xr:uid="{3D83B0BD-F6C3-40DF-B377-806C4917B563}"/>
    <cellStyle name="Měna 8 3 3 4 2 2 2" xfId="50955" xr:uid="{6CFAD265-BE8A-422B-B4AE-EA6E8429C90C}"/>
    <cellStyle name="Měna 8 3 3 4 2 3" xfId="33315" xr:uid="{A4DF43D4-70C0-4A98-BD75-7702F0C33AE8}"/>
    <cellStyle name="Měna 8 3 3 4 3" xfId="11265" xr:uid="{F581ED4A-AEE1-46BA-82F4-ED2DBC5AE1E4}"/>
    <cellStyle name="Měna 8 3 3 4 3 2" xfId="37725" xr:uid="{D26B47F3-6BFD-4DA7-A118-04588BD52AB6}"/>
    <cellStyle name="Měna 8 3 3 4 4" xfId="15675" xr:uid="{FE5B7335-AB65-407F-9B48-1664460A56A8}"/>
    <cellStyle name="Měna 8 3 3 4 4 2" xfId="42135" xr:uid="{36CA2F44-963F-4580-A8C8-662DDA439FE1}"/>
    <cellStyle name="Měna 8 3 3 4 5" xfId="20085" xr:uid="{07DD192F-681C-40C5-BBF8-7ACE0D137F63}"/>
    <cellStyle name="Měna 8 3 3 4 5 2" xfId="46545" xr:uid="{032AC831-1230-4041-9195-1845ADA7BB33}"/>
    <cellStyle name="Měna 8 3 3 4 6" xfId="28905" xr:uid="{71F6EB05-02D6-4659-A910-779DF8D78B6A}"/>
    <cellStyle name="Měna 8 3 3 5" xfId="3075" xr:uid="{306F37CB-10B5-4CE3-96A7-AD14FA7C5F50}"/>
    <cellStyle name="Měna 8 3 3 5 2" xfId="7485" xr:uid="{D609EDCE-09BC-4D72-8F70-12D7C184E058}"/>
    <cellStyle name="Měna 8 3 3 5 2 2" xfId="25125" xr:uid="{DAADC6DC-AE18-4602-A54A-8FADEF202457}"/>
    <cellStyle name="Měna 8 3 3 5 2 2 2" xfId="51585" xr:uid="{AF2E6B57-3496-41CF-9D5C-2F4F057B6D75}"/>
    <cellStyle name="Měna 8 3 3 5 2 3" xfId="33945" xr:uid="{545293A6-B3B2-4D9F-9D29-C2E084D8C337}"/>
    <cellStyle name="Měna 8 3 3 5 3" xfId="11895" xr:uid="{5BBE0956-C395-443F-8DAF-9A4276493A40}"/>
    <cellStyle name="Měna 8 3 3 5 3 2" xfId="38355" xr:uid="{919CB3A4-2C9A-456B-8289-0AE34FE3694C}"/>
    <cellStyle name="Měna 8 3 3 5 4" xfId="16305" xr:uid="{110C32BC-9C2E-47AD-B09A-A1222E6EFC6B}"/>
    <cellStyle name="Měna 8 3 3 5 4 2" xfId="42765" xr:uid="{5C1BECA5-72E9-4AFA-9086-AC511BB21185}"/>
    <cellStyle name="Měna 8 3 3 5 5" xfId="20715" xr:uid="{29468D90-D318-4645-BB43-52F598F3748B}"/>
    <cellStyle name="Měna 8 3 3 5 5 2" xfId="47175" xr:uid="{3DD11B09-DBFB-48FE-9713-6305947D58C1}"/>
    <cellStyle name="Měna 8 3 3 5 6" xfId="29535" xr:uid="{980266BB-BBBF-4D5A-B4B2-325978B0B9AB}"/>
    <cellStyle name="Měna 8 3 3 6" xfId="4965" xr:uid="{DF0E968E-C071-4F50-BE9A-8532F3F2E7EC}"/>
    <cellStyle name="Měna 8 3 3 6 2" xfId="22605" xr:uid="{68DB41B7-D865-4A16-BF69-35643CAFB64D}"/>
    <cellStyle name="Měna 8 3 3 6 2 2" xfId="49065" xr:uid="{4952AC76-C1E4-439D-B930-6320219CF51B}"/>
    <cellStyle name="Měna 8 3 3 6 3" xfId="31425" xr:uid="{20687345-1036-4185-8003-88A7883276C3}"/>
    <cellStyle name="Měna 8 3 3 7" xfId="9375" xr:uid="{56749783-9FC0-4F8C-B09A-46A98CCF6DA4}"/>
    <cellStyle name="Měna 8 3 3 7 2" xfId="35835" xr:uid="{BB0713AF-CC28-4676-A900-D3D8FC920F05}"/>
    <cellStyle name="Měna 8 3 3 8" xfId="13785" xr:uid="{0F4944AA-E729-49DA-A174-B2FBBAEBF7D3}"/>
    <cellStyle name="Měna 8 3 3 8 2" xfId="40245" xr:uid="{997343ED-2A60-4E0E-98FB-6A0A0B9AD275}"/>
    <cellStyle name="Měna 8 3 3 9" xfId="18195" xr:uid="{F5E90563-3488-42D0-A8F0-5A9E26F91A5D}"/>
    <cellStyle name="Měna 8 3 3 9 2" xfId="44655" xr:uid="{AC907119-12B0-4325-810B-A2CDD9CE5B98}"/>
    <cellStyle name="Měna 8 3 4" xfId="765" xr:uid="{6955CA80-D5DA-4906-9F64-B732C4A02B51}"/>
    <cellStyle name="Měna 8 3 4 2" xfId="3285" xr:uid="{2559F450-D1CE-43D7-BA55-DD18493ACDF4}"/>
    <cellStyle name="Měna 8 3 4 2 2" xfId="7695" xr:uid="{E612CE2A-BDAD-4947-A503-462064CE32F4}"/>
    <cellStyle name="Měna 8 3 4 2 2 2" xfId="25335" xr:uid="{AA6F3A7C-B042-45D3-9B19-6CE9A1BFD128}"/>
    <cellStyle name="Měna 8 3 4 2 2 2 2" xfId="51795" xr:uid="{04AD6CAB-3CC1-4836-8F09-FCEFF0CFFD85}"/>
    <cellStyle name="Měna 8 3 4 2 2 3" xfId="34155" xr:uid="{DEEA2E2D-3D47-41B7-8250-B48D869E95B1}"/>
    <cellStyle name="Měna 8 3 4 2 3" xfId="12105" xr:uid="{27C2BDD6-5F7D-49D2-9FDC-69D72BF1D1AB}"/>
    <cellStyle name="Měna 8 3 4 2 3 2" xfId="38565" xr:uid="{49FE5638-ADEF-40BC-86CC-B864DE46EE4A}"/>
    <cellStyle name="Měna 8 3 4 2 4" xfId="16515" xr:uid="{5C5F5539-F10C-4DB3-AA83-A0AAC710DB7A}"/>
    <cellStyle name="Měna 8 3 4 2 4 2" xfId="42975" xr:uid="{8844B7E6-4208-460A-82B2-2C2E088F01DE}"/>
    <cellStyle name="Měna 8 3 4 2 5" xfId="20925" xr:uid="{F9FFA956-9D5C-4543-8D8C-297F2A0E113C}"/>
    <cellStyle name="Měna 8 3 4 2 5 2" xfId="47385" xr:uid="{00946E27-4B8C-406A-90FD-BAA8C9332959}"/>
    <cellStyle name="Měna 8 3 4 2 6" xfId="29745" xr:uid="{DA0A2DAD-ABFA-4B02-9421-F89D5FBFEDB5}"/>
    <cellStyle name="Měna 8 3 4 3" xfId="5175" xr:uid="{3EA196B5-C66F-4E4D-86B2-3D2044ACCCAE}"/>
    <cellStyle name="Měna 8 3 4 3 2" xfId="22815" xr:uid="{C1628F4C-A2E2-4648-A6A6-63A8F67D31E6}"/>
    <cellStyle name="Měna 8 3 4 3 2 2" xfId="49275" xr:uid="{1E506561-11C9-4C59-BE92-729926229742}"/>
    <cellStyle name="Měna 8 3 4 3 3" xfId="31635" xr:uid="{41174A84-3F28-4572-9E79-9EBD29FCC442}"/>
    <cellStyle name="Měna 8 3 4 4" xfId="9585" xr:uid="{6806403E-70F4-492D-9D58-F0CF5F2FC959}"/>
    <cellStyle name="Měna 8 3 4 4 2" xfId="36045" xr:uid="{1096480C-B6EB-4741-B7FF-AB839318A725}"/>
    <cellStyle name="Měna 8 3 4 5" xfId="13995" xr:uid="{2ED77E36-20EE-4C7B-9671-AC951BE9171B}"/>
    <cellStyle name="Měna 8 3 4 5 2" xfId="40455" xr:uid="{0D06FFF5-0EC3-4CBF-96F0-C9C6F7E9FAA1}"/>
    <cellStyle name="Měna 8 3 4 6" xfId="18405" xr:uid="{5F1650FE-8E2E-4365-92D9-A58CDEEBA936}"/>
    <cellStyle name="Měna 8 3 4 6 2" xfId="44865" xr:uid="{A1733B14-3010-40ED-94B5-56F6AB0902C5}"/>
    <cellStyle name="Měna 8 3 4 7" xfId="27225" xr:uid="{828DE504-B7C4-4DB7-8EEB-7F39CBE04C36}"/>
    <cellStyle name="Měna 8 3 5" xfId="1395" xr:uid="{A7DE2006-8E76-412C-A08B-16697531A9DB}"/>
    <cellStyle name="Měna 8 3 5 2" xfId="3915" xr:uid="{254FDEE9-923F-424E-8041-8548329DBC1D}"/>
    <cellStyle name="Měna 8 3 5 2 2" xfId="8325" xr:uid="{BEC7A0C7-91FE-4439-A1FF-78CCBACDC0B8}"/>
    <cellStyle name="Měna 8 3 5 2 2 2" xfId="25965" xr:uid="{AFB09D53-A764-4809-A69B-F020E5DE8174}"/>
    <cellStyle name="Měna 8 3 5 2 2 2 2" xfId="52425" xr:uid="{3DD7C1FB-2658-48ED-8AB6-A448921BB6B5}"/>
    <cellStyle name="Měna 8 3 5 2 2 3" xfId="34785" xr:uid="{E0194EEB-E60E-48AA-BD03-EDABB2BF7783}"/>
    <cellStyle name="Měna 8 3 5 2 3" xfId="12735" xr:uid="{110776B0-FF46-4EF2-8CFE-75207CF1C9F2}"/>
    <cellStyle name="Měna 8 3 5 2 3 2" xfId="39195" xr:uid="{BCFBE821-86CA-4C3E-A4B2-9AEFCB6CF92B}"/>
    <cellStyle name="Měna 8 3 5 2 4" xfId="17145" xr:uid="{7F60DD75-E378-4070-A975-F289B61FA89E}"/>
    <cellStyle name="Měna 8 3 5 2 4 2" xfId="43605" xr:uid="{5F18CC48-6120-45BB-A736-C60C3E1004FC}"/>
    <cellStyle name="Měna 8 3 5 2 5" xfId="21555" xr:uid="{DAC8BE15-0636-45A9-A59C-24F67FFC8D50}"/>
    <cellStyle name="Měna 8 3 5 2 5 2" xfId="48015" xr:uid="{DDEA0997-2416-4C73-87BE-2FAEC6557FBD}"/>
    <cellStyle name="Měna 8 3 5 2 6" xfId="30375" xr:uid="{5C74DD0F-041C-40F6-8A7A-90419B9B86ED}"/>
    <cellStyle name="Měna 8 3 5 3" xfId="5805" xr:uid="{87578EEC-7D69-482C-9D17-5537472467D5}"/>
    <cellStyle name="Měna 8 3 5 3 2" xfId="23445" xr:uid="{F006DDF2-FB57-4B80-A4DC-E96C93302E99}"/>
    <cellStyle name="Měna 8 3 5 3 2 2" xfId="49905" xr:uid="{9029D35C-6F25-436D-BA75-B89DF41CB64E}"/>
    <cellStyle name="Měna 8 3 5 3 3" xfId="32265" xr:uid="{4ED4F7BE-279E-493C-AB16-4DE4292585AA}"/>
    <cellStyle name="Měna 8 3 5 4" xfId="10215" xr:uid="{AD5BFEDA-5FEB-4E4A-BDE8-2BA2529C9458}"/>
    <cellStyle name="Měna 8 3 5 4 2" xfId="36675" xr:uid="{53F848A4-3FE7-429A-BB78-1A1E7F763FBF}"/>
    <cellStyle name="Měna 8 3 5 5" xfId="14625" xr:uid="{F822F49C-342A-4F87-BC12-536AB91E2ACF}"/>
    <cellStyle name="Měna 8 3 5 5 2" xfId="41085" xr:uid="{234EC7C9-0EF6-4ACC-8AF2-A372040BDA16}"/>
    <cellStyle name="Měna 8 3 5 6" xfId="19035" xr:uid="{829273B9-A0AB-4ABD-80A9-BC665C453BBB}"/>
    <cellStyle name="Měna 8 3 5 6 2" xfId="45495" xr:uid="{BD43D0AF-0CEC-4373-BE46-CA8438D19F65}"/>
    <cellStyle name="Měna 8 3 5 7" xfId="27855" xr:uid="{13E6E968-BA1F-4366-B76D-6A076F8E6EF9}"/>
    <cellStyle name="Měna 8 3 6" xfId="2025" xr:uid="{4B1E2E57-F4A3-4408-A9B9-DD3F1E5C921A}"/>
    <cellStyle name="Měna 8 3 6 2" xfId="6435" xr:uid="{AFAC7234-6476-40CC-98A4-10E8CD1E53C0}"/>
    <cellStyle name="Měna 8 3 6 2 2" xfId="24075" xr:uid="{987B0F03-E1AF-4DE6-880D-A797B596A43F}"/>
    <cellStyle name="Měna 8 3 6 2 2 2" xfId="50535" xr:uid="{704F071A-11BC-4DC6-9ABD-3A32F00719AF}"/>
    <cellStyle name="Měna 8 3 6 2 3" xfId="32895" xr:uid="{02D8E57A-4B6F-4C91-86B4-80E666794E80}"/>
    <cellStyle name="Měna 8 3 6 3" xfId="10845" xr:uid="{FEFA9711-E293-42D1-BCA4-4D4AB4E27813}"/>
    <cellStyle name="Měna 8 3 6 3 2" xfId="37305" xr:uid="{5C2F5C88-C9BA-43FC-B0C8-7BE63CEFE9E8}"/>
    <cellStyle name="Měna 8 3 6 4" xfId="15255" xr:uid="{796B2B3C-6C66-43B9-9C6B-E834560DE200}"/>
    <cellStyle name="Měna 8 3 6 4 2" xfId="41715" xr:uid="{7D8ECD30-4A80-4811-9E9B-7EC6337D9741}"/>
    <cellStyle name="Měna 8 3 6 5" xfId="19665" xr:uid="{418449CD-A6D0-4F74-9BEB-237277B95AA0}"/>
    <cellStyle name="Měna 8 3 6 5 2" xfId="46125" xr:uid="{D713244C-D571-4F97-86B6-7A599591987D}"/>
    <cellStyle name="Měna 8 3 6 6" xfId="28485" xr:uid="{3F9F8D6A-C538-49E5-B51C-CB9110674C27}"/>
    <cellStyle name="Měna 8 3 7" xfId="2655" xr:uid="{7CE879EE-2E26-4DC0-A6AF-1F16BE06A50F}"/>
    <cellStyle name="Měna 8 3 7 2" xfId="7065" xr:uid="{6D9D2892-831B-47EA-A658-5DD4BA021A02}"/>
    <cellStyle name="Měna 8 3 7 2 2" xfId="24705" xr:uid="{23043D6A-0182-4084-8820-8A49EC308995}"/>
    <cellStyle name="Měna 8 3 7 2 2 2" xfId="51165" xr:uid="{A80E9328-69AE-4B7F-AF9D-21978FDD72B9}"/>
    <cellStyle name="Měna 8 3 7 2 3" xfId="33525" xr:uid="{15CA369B-4805-4DFA-9B4D-3DB68F4DD4F0}"/>
    <cellStyle name="Měna 8 3 7 3" xfId="11475" xr:uid="{59F12C61-B74C-4EA6-84D4-9A16E85B4E7E}"/>
    <cellStyle name="Měna 8 3 7 3 2" xfId="37935" xr:uid="{0F346BDB-C899-42B9-B3A3-494BBEE9E766}"/>
    <cellStyle name="Měna 8 3 7 4" xfId="15885" xr:uid="{557D107F-BC49-4C5C-B633-D8D5BDD1AFFE}"/>
    <cellStyle name="Měna 8 3 7 4 2" xfId="42345" xr:uid="{466A669C-E4BD-4DBA-9B7D-CF7ECE8C2F7B}"/>
    <cellStyle name="Měna 8 3 7 5" xfId="20295" xr:uid="{C42E4E4E-71C6-425A-8C98-7426BC7A2C0E}"/>
    <cellStyle name="Měna 8 3 7 5 2" xfId="46755" xr:uid="{8391DDDC-3BDC-4508-AEE2-B82AC46433D5}"/>
    <cellStyle name="Měna 8 3 7 6" xfId="29115" xr:uid="{1774E4F8-9251-4E53-9DC5-AF2CC32B397F}"/>
    <cellStyle name="Měna 8 3 8" xfId="4545" xr:uid="{EA33B260-7EA4-424B-BA09-72D854B3F234}"/>
    <cellStyle name="Měna 8 3 8 2" xfId="22185" xr:uid="{F6AE73EF-1B46-4994-B9AF-F6F9F667B26F}"/>
    <cellStyle name="Měna 8 3 8 2 2" xfId="48645" xr:uid="{111D3E6A-D8E7-45D2-AAFE-058DE2DA06B3}"/>
    <cellStyle name="Měna 8 3 8 3" xfId="31005" xr:uid="{5ABCDC85-FF3A-476D-B4CE-EF6358CAF454}"/>
    <cellStyle name="Měna 8 3 9" xfId="8955" xr:uid="{211A5C8F-1F0F-4766-A3DB-1F8EF1544F7F}"/>
    <cellStyle name="Měna 8 3 9 2" xfId="35415" xr:uid="{77CF640F-BDA8-4DE4-812A-E14AD43B0DD3}"/>
    <cellStyle name="Měna 8 4" xfId="176" xr:uid="{0BE9C57B-90B7-41F5-91D2-0D3E92F406DE}"/>
    <cellStyle name="Měna 8 4 10" xfId="13407" xr:uid="{41D0C5E1-A8C2-4230-BE92-FA7377209CA3}"/>
    <cellStyle name="Měna 8 4 10 2" xfId="39867" xr:uid="{55C9584A-D80D-4762-ABF4-D4B87E3E3080}"/>
    <cellStyle name="Měna 8 4 11" xfId="17817" xr:uid="{2024400A-93D8-49CF-A936-12B20D128A74}"/>
    <cellStyle name="Měna 8 4 11 2" xfId="44277" xr:uid="{98AC7EC0-AC10-42BB-AED8-BEE7DF384FFA}"/>
    <cellStyle name="Měna 8 4 12" xfId="26637" xr:uid="{32F2F4D2-AD05-4A7E-8108-DDBD8EF6DDC9}"/>
    <cellStyle name="Měna 8 4 2" xfId="387" xr:uid="{B623E20E-BE68-4C8D-B25C-B10637CF9E29}"/>
    <cellStyle name="Měna 8 4 2 10" xfId="26847" xr:uid="{39569959-6F4D-4668-A390-0731F59265A0}"/>
    <cellStyle name="Měna 8 4 2 2" xfId="1017" xr:uid="{5966B981-7069-402F-BE7A-B17F6482A7CC}"/>
    <cellStyle name="Měna 8 4 2 2 2" xfId="3537" xr:uid="{DE2EF74A-6E03-4315-8B75-0DC0F7A6DD63}"/>
    <cellStyle name="Měna 8 4 2 2 2 2" xfId="7947" xr:uid="{6CF1DCCE-A9BA-40AA-AC2C-C82D2B8EB592}"/>
    <cellStyle name="Měna 8 4 2 2 2 2 2" xfId="25587" xr:uid="{A6B4EE66-6487-4D0F-948B-DA7320DDA7B1}"/>
    <cellStyle name="Měna 8 4 2 2 2 2 2 2" xfId="52047" xr:uid="{0A2B8007-28B7-4A6E-B000-04BBDCFEE99F}"/>
    <cellStyle name="Měna 8 4 2 2 2 2 3" xfId="34407" xr:uid="{2585CB5E-5CD9-449F-93FA-0B068F018ED0}"/>
    <cellStyle name="Měna 8 4 2 2 2 3" xfId="12357" xr:uid="{397C3EBF-4C00-43B3-AF65-3D9E25A427D0}"/>
    <cellStyle name="Měna 8 4 2 2 2 3 2" xfId="38817" xr:uid="{C54275D2-EF70-44A6-B9B1-D863F47D78B1}"/>
    <cellStyle name="Měna 8 4 2 2 2 4" xfId="16767" xr:uid="{D5986678-63D1-441A-A077-7B3EFE5D24CB}"/>
    <cellStyle name="Měna 8 4 2 2 2 4 2" xfId="43227" xr:uid="{0F19721F-7AE7-49C4-BFB6-4C553992704B}"/>
    <cellStyle name="Měna 8 4 2 2 2 5" xfId="21177" xr:uid="{098AA429-6B3B-42C4-A8D4-BD3175A02C38}"/>
    <cellStyle name="Měna 8 4 2 2 2 5 2" xfId="47637" xr:uid="{74445961-46D4-4203-B8AF-D7F75CBD15EC}"/>
    <cellStyle name="Měna 8 4 2 2 2 6" xfId="29997" xr:uid="{92BB012C-45C6-4972-8BC0-E39B6407E8D5}"/>
    <cellStyle name="Měna 8 4 2 2 3" xfId="5427" xr:uid="{3F0A3DF5-200C-4D36-8666-DFC71F7BDF0F}"/>
    <cellStyle name="Měna 8 4 2 2 3 2" xfId="23067" xr:uid="{092EF20D-581F-454B-BF2A-2688C7EBA5DE}"/>
    <cellStyle name="Měna 8 4 2 2 3 2 2" xfId="49527" xr:uid="{8E3A3042-1A4C-4A20-8AA1-99EDA5172D6B}"/>
    <cellStyle name="Měna 8 4 2 2 3 3" xfId="31887" xr:uid="{B990AC28-2B5D-4A91-8831-C4174498CF34}"/>
    <cellStyle name="Měna 8 4 2 2 4" xfId="9837" xr:uid="{7B263C22-0C1B-4C87-8889-6D3473C32A29}"/>
    <cellStyle name="Měna 8 4 2 2 4 2" xfId="36297" xr:uid="{EA28C75B-26F2-4661-8B47-FAB58F65266D}"/>
    <cellStyle name="Měna 8 4 2 2 5" xfId="14247" xr:uid="{03D9E0B9-E960-431C-9557-943B684822D6}"/>
    <cellStyle name="Měna 8 4 2 2 5 2" xfId="40707" xr:uid="{0D7ACB37-7B1B-4CB0-9CBA-1E23E4BA0CAC}"/>
    <cellStyle name="Měna 8 4 2 2 6" xfId="18657" xr:uid="{83B03AF1-81EE-4595-A4F1-436CD12D4706}"/>
    <cellStyle name="Měna 8 4 2 2 6 2" xfId="45117" xr:uid="{8B89E109-93F8-4FEB-B809-8FE2B80893A6}"/>
    <cellStyle name="Měna 8 4 2 2 7" xfId="27477" xr:uid="{22C4D01B-AE85-48F4-B45D-147935A491F5}"/>
    <cellStyle name="Měna 8 4 2 3" xfId="1647" xr:uid="{DCE3A034-FC27-4126-B07C-E44975907B94}"/>
    <cellStyle name="Měna 8 4 2 3 2" xfId="4167" xr:uid="{409F9879-60C2-4ECA-BE9E-C1475D9D3B67}"/>
    <cellStyle name="Měna 8 4 2 3 2 2" xfId="8577" xr:uid="{68AD638D-E7E5-403F-89D4-954E5D19B42D}"/>
    <cellStyle name="Měna 8 4 2 3 2 2 2" xfId="26217" xr:uid="{BE979F27-19F1-4280-BEDD-64FA2B5E5E6E}"/>
    <cellStyle name="Měna 8 4 2 3 2 2 2 2" xfId="52677" xr:uid="{69719A8D-ACD5-4175-9079-FDF71A18B3AB}"/>
    <cellStyle name="Měna 8 4 2 3 2 2 3" xfId="35037" xr:uid="{7CFB5C50-801D-4151-952E-3DDCCB341955}"/>
    <cellStyle name="Měna 8 4 2 3 2 3" xfId="12987" xr:uid="{13066A9A-81D0-44FD-80C9-3D17270CEBF1}"/>
    <cellStyle name="Měna 8 4 2 3 2 3 2" xfId="39447" xr:uid="{3629BA1D-AA2D-4AC2-9F12-45001137EBA2}"/>
    <cellStyle name="Měna 8 4 2 3 2 4" xfId="17397" xr:uid="{797C2C0D-43E2-44EC-9903-18E57A8C6723}"/>
    <cellStyle name="Měna 8 4 2 3 2 4 2" xfId="43857" xr:uid="{6B319D92-12F1-4E8E-9F95-19F9DF864BB7}"/>
    <cellStyle name="Měna 8 4 2 3 2 5" xfId="21807" xr:uid="{D2AB3E70-6561-4AC2-B0C7-6290CC19065C}"/>
    <cellStyle name="Měna 8 4 2 3 2 5 2" xfId="48267" xr:uid="{28ED087A-F746-40CA-B2E7-ED2B911B6D93}"/>
    <cellStyle name="Měna 8 4 2 3 2 6" xfId="30627" xr:uid="{BE892197-6B2B-4C02-B178-D63972EF1ECC}"/>
    <cellStyle name="Měna 8 4 2 3 3" xfId="6057" xr:uid="{BEE43934-8C98-49F2-A06E-4D46AC4B1DEA}"/>
    <cellStyle name="Měna 8 4 2 3 3 2" xfId="23697" xr:uid="{0298762D-3C01-4F7F-80BC-E524EC625A4A}"/>
    <cellStyle name="Měna 8 4 2 3 3 2 2" xfId="50157" xr:uid="{19ECF363-7E6E-448A-85B8-BA7BF70BAC51}"/>
    <cellStyle name="Měna 8 4 2 3 3 3" xfId="32517" xr:uid="{5575DB46-D0DF-410E-A571-2A346AAA90DF}"/>
    <cellStyle name="Měna 8 4 2 3 4" xfId="10467" xr:uid="{52977D83-EAAB-4D07-8B15-A82BC8B7FBF1}"/>
    <cellStyle name="Měna 8 4 2 3 4 2" xfId="36927" xr:uid="{CCBBF483-2F33-4A34-B817-1760322E55A6}"/>
    <cellStyle name="Měna 8 4 2 3 5" xfId="14877" xr:uid="{5FBCC7A9-E2D9-4301-9430-2F71BD5D891E}"/>
    <cellStyle name="Měna 8 4 2 3 5 2" xfId="41337" xr:uid="{93203D14-D5B8-4F17-AEB3-81659B62566A}"/>
    <cellStyle name="Měna 8 4 2 3 6" xfId="19287" xr:uid="{B81D3C81-E134-49CC-B00B-37ED428870A0}"/>
    <cellStyle name="Měna 8 4 2 3 6 2" xfId="45747" xr:uid="{98C3061C-D482-40F9-AA71-F8614A033652}"/>
    <cellStyle name="Měna 8 4 2 3 7" xfId="28107" xr:uid="{AA867B9B-D19F-4C38-8E25-C1819F937CCB}"/>
    <cellStyle name="Měna 8 4 2 4" xfId="2277" xr:uid="{2D5FCC9E-132A-4462-8795-6692A0DD28FD}"/>
    <cellStyle name="Měna 8 4 2 4 2" xfId="6687" xr:uid="{94794CAD-CEBF-4685-ADBA-B69499E9ABBB}"/>
    <cellStyle name="Měna 8 4 2 4 2 2" xfId="24327" xr:uid="{D8087549-F23F-464E-BC0C-0A0FABC9163B}"/>
    <cellStyle name="Měna 8 4 2 4 2 2 2" xfId="50787" xr:uid="{F5F9A9FE-467D-4A68-ABC0-2DE0562A62AB}"/>
    <cellStyle name="Měna 8 4 2 4 2 3" xfId="33147" xr:uid="{6EDF9C5D-2BAC-4B78-8262-0B812143AF5E}"/>
    <cellStyle name="Měna 8 4 2 4 3" xfId="11097" xr:uid="{89005B1D-37D3-45F9-BEB4-C51476A0E138}"/>
    <cellStyle name="Měna 8 4 2 4 3 2" xfId="37557" xr:uid="{2637EC5A-3A54-4864-B668-DF16DB21B800}"/>
    <cellStyle name="Měna 8 4 2 4 4" xfId="15507" xr:uid="{60A0C853-5FE7-4E86-8003-46E998A0E0F0}"/>
    <cellStyle name="Měna 8 4 2 4 4 2" xfId="41967" xr:uid="{8C67D096-C038-4AE5-BFEC-3269A319E598}"/>
    <cellStyle name="Měna 8 4 2 4 5" xfId="19917" xr:uid="{C10F9BFC-B576-4C8B-A5F9-287CB75BCA8B}"/>
    <cellStyle name="Měna 8 4 2 4 5 2" xfId="46377" xr:uid="{484246FB-E691-43BB-8DC5-E5AD1F0223FA}"/>
    <cellStyle name="Měna 8 4 2 4 6" xfId="28737" xr:uid="{71ED2958-0EA4-4F5F-B63F-70122AAD95B7}"/>
    <cellStyle name="Měna 8 4 2 5" xfId="2907" xr:uid="{491AFA95-DA73-4D04-BDC6-05CA7CA50FD2}"/>
    <cellStyle name="Měna 8 4 2 5 2" xfId="7317" xr:uid="{8D3AC195-F0EB-43AB-B522-4B9DFB79CDCC}"/>
    <cellStyle name="Měna 8 4 2 5 2 2" xfId="24957" xr:uid="{EC95D26B-C12F-4E56-94CD-3AE3601CFBD9}"/>
    <cellStyle name="Měna 8 4 2 5 2 2 2" xfId="51417" xr:uid="{E71DB1B3-F9FF-467A-8BC2-83637AFD7F06}"/>
    <cellStyle name="Měna 8 4 2 5 2 3" xfId="33777" xr:uid="{2802F6C2-A0C0-4060-ABC2-E2CFBB634296}"/>
    <cellStyle name="Měna 8 4 2 5 3" xfId="11727" xr:uid="{A1947218-0CF1-4485-9177-A24161F2DA81}"/>
    <cellStyle name="Měna 8 4 2 5 3 2" xfId="38187" xr:uid="{5FE31FB7-72C5-4DEA-8FA3-AAB5AC8625CE}"/>
    <cellStyle name="Měna 8 4 2 5 4" xfId="16137" xr:uid="{B8742F23-50EF-4E37-A2C4-984E7C9716EC}"/>
    <cellStyle name="Měna 8 4 2 5 4 2" xfId="42597" xr:uid="{CC8F0FBA-DDA2-4761-AFFE-94F027796A79}"/>
    <cellStyle name="Měna 8 4 2 5 5" xfId="20547" xr:uid="{7F3D9883-C79A-42BE-AA4F-D67B6A9A6634}"/>
    <cellStyle name="Měna 8 4 2 5 5 2" xfId="47007" xr:uid="{281368B3-1CF8-406E-9106-AE0D057208B2}"/>
    <cellStyle name="Měna 8 4 2 5 6" xfId="29367" xr:uid="{85CE7AB8-E5F1-4CC6-AD78-05BF54262930}"/>
    <cellStyle name="Měna 8 4 2 6" xfId="4797" xr:uid="{606E2468-F95E-4837-8AB6-BEFDFC743A37}"/>
    <cellStyle name="Měna 8 4 2 6 2" xfId="22437" xr:uid="{8EE725B2-9F17-4055-A3BB-DCADFB4421B2}"/>
    <cellStyle name="Měna 8 4 2 6 2 2" xfId="48897" xr:uid="{EC6C22A4-C019-4AB1-941A-6928995C0E2F}"/>
    <cellStyle name="Měna 8 4 2 6 3" xfId="31257" xr:uid="{23358AEB-4CB3-4790-AB27-8E74BE219DB9}"/>
    <cellStyle name="Měna 8 4 2 7" xfId="9207" xr:uid="{673D9194-29A5-4461-AAAF-960318C5510E}"/>
    <cellStyle name="Měna 8 4 2 7 2" xfId="35667" xr:uid="{0483612A-14C5-4D84-A889-78F8D392C6AD}"/>
    <cellStyle name="Měna 8 4 2 8" xfId="13617" xr:uid="{5E6C31DF-F7DF-47A0-9AF5-C9D9BFDD322E}"/>
    <cellStyle name="Měna 8 4 2 8 2" xfId="40077" xr:uid="{A8707C28-692A-4270-ADD6-271F508A0E6E}"/>
    <cellStyle name="Měna 8 4 2 9" xfId="18027" xr:uid="{A1ABB98A-6610-43A9-A687-E88EB47DB360}"/>
    <cellStyle name="Měna 8 4 2 9 2" xfId="44487" xr:uid="{4AF30352-2E80-4AFF-A433-869C4EBF7C4A}"/>
    <cellStyle name="Měna 8 4 3" xfId="597" xr:uid="{1EDD980C-0EC1-4A0F-B83A-D85E3F011C9F}"/>
    <cellStyle name="Měna 8 4 3 10" xfId="27057" xr:uid="{24390A4C-077D-4C10-A092-2AAEC7466554}"/>
    <cellStyle name="Měna 8 4 3 2" xfId="1227" xr:uid="{F2B431DC-F8F6-43F7-BACB-9ABAF5B86476}"/>
    <cellStyle name="Měna 8 4 3 2 2" xfId="3747" xr:uid="{778075A6-6F29-4DB7-AF13-6767B70E6A39}"/>
    <cellStyle name="Měna 8 4 3 2 2 2" xfId="8157" xr:uid="{38D9ABCE-84A8-4F62-B9EB-8D1787795C76}"/>
    <cellStyle name="Měna 8 4 3 2 2 2 2" xfId="25797" xr:uid="{807CB277-4059-4D66-B39E-D71D13A94140}"/>
    <cellStyle name="Měna 8 4 3 2 2 2 2 2" xfId="52257" xr:uid="{AC67E4BF-4CE5-41FE-B211-F2BC7B7CB7DD}"/>
    <cellStyle name="Měna 8 4 3 2 2 2 3" xfId="34617" xr:uid="{E2A17F07-F48C-40BD-A792-97A2090EB42F}"/>
    <cellStyle name="Měna 8 4 3 2 2 3" xfId="12567" xr:uid="{724AE038-1512-40AA-ADF8-1D0A2D6BA1A3}"/>
    <cellStyle name="Měna 8 4 3 2 2 3 2" xfId="39027" xr:uid="{88D71CFF-D2D1-45B9-A1B7-FA4F8FF92ABA}"/>
    <cellStyle name="Měna 8 4 3 2 2 4" xfId="16977" xr:uid="{EF8C56EA-3579-4FC4-8976-DE9A513AF05E}"/>
    <cellStyle name="Měna 8 4 3 2 2 4 2" xfId="43437" xr:uid="{FCECCAF3-D359-4F1D-8261-8D0FB7772399}"/>
    <cellStyle name="Měna 8 4 3 2 2 5" xfId="21387" xr:uid="{222E1CB8-26C3-42D0-9F3E-AB9788DF6F7C}"/>
    <cellStyle name="Měna 8 4 3 2 2 5 2" xfId="47847" xr:uid="{796E2BBA-6DE2-46EE-96E9-8330FB5946C8}"/>
    <cellStyle name="Měna 8 4 3 2 2 6" xfId="30207" xr:uid="{38A485CB-BD83-448F-95C6-9CA7CC8EB9D2}"/>
    <cellStyle name="Měna 8 4 3 2 3" xfId="5637" xr:uid="{AC0539BA-8C10-4180-A580-8897BAEC8EEF}"/>
    <cellStyle name="Měna 8 4 3 2 3 2" xfId="23277" xr:uid="{41D4DCB2-641B-42DD-9162-1FF87401BC45}"/>
    <cellStyle name="Měna 8 4 3 2 3 2 2" xfId="49737" xr:uid="{5886988E-198E-4071-9FFB-D46E3D13E45E}"/>
    <cellStyle name="Měna 8 4 3 2 3 3" xfId="32097" xr:uid="{A40D5AF2-68DD-4AAF-BFFC-CA509C41F7D0}"/>
    <cellStyle name="Měna 8 4 3 2 4" xfId="10047" xr:uid="{4501F43D-72CA-4CF3-AFD3-741D37363F8B}"/>
    <cellStyle name="Měna 8 4 3 2 4 2" xfId="36507" xr:uid="{BB988D25-8909-4D08-9E07-E3E61815FB39}"/>
    <cellStyle name="Měna 8 4 3 2 5" xfId="14457" xr:uid="{85EE5FBC-1FB0-417D-9BFD-4CAE3942AD95}"/>
    <cellStyle name="Měna 8 4 3 2 5 2" xfId="40917" xr:uid="{AD0121D6-D8ED-46B6-A9DA-FF0D730DC78B}"/>
    <cellStyle name="Měna 8 4 3 2 6" xfId="18867" xr:uid="{BAED6BF6-9B2A-4C2E-9CC7-A2C10B662C78}"/>
    <cellStyle name="Měna 8 4 3 2 6 2" xfId="45327" xr:uid="{4758AE19-8B16-4955-ACDB-2B34080D7EB1}"/>
    <cellStyle name="Měna 8 4 3 2 7" xfId="27687" xr:uid="{9CA21CE8-A7D9-42B2-A05B-4026DA17CC35}"/>
    <cellStyle name="Měna 8 4 3 3" xfId="1857" xr:uid="{4D4FA35F-AE09-4C2E-A4A2-442F82D771C7}"/>
    <cellStyle name="Měna 8 4 3 3 2" xfId="4377" xr:uid="{AC0660C5-6CF6-4448-B267-CDD77E1DBF62}"/>
    <cellStyle name="Měna 8 4 3 3 2 2" xfId="8787" xr:uid="{961BAA65-8E25-4A0A-9038-3AB11BD4FA3E}"/>
    <cellStyle name="Měna 8 4 3 3 2 2 2" xfId="26427" xr:uid="{B56AD48F-B62F-47B0-8F3E-53ABEB09BE68}"/>
    <cellStyle name="Měna 8 4 3 3 2 2 2 2" xfId="52887" xr:uid="{BCE0CD76-14AA-421C-A7ED-A0B0820F18F0}"/>
    <cellStyle name="Měna 8 4 3 3 2 2 3" xfId="35247" xr:uid="{985246B0-E4CA-4DA3-9A5C-E2FDE5A259EB}"/>
    <cellStyle name="Měna 8 4 3 3 2 3" xfId="13197" xr:uid="{0AB39207-08F1-482F-AA2A-4EB71F2E5F31}"/>
    <cellStyle name="Měna 8 4 3 3 2 3 2" xfId="39657" xr:uid="{A6FC266F-B436-404B-9F5A-C972812A777E}"/>
    <cellStyle name="Měna 8 4 3 3 2 4" xfId="17607" xr:uid="{9B4D08FA-2DD7-408A-8452-122940001876}"/>
    <cellStyle name="Měna 8 4 3 3 2 4 2" xfId="44067" xr:uid="{48EB8ED2-96A5-43E7-85E8-6771CC805BC2}"/>
    <cellStyle name="Měna 8 4 3 3 2 5" xfId="22017" xr:uid="{1EFF253B-EADB-4BFB-94B2-EF498FA08FE2}"/>
    <cellStyle name="Měna 8 4 3 3 2 5 2" xfId="48477" xr:uid="{552B7A2C-CC59-4C3A-9750-387ED242E0BB}"/>
    <cellStyle name="Měna 8 4 3 3 2 6" xfId="30837" xr:uid="{7CE61CCE-E593-44F7-8AE3-ADD844B5201F}"/>
    <cellStyle name="Měna 8 4 3 3 3" xfId="6267" xr:uid="{90142F42-BA43-48BD-A282-46E083608BE7}"/>
    <cellStyle name="Měna 8 4 3 3 3 2" xfId="23907" xr:uid="{58AD46BC-43C5-4876-B538-84F59E86DE77}"/>
    <cellStyle name="Měna 8 4 3 3 3 2 2" xfId="50367" xr:uid="{76D0AAB1-C943-4074-A8E2-2495D2798495}"/>
    <cellStyle name="Měna 8 4 3 3 3 3" xfId="32727" xr:uid="{B099C808-F872-419B-8B20-B023E580C274}"/>
    <cellStyle name="Měna 8 4 3 3 4" xfId="10677" xr:uid="{EAEA22C3-C284-491E-973B-EF8632EE85CD}"/>
    <cellStyle name="Měna 8 4 3 3 4 2" xfId="37137" xr:uid="{76B46D16-C284-4F1E-B371-F684E598B05E}"/>
    <cellStyle name="Měna 8 4 3 3 5" xfId="15087" xr:uid="{62F1A87F-B135-49DF-981E-099B1459A33E}"/>
    <cellStyle name="Měna 8 4 3 3 5 2" xfId="41547" xr:uid="{5175AD01-9CC0-4D29-9221-8E0EC65F9CFD}"/>
    <cellStyle name="Měna 8 4 3 3 6" xfId="19497" xr:uid="{3E777C4E-876C-4A44-B4F2-33104C23D123}"/>
    <cellStyle name="Měna 8 4 3 3 6 2" xfId="45957" xr:uid="{86A0E756-82C1-4CCD-B91F-3D633802E5D0}"/>
    <cellStyle name="Měna 8 4 3 3 7" xfId="28317" xr:uid="{0A634160-2C24-425F-9B0F-3711441C8273}"/>
    <cellStyle name="Měna 8 4 3 4" xfId="2487" xr:uid="{0A4F452D-2D1F-42C5-BBD1-D75146CE2B38}"/>
    <cellStyle name="Měna 8 4 3 4 2" xfId="6897" xr:uid="{B51F6459-74EA-4A97-9D19-CB02AB4633EB}"/>
    <cellStyle name="Měna 8 4 3 4 2 2" xfId="24537" xr:uid="{0B162E94-62EB-4CD7-85A6-E3EDE49CEE26}"/>
    <cellStyle name="Měna 8 4 3 4 2 2 2" xfId="50997" xr:uid="{7E018539-5EB6-4870-AE40-5004127BEC9A}"/>
    <cellStyle name="Měna 8 4 3 4 2 3" xfId="33357" xr:uid="{222C734D-2073-4A12-8081-C7F3E92E5177}"/>
    <cellStyle name="Měna 8 4 3 4 3" xfId="11307" xr:uid="{805E099F-C0F1-4D17-A863-1A52A2392BD0}"/>
    <cellStyle name="Měna 8 4 3 4 3 2" xfId="37767" xr:uid="{010868E7-F9F0-4E69-8E28-AC261C49BAA6}"/>
    <cellStyle name="Měna 8 4 3 4 4" xfId="15717" xr:uid="{6065DDFF-1B20-4559-A609-383EF5030509}"/>
    <cellStyle name="Měna 8 4 3 4 4 2" xfId="42177" xr:uid="{FCEAE492-CA5D-489D-956D-82E263EBEADC}"/>
    <cellStyle name="Měna 8 4 3 4 5" xfId="20127" xr:uid="{8EA6BF61-4308-4302-9F01-18D00B9F1CB7}"/>
    <cellStyle name="Měna 8 4 3 4 5 2" xfId="46587" xr:uid="{6B10893E-80B1-40CD-911F-4DB63588F22A}"/>
    <cellStyle name="Měna 8 4 3 4 6" xfId="28947" xr:uid="{8D64D017-13F1-4774-9227-57B8DEC2C679}"/>
    <cellStyle name="Měna 8 4 3 5" xfId="3117" xr:uid="{4CC5E17F-03CD-47A3-AE03-A165E184F6A7}"/>
    <cellStyle name="Měna 8 4 3 5 2" xfId="7527" xr:uid="{F345E108-402B-4C82-9460-5FF8B2142BFB}"/>
    <cellStyle name="Měna 8 4 3 5 2 2" xfId="25167" xr:uid="{37DAB200-3F4B-4635-A6DD-AF3E7787BD0E}"/>
    <cellStyle name="Měna 8 4 3 5 2 2 2" xfId="51627" xr:uid="{8D9A85F6-8988-4D2A-BBD4-53B98F34521B}"/>
    <cellStyle name="Měna 8 4 3 5 2 3" xfId="33987" xr:uid="{4C0EF75E-5A05-4398-8E8E-5A86DD5FE08D}"/>
    <cellStyle name="Měna 8 4 3 5 3" xfId="11937" xr:uid="{B316C872-341F-4F0E-BE3B-8DBCC7F5656E}"/>
    <cellStyle name="Měna 8 4 3 5 3 2" xfId="38397" xr:uid="{75F57CAF-0815-471B-B949-17036BBE1728}"/>
    <cellStyle name="Měna 8 4 3 5 4" xfId="16347" xr:uid="{3B568462-BEC1-465D-A4E5-05A9F4F42258}"/>
    <cellStyle name="Měna 8 4 3 5 4 2" xfId="42807" xr:uid="{35DE7E83-2B7C-488D-82D0-3900351BC7BF}"/>
    <cellStyle name="Měna 8 4 3 5 5" xfId="20757" xr:uid="{3B618718-B4E0-47B6-99E4-96901CBB735B}"/>
    <cellStyle name="Měna 8 4 3 5 5 2" xfId="47217" xr:uid="{9E5B16E6-C418-4159-907F-1C91B41CF787}"/>
    <cellStyle name="Měna 8 4 3 5 6" xfId="29577" xr:uid="{098E8124-8D1C-4A5A-A5DD-9B69F5FD98B3}"/>
    <cellStyle name="Měna 8 4 3 6" xfId="5007" xr:uid="{4966BB94-DE81-49F8-8273-1688DC884783}"/>
    <cellStyle name="Měna 8 4 3 6 2" xfId="22647" xr:uid="{A2A8F9BB-6C00-4465-816C-36F7C30EA619}"/>
    <cellStyle name="Měna 8 4 3 6 2 2" xfId="49107" xr:uid="{04365107-C351-475E-8C28-D08B38BC1DCA}"/>
    <cellStyle name="Měna 8 4 3 6 3" xfId="31467" xr:uid="{5609BE7D-4EC0-400B-9A26-EC82ED931214}"/>
    <cellStyle name="Měna 8 4 3 7" xfId="9417" xr:uid="{6158D6F5-345B-4645-B8B8-B18D51975B1F}"/>
    <cellStyle name="Měna 8 4 3 7 2" xfId="35877" xr:uid="{3688AB70-87E0-48D6-99B1-E069AE9D80F6}"/>
    <cellStyle name="Měna 8 4 3 8" xfId="13827" xr:uid="{62FF0289-C14B-428B-A703-89D383BACDFF}"/>
    <cellStyle name="Měna 8 4 3 8 2" xfId="40287" xr:uid="{A43DD1D6-8CE1-473E-B6D6-D21792218E64}"/>
    <cellStyle name="Měna 8 4 3 9" xfId="18237" xr:uid="{A59B14AF-64D1-49C5-A716-81EFB7EBF196}"/>
    <cellStyle name="Měna 8 4 3 9 2" xfId="44697" xr:uid="{177E2FA4-8012-4381-9E85-F72D2EB5A807}"/>
    <cellStyle name="Měna 8 4 4" xfId="807" xr:uid="{11D8FB21-FA95-47F6-A0DC-2078682FE915}"/>
    <cellStyle name="Měna 8 4 4 2" xfId="3327" xr:uid="{B9546986-CDF4-4166-9859-9BC15D639195}"/>
    <cellStyle name="Měna 8 4 4 2 2" xfId="7737" xr:uid="{651D84A8-4232-443C-8EC9-83F436AED9AC}"/>
    <cellStyle name="Měna 8 4 4 2 2 2" xfId="25377" xr:uid="{545FCEF5-AF3E-4505-BBF5-653DC315FCEC}"/>
    <cellStyle name="Měna 8 4 4 2 2 2 2" xfId="51837" xr:uid="{CE2DA6FD-9207-483D-B24E-AB29514F382E}"/>
    <cellStyle name="Měna 8 4 4 2 2 3" xfId="34197" xr:uid="{A7A9F3CF-AA3D-409D-B8AD-0AF03D4E1382}"/>
    <cellStyle name="Měna 8 4 4 2 3" xfId="12147" xr:uid="{9404C565-F679-4B46-95C7-A3CA60B8BDEF}"/>
    <cellStyle name="Měna 8 4 4 2 3 2" xfId="38607" xr:uid="{7E7558A8-08EB-4F2D-AFA3-95432C13A367}"/>
    <cellStyle name="Měna 8 4 4 2 4" xfId="16557" xr:uid="{56E404E5-7372-4E28-A716-EB89299CC5CF}"/>
    <cellStyle name="Měna 8 4 4 2 4 2" xfId="43017" xr:uid="{27E1DD82-3A06-46DF-8A56-6FE898331167}"/>
    <cellStyle name="Měna 8 4 4 2 5" xfId="20967" xr:uid="{526C3282-27F2-43D2-9811-0EB7B251593B}"/>
    <cellStyle name="Měna 8 4 4 2 5 2" xfId="47427" xr:uid="{E808917D-50CA-4F65-8074-3AC9C4A2F952}"/>
    <cellStyle name="Měna 8 4 4 2 6" xfId="29787" xr:uid="{4E7EB9B2-B9B6-41B4-8B6F-15F9220D58E3}"/>
    <cellStyle name="Měna 8 4 4 3" xfId="5217" xr:uid="{69244277-F426-4DF8-BB73-16706DE2CDD6}"/>
    <cellStyle name="Měna 8 4 4 3 2" xfId="22857" xr:uid="{83F5C8D5-8E7D-41E5-A6BD-3990290AA73B}"/>
    <cellStyle name="Měna 8 4 4 3 2 2" xfId="49317" xr:uid="{3522F529-E0BC-43C8-B19D-EB0D2EEF8572}"/>
    <cellStyle name="Měna 8 4 4 3 3" xfId="31677" xr:uid="{E7872499-1194-4B93-953F-AB3C68355698}"/>
    <cellStyle name="Měna 8 4 4 4" xfId="9627" xr:uid="{EB17C4CA-B5B0-46D9-8230-6FCC123333BC}"/>
    <cellStyle name="Měna 8 4 4 4 2" xfId="36087" xr:uid="{E31CA3B9-EA2D-49F7-A668-878E192EE98C}"/>
    <cellStyle name="Měna 8 4 4 5" xfId="14037" xr:uid="{C845F700-2918-453B-83B8-92FAA9BCE5DD}"/>
    <cellStyle name="Měna 8 4 4 5 2" xfId="40497" xr:uid="{BFE29DBA-4D38-475E-8C56-7C8B6D2F0C8A}"/>
    <cellStyle name="Měna 8 4 4 6" xfId="18447" xr:uid="{E755B226-B855-48AF-8366-86FCB5EAEC75}"/>
    <cellStyle name="Měna 8 4 4 6 2" xfId="44907" xr:uid="{4108BC27-FF95-4384-BDB8-254DB07A4CC5}"/>
    <cellStyle name="Měna 8 4 4 7" xfId="27267" xr:uid="{51FB1457-2794-4C04-A7C5-C5F27D3F0679}"/>
    <cellStyle name="Měna 8 4 5" xfId="1437" xr:uid="{AE32347B-25C3-4E4F-B334-A011A2A5872E}"/>
    <cellStyle name="Měna 8 4 5 2" xfId="3957" xr:uid="{5FD895A4-F6C8-43AC-A209-179A2C58D034}"/>
    <cellStyle name="Měna 8 4 5 2 2" xfId="8367" xr:uid="{B9134649-C9FF-4D2B-AD28-65F0E91D60CE}"/>
    <cellStyle name="Měna 8 4 5 2 2 2" xfId="26007" xr:uid="{413162C5-1A66-4609-9FE6-CF127E15ED7C}"/>
    <cellStyle name="Měna 8 4 5 2 2 2 2" xfId="52467" xr:uid="{C578E952-2ED5-4B17-BBA2-5CD0B7F7388E}"/>
    <cellStyle name="Měna 8 4 5 2 2 3" xfId="34827" xr:uid="{B9ABE8A8-B7DC-4475-BD38-4295C8A83307}"/>
    <cellStyle name="Měna 8 4 5 2 3" xfId="12777" xr:uid="{DBD945F0-3C90-44F3-A1AE-1A1F5CBF9181}"/>
    <cellStyle name="Měna 8 4 5 2 3 2" xfId="39237" xr:uid="{A8DE811E-67D8-497D-82D9-2FCBE87314DF}"/>
    <cellStyle name="Měna 8 4 5 2 4" xfId="17187" xr:uid="{869F595C-FD99-4500-97AE-A17B1254A03C}"/>
    <cellStyle name="Měna 8 4 5 2 4 2" xfId="43647" xr:uid="{F53E95FC-1988-49FD-BB36-A047D976CE2D}"/>
    <cellStyle name="Měna 8 4 5 2 5" xfId="21597" xr:uid="{CC942E92-7406-4E87-B661-8DFFAB9599D9}"/>
    <cellStyle name="Měna 8 4 5 2 5 2" xfId="48057" xr:uid="{9CC8F7A7-5300-46CB-93CD-C3C2340E63ED}"/>
    <cellStyle name="Měna 8 4 5 2 6" xfId="30417" xr:uid="{DB2E2F04-F870-4665-B790-1F2025F45607}"/>
    <cellStyle name="Měna 8 4 5 3" xfId="5847" xr:uid="{F642CE17-A647-453B-B918-5FA1C521C8DD}"/>
    <cellStyle name="Měna 8 4 5 3 2" xfId="23487" xr:uid="{8645D4E3-DDE3-44BB-89E5-A0F177162040}"/>
    <cellStyle name="Měna 8 4 5 3 2 2" xfId="49947" xr:uid="{8316847C-F4CD-4DDF-832F-64C7A8936D69}"/>
    <cellStyle name="Měna 8 4 5 3 3" xfId="32307" xr:uid="{483C0589-C7DD-4DE0-9EDE-C1D0A900C91B}"/>
    <cellStyle name="Měna 8 4 5 4" xfId="10257" xr:uid="{D9EE02E8-ABD3-40B5-A1AF-63272CFEE62C}"/>
    <cellStyle name="Měna 8 4 5 4 2" xfId="36717" xr:uid="{EE3275C3-6CCA-43F6-A38E-CB36F95923E7}"/>
    <cellStyle name="Měna 8 4 5 5" xfId="14667" xr:uid="{72D2CE3E-7327-4221-B0D1-8CE79EA96311}"/>
    <cellStyle name="Měna 8 4 5 5 2" xfId="41127" xr:uid="{87002006-9274-46B3-99B2-28430AF9F699}"/>
    <cellStyle name="Měna 8 4 5 6" xfId="19077" xr:uid="{D5A1E980-0E83-4E00-A384-2FAFEC301A54}"/>
    <cellStyle name="Měna 8 4 5 6 2" xfId="45537" xr:uid="{83BAD964-7520-4D17-A08A-E64F02A4B99A}"/>
    <cellStyle name="Měna 8 4 5 7" xfId="27897" xr:uid="{C3325066-27B1-4025-8FAF-F7AA788AEB52}"/>
    <cellStyle name="Měna 8 4 6" xfId="2067" xr:uid="{1D9D3A32-E852-4C3C-BF19-C6803ADD9185}"/>
    <cellStyle name="Měna 8 4 6 2" xfId="6477" xr:uid="{6E0DBD7C-B9FF-4750-AFC2-61414356C20D}"/>
    <cellStyle name="Měna 8 4 6 2 2" xfId="24117" xr:uid="{36F1FBA5-6774-4EC9-BE2B-D5E15707D7DB}"/>
    <cellStyle name="Měna 8 4 6 2 2 2" xfId="50577" xr:uid="{06FF904F-561E-4ADE-87A1-D7C5637832F1}"/>
    <cellStyle name="Měna 8 4 6 2 3" xfId="32937" xr:uid="{351E0404-6F08-4F63-A091-CD009A968325}"/>
    <cellStyle name="Měna 8 4 6 3" xfId="10887" xr:uid="{9E7B831C-AB77-430B-AD07-BA911E026E68}"/>
    <cellStyle name="Měna 8 4 6 3 2" xfId="37347" xr:uid="{6C073C18-FD94-4550-9672-5AC02A75110F}"/>
    <cellStyle name="Měna 8 4 6 4" xfId="15297" xr:uid="{DBCE76EB-8B56-48F0-965F-B09ED264F427}"/>
    <cellStyle name="Měna 8 4 6 4 2" xfId="41757" xr:uid="{42701C3C-5991-4FEE-B534-BCDCABBF228D}"/>
    <cellStyle name="Měna 8 4 6 5" xfId="19707" xr:uid="{E51D00DC-917C-4099-948B-ACE273021D00}"/>
    <cellStyle name="Měna 8 4 6 5 2" xfId="46167" xr:uid="{1768913F-472E-4DE8-BF6E-773E25940FF6}"/>
    <cellStyle name="Měna 8 4 6 6" xfId="28527" xr:uid="{1D3A1A7A-BBB3-4E57-8F6E-09823E4B317A}"/>
    <cellStyle name="Měna 8 4 7" xfId="2697" xr:uid="{EA16BD00-C814-410D-9F21-93DD57D6D9DE}"/>
    <cellStyle name="Měna 8 4 7 2" xfId="7107" xr:uid="{163D4BB1-6335-459E-8528-4C228E0C8B07}"/>
    <cellStyle name="Měna 8 4 7 2 2" xfId="24747" xr:uid="{48429E18-041E-4CCA-B03D-0EA3FC118986}"/>
    <cellStyle name="Měna 8 4 7 2 2 2" xfId="51207" xr:uid="{62B060E1-D63D-4336-9126-EE977690C4E9}"/>
    <cellStyle name="Měna 8 4 7 2 3" xfId="33567" xr:uid="{F69378E8-DDE7-4B00-A203-8AF094E98BB2}"/>
    <cellStyle name="Měna 8 4 7 3" xfId="11517" xr:uid="{A3576A85-130F-486C-ABF1-62EB105A775D}"/>
    <cellStyle name="Měna 8 4 7 3 2" xfId="37977" xr:uid="{74D604A2-F2BA-4F82-B141-0B73E6553091}"/>
    <cellStyle name="Měna 8 4 7 4" xfId="15927" xr:uid="{D455F5F9-A628-4802-A9A3-93CAECE2CFF3}"/>
    <cellStyle name="Měna 8 4 7 4 2" xfId="42387" xr:uid="{B3EBA1F4-96A7-4115-8DBE-92D424084D1F}"/>
    <cellStyle name="Měna 8 4 7 5" xfId="20337" xr:uid="{1F9A7206-E05C-4548-A6A5-DDBA3FB1BBE4}"/>
    <cellStyle name="Měna 8 4 7 5 2" xfId="46797" xr:uid="{7687D297-278F-4CF3-AF41-F5C8EF2D65F1}"/>
    <cellStyle name="Měna 8 4 7 6" xfId="29157" xr:uid="{287CB207-B83B-452E-998E-4C2552419ABF}"/>
    <cellStyle name="Měna 8 4 8" xfId="4587" xr:uid="{5375CDDB-4927-466A-AB20-14CB48037A46}"/>
    <cellStyle name="Měna 8 4 8 2" xfId="22227" xr:uid="{B3D0BB9E-8CD3-4BF5-B664-392A0964B678}"/>
    <cellStyle name="Měna 8 4 8 2 2" xfId="48687" xr:uid="{BCEF6A93-1F98-4B35-8719-5FC96E966BFE}"/>
    <cellStyle name="Měna 8 4 8 3" xfId="31047" xr:uid="{505985D5-A041-44B5-B183-24BAC071F05E}"/>
    <cellStyle name="Měna 8 4 9" xfId="8997" xr:uid="{65EE00FF-353E-4AFC-B657-F764AF141A67}"/>
    <cellStyle name="Měna 8 4 9 2" xfId="35457" xr:uid="{B49089DB-2E27-44B4-82F9-6A6C8735778E}"/>
    <cellStyle name="Měna 8 5" xfId="218" xr:uid="{A147C52A-B8A6-4225-9583-F8EAA823D53C}"/>
    <cellStyle name="Měna 8 5 10" xfId="13449" xr:uid="{E2928C7F-12FD-4E02-864E-D71DAF4FD16E}"/>
    <cellStyle name="Měna 8 5 10 2" xfId="39909" xr:uid="{CBE79291-7DFE-44E5-85E3-68D09A100927}"/>
    <cellStyle name="Měna 8 5 11" xfId="17859" xr:uid="{A17A8EB4-811F-4E82-B63E-726A6E24A7EA}"/>
    <cellStyle name="Měna 8 5 11 2" xfId="44319" xr:uid="{DC23990F-D88B-483C-A1BA-2EA2A4DDE04C}"/>
    <cellStyle name="Měna 8 5 12" xfId="26679" xr:uid="{6B349945-2842-4523-8ABC-B6F21B1871A1}"/>
    <cellStyle name="Měna 8 5 2" xfId="429" xr:uid="{D9DB12D2-4690-46C4-BA7F-56C6A1AF13E0}"/>
    <cellStyle name="Měna 8 5 2 10" xfId="26889" xr:uid="{01E91D5E-1B31-4C17-92B7-D4752236C9A7}"/>
    <cellStyle name="Měna 8 5 2 2" xfId="1059" xr:uid="{0C81FF57-94A9-494A-BA18-66CE439F7688}"/>
    <cellStyle name="Měna 8 5 2 2 2" xfId="3579" xr:uid="{EAC42D33-5DE7-4472-BDFF-3FA65366F297}"/>
    <cellStyle name="Měna 8 5 2 2 2 2" xfId="7989" xr:uid="{66474C90-3451-4BE6-9789-F88C702AD355}"/>
    <cellStyle name="Měna 8 5 2 2 2 2 2" xfId="25629" xr:uid="{3DBE8F10-D8B6-489A-AD04-D7908DCC1540}"/>
    <cellStyle name="Měna 8 5 2 2 2 2 2 2" xfId="52089" xr:uid="{5FB7E445-C087-4873-A81A-25B9002D7CE8}"/>
    <cellStyle name="Měna 8 5 2 2 2 2 3" xfId="34449" xr:uid="{CE1E80C2-CD16-49B8-A5A9-749945978812}"/>
    <cellStyle name="Měna 8 5 2 2 2 3" xfId="12399" xr:uid="{33C56D29-8201-4F99-946B-2EA6091E4C95}"/>
    <cellStyle name="Měna 8 5 2 2 2 3 2" xfId="38859" xr:uid="{0BF364ED-BE51-4540-9F80-31888B476141}"/>
    <cellStyle name="Měna 8 5 2 2 2 4" xfId="16809" xr:uid="{0525979E-3EDB-4B40-BF77-17DA22185D85}"/>
    <cellStyle name="Měna 8 5 2 2 2 4 2" xfId="43269" xr:uid="{467387D1-07BB-44AB-85E7-CF6D116A7215}"/>
    <cellStyle name="Měna 8 5 2 2 2 5" xfId="21219" xr:uid="{0D517B55-6C73-4528-8C20-AB643E089B27}"/>
    <cellStyle name="Měna 8 5 2 2 2 5 2" xfId="47679" xr:uid="{B3D09E5B-2007-4115-9BEF-D27470067736}"/>
    <cellStyle name="Měna 8 5 2 2 2 6" xfId="30039" xr:uid="{BFD8CB71-4A89-4021-B7A6-6D62F73FE607}"/>
    <cellStyle name="Měna 8 5 2 2 3" xfId="5469" xr:uid="{2C4CC80A-9F36-4518-A223-96D53C40D2A1}"/>
    <cellStyle name="Měna 8 5 2 2 3 2" xfId="23109" xr:uid="{865B9E85-7143-42B7-87A6-3182563C52D5}"/>
    <cellStyle name="Měna 8 5 2 2 3 2 2" xfId="49569" xr:uid="{8505B4E9-DB0F-4691-854C-C3A2B239D284}"/>
    <cellStyle name="Měna 8 5 2 2 3 3" xfId="31929" xr:uid="{AF352D60-5F60-4181-BE9D-C610BB78BA56}"/>
    <cellStyle name="Měna 8 5 2 2 4" xfId="9879" xr:uid="{363C75DC-FE50-45EA-8D03-C58506205622}"/>
    <cellStyle name="Měna 8 5 2 2 4 2" xfId="36339" xr:uid="{13F7306D-7594-4CD1-B8FB-86FBC933C7DF}"/>
    <cellStyle name="Měna 8 5 2 2 5" xfId="14289" xr:uid="{4C78244F-D387-4EB9-98CE-74810BF9B3DC}"/>
    <cellStyle name="Měna 8 5 2 2 5 2" xfId="40749" xr:uid="{B68C6ABA-93B4-48E2-8337-6A1E8F1C650D}"/>
    <cellStyle name="Měna 8 5 2 2 6" xfId="18699" xr:uid="{F9CDD51F-6713-4ED5-9390-4A11C64D4033}"/>
    <cellStyle name="Měna 8 5 2 2 6 2" xfId="45159" xr:uid="{D52995ED-8A61-48BD-B137-09EEBDD9D450}"/>
    <cellStyle name="Měna 8 5 2 2 7" xfId="27519" xr:uid="{6DD6B85F-23DC-4243-84A4-DBD1A4ED572A}"/>
    <cellStyle name="Měna 8 5 2 3" xfId="1689" xr:uid="{56B992F2-D53A-41DA-B755-E9A465E46216}"/>
    <cellStyle name="Měna 8 5 2 3 2" xfId="4209" xr:uid="{C521A1CF-4963-47FE-A896-43E59A9347E9}"/>
    <cellStyle name="Měna 8 5 2 3 2 2" xfId="8619" xr:uid="{B4E2DF51-6E29-4B01-A99A-E5EBBDAF241D}"/>
    <cellStyle name="Měna 8 5 2 3 2 2 2" xfId="26259" xr:uid="{52A8E968-0F06-4317-8D66-F3A9E79E0D4C}"/>
    <cellStyle name="Měna 8 5 2 3 2 2 2 2" xfId="52719" xr:uid="{A6A96A73-3C62-4BFF-96D7-36689129A061}"/>
    <cellStyle name="Měna 8 5 2 3 2 2 3" xfId="35079" xr:uid="{BD994FF4-A3AC-40D6-BC23-342131312069}"/>
    <cellStyle name="Měna 8 5 2 3 2 3" xfId="13029" xr:uid="{93440899-063A-460C-A8B4-E91AFB167053}"/>
    <cellStyle name="Měna 8 5 2 3 2 3 2" xfId="39489" xr:uid="{FBACE236-BAEA-412E-A953-D515AA2BFE50}"/>
    <cellStyle name="Měna 8 5 2 3 2 4" xfId="17439" xr:uid="{AFCE1190-F80C-4D4B-9DC5-4CED4221B7BE}"/>
    <cellStyle name="Měna 8 5 2 3 2 4 2" xfId="43899" xr:uid="{97AA8E38-47DB-4932-9955-64CCB9FE35ED}"/>
    <cellStyle name="Měna 8 5 2 3 2 5" xfId="21849" xr:uid="{1E21799A-13E5-4786-B999-8C1205682D4E}"/>
    <cellStyle name="Měna 8 5 2 3 2 5 2" xfId="48309" xr:uid="{B9415A51-B5A2-40A1-A808-CA812E240E81}"/>
    <cellStyle name="Měna 8 5 2 3 2 6" xfId="30669" xr:uid="{23DCE456-66AC-4534-88E3-5F3C9ECDF250}"/>
    <cellStyle name="Měna 8 5 2 3 3" xfId="6099" xr:uid="{B5F69A63-9187-448B-9494-24E60E51B0F9}"/>
    <cellStyle name="Měna 8 5 2 3 3 2" xfId="23739" xr:uid="{2E5D1869-541F-4DE4-9000-A6CBB2D76D1A}"/>
    <cellStyle name="Měna 8 5 2 3 3 2 2" xfId="50199" xr:uid="{B93A2780-EBE6-488B-A645-AB8B772BF80B}"/>
    <cellStyle name="Měna 8 5 2 3 3 3" xfId="32559" xr:uid="{33782601-2C2B-483E-BC17-0E327C214359}"/>
    <cellStyle name="Měna 8 5 2 3 4" xfId="10509" xr:uid="{805371CB-E53E-4774-82C9-8361181CE4A7}"/>
    <cellStyle name="Měna 8 5 2 3 4 2" xfId="36969" xr:uid="{1A6E8132-AA4D-4013-BBCC-2F9DCE1EFA06}"/>
    <cellStyle name="Měna 8 5 2 3 5" xfId="14919" xr:uid="{9D421299-3385-46CD-9ABB-5B5CF4F7A54D}"/>
    <cellStyle name="Měna 8 5 2 3 5 2" xfId="41379" xr:uid="{50A20783-36E2-44C3-83AD-F2FA1034B34E}"/>
    <cellStyle name="Měna 8 5 2 3 6" xfId="19329" xr:uid="{DDADBCC1-FC86-42BD-A53E-55A9368BA09A}"/>
    <cellStyle name="Měna 8 5 2 3 6 2" xfId="45789" xr:uid="{AAA08732-D68C-473B-A5BF-74BC39CFFF3F}"/>
    <cellStyle name="Měna 8 5 2 3 7" xfId="28149" xr:uid="{CBEB383C-66F8-4AB4-B00E-9CED5B425E80}"/>
    <cellStyle name="Měna 8 5 2 4" xfId="2319" xr:uid="{3E5B4CDB-6CD4-4E81-B378-0A4C63AD1047}"/>
    <cellStyle name="Měna 8 5 2 4 2" xfId="6729" xr:uid="{B56689C3-111E-453C-B1F5-231F3735C62F}"/>
    <cellStyle name="Měna 8 5 2 4 2 2" xfId="24369" xr:uid="{EFCD3DFE-EF48-44CA-9EE1-5079940BB27E}"/>
    <cellStyle name="Měna 8 5 2 4 2 2 2" xfId="50829" xr:uid="{90B956A5-C15F-41F7-8888-E7696DF617EE}"/>
    <cellStyle name="Měna 8 5 2 4 2 3" xfId="33189" xr:uid="{4CC00496-E752-4EAB-A1F4-33ADABF2E29E}"/>
    <cellStyle name="Měna 8 5 2 4 3" xfId="11139" xr:uid="{CEDEE6E0-4B30-4FDD-B267-DB6A7E8C5745}"/>
    <cellStyle name="Měna 8 5 2 4 3 2" xfId="37599" xr:uid="{28319CED-3132-472F-B00C-CA6CF081DDF8}"/>
    <cellStyle name="Měna 8 5 2 4 4" xfId="15549" xr:uid="{917D555C-9859-47EA-98B2-0155F9225119}"/>
    <cellStyle name="Měna 8 5 2 4 4 2" xfId="42009" xr:uid="{CA781502-C642-4865-9881-F0D9486124DB}"/>
    <cellStyle name="Měna 8 5 2 4 5" xfId="19959" xr:uid="{C4D2AF62-B25A-4198-B59D-1210D33B0F95}"/>
    <cellStyle name="Měna 8 5 2 4 5 2" xfId="46419" xr:uid="{CCEED5D5-FED5-4E2D-A282-9153E0A2B836}"/>
    <cellStyle name="Měna 8 5 2 4 6" xfId="28779" xr:uid="{C64E7290-5057-46B1-BFA0-A1D02D1D4BE1}"/>
    <cellStyle name="Měna 8 5 2 5" xfId="2949" xr:uid="{F47EBAF1-A4BF-4752-8713-1A887FE1D054}"/>
    <cellStyle name="Měna 8 5 2 5 2" xfId="7359" xr:uid="{BC30D353-67EB-40F9-9C23-99680D7CF12A}"/>
    <cellStyle name="Měna 8 5 2 5 2 2" xfId="24999" xr:uid="{B41FCAA7-940C-4918-80CB-F3E7EF83D307}"/>
    <cellStyle name="Měna 8 5 2 5 2 2 2" xfId="51459" xr:uid="{F637B370-423D-48D9-BD90-1714135041B5}"/>
    <cellStyle name="Měna 8 5 2 5 2 3" xfId="33819" xr:uid="{5948B3D3-7A9E-4175-A12B-52CE95393B7B}"/>
    <cellStyle name="Měna 8 5 2 5 3" xfId="11769" xr:uid="{EEC6E8C9-DD91-4775-BBE9-3B5B868B63F5}"/>
    <cellStyle name="Měna 8 5 2 5 3 2" xfId="38229" xr:uid="{FCB2284F-AD47-4341-9ED1-99FCD1FBD1FF}"/>
    <cellStyle name="Měna 8 5 2 5 4" xfId="16179" xr:uid="{B56AB0EA-3F94-4A85-AA03-F0AFB430E097}"/>
    <cellStyle name="Měna 8 5 2 5 4 2" xfId="42639" xr:uid="{77B138E4-4D69-4AE9-AD80-B222B91D99B5}"/>
    <cellStyle name="Měna 8 5 2 5 5" xfId="20589" xr:uid="{5E6A2050-B439-464F-B4CE-A18CD0D22960}"/>
    <cellStyle name="Měna 8 5 2 5 5 2" xfId="47049" xr:uid="{EBA0D60F-EA14-49A8-A066-08BBC508E004}"/>
    <cellStyle name="Měna 8 5 2 5 6" xfId="29409" xr:uid="{0322FA18-9F38-4720-B73B-9F536A5D7F72}"/>
    <cellStyle name="Měna 8 5 2 6" xfId="4839" xr:uid="{8910CE6F-3560-4740-8AD0-F2910900D91A}"/>
    <cellStyle name="Měna 8 5 2 6 2" xfId="22479" xr:uid="{EA55E0C6-C8C4-49AF-8FED-957D9B2742D1}"/>
    <cellStyle name="Měna 8 5 2 6 2 2" xfId="48939" xr:uid="{38321D08-FFED-402B-AA92-88084BAE7539}"/>
    <cellStyle name="Měna 8 5 2 6 3" xfId="31299" xr:uid="{13D4A63D-013F-40F8-89F1-7B4EA9F26B3B}"/>
    <cellStyle name="Měna 8 5 2 7" xfId="9249" xr:uid="{C4A9C1EB-F282-43E7-9282-946D8FC89CF4}"/>
    <cellStyle name="Měna 8 5 2 7 2" xfId="35709" xr:uid="{2520C8EB-5318-4163-A07E-CF82557C0D17}"/>
    <cellStyle name="Měna 8 5 2 8" xfId="13659" xr:uid="{3241AD5B-733A-4568-AAF5-346CA8320321}"/>
    <cellStyle name="Měna 8 5 2 8 2" xfId="40119" xr:uid="{A9323481-7FEE-4121-95EF-B51DAEC394CB}"/>
    <cellStyle name="Měna 8 5 2 9" xfId="18069" xr:uid="{D8F3A1E3-7D3F-4BE5-A043-0CFD2A228625}"/>
    <cellStyle name="Měna 8 5 2 9 2" xfId="44529" xr:uid="{9B4792DF-2177-461D-9D92-76A90BB11E60}"/>
    <cellStyle name="Měna 8 5 3" xfId="639" xr:uid="{775EA280-0BC8-4C23-B16B-E68B07AE689D}"/>
    <cellStyle name="Měna 8 5 3 10" xfId="27099" xr:uid="{E91F8C1A-49CF-48A9-A570-B983F15D8A6A}"/>
    <cellStyle name="Měna 8 5 3 2" xfId="1269" xr:uid="{47895EDD-61E4-456E-9E69-1350D58C4896}"/>
    <cellStyle name="Měna 8 5 3 2 2" xfId="3789" xr:uid="{5E3C2D25-920F-47D1-9C25-E3D2A5F8C8EE}"/>
    <cellStyle name="Měna 8 5 3 2 2 2" xfId="8199" xr:uid="{F96467E1-9F95-4E34-B87D-BE92D0F6F893}"/>
    <cellStyle name="Měna 8 5 3 2 2 2 2" xfId="25839" xr:uid="{E2863827-7CF2-47CC-9BF9-5F7E3F3B0BB8}"/>
    <cellStyle name="Měna 8 5 3 2 2 2 2 2" xfId="52299" xr:uid="{ED05A546-6F03-431A-BF63-8354C50F79FD}"/>
    <cellStyle name="Měna 8 5 3 2 2 2 3" xfId="34659" xr:uid="{E710ECA9-7A36-4CF6-B9BC-EA25036FA7A0}"/>
    <cellStyle name="Měna 8 5 3 2 2 3" xfId="12609" xr:uid="{3470E790-A6CE-4559-A191-145E85708766}"/>
    <cellStyle name="Měna 8 5 3 2 2 3 2" xfId="39069" xr:uid="{EF37C7D5-B3BA-420E-B214-6E3BB4A90EAB}"/>
    <cellStyle name="Měna 8 5 3 2 2 4" xfId="17019" xr:uid="{1FF2434D-9F9D-4298-85BC-0BB11846F0E7}"/>
    <cellStyle name="Měna 8 5 3 2 2 4 2" xfId="43479" xr:uid="{001E56A4-6BB4-4215-9066-E1D504F61318}"/>
    <cellStyle name="Měna 8 5 3 2 2 5" xfId="21429" xr:uid="{06CAA2AB-AD39-4E57-A105-45EF0E5468BD}"/>
    <cellStyle name="Měna 8 5 3 2 2 5 2" xfId="47889" xr:uid="{F233DCC7-8C5F-4BD7-9C25-50A891821160}"/>
    <cellStyle name="Měna 8 5 3 2 2 6" xfId="30249" xr:uid="{2F1067C7-D693-41F2-A19E-A36B8C57F27D}"/>
    <cellStyle name="Měna 8 5 3 2 3" xfId="5679" xr:uid="{6C4170A6-4EFA-4F7D-9E91-AB4A84831DB8}"/>
    <cellStyle name="Měna 8 5 3 2 3 2" xfId="23319" xr:uid="{369C77C6-3469-42D7-B3FA-248A38BCAFA2}"/>
    <cellStyle name="Měna 8 5 3 2 3 2 2" xfId="49779" xr:uid="{FA178DC1-E048-41B4-A88E-AD4A6A8D36EC}"/>
    <cellStyle name="Měna 8 5 3 2 3 3" xfId="32139" xr:uid="{6216B8BB-8F37-4388-B161-53B400AD3CBD}"/>
    <cellStyle name="Měna 8 5 3 2 4" xfId="10089" xr:uid="{6222F562-BCFC-4AA5-9F2A-F76F7FB1D18E}"/>
    <cellStyle name="Měna 8 5 3 2 4 2" xfId="36549" xr:uid="{633B5847-BC12-4B85-9D89-D834F84E35FA}"/>
    <cellStyle name="Měna 8 5 3 2 5" xfId="14499" xr:uid="{DA1ED04F-420C-451F-8AEB-B74AF5EB0343}"/>
    <cellStyle name="Měna 8 5 3 2 5 2" xfId="40959" xr:uid="{01755269-6B29-4BBF-8B2A-B9A00843BEE0}"/>
    <cellStyle name="Měna 8 5 3 2 6" xfId="18909" xr:uid="{B8BA469F-8E7F-4F0E-A190-20F45C1813A8}"/>
    <cellStyle name="Měna 8 5 3 2 6 2" xfId="45369" xr:uid="{DFA6E799-9C48-4520-9AAC-62A62C5466A0}"/>
    <cellStyle name="Měna 8 5 3 2 7" xfId="27729" xr:uid="{77908930-6BA9-43E8-9EA9-EBA700678401}"/>
    <cellStyle name="Měna 8 5 3 3" xfId="1899" xr:uid="{6125D508-9D52-45F3-99AA-498BEA1DF034}"/>
    <cellStyle name="Měna 8 5 3 3 2" xfId="4419" xr:uid="{18F29063-5D45-4EAA-8915-A4CC7D57A8A6}"/>
    <cellStyle name="Měna 8 5 3 3 2 2" xfId="8829" xr:uid="{B154BB70-7288-4948-82E4-3B2CD056D246}"/>
    <cellStyle name="Měna 8 5 3 3 2 2 2" xfId="26469" xr:uid="{131F04C8-0D17-4FAD-8D96-BA7549E1B813}"/>
    <cellStyle name="Měna 8 5 3 3 2 2 2 2" xfId="52929" xr:uid="{40BB0797-047C-474D-97CB-83EEC7B995E1}"/>
    <cellStyle name="Měna 8 5 3 3 2 2 3" xfId="35289" xr:uid="{DE89B2BB-F090-44A3-B316-55D51655F920}"/>
    <cellStyle name="Měna 8 5 3 3 2 3" xfId="13239" xr:uid="{E4FEBBF8-A86A-4718-B925-56EED06CB00F}"/>
    <cellStyle name="Měna 8 5 3 3 2 3 2" xfId="39699" xr:uid="{AADA7520-E35E-4AE5-B9B2-8641D4A8C634}"/>
    <cellStyle name="Měna 8 5 3 3 2 4" xfId="17649" xr:uid="{3637C5C8-2562-4083-B08D-0633FA93BA06}"/>
    <cellStyle name="Měna 8 5 3 3 2 4 2" xfId="44109" xr:uid="{83FC31B0-A73E-4C48-98B3-FF6009F2BF20}"/>
    <cellStyle name="Měna 8 5 3 3 2 5" xfId="22059" xr:uid="{0946AF46-576A-4A65-A320-87378BF5D35E}"/>
    <cellStyle name="Měna 8 5 3 3 2 5 2" xfId="48519" xr:uid="{CE954BD0-47C3-44C1-81A9-4D8903F02638}"/>
    <cellStyle name="Měna 8 5 3 3 2 6" xfId="30879" xr:uid="{7067B1CF-78E3-450A-9039-31B495B7F530}"/>
    <cellStyle name="Měna 8 5 3 3 3" xfId="6309" xr:uid="{1E909A75-179B-49CF-8C04-2F232204B1A6}"/>
    <cellStyle name="Měna 8 5 3 3 3 2" xfId="23949" xr:uid="{1A0C0FDC-2E85-41D2-832B-00D626CC90A4}"/>
    <cellStyle name="Měna 8 5 3 3 3 2 2" xfId="50409" xr:uid="{35331A69-8865-4937-A279-973F39260F21}"/>
    <cellStyle name="Měna 8 5 3 3 3 3" xfId="32769" xr:uid="{FA22B4A1-0437-4D6C-B0FE-DD3D71140E95}"/>
    <cellStyle name="Měna 8 5 3 3 4" xfId="10719" xr:uid="{A6CAA18A-FE84-4BBB-862A-7940091FB987}"/>
    <cellStyle name="Měna 8 5 3 3 4 2" xfId="37179" xr:uid="{DA6E7BA6-30A2-4598-AC01-C6BA6F2557A3}"/>
    <cellStyle name="Měna 8 5 3 3 5" xfId="15129" xr:uid="{DD80EF11-1D06-47F9-95CC-5FBD6D2AB0FF}"/>
    <cellStyle name="Měna 8 5 3 3 5 2" xfId="41589" xr:uid="{B7BA8EBC-EB04-4731-A9CC-42928A89C233}"/>
    <cellStyle name="Měna 8 5 3 3 6" xfId="19539" xr:uid="{897421B5-5FB0-4A8F-82A5-FB1B62642571}"/>
    <cellStyle name="Měna 8 5 3 3 6 2" xfId="45999" xr:uid="{0D891575-4596-42DA-A4C5-969BBA6F79AD}"/>
    <cellStyle name="Měna 8 5 3 3 7" xfId="28359" xr:uid="{3671D4BB-2F00-4770-8960-DD0E46F1EC43}"/>
    <cellStyle name="Měna 8 5 3 4" xfId="2529" xr:uid="{212CDA65-15C3-44C5-8A40-3D29FFEB433F}"/>
    <cellStyle name="Měna 8 5 3 4 2" xfId="6939" xr:uid="{76E7C00E-ED02-4011-A938-A1D8F0108BEB}"/>
    <cellStyle name="Měna 8 5 3 4 2 2" xfId="24579" xr:uid="{5CC8455B-5848-41E2-9EEA-30F6CDEB52C7}"/>
    <cellStyle name="Měna 8 5 3 4 2 2 2" xfId="51039" xr:uid="{18BFA15A-69E6-433B-9AB1-5D78FC5BD5A2}"/>
    <cellStyle name="Měna 8 5 3 4 2 3" xfId="33399" xr:uid="{585590FA-4331-45FC-93EC-1D128DB79EB6}"/>
    <cellStyle name="Měna 8 5 3 4 3" xfId="11349" xr:uid="{4B3D108D-7AA6-4EF3-BC2B-17EEDEA41CDA}"/>
    <cellStyle name="Měna 8 5 3 4 3 2" xfId="37809" xr:uid="{5466D6E2-D0BE-45C4-B0EF-AE0924CBBA63}"/>
    <cellStyle name="Měna 8 5 3 4 4" xfId="15759" xr:uid="{9DC6DA1C-BF7F-4322-AF60-BC45EEE46810}"/>
    <cellStyle name="Měna 8 5 3 4 4 2" xfId="42219" xr:uid="{90DAABC8-3EC0-45A7-9BC5-84AD7112E4D4}"/>
    <cellStyle name="Měna 8 5 3 4 5" xfId="20169" xr:uid="{DAC4729E-A014-4959-81B8-E728AC353360}"/>
    <cellStyle name="Měna 8 5 3 4 5 2" xfId="46629" xr:uid="{D6092C66-E6E3-40D4-8855-1ED4EC08F0AE}"/>
    <cellStyle name="Měna 8 5 3 4 6" xfId="28989" xr:uid="{272639EF-259E-440B-83F7-F7B067521B27}"/>
    <cellStyle name="Měna 8 5 3 5" xfId="3159" xr:uid="{1EC31F5B-54AE-40F9-925E-EA9AFE2E206D}"/>
    <cellStyle name="Měna 8 5 3 5 2" xfId="7569" xr:uid="{6908BB42-7F71-426B-A5E8-05B4A53E421F}"/>
    <cellStyle name="Měna 8 5 3 5 2 2" xfId="25209" xr:uid="{0C3EB7DD-6DEC-4AE1-BCAC-0C3EB52AC70F}"/>
    <cellStyle name="Měna 8 5 3 5 2 2 2" xfId="51669" xr:uid="{FBA4D3EA-5486-4D5D-9296-77537E1CE4B0}"/>
    <cellStyle name="Měna 8 5 3 5 2 3" xfId="34029" xr:uid="{649064B7-77C6-4B1C-8E56-47EB326F7538}"/>
    <cellStyle name="Měna 8 5 3 5 3" xfId="11979" xr:uid="{C272C22C-E43C-4CD3-B11D-5830E265C45B}"/>
    <cellStyle name="Měna 8 5 3 5 3 2" xfId="38439" xr:uid="{6DEFC26D-6179-418A-8917-5578193D15FA}"/>
    <cellStyle name="Měna 8 5 3 5 4" xfId="16389" xr:uid="{313BEC58-E617-4006-9888-CB3B92839369}"/>
    <cellStyle name="Měna 8 5 3 5 4 2" xfId="42849" xr:uid="{371111D2-DC65-4706-B01D-6124BA0811EF}"/>
    <cellStyle name="Měna 8 5 3 5 5" xfId="20799" xr:uid="{84BFFD51-152E-4D33-9E6F-112413EF03A4}"/>
    <cellStyle name="Měna 8 5 3 5 5 2" xfId="47259" xr:uid="{59E0C622-BA5F-4F99-92B0-CF5583138BF9}"/>
    <cellStyle name="Měna 8 5 3 5 6" xfId="29619" xr:uid="{107648A2-C193-471B-936A-10523798B3BA}"/>
    <cellStyle name="Měna 8 5 3 6" xfId="5049" xr:uid="{A48F2733-96FC-445A-AC99-C71261C808E6}"/>
    <cellStyle name="Měna 8 5 3 6 2" xfId="22689" xr:uid="{7BC01B3C-10E4-40AB-8A96-A6AC022EBB32}"/>
    <cellStyle name="Měna 8 5 3 6 2 2" xfId="49149" xr:uid="{678EA81E-A7CC-441C-A42D-028F206DA298}"/>
    <cellStyle name="Měna 8 5 3 6 3" xfId="31509" xr:uid="{63672630-176D-4DE9-90DD-E73DDD4C4768}"/>
    <cellStyle name="Měna 8 5 3 7" xfId="9459" xr:uid="{CBEE5043-EFCA-4BB7-A47D-85119EE521EA}"/>
    <cellStyle name="Měna 8 5 3 7 2" xfId="35919" xr:uid="{8C386E21-8E0B-4FEA-BDD9-12B8AAA8E978}"/>
    <cellStyle name="Měna 8 5 3 8" xfId="13869" xr:uid="{4F19D5B7-483C-40E2-9998-AF86616C7892}"/>
    <cellStyle name="Měna 8 5 3 8 2" xfId="40329" xr:uid="{7803AD06-29DD-407F-8333-E8465651E1B5}"/>
    <cellStyle name="Měna 8 5 3 9" xfId="18279" xr:uid="{3FDD82B5-0DDE-4B03-9A78-79BB9A98C2D9}"/>
    <cellStyle name="Měna 8 5 3 9 2" xfId="44739" xr:uid="{E1B0E84C-8182-4CFC-AA8B-D8E7C10C2306}"/>
    <cellStyle name="Měna 8 5 4" xfId="849" xr:uid="{552097DD-A64E-4BCE-B9CA-B297046514D1}"/>
    <cellStyle name="Měna 8 5 4 2" xfId="3369" xr:uid="{87907095-54D1-4005-97BF-8DA043CD3B2B}"/>
    <cellStyle name="Měna 8 5 4 2 2" xfId="7779" xr:uid="{5067311B-CB92-4C16-A5B2-95545C13FECF}"/>
    <cellStyle name="Měna 8 5 4 2 2 2" xfId="25419" xr:uid="{FCF39316-B5AE-4495-834D-6CF236C52F8C}"/>
    <cellStyle name="Měna 8 5 4 2 2 2 2" xfId="51879" xr:uid="{94B5D23F-D203-4016-9965-7CCFECD2FF51}"/>
    <cellStyle name="Měna 8 5 4 2 2 3" xfId="34239" xr:uid="{9D954562-19BC-4F6F-AB40-75BD42EFD42B}"/>
    <cellStyle name="Měna 8 5 4 2 3" xfId="12189" xr:uid="{F58D2E50-1F9E-43F2-9A25-5C0BC4CFA2B3}"/>
    <cellStyle name="Měna 8 5 4 2 3 2" xfId="38649" xr:uid="{7ED9421B-7DE5-479D-B9C9-B0899C15515F}"/>
    <cellStyle name="Měna 8 5 4 2 4" xfId="16599" xr:uid="{22EA6D65-1E9F-42F6-8BD1-C61F25A4C958}"/>
    <cellStyle name="Měna 8 5 4 2 4 2" xfId="43059" xr:uid="{F274A7D9-32F1-4A8F-A0B7-7D1D64DADED9}"/>
    <cellStyle name="Měna 8 5 4 2 5" xfId="21009" xr:uid="{DFC339D2-3A4C-4482-9244-D65876C57FE9}"/>
    <cellStyle name="Měna 8 5 4 2 5 2" xfId="47469" xr:uid="{115A9B0F-376A-4122-B83F-6E612E076352}"/>
    <cellStyle name="Měna 8 5 4 2 6" xfId="29829" xr:uid="{873F82FC-06C0-485F-9A84-2DE6CC222C60}"/>
    <cellStyle name="Měna 8 5 4 3" xfId="5259" xr:uid="{30E9A43F-0013-40E7-A9B4-3737F83F470F}"/>
    <cellStyle name="Měna 8 5 4 3 2" xfId="22899" xr:uid="{8A8A6A15-92D4-4A8E-BC10-259BE18971C9}"/>
    <cellStyle name="Měna 8 5 4 3 2 2" xfId="49359" xr:uid="{4D4F0D5A-B0E4-4A06-9C20-6A1317195ED8}"/>
    <cellStyle name="Měna 8 5 4 3 3" xfId="31719" xr:uid="{938F3DF5-564B-4F26-9D5D-1F33FBB164C7}"/>
    <cellStyle name="Měna 8 5 4 4" xfId="9669" xr:uid="{6CF9E7B2-86C6-4E9E-A33A-5B69D4371C37}"/>
    <cellStyle name="Měna 8 5 4 4 2" xfId="36129" xr:uid="{9D36D7D6-CD10-4625-9251-79274EB30D1C}"/>
    <cellStyle name="Měna 8 5 4 5" xfId="14079" xr:uid="{A15CEC52-F520-4627-BB94-BED30398781D}"/>
    <cellStyle name="Měna 8 5 4 5 2" xfId="40539" xr:uid="{7DAEFAB7-B0A8-4E4D-B1A6-61A6C02C469E}"/>
    <cellStyle name="Měna 8 5 4 6" xfId="18489" xr:uid="{81BE700A-6DFB-494F-B439-BB1B0A953341}"/>
    <cellStyle name="Měna 8 5 4 6 2" xfId="44949" xr:uid="{3804C340-1B34-47E8-A389-6814CCA52EF9}"/>
    <cellStyle name="Měna 8 5 4 7" xfId="27309" xr:uid="{55416C1A-85C7-47B8-AD51-1BFCCECEEE95}"/>
    <cellStyle name="Měna 8 5 5" xfId="1479" xr:uid="{4DD383F1-1A48-46E1-87C0-690AC6BCB6B1}"/>
    <cellStyle name="Měna 8 5 5 2" xfId="3999" xr:uid="{AFF2AF03-9A32-4E7B-AD01-ECB00A83932D}"/>
    <cellStyle name="Měna 8 5 5 2 2" xfId="8409" xr:uid="{56CC27BC-449E-452F-8453-13534C1ADC61}"/>
    <cellStyle name="Měna 8 5 5 2 2 2" xfId="26049" xr:uid="{5614C621-FD9B-4230-8D6C-55EC244DF863}"/>
    <cellStyle name="Měna 8 5 5 2 2 2 2" xfId="52509" xr:uid="{F7D197CA-B8B5-4D16-B684-00D37FED3B78}"/>
    <cellStyle name="Měna 8 5 5 2 2 3" xfId="34869" xr:uid="{026147BF-AEE0-4BB6-BC2E-A47AE17E0CCF}"/>
    <cellStyle name="Měna 8 5 5 2 3" xfId="12819" xr:uid="{10687BA3-6AB0-4993-9493-5070D4429154}"/>
    <cellStyle name="Měna 8 5 5 2 3 2" xfId="39279" xr:uid="{05E3BB99-955E-45F1-BAE2-CD46E808A217}"/>
    <cellStyle name="Měna 8 5 5 2 4" xfId="17229" xr:uid="{A2D06D49-C155-4E82-9DCC-8A340D68BC6A}"/>
    <cellStyle name="Měna 8 5 5 2 4 2" xfId="43689" xr:uid="{01887962-255A-45EA-B2F9-DB4ABFD8DF9B}"/>
    <cellStyle name="Měna 8 5 5 2 5" xfId="21639" xr:uid="{F92A7EF5-E786-4FBE-A922-CC0FD3F00A22}"/>
    <cellStyle name="Měna 8 5 5 2 5 2" xfId="48099" xr:uid="{FF5883E6-06D4-4C84-8A2D-2D4CFA9999A2}"/>
    <cellStyle name="Měna 8 5 5 2 6" xfId="30459" xr:uid="{84F844F9-B4D9-4CF3-B520-FDC2B1DD5B8F}"/>
    <cellStyle name="Měna 8 5 5 3" xfId="5889" xr:uid="{9EDF0350-FC80-40BA-A1D0-E0FCF9AF24A5}"/>
    <cellStyle name="Měna 8 5 5 3 2" xfId="23529" xr:uid="{C667819D-AA9E-4C94-8B47-721D3D50B780}"/>
    <cellStyle name="Měna 8 5 5 3 2 2" xfId="49989" xr:uid="{FFF05D85-9537-45F2-B075-635FF4C3FD70}"/>
    <cellStyle name="Měna 8 5 5 3 3" xfId="32349" xr:uid="{23EE60ED-47D6-4B14-9D6D-75C21A96647B}"/>
    <cellStyle name="Měna 8 5 5 4" xfId="10299" xr:uid="{00A3E49E-AD2B-4DC8-A631-196C945FE28F}"/>
    <cellStyle name="Měna 8 5 5 4 2" xfId="36759" xr:uid="{8E438382-7EE5-4EAE-86A9-26AE3403AF04}"/>
    <cellStyle name="Měna 8 5 5 5" xfId="14709" xr:uid="{D8E78404-B083-4670-B0DC-4C091AB65C2F}"/>
    <cellStyle name="Měna 8 5 5 5 2" xfId="41169" xr:uid="{9E7B0B8D-5AC0-4084-B531-F0E239CDBA82}"/>
    <cellStyle name="Měna 8 5 5 6" xfId="19119" xr:uid="{F143C873-A4F5-4BDE-9FC2-F8B3E8DAA3FB}"/>
    <cellStyle name="Měna 8 5 5 6 2" xfId="45579" xr:uid="{153CDBE6-270B-43E3-BCC9-95F9A2963B79}"/>
    <cellStyle name="Měna 8 5 5 7" xfId="27939" xr:uid="{5CCD4496-47F4-4969-B659-6FBE21B02083}"/>
    <cellStyle name="Měna 8 5 6" xfId="2109" xr:uid="{DB7C30D6-C703-4C26-8853-F9B21695BD40}"/>
    <cellStyle name="Měna 8 5 6 2" xfId="6519" xr:uid="{FBF13ABE-AB91-4289-945F-8D525482BCB6}"/>
    <cellStyle name="Měna 8 5 6 2 2" xfId="24159" xr:uid="{0E030126-30E1-4FF1-9125-DE36B0D457C2}"/>
    <cellStyle name="Měna 8 5 6 2 2 2" xfId="50619" xr:uid="{D13A8971-9C08-40BD-8264-41BC3E13E66C}"/>
    <cellStyle name="Měna 8 5 6 2 3" xfId="32979" xr:uid="{CED4C305-64B1-4EA3-9922-8EEEB1A8A823}"/>
    <cellStyle name="Měna 8 5 6 3" xfId="10929" xr:uid="{7B7C8611-FA9E-4044-A8C7-C13A5E591F50}"/>
    <cellStyle name="Měna 8 5 6 3 2" xfId="37389" xr:uid="{C5BEBBCE-E5EF-4A64-A081-183EEC860253}"/>
    <cellStyle name="Měna 8 5 6 4" xfId="15339" xr:uid="{F8E90A6D-77FE-484A-8DA5-54049B3D5E70}"/>
    <cellStyle name="Měna 8 5 6 4 2" xfId="41799" xr:uid="{8FB2B4E0-9D74-458E-872C-ECE025441831}"/>
    <cellStyle name="Měna 8 5 6 5" xfId="19749" xr:uid="{BE17B6C9-6861-42E9-AC9A-0F976104D35F}"/>
    <cellStyle name="Měna 8 5 6 5 2" xfId="46209" xr:uid="{7389B0CE-87AA-4906-A088-C1B63CF7D6E1}"/>
    <cellStyle name="Měna 8 5 6 6" xfId="28569" xr:uid="{DAD519C8-F8D0-458D-B940-1574DDA4F4FC}"/>
    <cellStyle name="Měna 8 5 7" xfId="2739" xr:uid="{3B188E91-7884-4D56-97FD-B072042C1DE1}"/>
    <cellStyle name="Měna 8 5 7 2" xfId="7149" xr:uid="{ED47D717-C40C-46A9-B551-D9A9D84C8678}"/>
    <cellStyle name="Měna 8 5 7 2 2" xfId="24789" xr:uid="{E3694DF7-E76A-46E6-B653-33147095EE23}"/>
    <cellStyle name="Měna 8 5 7 2 2 2" xfId="51249" xr:uid="{9E571805-DCDC-4D00-A26E-E57E6F19DFA3}"/>
    <cellStyle name="Měna 8 5 7 2 3" xfId="33609" xr:uid="{408DA843-61D0-4502-83C9-B6086D2736A7}"/>
    <cellStyle name="Měna 8 5 7 3" xfId="11559" xr:uid="{31AFADC8-8586-49E4-BBDD-4F3580DD4BE5}"/>
    <cellStyle name="Měna 8 5 7 3 2" xfId="38019" xr:uid="{8D3529B3-4DC1-49E1-84B4-1C5C80F0E0F2}"/>
    <cellStyle name="Měna 8 5 7 4" xfId="15969" xr:uid="{61EBF194-FEE2-49A3-9333-12CBA9A53EBA}"/>
    <cellStyle name="Měna 8 5 7 4 2" xfId="42429" xr:uid="{69C98AB3-383F-4B52-BD14-143F82009B30}"/>
    <cellStyle name="Měna 8 5 7 5" xfId="20379" xr:uid="{6B14185A-4AB7-486C-9BC0-F8B73811BCA7}"/>
    <cellStyle name="Měna 8 5 7 5 2" xfId="46839" xr:uid="{AD4FD4A6-B0FC-4E5B-B14A-BAC6158BFC6F}"/>
    <cellStyle name="Měna 8 5 7 6" xfId="29199" xr:uid="{D5F98FB7-DD3B-4597-9164-F87A41912642}"/>
    <cellStyle name="Měna 8 5 8" xfId="4629" xr:uid="{1632B453-9D29-4982-92D3-F20B5E21281A}"/>
    <cellStyle name="Měna 8 5 8 2" xfId="22269" xr:uid="{89C382DC-22E1-4911-9178-1756B015A92E}"/>
    <cellStyle name="Měna 8 5 8 2 2" xfId="48729" xr:uid="{02FB5825-548A-4F10-B029-B8E98CEC723B}"/>
    <cellStyle name="Měna 8 5 8 3" xfId="31089" xr:uid="{F3E93246-D18D-4F48-8853-57D48BA01EE2}"/>
    <cellStyle name="Měna 8 5 9" xfId="9039" xr:uid="{3A651250-3F8D-4158-B897-919E3CE3D198}"/>
    <cellStyle name="Měna 8 5 9 2" xfId="35499" xr:uid="{D1A848AD-1B95-40EE-8B01-8BC1F6DD7CFE}"/>
    <cellStyle name="Měna 8 6" xfId="261" xr:uid="{448F76D5-086B-4E27-B58B-DDC9239813EC}"/>
    <cellStyle name="Měna 8 6 10" xfId="26721" xr:uid="{490B7DD0-A0EC-49E5-9988-68B53B70C68F}"/>
    <cellStyle name="Měna 8 6 2" xfId="891" xr:uid="{8FBA7092-C4A7-4963-88ED-381F6FA0404F}"/>
    <cellStyle name="Měna 8 6 2 2" xfId="3411" xr:uid="{AA9B74B6-F99E-4D8B-8E0C-53265930A6A7}"/>
    <cellStyle name="Měna 8 6 2 2 2" xfId="7821" xr:uid="{11C19929-F152-42F7-9AB3-FC8848F43889}"/>
    <cellStyle name="Měna 8 6 2 2 2 2" xfId="25461" xr:uid="{AF18A543-2FAB-46A4-973E-572AE4818F83}"/>
    <cellStyle name="Měna 8 6 2 2 2 2 2" xfId="51921" xr:uid="{94325ADE-4B48-4ADC-A1DF-79FBEB563DF1}"/>
    <cellStyle name="Měna 8 6 2 2 2 3" xfId="34281" xr:uid="{0D5AB39A-6785-4BEB-9F78-622865125AB1}"/>
    <cellStyle name="Měna 8 6 2 2 3" xfId="12231" xr:uid="{8685B3EF-18E8-4711-8D4F-C7141C2211B8}"/>
    <cellStyle name="Měna 8 6 2 2 3 2" xfId="38691" xr:uid="{D13EE210-0E42-434C-B3A2-CEDD0E11C74E}"/>
    <cellStyle name="Měna 8 6 2 2 4" xfId="16641" xr:uid="{88D5C877-14CE-4A6F-BD40-B826DA944DC9}"/>
    <cellStyle name="Měna 8 6 2 2 4 2" xfId="43101" xr:uid="{93FA4A44-938D-4023-9CBB-CDEFA1C1A6B3}"/>
    <cellStyle name="Měna 8 6 2 2 5" xfId="21051" xr:uid="{1221E3BD-24DE-454F-B448-197780616E4C}"/>
    <cellStyle name="Měna 8 6 2 2 5 2" xfId="47511" xr:uid="{B4E248A8-C896-41B6-8ED8-844822A2D8B2}"/>
    <cellStyle name="Měna 8 6 2 2 6" xfId="29871" xr:uid="{6AA0E129-13A9-4332-AEB2-1A69411FD860}"/>
    <cellStyle name="Měna 8 6 2 3" xfId="5301" xr:uid="{D33FFCAF-FC7F-44C0-B46D-A1E814E060D7}"/>
    <cellStyle name="Měna 8 6 2 3 2" xfId="22941" xr:uid="{333BBD60-5A07-477C-A592-F12A93BA57CA}"/>
    <cellStyle name="Měna 8 6 2 3 2 2" xfId="49401" xr:uid="{32E8E47C-F57C-433F-9738-92FB7637AE2D}"/>
    <cellStyle name="Měna 8 6 2 3 3" xfId="31761" xr:uid="{320D79F1-8A38-4562-A169-9B11BF4B851F}"/>
    <cellStyle name="Měna 8 6 2 4" xfId="9711" xr:uid="{2917804D-C80F-462D-8CE2-F3A039E08AF3}"/>
    <cellStyle name="Měna 8 6 2 4 2" xfId="36171" xr:uid="{D125246B-580E-40CC-BA20-32604819082D}"/>
    <cellStyle name="Měna 8 6 2 5" xfId="14121" xr:uid="{26DAF702-D9D1-4AB3-A6DC-E7198A112C99}"/>
    <cellStyle name="Měna 8 6 2 5 2" xfId="40581" xr:uid="{2F8C2405-1E0E-41DC-BFDE-3FCBE437579C}"/>
    <cellStyle name="Měna 8 6 2 6" xfId="18531" xr:uid="{EF8052ED-892C-4BF7-B618-F01F4077DAD3}"/>
    <cellStyle name="Měna 8 6 2 6 2" xfId="44991" xr:uid="{5664F310-7FB0-4941-8F9C-214E4B57E11B}"/>
    <cellStyle name="Měna 8 6 2 7" xfId="27351" xr:uid="{9BD97189-62BE-48EF-96DF-047DDE091A76}"/>
    <cellStyle name="Měna 8 6 3" xfId="1521" xr:uid="{30ACB9C6-6DC4-47FB-BD12-665D23DA3253}"/>
    <cellStyle name="Měna 8 6 3 2" xfId="4041" xr:uid="{4E449FD0-3551-4F56-B1F7-BA04C7832C7E}"/>
    <cellStyle name="Měna 8 6 3 2 2" xfId="8451" xr:uid="{6B8D9524-2F28-4AB0-B5E2-B0FFD50ABFBC}"/>
    <cellStyle name="Měna 8 6 3 2 2 2" xfId="26091" xr:uid="{4EE3268C-9191-4EBE-A612-1377962485A5}"/>
    <cellStyle name="Měna 8 6 3 2 2 2 2" xfId="52551" xr:uid="{527E327F-1D13-48B6-A22D-60EC7764F86D}"/>
    <cellStyle name="Měna 8 6 3 2 2 3" xfId="34911" xr:uid="{2D128119-DD12-4B12-861A-8849E54550D6}"/>
    <cellStyle name="Měna 8 6 3 2 3" xfId="12861" xr:uid="{CC453FDD-0437-4E27-BF5D-59DB68196D6F}"/>
    <cellStyle name="Měna 8 6 3 2 3 2" xfId="39321" xr:uid="{C3A77E23-0335-4C28-90D6-4BE51CDDBFD8}"/>
    <cellStyle name="Měna 8 6 3 2 4" xfId="17271" xr:uid="{FCBB1345-24BA-4E82-9BAC-C565EA42246E}"/>
    <cellStyle name="Měna 8 6 3 2 4 2" xfId="43731" xr:uid="{BBE7D963-6352-4A01-A737-0A86E4725E3D}"/>
    <cellStyle name="Měna 8 6 3 2 5" xfId="21681" xr:uid="{D881D13B-5FEA-4146-8932-0425BA5EE957}"/>
    <cellStyle name="Měna 8 6 3 2 5 2" xfId="48141" xr:uid="{AF7EC3AD-2F2A-477A-B456-8C03020ACFEC}"/>
    <cellStyle name="Měna 8 6 3 2 6" xfId="30501" xr:uid="{654FFF2B-9F93-4C0D-B119-1312EC43D2BE}"/>
    <cellStyle name="Měna 8 6 3 3" xfId="5931" xr:uid="{C68F79D4-3F16-43BC-9845-124BC0EB820F}"/>
    <cellStyle name="Měna 8 6 3 3 2" xfId="23571" xr:uid="{9CA8AAB4-F0D4-45AA-B6E5-1A032CDF2BAD}"/>
    <cellStyle name="Měna 8 6 3 3 2 2" xfId="50031" xr:uid="{9F24D6D3-EDBE-4388-9D21-2DE2AB21B62B}"/>
    <cellStyle name="Měna 8 6 3 3 3" xfId="32391" xr:uid="{C3C295F4-EC02-4405-8AA7-A7D7F4A31DB0}"/>
    <cellStyle name="Měna 8 6 3 4" xfId="10341" xr:uid="{ED071B7E-A9A3-48AD-AE78-13B85BCD0E50}"/>
    <cellStyle name="Měna 8 6 3 4 2" xfId="36801" xr:uid="{51BB9CB2-661F-4E2C-BC5F-0CA978D6562C}"/>
    <cellStyle name="Měna 8 6 3 5" xfId="14751" xr:uid="{453DBFDF-676D-474C-857A-A13EFABD9A6D}"/>
    <cellStyle name="Měna 8 6 3 5 2" xfId="41211" xr:uid="{FA042294-601A-4EBA-9AC0-BC34BCFB155E}"/>
    <cellStyle name="Měna 8 6 3 6" xfId="19161" xr:uid="{2C6FAAC4-6240-4715-961F-F702A3F82298}"/>
    <cellStyle name="Měna 8 6 3 6 2" xfId="45621" xr:uid="{8D452770-9FF7-485F-AAD3-A28F4B60ECB8}"/>
    <cellStyle name="Měna 8 6 3 7" xfId="27981" xr:uid="{78B66AF4-EF4A-41A8-919F-01D183E7F71E}"/>
    <cellStyle name="Měna 8 6 4" xfId="2151" xr:uid="{09CCF1B9-6C86-4822-9839-F1C47BE8B5CF}"/>
    <cellStyle name="Měna 8 6 4 2" xfId="6561" xr:uid="{000B398F-8CE8-4AB6-8999-7A5C747E31BD}"/>
    <cellStyle name="Měna 8 6 4 2 2" xfId="24201" xr:uid="{C28111CA-B84F-437B-9D79-C58492BA1D78}"/>
    <cellStyle name="Měna 8 6 4 2 2 2" xfId="50661" xr:uid="{20BEA98E-587C-4753-874C-7565CDAFA43D}"/>
    <cellStyle name="Měna 8 6 4 2 3" xfId="33021" xr:uid="{539D464E-CBFC-4448-B682-3FD8FF5AA882}"/>
    <cellStyle name="Měna 8 6 4 3" xfId="10971" xr:uid="{4707B1B6-943D-4491-85D8-E0FDF629763E}"/>
    <cellStyle name="Měna 8 6 4 3 2" xfId="37431" xr:uid="{3EF5AB7D-9784-461B-85CC-8915812E828F}"/>
    <cellStyle name="Měna 8 6 4 4" xfId="15381" xr:uid="{BA784922-7E53-4F7C-90B2-51CC3130090A}"/>
    <cellStyle name="Měna 8 6 4 4 2" xfId="41841" xr:uid="{7ED87F34-83B7-4DB2-BC26-E2856174C6B7}"/>
    <cellStyle name="Měna 8 6 4 5" xfId="19791" xr:uid="{F34A8519-DE3A-46DB-952E-303A0052C598}"/>
    <cellStyle name="Měna 8 6 4 5 2" xfId="46251" xr:uid="{4119C838-DA39-4A19-85EC-B86A970BB86F}"/>
    <cellStyle name="Měna 8 6 4 6" xfId="28611" xr:uid="{1686D351-CBF8-4096-B2DF-6A5E7052E346}"/>
    <cellStyle name="Měna 8 6 5" xfId="2781" xr:uid="{8DAF0627-20C2-4516-B966-6F157B173492}"/>
    <cellStyle name="Měna 8 6 5 2" xfId="7191" xr:uid="{56266E12-0EC7-44B2-9A4F-057417B71A54}"/>
    <cellStyle name="Měna 8 6 5 2 2" xfId="24831" xr:uid="{B48F79AF-ECBA-4667-A076-C9EBF684CFFD}"/>
    <cellStyle name="Měna 8 6 5 2 2 2" xfId="51291" xr:uid="{B8FF612E-22FF-4EE0-8FC7-41CB59F36CB9}"/>
    <cellStyle name="Měna 8 6 5 2 3" xfId="33651" xr:uid="{A45673CF-01D8-4BB5-A58A-33DDC19E53CF}"/>
    <cellStyle name="Měna 8 6 5 3" xfId="11601" xr:uid="{0EF4C447-1668-44A0-8FF7-6C8A9B283338}"/>
    <cellStyle name="Měna 8 6 5 3 2" xfId="38061" xr:uid="{CCD4A41F-01CD-4A05-80EF-2977BCB19CDC}"/>
    <cellStyle name="Měna 8 6 5 4" xfId="16011" xr:uid="{03695F2D-A4A7-430E-AA42-AC18C1BC2DF5}"/>
    <cellStyle name="Měna 8 6 5 4 2" xfId="42471" xr:uid="{A7876E15-FFB3-4740-88E7-02F1F72D77C1}"/>
    <cellStyle name="Měna 8 6 5 5" xfId="20421" xr:uid="{5166FC2A-999C-46FF-A86C-E375955C3430}"/>
    <cellStyle name="Měna 8 6 5 5 2" xfId="46881" xr:uid="{B7A28409-9DB2-4B58-8698-25FE2CD0EE8E}"/>
    <cellStyle name="Měna 8 6 5 6" xfId="29241" xr:uid="{1D372937-FAF0-4330-B431-CFDDE248048E}"/>
    <cellStyle name="Měna 8 6 6" xfId="4671" xr:uid="{D2F16726-CC15-4277-BD53-2E4672A4DC9B}"/>
    <cellStyle name="Měna 8 6 6 2" xfId="22311" xr:uid="{9218F1DC-5904-4851-BFCA-9B5B586CD024}"/>
    <cellStyle name="Měna 8 6 6 2 2" xfId="48771" xr:uid="{2B0ADEAC-7FD8-4039-B553-833ACFBBB1BC}"/>
    <cellStyle name="Měna 8 6 6 3" xfId="31131" xr:uid="{E276735F-1897-4FF5-B5E0-5F76A9A8A7C1}"/>
    <cellStyle name="Měna 8 6 7" xfId="9081" xr:uid="{48630102-7739-4DF7-AE88-AB4E220F83DA}"/>
    <cellStyle name="Měna 8 6 7 2" xfId="35541" xr:uid="{1957ABF8-005F-4724-8741-2332AEB11994}"/>
    <cellStyle name="Měna 8 6 8" xfId="13491" xr:uid="{0125B642-A7DE-4784-BF20-6B1C150815F6}"/>
    <cellStyle name="Měna 8 6 8 2" xfId="39951" xr:uid="{E8F2EF12-646F-4A90-B2DD-5AEEEE2269F6}"/>
    <cellStyle name="Měna 8 6 9" xfId="17901" xr:uid="{626E1B24-3F53-46D2-9EAC-80385639B2E1}"/>
    <cellStyle name="Měna 8 6 9 2" xfId="44361" xr:uid="{2C1EC958-3BAB-4A46-BBE1-23F0026527D3}"/>
    <cellStyle name="Měna 8 7" xfId="471" xr:uid="{1CD8A1E1-8340-4DFB-9CC7-B82CFAE7B58F}"/>
    <cellStyle name="Měna 8 7 10" xfId="26931" xr:uid="{7A50646D-CF3C-4727-AD13-47D79B23C9B1}"/>
    <cellStyle name="Měna 8 7 2" xfId="1101" xr:uid="{DC0D4987-D1D2-4F61-9C54-07DC1E50C785}"/>
    <cellStyle name="Měna 8 7 2 2" xfId="3621" xr:uid="{2F3FC748-2407-4D8C-9D70-FBEC62327F2A}"/>
    <cellStyle name="Měna 8 7 2 2 2" xfId="8031" xr:uid="{BD208CA3-8202-48E5-ABB7-79DD1E00104B}"/>
    <cellStyle name="Měna 8 7 2 2 2 2" xfId="25671" xr:uid="{ED27D9C2-9802-41B2-BAA1-7D79BF9CE12E}"/>
    <cellStyle name="Měna 8 7 2 2 2 2 2" xfId="52131" xr:uid="{2828F82D-B36C-4152-8250-A6AB42F14914}"/>
    <cellStyle name="Měna 8 7 2 2 2 3" xfId="34491" xr:uid="{ADB1D996-1F33-4856-9BBA-ABFFDFEFE674}"/>
    <cellStyle name="Měna 8 7 2 2 3" xfId="12441" xr:uid="{74A240D5-846D-48CA-AA6F-FFA931EE90ED}"/>
    <cellStyle name="Měna 8 7 2 2 3 2" xfId="38901" xr:uid="{D4C8ACB9-CEFD-4136-9E4B-3E12F1F3AA32}"/>
    <cellStyle name="Měna 8 7 2 2 4" xfId="16851" xr:uid="{C9DEC767-DCD8-4B92-BB00-2EFF53EB6E04}"/>
    <cellStyle name="Měna 8 7 2 2 4 2" xfId="43311" xr:uid="{89E7B9F3-7676-479D-9DC2-74ACC975CEF5}"/>
    <cellStyle name="Měna 8 7 2 2 5" xfId="21261" xr:uid="{6D7BA335-9587-4134-8311-02CC7F694936}"/>
    <cellStyle name="Měna 8 7 2 2 5 2" xfId="47721" xr:uid="{1F6510FA-6F82-4B97-A849-6D3D834C6273}"/>
    <cellStyle name="Měna 8 7 2 2 6" xfId="30081" xr:uid="{47908AE8-C233-4464-947E-5AD89A5F78B4}"/>
    <cellStyle name="Měna 8 7 2 3" xfId="5511" xr:uid="{B98FE658-BEA5-4DAA-B49F-05F794B07CCC}"/>
    <cellStyle name="Měna 8 7 2 3 2" xfId="23151" xr:uid="{663BCC77-0D26-4878-8350-E9150B22DC25}"/>
    <cellStyle name="Měna 8 7 2 3 2 2" xfId="49611" xr:uid="{992390A5-543B-47A3-AED4-DFAF6CB6024E}"/>
    <cellStyle name="Měna 8 7 2 3 3" xfId="31971" xr:uid="{99C7996C-AC1F-4C08-B8B8-F94A8BF39D9B}"/>
    <cellStyle name="Měna 8 7 2 4" xfId="9921" xr:uid="{0AAA56F2-A10F-49B1-8F92-CF2748390F05}"/>
    <cellStyle name="Měna 8 7 2 4 2" xfId="36381" xr:uid="{0F013563-E7CC-4B69-832A-B31FABDF59C8}"/>
    <cellStyle name="Měna 8 7 2 5" xfId="14331" xr:uid="{7F09BBA1-E1AA-4317-9526-3ED4BC467006}"/>
    <cellStyle name="Měna 8 7 2 5 2" xfId="40791" xr:uid="{9F14EF32-635B-4C9C-941F-BCD94D4DC00A}"/>
    <cellStyle name="Měna 8 7 2 6" xfId="18741" xr:uid="{6CB84849-3D2B-46FA-97BB-2CEA7A43FF18}"/>
    <cellStyle name="Měna 8 7 2 6 2" xfId="45201" xr:uid="{E413C856-FF48-4932-A5C7-34341FDE8203}"/>
    <cellStyle name="Měna 8 7 2 7" xfId="27561" xr:uid="{E58914A7-99DD-4393-9753-EEF18F7FBAE8}"/>
    <cellStyle name="Měna 8 7 3" xfId="1731" xr:uid="{14D51C70-DC70-47DF-B973-21D79E2B4F10}"/>
    <cellStyle name="Měna 8 7 3 2" xfId="4251" xr:uid="{6000D8E1-6BDE-4331-AF8D-D53F918D541B}"/>
    <cellStyle name="Měna 8 7 3 2 2" xfId="8661" xr:uid="{442B8683-59A4-4AE1-86FF-0F3EBF1BB957}"/>
    <cellStyle name="Měna 8 7 3 2 2 2" xfId="26301" xr:uid="{C0BA7501-CD84-421D-A03F-19548C71DF8D}"/>
    <cellStyle name="Měna 8 7 3 2 2 2 2" xfId="52761" xr:uid="{693F3836-973A-43FF-B4E4-66A88B6154B6}"/>
    <cellStyle name="Měna 8 7 3 2 2 3" xfId="35121" xr:uid="{0AFA77D6-3B02-476C-9E0F-977FA01E434E}"/>
    <cellStyle name="Měna 8 7 3 2 3" xfId="13071" xr:uid="{4C457FE3-A077-4824-9A83-EB8567F887CC}"/>
    <cellStyle name="Měna 8 7 3 2 3 2" xfId="39531" xr:uid="{89BD6F9F-0AA8-4F63-9042-52FBF6453BC6}"/>
    <cellStyle name="Měna 8 7 3 2 4" xfId="17481" xr:uid="{8022BBA8-908C-471C-AA2B-30FBDCDA5213}"/>
    <cellStyle name="Měna 8 7 3 2 4 2" xfId="43941" xr:uid="{42224909-0D04-40C3-8BAE-BC8BDA59D0AD}"/>
    <cellStyle name="Měna 8 7 3 2 5" xfId="21891" xr:uid="{948DC54F-9301-43B3-8C96-7056F1A55E94}"/>
    <cellStyle name="Měna 8 7 3 2 5 2" xfId="48351" xr:uid="{7509A362-46BF-47F6-A99E-7382415B2098}"/>
    <cellStyle name="Měna 8 7 3 2 6" xfId="30711" xr:uid="{5F0B8E12-B094-47A6-BB52-E9803C0914DD}"/>
    <cellStyle name="Měna 8 7 3 3" xfId="6141" xr:uid="{1D942CB0-9EC9-40AA-93F0-268E069FBAAC}"/>
    <cellStyle name="Měna 8 7 3 3 2" xfId="23781" xr:uid="{CB021336-8BFD-4811-90FA-26252A1622CD}"/>
    <cellStyle name="Měna 8 7 3 3 2 2" xfId="50241" xr:uid="{DB5A8E4C-6DE4-4F54-9781-E73970B55B62}"/>
    <cellStyle name="Měna 8 7 3 3 3" xfId="32601" xr:uid="{2C7A90C3-9FB9-441F-A1FB-9BB57980B450}"/>
    <cellStyle name="Měna 8 7 3 4" xfId="10551" xr:uid="{21747F66-8859-447D-822A-5A9AF773CC1A}"/>
    <cellStyle name="Měna 8 7 3 4 2" xfId="37011" xr:uid="{D1FAC2DB-CFE9-4366-9331-6EE17D5FF3FB}"/>
    <cellStyle name="Měna 8 7 3 5" xfId="14961" xr:uid="{EDA3897C-66F8-4D01-9205-60A682B03F9E}"/>
    <cellStyle name="Měna 8 7 3 5 2" xfId="41421" xr:uid="{66F07D2C-AE8D-491E-874D-C61BBAF4F690}"/>
    <cellStyle name="Měna 8 7 3 6" xfId="19371" xr:uid="{BFC15428-DD14-448A-B084-E66DC1F40163}"/>
    <cellStyle name="Měna 8 7 3 6 2" xfId="45831" xr:uid="{013118E0-2DCF-49A9-BBFB-95E74CB040CB}"/>
    <cellStyle name="Měna 8 7 3 7" xfId="28191" xr:uid="{C0B418C2-A673-4969-A916-6C26ABC958BF}"/>
    <cellStyle name="Měna 8 7 4" xfId="2361" xr:uid="{D4418A82-1AE0-47AC-9E2E-75C82A3401EB}"/>
    <cellStyle name="Měna 8 7 4 2" xfId="6771" xr:uid="{A76C1489-DC05-497E-BD55-BE247E85C903}"/>
    <cellStyle name="Měna 8 7 4 2 2" xfId="24411" xr:uid="{D06CED51-2B2A-4DC8-9386-0A1C8060B7AA}"/>
    <cellStyle name="Měna 8 7 4 2 2 2" xfId="50871" xr:uid="{510802BE-B753-4D1F-B0E5-99EAEECC8505}"/>
    <cellStyle name="Měna 8 7 4 2 3" xfId="33231" xr:uid="{31159703-0EF7-42A7-9B7A-3D7073998E26}"/>
    <cellStyle name="Měna 8 7 4 3" xfId="11181" xr:uid="{44B50330-2BE2-4224-85F1-D5F84D3A503B}"/>
    <cellStyle name="Měna 8 7 4 3 2" xfId="37641" xr:uid="{3460B529-5343-4CB8-A272-FF56BA6635FB}"/>
    <cellStyle name="Měna 8 7 4 4" xfId="15591" xr:uid="{BB46073E-5EC3-45F5-A0FE-41538C5649C9}"/>
    <cellStyle name="Měna 8 7 4 4 2" xfId="42051" xr:uid="{F90A1F0B-9355-489B-A8CF-98037943D179}"/>
    <cellStyle name="Měna 8 7 4 5" xfId="20001" xr:uid="{7D23F729-A0D0-4532-8B75-912F482CA3F2}"/>
    <cellStyle name="Měna 8 7 4 5 2" xfId="46461" xr:uid="{FEF23164-C4AB-4229-9CB6-237BFCE88C26}"/>
    <cellStyle name="Měna 8 7 4 6" xfId="28821" xr:uid="{219E996A-72B9-48B5-BE93-CAA2FCE9EB26}"/>
    <cellStyle name="Měna 8 7 5" xfId="2991" xr:uid="{450E7C9F-E7D5-42D4-A902-AFA874A59F8D}"/>
    <cellStyle name="Měna 8 7 5 2" xfId="7401" xr:uid="{5EBE1F84-981D-40B9-A040-754451300C92}"/>
    <cellStyle name="Měna 8 7 5 2 2" xfId="25041" xr:uid="{B3C4E777-8FB6-4833-B69B-354DCD7B65A2}"/>
    <cellStyle name="Měna 8 7 5 2 2 2" xfId="51501" xr:uid="{9116B493-5BBF-415B-A59B-525624CE8851}"/>
    <cellStyle name="Měna 8 7 5 2 3" xfId="33861" xr:uid="{FEFEE703-7973-43EB-9BEB-51F650E6D84D}"/>
    <cellStyle name="Měna 8 7 5 3" xfId="11811" xr:uid="{1E69C273-E6F1-47F5-BC6E-FB96B1942E67}"/>
    <cellStyle name="Měna 8 7 5 3 2" xfId="38271" xr:uid="{9922CE27-3287-4AAE-AB9A-79938CE1470B}"/>
    <cellStyle name="Měna 8 7 5 4" xfId="16221" xr:uid="{F70F6CAF-9D8B-4633-805E-2239C4C9E7D9}"/>
    <cellStyle name="Měna 8 7 5 4 2" xfId="42681" xr:uid="{C0CF6442-E9A5-4CD0-A581-A14E82C4C14A}"/>
    <cellStyle name="Měna 8 7 5 5" xfId="20631" xr:uid="{7E70EFD7-2314-4B02-8713-DCD861428206}"/>
    <cellStyle name="Měna 8 7 5 5 2" xfId="47091" xr:uid="{B06C0D70-AFBD-40D9-96F4-5A7C625C8A36}"/>
    <cellStyle name="Měna 8 7 5 6" xfId="29451" xr:uid="{A5C08879-6EC7-4C14-91CE-70F261F08790}"/>
    <cellStyle name="Měna 8 7 6" xfId="4881" xr:uid="{FE563535-D593-461E-959C-DBABB047410F}"/>
    <cellStyle name="Měna 8 7 6 2" xfId="22521" xr:uid="{21DF0112-C7C2-4BCF-A793-B55741B223E0}"/>
    <cellStyle name="Měna 8 7 6 2 2" xfId="48981" xr:uid="{FE4624D7-E9EE-4865-8F50-57B68B27511D}"/>
    <cellStyle name="Měna 8 7 6 3" xfId="31341" xr:uid="{4DA79516-EE17-4615-81E7-690DFAB4B89D}"/>
    <cellStyle name="Měna 8 7 7" xfId="9291" xr:uid="{6645C69D-5468-44C2-AE35-B863F7977A32}"/>
    <cellStyle name="Měna 8 7 7 2" xfId="35751" xr:uid="{D22FD3D3-AF20-49EC-A452-F167553A0755}"/>
    <cellStyle name="Měna 8 7 8" xfId="13701" xr:uid="{22A4C5C3-02BF-46C4-8860-DDB5EA9C3C33}"/>
    <cellStyle name="Měna 8 7 8 2" xfId="40161" xr:uid="{FB3512B1-9DA9-4F74-8D9F-82CA225E7182}"/>
    <cellStyle name="Měna 8 7 9" xfId="18111" xr:uid="{DC4EFD72-E83A-4EF3-9A4C-9B75A7EEE2E6}"/>
    <cellStyle name="Měna 8 7 9 2" xfId="44571" xr:uid="{00EB734E-28F7-4B2F-8738-46372F8200AF}"/>
    <cellStyle name="Měna 8 8" xfId="681" xr:uid="{C870AD80-9A73-4E70-AE47-61CE4D42DAEB}"/>
    <cellStyle name="Měna 8 8 2" xfId="3201" xr:uid="{4D1AAA70-1376-4D08-94DF-F70971DAD725}"/>
    <cellStyle name="Měna 8 8 2 2" xfId="7611" xr:uid="{D6344C52-1743-450A-8ADB-D6CCCFF836C3}"/>
    <cellStyle name="Měna 8 8 2 2 2" xfId="25251" xr:uid="{AC111AA8-9C41-4C03-B2DD-3148B0C39C79}"/>
    <cellStyle name="Měna 8 8 2 2 2 2" xfId="51711" xr:uid="{EFF6686E-AA03-40D9-B283-2825718B2769}"/>
    <cellStyle name="Měna 8 8 2 2 3" xfId="34071" xr:uid="{8B4B0F60-AE98-4DEA-8A2F-19E5F2A820B8}"/>
    <cellStyle name="Měna 8 8 2 3" xfId="12021" xr:uid="{5257CE42-7B7B-448F-9C8A-B687057EF711}"/>
    <cellStyle name="Měna 8 8 2 3 2" xfId="38481" xr:uid="{00A51C6D-2D4E-40B3-BE47-D7B1E85CA7DB}"/>
    <cellStyle name="Měna 8 8 2 4" xfId="16431" xr:uid="{C1519BEA-E69E-4D6A-AE27-218986915C30}"/>
    <cellStyle name="Měna 8 8 2 4 2" xfId="42891" xr:uid="{EFA475F5-420B-4838-88D3-8561861EC200}"/>
    <cellStyle name="Měna 8 8 2 5" xfId="20841" xr:uid="{FFDCEF2F-B28C-45ED-8F01-92C6941F4760}"/>
    <cellStyle name="Měna 8 8 2 5 2" xfId="47301" xr:uid="{A5C955F8-90E7-4343-84A9-C4341059EAB8}"/>
    <cellStyle name="Měna 8 8 2 6" xfId="29661" xr:uid="{C955F2D6-5650-4D78-9104-5259AB9054FF}"/>
    <cellStyle name="Měna 8 8 3" xfId="5091" xr:uid="{656E67B3-3FE3-46B6-8A6A-D486D2C3640E}"/>
    <cellStyle name="Měna 8 8 3 2" xfId="22731" xr:uid="{6D413359-0124-4781-846B-796DED262AF4}"/>
    <cellStyle name="Měna 8 8 3 2 2" xfId="49191" xr:uid="{D30CC650-D5BB-461E-81FB-E78E5158E2F9}"/>
    <cellStyle name="Měna 8 8 3 3" xfId="31551" xr:uid="{5683E99E-1FED-4ABC-8BCB-26B87D1EF18F}"/>
    <cellStyle name="Měna 8 8 4" xfId="9501" xr:uid="{BF0AC6E9-0A1D-4AC2-BAC3-0EA27333A3DC}"/>
    <cellStyle name="Měna 8 8 4 2" xfId="35961" xr:uid="{F3B437A3-156F-4DAF-A40E-7023CC07270E}"/>
    <cellStyle name="Měna 8 8 5" xfId="13911" xr:uid="{F89E0DE1-5A83-498F-8E12-DA1598BC5BF9}"/>
    <cellStyle name="Měna 8 8 5 2" xfId="40371" xr:uid="{B06D034B-0E18-4895-928B-F35A0304E7BE}"/>
    <cellStyle name="Měna 8 8 6" xfId="18321" xr:uid="{DE82D824-675C-4BF5-91C5-A4B696F82BA4}"/>
    <cellStyle name="Měna 8 8 6 2" xfId="44781" xr:uid="{DF10977D-93A1-41ED-8EEA-10FC5F4554CB}"/>
    <cellStyle name="Měna 8 8 7" xfId="27141" xr:uid="{0CB3217A-D8EA-4FC8-AEDE-38B9707B6D29}"/>
    <cellStyle name="Měna 8 9" xfId="1311" xr:uid="{718764AB-6FFF-46D7-938D-E35FD0737C06}"/>
    <cellStyle name="Měna 8 9 2" xfId="3831" xr:uid="{EEAC8AD2-6E62-4FD4-B77D-021496023C8D}"/>
    <cellStyle name="Měna 8 9 2 2" xfId="8241" xr:uid="{E1BE690F-B4EE-40BA-A54A-7E092959EFD2}"/>
    <cellStyle name="Měna 8 9 2 2 2" xfId="25881" xr:uid="{40687D82-2596-48A5-9938-D433CE86363C}"/>
    <cellStyle name="Měna 8 9 2 2 2 2" xfId="52341" xr:uid="{CDAD3C35-95D3-4747-A9E2-9C2D2D231035}"/>
    <cellStyle name="Měna 8 9 2 2 3" xfId="34701" xr:uid="{E1FEA705-54CC-414D-ADCD-7FBBE2038E4A}"/>
    <cellStyle name="Měna 8 9 2 3" xfId="12651" xr:uid="{899F00F0-4313-497D-8DD7-9A2B3085FCEF}"/>
    <cellStyle name="Měna 8 9 2 3 2" xfId="39111" xr:uid="{A1BA6941-5386-44CE-833E-046C1E4DA53A}"/>
    <cellStyle name="Měna 8 9 2 4" xfId="17061" xr:uid="{94F49D85-7F28-4D6A-8361-18936DD7E8DF}"/>
    <cellStyle name="Měna 8 9 2 4 2" xfId="43521" xr:uid="{A7420122-5ED1-4F19-9EC2-42A01E66255C}"/>
    <cellStyle name="Měna 8 9 2 5" xfId="21471" xr:uid="{9216BBCB-0CAE-475B-816D-081DC478226D}"/>
    <cellStyle name="Měna 8 9 2 5 2" xfId="47931" xr:uid="{887E6680-F5F7-483B-8751-A7AEC1C7CBFF}"/>
    <cellStyle name="Měna 8 9 2 6" xfId="30291" xr:uid="{F5FF4866-39A4-456F-A68B-70B541144092}"/>
    <cellStyle name="Měna 8 9 3" xfId="5721" xr:uid="{94AEE022-D0F9-4B53-97C9-100BB710B967}"/>
    <cellStyle name="Měna 8 9 3 2" xfId="23361" xr:uid="{ABECAC20-3871-4404-8463-81D15F900A48}"/>
    <cellStyle name="Měna 8 9 3 2 2" xfId="49821" xr:uid="{FEDD2F61-3A3F-412F-A0C8-7AF6290EB42D}"/>
    <cellStyle name="Měna 8 9 3 3" xfId="32181" xr:uid="{7E12C1B8-597C-47E3-AE03-9B1E77284D3D}"/>
    <cellStyle name="Měna 8 9 4" xfId="10131" xr:uid="{9789C90A-E83D-4B60-A0C1-F14764CBEC0A}"/>
    <cellStyle name="Měna 8 9 4 2" xfId="36591" xr:uid="{86C95525-182F-409B-93B2-DC028D43CD82}"/>
    <cellStyle name="Měna 8 9 5" xfId="14541" xr:uid="{EBB044D3-C981-49D3-90DD-3B20D7C3AE1A}"/>
    <cellStyle name="Měna 8 9 5 2" xfId="41001" xr:uid="{E5BCC402-4AA1-4F94-BC0F-385CA5CEA628}"/>
    <cellStyle name="Měna 8 9 6" xfId="18951" xr:uid="{31BF90A9-6B8F-49D0-B951-4F06A2BC292A}"/>
    <cellStyle name="Měna 8 9 6 2" xfId="45411" xr:uid="{B448786A-43F1-4A6F-A2A4-CD805ACF6557}"/>
    <cellStyle name="Měna 8 9 7" xfId="27771" xr:uid="{1693EB77-528C-4A5A-AA98-9FA3FF23509F}"/>
    <cellStyle name="Měna 9" xfId="51" xr:uid="{FA31FF50-9E37-4859-A20C-03F4D7B1A0B4}"/>
    <cellStyle name="Měna 9 10" xfId="13282" xr:uid="{35942A6E-0C68-4FEE-AE93-6C8B46F7B568}"/>
    <cellStyle name="Měna 9 10 2" xfId="39742" xr:uid="{BAA11BB3-8785-4126-8950-C65AFB0F2A07}"/>
    <cellStyle name="Měna 9 11" xfId="17692" xr:uid="{EB42DA23-BA1A-419D-A6C6-EA0FAA5D59B0}"/>
    <cellStyle name="Měna 9 11 2" xfId="44152" xr:uid="{85ECE89B-A597-4DD7-A7BA-A7F9130BC53A}"/>
    <cellStyle name="Měna 9 12" xfId="26512" xr:uid="{3BDE7AF1-AD4D-42B6-8680-2FFDEE089466}"/>
    <cellStyle name="Měna 9 2" xfId="262" xr:uid="{30396D61-B1A8-4914-9BA4-E2C099EAF553}"/>
    <cellStyle name="Měna 9 2 10" xfId="26722" xr:uid="{9A194554-8D3A-4C9C-A9D2-075CD1AA7C8F}"/>
    <cellStyle name="Měna 9 2 2" xfId="892" xr:uid="{ED551D0E-4D42-4A3F-8AEE-60395AB948A9}"/>
    <cellStyle name="Měna 9 2 2 2" xfId="3412" xr:uid="{EE4B8D99-136E-4C76-97ED-E2E66F2B7D0B}"/>
    <cellStyle name="Měna 9 2 2 2 2" xfId="7822" xr:uid="{041AE194-68D6-4896-83B1-2B818BF6C7A6}"/>
    <cellStyle name="Měna 9 2 2 2 2 2" xfId="25462" xr:uid="{5F12C3FF-C80F-4BF8-B4F3-D494128BB7FB}"/>
    <cellStyle name="Měna 9 2 2 2 2 2 2" xfId="51922" xr:uid="{145C3779-C804-4C30-8FAE-B25BE92A6D60}"/>
    <cellStyle name="Měna 9 2 2 2 2 3" xfId="34282" xr:uid="{8973EFF3-E87E-44EB-A386-8C14B8F39AF6}"/>
    <cellStyle name="Měna 9 2 2 2 3" xfId="12232" xr:uid="{7548BB05-9D55-45EE-9B2F-E728BA304ADA}"/>
    <cellStyle name="Měna 9 2 2 2 3 2" xfId="38692" xr:uid="{1391B93B-3B38-499C-ACAF-0788A0950DF0}"/>
    <cellStyle name="Měna 9 2 2 2 4" xfId="16642" xr:uid="{CF2F8E68-0AC9-497C-8067-B79FD4A4FD51}"/>
    <cellStyle name="Měna 9 2 2 2 4 2" xfId="43102" xr:uid="{7A4FF0F1-4E78-48EB-9951-4AC571F5B318}"/>
    <cellStyle name="Měna 9 2 2 2 5" xfId="21052" xr:uid="{0DE08143-02D6-4320-9AF1-AF1EEE81CA3B}"/>
    <cellStyle name="Měna 9 2 2 2 5 2" xfId="47512" xr:uid="{81DBF8E1-9EC9-45AB-B31E-FE038290C7BF}"/>
    <cellStyle name="Měna 9 2 2 2 6" xfId="29872" xr:uid="{7B7E4508-8750-4ADC-8251-AE1184B27AFD}"/>
    <cellStyle name="Měna 9 2 2 3" xfId="5302" xr:uid="{6C4EBE4B-CF51-4E3C-8A83-9B64F74295AD}"/>
    <cellStyle name="Měna 9 2 2 3 2" xfId="22942" xr:uid="{F6C81B72-AE9C-4127-A8F3-E3254A22CF5F}"/>
    <cellStyle name="Měna 9 2 2 3 2 2" xfId="49402" xr:uid="{4E4F8EE4-3869-4B1A-9940-389E0520514F}"/>
    <cellStyle name="Měna 9 2 2 3 3" xfId="31762" xr:uid="{2481D403-2228-47A7-A781-7D888954E7F8}"/>
    <cellStyle name="Měna 9 2 2 4" xfId="9712" xr:uid="{0AF714DB-404C-4843-8C02-8CAEA9438954}"/>
    <cellStyle name="Měna 9 2 2 4 2" xfId="36172" xr:uid="{1DAD116A-D888-4E5D-94DE-5D27C2DDDD8C}"/>
    <cellStyle name="Měna 9 2 2 5" xfId="14122" xr:uid="{DDA29C2D-A5E9-40F6-88BA-59B8984B2600}"/>
    <cellStyle name="Měna 9 2 2 5 2" xfId="40582" xr:uid="{EFA4E120-C8B8-4F42-A02F-F0C64EF2DB9F}"/>
    <cellStyle name="Měna 9 2 2 6" xfId="18532" xr:uid="{7C8E5F07-57F9-4A1D-844F-E7E75A8522B4}"/>
    <cellStyle name="Měna 9 2 2 6 2" xfId="44992" xr:uid="{7FA15ED6-2E95-4310-BF78-E3F7446247EE}"/>
    <cellStyle name="Měna 9 2 2 7" xfId="27352" xr:uid="{090EB294-2FDD-40BA-8CF5-669CFF78220D}"/>
    <cellStyle name="Měna 9 2 3" xfId="1522" xr:uid="{F4211822-E460-424D-9669-4EC8830455A6}"/>
    <cellStyle name="Měna 9 2 3 2" xfId="4042" xr:uid="{0EDCCACD-A338-45B6-92EA-BC9FB1F41833}"/>
    <cellStyle name="Měna 9 2 3 2 2" xfId="8452" xr:uid="{E657C100-4F38-4569-B884-83C94795155E}"/>
    <cellStyle name="Měna 9 2 3 2 2 2" xfId="26092" xr:uid="{105E5F69-E2CF-4FB7-B231-89BF8A51E138}"/>
    <cellStyle name="Měna 9 2 3 2 2 2 2" xfId="52552" xr:uid="{A8DC6C3B-9743-480B-9863-4577997331AE}"/>
    <cellStyle name="Měna 9 2 3 2 2 3" xfId="34912" xr:uid="{9A18C2A5-404E-498B-8209-303B65148214}"/>
    <cellStyle name="Měna 9 2 3 2 3" xfId="12862" xr:uid="{15859D46-A0DC-4DAF-9615-AFE3D7C8BC14}"/>
    <cellStyle name="Měna 9 2 3 2 3 2" xfId="39322" xr:uid="{E33295D1-F812-4524-956D-836971175A9F}"/>
    <cellStyle name="Měna 9 2 3 2 4" xfId="17272" xr:uid="{09861772-B221-49D9-B588-65B921D1BFE4}"/>
    <cellStyle name="Měna 9 2 3 2 4 2" xfId="43732" xr:uid="{A0A9AE37-F35A-4740-912A-D9E5CCACD9CD}"/>
    <cellStyle name="Měna 9 2 3 2 5" xfId="21682" xr:uid="{F493F4BA-EE9E-46AC-B0E1-04087145DC68}"/>
    <cellStyle name="Měna 9 2 3 2 5 2" xfId="48142" xr:uid="{7BFB1D64-6960-4E67-988C-9160290E64BC}"/>
    <cellStyle name="Měna 9 2 3 2 6" xfId="30502" xr:uid="{C5DDC622-5A64-4303-991A-184986E77EDA}"/>
    <cellStyle name="Měna 9 2 3 3" xfId="5932" xr:uid="{13B34748-7D95-4234-8FC0-D1F0259CFA7E}"/>
    <cellStyle name="Měna 9 2 3 3 2" xfId="23572" xr:uid="{7B9B646C-E195-466F-A7C9-60F22B741AAB}"/>
    <cellStyle name="Měna 9 2 3 3 2 2" xfId="50032" xr:uid="{CE4C21F8-51FA-4227-A5BE-F5DD039AB114}"/>
    <cellStyle name="Měna 9 2 3 3 3" xfId="32392" xr:uid="{1C7AEE7F-CB55-4836-8CB5-2C3FA247A423}"/>
    <cellStyle name="Měna 9 2 3 4" xfId="10342" xr:uid="{C1F11B43-B740-4A94-9632-49395D6D7D50}"/>
    <cellStyle name="Měna 9 2 3 4 2" xfId="36802" xr:uid="{69ABAD0D-63FC-491A-A6AD-C7FFFBB5560F}"/>
    <cellStyle name="Měna 9 2 3 5" xfId="14752" xr:uid="{76DDD55D-49AB-4663-A1D7-4FFFA5740204}"/>
    <cellStyle name="Měna 9 2 3 5 2" xfId="41212" xr:uid="{1DA864F5-BF47-47F2-A079-CF5B6F6E7C53}"/>
    <cellStyle name="Měna 9 2 3 6" xfId="19162" xr:uid="{7B091DE3-C9B8-4316-A3B2-41F03EA21142}"/>
    <cellStyle name="Měna 9 2 3 6 2" xfId="45622" xr:uid="{2E779C7F-8677-4481-9397-0937DDF6DAF9}"/>
    <cellStyle name="Měna 9 2 3 7" xfId="27982" xr:uid="{D0E98553-0056-4ADA-95D5-704130673E11}"/>
    <cellStyle name="Měna 9 2 4" xfId="2152" xr:uid="{9E8EAB12-6F78-4900-9CB9-198342CFE9C1}"/>
    <cellStyle name="Měna 9 2 4 2" xfId="6562" xr:uid="{AE9E0128-235F-4ACA-92A2-1FF88F5A6481}"/>
    <cellStyle name="Měna 9 2 4 2 2" xfId="24202" xr:uid="{14A2A8EE-DE9A-4DE9-8270-588F41EAE296}"/>
    <cellStyle name="Měna 9 2 4 2 2 2" xfId="50662" xr:uid="{4AE73B8E-B5A2-46DC-B661-FDD703472A21}"/>
    <cellStyle name="Měna 9 2 4 2 3" xfId="33022" xr:uid="{AF80EE3F-E534-4131-8371-DDA31BE9D851}"/>
    <cellStyle name="Měna 9 2 4 3" xfId="10972" xr:uid="{B945B354-4509-4E67-AEAD-5ECE1194D643}"/>
    <cellStyle name="Měna 9 2 4 3 2" xfId="37432" xr:uid="{CDB36F6F-0E2E-4436-9147-B6F49D3E4F6D}"/>
    <cellStyle name="Měna 9 2 4 4" xfId="15382" xr:uid="{2FA5FE6F-EC80-4AF8-BC86-A033F2B9636C}"/>
    <cellStyle name="Měna 9 2 4 4 2" xfId="41842" xr:uid="{50F3EA59-3FEE-437C-BAE1-140FB5C25DE0}"/>
    <cellStyle name="Měna 9 2 4 5" xfId="19792" xr:uid="{6337F0FB-CCCC-4628-9E4B-22E193FA35BF}"/>
    <cellStyle name="Měna 9 2 4 5 2" xfId="46252" xr:uid="{70392A98-F86A-426B-9419-2212FB70BC09}"/>
    <cellStyle name="Měna 9 2 4 6" xfId="28612" xr:uid="{026D3068-5C6E-49DD-B8BF-0E4948FB1199}"/>
    <cellStyle name="Měna 9 2 5" xfId="2782" xr:uid="{1E574D19-84BF-4BC8-8FA1-57D4537EDB74}"/>
    <cellStyle name="Měna 9 2 5 2" xfId="7192" xr:uid="{599D5710-5A90-4FBF-A18B-F4369A422CE0}"/>
    <cellStyle name="Měna 9 2 5 2 2" xfId="24832" xr:uid="{6E00C406-0C77-41DF-9965-BD25C09393B7}"/>
    <cellStyle name="Měna 9 2 5 2 2 2" xfId="51292" xr:uid="{E7BE0511-0202-48F3-9CFC-CA200B65AF24}"/>
    <cellStyle name="Měna 9 2 5 2 3" xfId="33652" xr:uid="{BECEEF40-1F90-4688-A36D-AFAB6CE2A3D5}"/>
    <cellStyle name="Měna 9 2 5 3" xfId="11602" xr:uid="{6C514373-03F9-4CD9-A3E7-E3BEC34935F6}"/>
    <cellStyle name="Měna 9 2 5 3 2" xfId="38062" xr:uid="{34CA54B3-F4E2-4847-B057-CCDEA09CA29A}"/>
    <cellStyle name="Měna 9 2 5 4" xfId="16012" xr:uid="{00779855-A231-4E07-8A47-A137FA8D38D2}"/>
    <cellStyle name="Měna 9 2 5 4 2" xfId="42472" xr:uid="{4754BEB6-C986-4A08-9DB5-6BCA21D051A5}"/>
    <cellStyle name="Měna 9 2 5 5" xfId="20422" xr:uid="{34E6FDE4-9D20-4F85-9B4C-BE6BD5825EF9}"/>
    <cellStyle name="Měna 9 2 5 5 2" xfId="46882" xr:uid="{52935C4D-CE5C-4EAA-8A5E-952816423E61}"/>
    <cellStyle name="Měna 9 2 5 6" xfId="29242" xr:uid="{3C06203F-BAB2-4018-9556-82F326800820}"/>
    <cellStyle name="Měna 9 2 6" xfId="4672" xr:uid="{28E1236B-B06E-4BB8-9775-8DA0FA8295EC}"/>
    <cellStyle name="Měna 9 2 6 2" xfId="22312" xr:uid="{04E3985D-10C0-4C97-8C65-EBF25B32BC93}"/>
    <cellStyle name="Měna 9 2 6 2 2" xfId="48772" xr:uid="{E5109D5C-902C-44C3-B97D-C2270E8F515A}"/>
    <cellStyle name="Měna 9 2 6 3" xfId="31132" xr:uid="{C23BA788-5B2B-4B4E-9AFE-1D0021F5819C}"/>
    <cellStyle name="Měna 9 2 7" xfId="9082" xr:uid="{14DFBFC9-9E07-449D-A939-4BDE3AC4CE97}"/>
    <cellStyle name="Měna 9 2 7 2" xfId="35542" xr:uid="{85C544F0-A805-4D39-9621-6E3C183349A8}"/>
    <cellStyle name="Měna 9 2 8" xfId="13492" xr:uid="{669A17FD-1B05-48A8-9894-3AD8954842F9}"/>
    <cellStyle name="Měna 9 2 8 2" xfId="39952" xr:uid="{55C0F8B4-E373-46DD-A237-2C4521A1A258}"/>
    <cellStyle name="Měna 9 2 9" xfId="17902" xr:uid="{0D3842EF-F146-4296-B5EC-A2A3291B8196}"/>
    <cellStyle name="Měna 9 2 9 2" xfId="44362" xr:uid="{A3EAAD72-8C59-4B02-96E2-A4CCF3917C0D}"/>
    <cellStyle name="Měna 9 3" xfId="472" xr:uid="{1084FBF1-EC37-4E58-A4BA-25E9B3DA2DC1}"/>
    <cellStyle name="Měna 9 3 10" xfId="26932" xr:uid="{76F7B799-91D3-4F5D-9846-2FEEA6168BAA}"/>
    <cellStyle name="Měna 9 3 2" xfId="1102" xr:uid="{CBF59B26-DAB4-4045-BF6C-BBEE422FAC81}"/>
    <cellStyle name="Měna 9 3 2 2" xfId="3622" xr:uid="{B2D8AEE5-E99E-43BE-8E4C-8BAB68F1D210}"/>
    <cellStyle name="Měna 9 3 2 2 2" xfId="8032" xr:uid="{D1CFC034-9421-44BC-97F4-828A77ED5C3F}"/>
    <cellStyle name="Měna 9 3 2 2 2 2" xfId="25672" xr:uid="{DA72A389-B600-4664-A44C-2E4082F70FB0}"/>
    <cellStyle name="Měna 9 3 2 2 2 2 2" xfId="52132" xr:uid="{AFA228AF-294A-4213-BCAA-CE6933F860C9}"/>
    <cellStyle name="Měna 9 3 2 2 2 3" xfId="34492" xr:uid="{0BFC9EA5-526C-4578-8841-E1B27CEE1151}"/>
    <cellStyle name="Měna 9 3 2 2 3" xfId="12442" xr:uid="{176ACB18-F157-4F17-A2F0-1482F7B56C2E}"/>
    <cellStyle name="Měna 9 3 2 2 3 2" xfId="38902" xr:uid="{1044C77D-C2B4-4DBA-9933-C5332BA42F79}"/>
    <cellStyle name="Měna 9 3 2 2 4" xfId="16852" xr:uid="{9CC8B664-9539-4BAE-8D80-754D64CF8EE5}"/>
    <cellStyle name="Měna 9 3 2 2 4 2" xfId="43312" xr:uid="{251C11A8-F40E-47CE-A89C-A102D73C8AA6}"/>
    <cellStyle name="Měna 9 3 2 2 5" xfId="21262" xr:uid="{120E6D36-0659-4790-9DA1-4E96B3B8EFFB}"/>
    <cellStyle name="Měna 9 3 2 2 5 2" xfId="47722" xr:uid="{140F52B9-C078-439D-9F12-954C8A2F8C75}"/>
    <cellStyle name="Měna 9 3 2 2 6" xfId="30082" xr:uid="{6A6F9EA7-81CF-46AB-9C85-4BCF95D1C033}"/>
    <cellStyle name="Měna 9 3 2 3" xfId="5512" xr:uid="{829C212F-34F8-4AF5-8E45-4F364B2CFCD4}"/>
    <cellStyle name="Měna 9 3 2 3 2" xfId="23152" xr:uid="{E56BBFB8-D83C-4EA5-BA47-9CA01E7D4C97}"/>
    <cellStyle name="Měna 9 3 2 3 2 2" xfId="49612" xr:uid="{FC25BAD0-2083-4978-AD6D-04F60F78DFF6}"/>
    <cellStyle name="Měna 9 3 2 3 3" xfId="31972" xr:uid="{6A348EB4-37F9-4493-898B-30F316532021}"/>
    <cellStyle name="Měna 9 3 2 4" xfId="9922" xr:uid="{638856F8-F462-4AA3-A854-F2509BAA26D9}"/>
    <cellStyle name="Měna 9 3 2 4 2" xfId="36382" xr:uid="{433B7F9F-BF20-44F5-9A98-9407F6725002}"/>
    <cellStyle name="Měna 9 3 2 5" xfId="14332" xr:uid="{B27E05D7-2DAC-42B1-8CDA-F289CA54C0E3}"/>
    <cellStyle name="Měna 9 3 2 5 2" xfId="40792" xr:uid="{A8330797-91FC-4B37-A2FC-5D2F6C954A92}"/>
    <cellStyle name="Měna 9 3 2 6" xfId="18742" xr:uid="{0F815409-DE67-4D89-97F9-DC9D26F377F9}"/>
    <cellStyle name="Měna 9 3 2 6 2" xfId="45202" xr:uid="{9E243017-7BE2-404C-AC4B-8E6ACF84035B}"/>
    <cellStyle name="Měna 9 3 2 7" xfId="27562" xr:uid="{68A8653F-E55B-428D-9B87-ED58FC342A2C}"/>
    <cellStyle name="Měna 9 3 3" xfId="1732" xr:uid="{AF0E7D06-9CB5-4A5D-AF0B-D8FF2AE75F0C}"/>
    <cellStyle name="Měna 9 3 3 2" xfId="4252" xr:uid="{A1A00479-3AEF-4AE1-AFA3-8285F89116DF}"/>
    <cellStyle name="Měna 9 3 3 2 2" xfId="8662" xr:uid="{1516C0BB-550F-4AE0-BE93-9070C09ABF25}"/>
    <cellStyle name="Měna 9 3 3 2 2 2" xfId="26302" xr:uid="{6D4C29FD-BDDA-4900-A19B-F717CC411B7C}"/>
    <cellStyle name="Měna 9 3 3 2 2 2 2" xfId="52762" xr:uid="{B98B97A2-93B4-46C9-A7D5-5AA1A18A6151}"/>
    <cellStyle name="Měna 9 3 3 2 2 3" xfId="35122" xr:uid="{3B4B5088-73F1-41E2-BC20-4688DB0A958D}"/>
    <cellStyle name="Měna 9 3 3 2 3" xfId="13072" xr:uid="{2139368F-B2B6-4AD5-864A-83D44964CA69}"/>
    <cellStyle name="Měna 9 3 3 2 3 2" xfId="39532" xr:uid="{FDEB3F93-E65B-44CD-8C0B-528F7FF757B7}"/>
    <cellStyle name="Měna 9 3 3 2 4" xfId="17482" xr:uid="{D36E4AE4-0D6F-4FE7-A948-3C6D735E464B}"/>
    <cellStyle name="Měna 9 3 3 2 4 2" xfId="43942" xr:uid="{F031B337-236D-4C55-809D-6B0BA9DDAFC5}"/>
    <cellStyle name="Měna 9 3 3 2 5" xfId="21892" xr:uid="{51D346A2-1A80-4156-823C-1BEEAEC7165F}"/>
    <cellStyle name="Měna 9 3 3 2 5 2" xfId="48352" xr:uid="{55B84159-BBC3-436B-A584-7BA6CEB48D0F}"/>
    <cellStyle name="Měna 9 3 3 2 6" xfId="30712" xr:uid="{8FD53B96-714C-4365-A7F9-65D30BF855E2}"/>
    <cellStyle name="Měna 9 3 3 3" xfId="6142" xr:uid="{A65DBCBA-2BBC-49EF-9638-83BF7CED02B3}"/>
    <cellStyle name="Měna 9 3 3 3 2" xfId="23782" xr:uid="{5120DE05-A636-4221-BB2B-85B7F41B0172}"/>
    <cellStyle name="Měna 9 3 3 3 2 2" xfId="50242" xr:uid="{39389E7E-D6AD-485F-9D35-F33DE229580C}"/>
    <cellStyle name="Měna 9 3 3 3 3" xfId="32602" xr:uid="{11ABBA73-5BF0-40DB-83FD-6FD3A91590B4}"/>
    <cellStyle name="Měna 9 3 3 4" xfId="10552" xr:uid="{051B542D-1102-4FF2-95F1-E07C584E1FFA}"/>
    <cellStyle name="Měna 9 3 3 4 2" xfId="37012" xr:uid="{F9705395-FDB7-4641-85C1-84D1B05940DA}"/>
    <cellStyle name="Měna 9 3 3 5" xfId="14962" xr:uid="{3668ECA9-E189-4B55-8C6F-8196A8B176F0}"/>
    <cellStyle name="Měna 9 3 3 5 2" xfId="41422" xr:uid="{0FAB6CDC-D60D-4B73-BB8A-31F6D5DDC5E7}"/>
    <cellStyle name="Měna 9 3 3 6" xfId="19372" xr:uid="{38669971-2D71-4AA7-B661-EA312A8D0B92}"/>
    <cellStyle name="Měna 9 3 3 6 2" xfId="45832" xr:uid="{F00A0348-15AC-4750-864B-BC129058E478}"/>
    <cellStyle name="Měna 9 3 3 7" xfId="28192" xr:uid="{670BAECD-6A74-4833-8DFF-CC8550D41ECA}"/>
    <cellStyle name="Měna 9 3 4" xfId="2362" xr:uid="{3C860775-42CB-48DA-84E4-1B7ED169E368}"/>
    <cellStyle name="Měna 9 3 4 2" xfId="6772" xr:uid="{6DD2D611-0876-43E2-9866-74313888BE1C}"/>
    <cellStyle name="Měna 9 3 4 2 2" xfId="24412" xr:uid="{581C268E-3758-4BA6-9E18-01BD757D262F}"/>
    <cellStyle name="Měna 9 3 4 2 2 2" xfId="50872" xr:uid="{E1706DF0-4FF6-4247-B509-4B0B01B92FE8}"/>
    <cellStyle name="Měna 9 3 4 2 3" xfId="33232" xr:uid="{D6EB8A46-CCAA-4AFB-BB05-0FC0F2446347}"/>
    <cellStyle name="Měna 9 3 4 3" xfId="11182" xr:uid="{2F44951B-614C-4D9B-A0F8-788D5E65F6FF}"/>
    <cellStyle name="Měna 9 3 4 3 2" xfId="37642" xr:uid="{44908F28-CE8D-4315-940D-463B58D35504}"/>
    <cellStyle name="Měna 9 3 4 4" xfId="15592" xr:uid="{684C805E-C708-455A-BE19-CF49C73AAF88}"/>
    <cellStyle name="Měna 9 3 4 4 2" xfId="42052" xr:uid="{2345D092-99B2-45BC-8B68-FD11215729BB}"/>
    <cellStyle name="Měna 9 3 4 5" xfId="20002" xr:uid="{D76D79A7-9A80-4C4F-AD73-DB6BE99E551C}"/>
    <cellStyle name="Měna 9 3 4 5 2" xfId="46462" xr:uid="{7210D6FE-1CA6-4877-8F2A-F6DFE3D22F0E}"/>
    <cellStyle name="Měna 9 3 4 6" xfId="28822" xr:uid="{5AAB7E65-06A8-4B36-96FB-819CDC06CA7E}"/>
    <cellStyle name="Měna 9 3 5" xfId="2992" xr:uid="{57F7243E-04A4-4289-B6EC-C2AAC986C33F}"/>
    <cellStyle name="Měna 9 3 5 2" xfId="7402" xr:uid="{18D27E40-37B6-4C40-97AA-A3DD719C3BA5}"/>
    <cellStyle name="Měna 9 3 5 2 2" xfId="25042" xr:uid="{741C4475-0DC9-4BAB-8164-793A5B8BC93E}"/>
    <cellStyle name="Měna 9 3 5 2 2 2" xfId="51502" xr:uid="{B481502A-5A49-4046-B387-D52F538A0ECD}"/>
    <cellStyle name="Měna 9 3 5 2 3" xfId="33862" xr:uid="{16F04390-5E50-4B9C-AE67-C686293FC832}"/>
    <cellStyle name="Měna 9 3 5 3" xfId="11812" xr:uid="{CB5EB89D-0363-4AD4-B5AE-51A1B7D1BB94}"/>
    <cellStyle name="Měna 9 3 5 3 2" xfId="38272" xr:uid="{1521ACDC-9C85-425F-B704-0E6E73B7CCFC}"/>
    <cellStyle name="Měna 9 3 5 4" xfId="16222" xr:uid="{59E741FF-2791-4C27-A504-60B8316B991D}"/>
    <cellStyle name="Měna 9 3 5 4 2" xfId="42682" xr:uid="{78E4A059-AB69-404B-81A1-BFA47C2A285A}"/>
    <cellStyle name="Měna 9 3 5 5" xfId="20632" xr:uid="{1467FF40-CA51-4F8B-A37A-CC92395F973D}"/>
    <cellStyle name="Měna 9 3 5 5 2" xfId="47092" xr:uid="{9EDF00CA-419A-42FD-A8CD-BFC8218BCADF}"/>
    <cellStyle name="Měna 9 3 5 6" xfId="29452" xr:uid="{20AB26A0-A3CF-4473-B2D6-8F0366EDF2AE}"/>
    <cellStyle name="Měna 9 3 6" xfId="4882" xr:uid="{D9DCEFB2-1EFE-450C-934E-4282793E4E7E}"/>
    <cellStyle name="Měna 9 3 6 2" xfId="22522" xr:uid="{9D78330C-AC6F-4988-9C80-BFC12233EAAC}"/>
    <cellStyle name="Měna 9 3 6 2 2" xfId="48982" xr:uid="{C8591443-FC45-418C-9C02-E83490A99199}"/>
    <cellStyle name="Měna 9 3 6 3" xfId="31342" xr:uid="{DC09A6C8-16FF-43B2-AAD9-6131A90C5F61}"/>
    <cellStyle name="Měna 9 3 7" xfId="9292" xr:uid="{92812297-4D03-4406-8D3C-EE0292648CE5}"/>
    <cellStyle name="Měna 9 3 7 2" xfId="35752" xr:uid="{D6CACA69-6AB2-449E-8365-D691A1B12034}"/>
    <cellStyle name="Měna 9 3 8" xfId="13702" xr:uid="{A8967A7A-596E-487E-B6F1-C80A3777478B}"/>
    <cellStyle name="Měna 9 3 8 2" xfId="40162" xr:uid="{37A67788-5471-4518-BC28-2F90B3900205}"/>
    <cellStyle name="Měna 9 3 9" xfId="18112" xr:uid="{1BF018D0-2E4E-4125-A641-61754BCFAF26}"/>
    <cellStyle name="Měna 9 3 9 2" xfId="44572" xr:uid="{973D801D-8476-48F7-A650-653C846B64D4}"/>
    <cellStyle name="Měna 9 4" xfId="682" xr:uid="{C9337CEE-EEFB-4434-BBDB-BE3CD31F3D79}"/>
    <cellStyle name="Měna 9 4 2" xfId="3202" xr:uid="{022032E4-14DB-4BA5-B570-644679B5B53A}"/>
    <cellStyle name="Měna 9 4 2 2" xfId="7612" xr:uid="{67BA2B70-9A83-4D81-8790-881ECA5625CB}"/>
    <cellStyle name="Měna 9 4 2 2 2" xfId="25252" xr:uid="{E5EDBFF8-6600-407C-8594-4DC035A6E4CC}"/>
    <cellStyle name="Měna 9 4 2 2 2 2" xfId="51712" xr:uid="{1609924B-975E-42DF-A03B-9254F6782A5E}"/>
    <cellStyle name="Měna 9 4 2 2 3" xfId="34072" xr:uid="{62D045D2-4986-49C3-B408-2BF86AE3664A}"/>
    <cellStyle name="Měna 9 4 2 3" xfId="12022" xr:uid="{E994D2F3-FE2E-41C6-9BD9-7F42E2569878}"/>
    <cellStyle name="Měna 9 4 2 3 2" xfId="38482" xr:uid="{7D991B88-B0A3-4987-86B2-40C5A0FEFCB8}"/>
    <cellStyle name="Měna 9 4 2 4" xfId="16432" xr:uid="{428D9547-5AA9-4A18-9864-7100A0B77F4F}"/>
    <cellStyle name="Měna 9 4 2 4 2" xfId="42892" xr:uid="{042EA830-3B44-42C1-8210-FAB8EB1C8A9D}"/>
    <cellStyle name="Měna 9 4 2 5" xfId="20842" xr:uid="{0ADEFC1C-A3CD-40C8-BABC-0C490D86A59D}"/>
    <cellStyle name="Měna 9 4 2 5 2" xfId="47302" xr:uid="{B09CF46A-1BA3-4455-8139-2CABF8AB46B1}"/>
    <cellStyle name="Měna 9 4 2 6" xfId="29662" xr:uid="{43FA03CF-1814-41C2-8DFA-565BCB65D7AF}"/>
    <cellStyle name="Měna 9 4 3" xfId="5092" xr:uid="{8E7701A9-1916-41C5-AD21-13B442591DDB}"/>
    <cellStyle name="Měna 9 4 3 2" xfId="22732" xr:uid="{C13F9B57-994A-422C-AF59-330DE5BC4DB3}"/>
    <cellStyle name="Měna 9 4 3 2 2" xfId="49192" xr:uid="{B3C3D9C0-DDC0-4D9B-B074-4A00575A4E71}"/>
    <cellStyle name="Měna 9 4 3 3" xfId="31552" xr:uid="{31D0BAE0-A7AA-44C8-AFD1-5D060E98EEB9}"/>
    <cellStyle name="Měna 9 4 4" xfId="9502" xr:uid="{28E97C80-3973-4299-B4C0-16D9F8A9FC03}"/>
    <cellStyle name="Měna 9 4 4 2" xfId="35962" xr:uid="{05C166BB-CA10-4C48-86F9-3BEC5FA5454C}"/>
    <cellStyle name="Měna 9 4 5" xfId="13912" xr:uid="{8F520D07-B64A-41BA-BC71-CCB8F99AF387}"/>
    <cellStyle name="Měna 9 4 5 2" xfId="40372" xr:uid="{FAF82424-5282-443A-BF35-EBFD581C3F31}"/>
    <cellStyle name="Měna 9 4 6" xfId="18322" xr:uid="{F4FB0600-B5FE-41EB-8A57-566F4796A8E4}"/>
    <cellStyle name="Měna 9 4 6 2" xfId="44782" xr:uid="{5D49E0AA-84E8-4839-86D7-531534884734}"/>
    <cellStyle name="Měna 9 4 7" xfId="27142" xr:uid="{0CA4CAA9-1460-45B2-A7D0-E084340CD39A}"/>
    <cellStyle name="Měna 9 5" xfId="1312" xr:uid="{8245C64C-2E64-4565-8072-886642B8A989}"/>
    <cellStyle name="Měna 9 5 2" xfId="3832" xr:uid="{C35FA16C-0917-407F-8498-4C53B61B7008}"/>
    <cellStyle name="Měna 9 5 2 2" xfId="8242" xr:uid="{8573618B-4D5E-4FCF-ADB8-DFF07B1E51FB}"/>
    <cellStyle name="Měna 9 5 2 2 2" xfId="25882" xr:uid="{452AA4BE-2A03-4225-8578-A9431F80F017}"/>
    <cellStyle name="Měna 9 5 2 2 2 2" xfId="52342" xr:uid="{088DCA2C-FF0D-4E57-8D48-5F2FAF000A0B}"/>
    <cellStyle name="Měna 9 5 2 2 3" xfId="34702" xr:uid="{90A95C99-A2C4-4F65-9D90-DA06564A579C}"/>
    <cellStyle name="Měna 9 5 2 3" xfId="12652" xr:uid="{1EFD65C5-BE79-4BCD-8D29-A3F9A2E8370D}"/>
    <cellStyle name="Měna 9 5 2 3 2" xfId="39112" xr:uid="{CBB8FAAD-D4ED-4A97-A077-252496947623}"/>
    <cellStyle name="Měna 9 5 2 4" xfId="17062" xr:uid="{7C420264-F8E8-49FB-8C8B-3BD72E734C98}"/>
    <cellStyle name="Měna 9 5 2 4 2" xfId="43522" xr:uid="{D26ED811-149F-47DC-B04B-A0B76AC15A13}"/>
    <cellStyle name="Měna 9 5 2 5" xfId="21472" xr:uid="{7C136817-FAED-4168-9EB9-77352040E248}"/>
    <cellStyle name="Měna 9 5 2 5 2" xfId="47932" xr:uid="{E389672F-B1E6-4CEE-90BC-4CE5680D9D69}"/>
    <cellStyle name="Měna 9 5 2 6" xfId="30292" xr:uid="{6D8E0FA6-B229-4915-BB09-8C083EA572B4}"/>
    <cellStyle name="Měna 9 5 3" xfId="5722" xr:uid="{B1CEF520-9EE5-4E40-A3E1-A5FFD65ADD2F}"/>
    <cellStyle name="Měna 9 5 3 2" xfId="23362" xr:uid="{1A037E00-1E38-4C11-A8F6-19149849A47B}"/>
    <cellStyle name="Měna 9 5 3 2 2" xfId="49822" xr:uid="{4E8EB111-E6E6-48BD-8581-FEF1593839E7}"/>
    <cellStyle name="Měna 9 5 3 3" xfId="32182" xr:uid="{C88789C8-DE8C-4242-9367-F999E6659CDC}"/>
    <cellStyle name="Měna 9 5 4" xfId="10132" xr:uid="{9CB79011-645A-4D17-B569-2A4A70491CFC}"/>
    <cellStyle name="Měna 9 5 4 2" xfId="36592" xr:uid="{6958446D-D3CD-479F-9875-220469760F2C}"/>
    <cellStyle name="Měna 9 5 5" xfId="14542" xr:uid="{E35ED741-77E8-42AA-8E23-73CEBCC69122}"/>
    <cellStyle name="Měna 9 5 5 2" xfId="41002" xr:uid="{4236CF46-90AF-4741-9F9F-3E374C65BB21}"/>
    <cellStyle name="Měna 9 5 6" xfId="18952" xr:uid="{1BA19984-AB8C-4801-99CF-1C12A800BC53}"/>
    <cellStyle name="Měna 9 5 6 2" xfId="45412" xr:uid="{E57648B5-9491-4CDC-8A50-84EE13271AC8}"/>
    <cellStyle name="Měna 9 5 7" xfId="27772" xr:uid="{6A47B513-6663-4B66-91F5-79CC7EC91555}"/>
    <cellStyle name="Měna 9 6" xfId="1942" xr:uid="{58B6861C-F536-4BB0-90E8-AABE4DC0F8E0}"/>
    <cellStyle name="Měna 9 6 2" xfId="6352" xr:uid="{1B1FA530-6B02-4AEA-A5FB-DCB32BD53D04}"/>
    <cellStyle name="Měna 9 6 2 2" xfId="23992" xr:uid="{32DDA711-BCA5-4861-9BA9-A731F4B3E834}"/>
    <cellStyle name="Měna 9 6 2 2 2" xfId="50452" xr:uid="{808922D1-F3F6-4198-ADB2-7632F5E55158}"/>
    <cellStyle name="Měna 9 6 2 3" xfId="32812" xr:uid="{56D33CFD-5CDE-4197-88F4-6135DF0D458F}"/>
    <cellStyle name="Měna 9 6 3" xfId="10762" xr:uid="{D62D7492-A6F5-410F-A6C7-E20EFFD8C45C}"/>
    <cellStyle name="Měna 9 6 3 2" xfId="37222" xr:uid="{4DB112DC-F04C-45A8-B470-B4076ED48325}"/>
    <cellStyle name="Měna 9 6 4" xfId="15172" xr:uid="{75A6DE01-80DA-4DDF-9D4F-19FF3419924A}"/>
    <cellStyle name="Měna 9 6 4 2" xfId="41632" xr:uid="{2A1B7C2D-8D31-4E98-9ACB-98AF086219BD}"/>
    <cellStyle name="Měna 9 6 5" xfId="19582" xr:uid="{7870645D-9F97-40DF-AFEA-6513AA36754E}"/>
    <cellStyle name="Měna 9 6 5 2" xfId="46042" xr:uid="{6A88762B-8827-4DE3-99E8-827734F48F7E}"/>
    <cellStyle name="Měna 9 6 6" xfId="28402" xr:uid="{592C00AC-2FD7-493C-A105-B09783B633E5}"/>
    <cellStyle name="Měna 9 7" xfId="2572" xr:uid="{82666F84-40A0-44F9-B0EB-620CC57EECCB}"/>
    <cellStyle name="Měna 9 7 2" xfId="6982" xr:uid="{5C326962-CCFF-4CFB-A894-4AD6F3685BB8}"/>
    <cellStyle name="Měna 9 7 2 2" xfId="24622" xr:uid="{49765B73-B09A-41F6-A726-A944DBD95FC9}"/>
    <cellStyle name="Měna 9 7 2 2 2" xfId="51082" xr:uid="{82E8789A-9FE5-4F04-B8E3-53A157153E4C}"/>
    <cellStyle name="Měna 9 7 2 3" xfId="33442" xr:uid="{4CBC3C7A-0E5D-4541-82ED-485F703449F5}"/>
    <cellStyle name="Měna 9 7 3" xfId="11392" xr:uid="{EE523318-51D8-47F9-BBEE-F8BDFB9CAE59}"/>
    <cellStyle name="Měna 9 7 3 2" xfId="37852" xr:uid="{7766A8DC-C570-4BDD-949B-A13E398309C0}"/>
    <cellStyle name="Měna 9 7 4" xfId="15802" xr:uid="{C925F002-EB7F-4A1F-8A34-55B184FA02D9}"/>
    <cellStyle name="Měna 9 7 4 2" xfId="42262" xr:uid="{47546360-7311-483F-8F1B-18856DE5869B}"/>
    <cellStyle name="Měna 9 7 5" xfId="20212" xr:uid="{C45334AE-D8CC-42A2-8CC6-1008726CA817}"/>
    <cellStyle name="Měna 9 7 5 2" xfId="46672" xr:uid="{ED28627D-D539-41D2-BDEB-0ADFC3A9E860}"/>
    <cellStyle name="Měna 9 7 6" xfId="29032" xr:uid="{257B98EA-1DBC-4971-A641-C049306CCAE3}"/>
    <cellStyle name="Měna 9 8" xfId="4462" xr:uid="{335E0CA5-BF11-4485-B35E-39059643B797}"/>
    <cellStyle name="Měna 9 8 2" xfId="22102" xr:uid="{FDE296F9-DA30-49F7-A11B-45C14E13BAD7}"/>
    <cellStyle name="Měna 9 8 2 2" xfId="48562" xr:uid="{3F6A9346-1F88-4260-8325-5F541FCA47BA}"/>
    <cellStyle name="Měna 9 8 3" xfId="30922" xr:uid="{2805256C-27D2-4C67-8703-B04E7B931F72}"/>
    <cellStyle name="Měna 9 9" xfId="8872" xr:uid="{1B276A53-8D9D-410B-9FD6-4FC34BDCB9C3}"/>
    <cellStyle name="Měna 9 9 2" xfId="35332" xr:uid="{2E9396EB-337E-4F5D-95CB-4A5F35C0CC80}"/>
    <cellStyle name="Normální" xfId="0" builtinId="0"/>
    <cellStyle name="Normální 2" xfId="46" xr:uid="{00000000-0005-0000-0000-00002E000000}"/>
    <cellStyle name="Normální 3" xfId="47" xr:uid="{00000000-0005-0000-0000-00002F000000}"/>
    <cellStyle name="Normální 4" xfId="52930" xr:uid="{2DDA01E5-DAA3-440D-A64E-BCEEAA6FB26B}"/>
    <cellStyle name="Procenta" xfId="48" builtinId="5"/>
    <cellStyle name="Procenta 2" xfId="49" xr:uid="{00000000-0005-0000-0000-000031000000}"/>
    <cellStyle name="Správně" xfId="50" builtin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301625</xdr:colOff>
      <xdr:row>0</xdr:row>
      <xdr:rowOff>79375</xdr:rowOff>
    </xdr:from>
    <xdr:to>
      <xdr:col>2</xdr:col>
      <xdr:colOff>3305175</xdr:colOff>
      <xdr:row>3</xdr:row>
      <xdr:rowOff>148590</xdr:rowOff>
    </xdr:to>
    <xdr:pic>
      <xdr:nvPicPr>
        <xdr:cNvPr id="3" name="Obrázek 2" descr="Obsah obrázku text, Písmo, snímek obrazovky, Elektricky modrá&#10;&#10;Popis byl vytvořen automaticky">
          <a:extLst>
            <a:ext uri="{FF2B5EF4-FFF2-40B4-BE49-F238E27FC236}">
              <a16:creationId xmlns:a16="http://schemas.microsoft.com/office/drawing/2014/main" id="{E3E132AD-1710-35FA-9856-264FC92B0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79375"/>
          <a:ext cx="4495800" cy="640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40</xdr:row>
      <xdr:rowOff>381000</xdr:rowOff>
    </xdr:from>
    <xdr:to>
      <xdr:col>1</xdr:col>
      <xdr:colOff>0</xdr:colOff>
      <xdr:row>40</xdr:row>
      <xdr:rowOff>409575</xdr:rowOff>
    </xdr:to>
    <xdr:sp macro="" textlink="">
      <xdr:nvSpPr>
        <xdr:cNvPr id="2332" name="Přímá spojnice 1">
          <a:extLst>
            <a:ext uri="{FF2B5EF4-FFF2-40B4-BE49-F238E27FC236}">
              <a16:creationId xmlns:a16="http://schemas.microsoft.com/office/drawing/2014/main" id="{62BD3D17-C838-477C-9BF6-4412B0FFA65C}"/>
            </a:ext>
          </a:extLst>
        </xdr:cNvPr>
        <xdr:cNvSpPr>
          <a:spLocks noChangeShapeType="1"/>
        </xdr:cNvSpPr>
      </xdr:nvSpPr>
      <xdr:spPr bwMode="auto">
        <a:xfrm>
          <a:off x="285750" y="25669875"/>
          <a:ext cx="9525" cy="28575"/>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41</xdr:row>
      <xdr:rowOff>409575</xdr:rowOff>
    </xdr:from>
    <xdr:to>
      <xdr:col>6</xdr:col>
      <xdr:colOff>9525</xdr:colOff>
      <xdr:row>42</xdr:row>
      <xdr:rowOff>0</xdr:rowOff>
    </xdr:to>
    <xdr:sp macro="" textlink="">
      <xdr:nvSpPr>
        <xdr:cNvPr id="2333" name="Přímá spojnice 2">
          <a:extLst>
            <a:ext uri="{FF2B5EF4-FFF2-40B4-BE49-F238E27FC236}">
              <a16:creationId xmlns:a16="http://schemas.microsoft.com/office/drawing/2014/main" id="{F1D199C8-35F2-793F-F12E-B1ABB7F60949}"/>
            </a:ext>
          </a:extLst>
        </xdr:cNvPr>
        <xdr:cNvSpPr>
          <a:spLocks noChangeShapeType="1"/>
        </xdr:cNvSpPr>
      </xdr:nvSpPr>
      <xdr:spPr bwMode="auto">
        <a:xfrm flipH="1" flipV="1">
          <a:off x="5591175" y="26127075"/>
          <a:ext cx="0" cy="19050"/>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0</xdr:col>
      <xdr:colOff>285480</xdr:colOff>
      <xdr:row>199</xdr:row>
      <xdr:rowOff>380880</xdr:rowOff>
    </xdr:from>
    <xdr:to>
      <xdr:col>0</xdr:col>
      <xdr:colOff>311760</xdr:colOff>
      <xdr:row>199</xdr:row>
      <xdr:rowOff>409680</xdr:rowOff>
    </xdr:to>
    <xdr:sp macro="" textlink="">
      <xdr:nvSpPr>
        <xdr:cNvPr id="2" name="Přímá spojnice 1">
          <a:extLst>
            <a:ext uri="{FF2B5EF4-FFF2-40B4-BE49-F238E27FC236}">
              <a16:creationId xmlns:a16="http://schemas.microsoft.com/office/drawing/2014/main" id="{53BD3E17-8279-4E5A-BA86-7E9607BEF40D}"/>
            </a:ext>
          </a:extLst>
        </xdr:cNvPr>
        <xdr:cNvSpPr/>
      </xdr:nvSpPr>
      <xdr:spPr>
        <a:xfrm>
          <a:off x="289290" y="25900260"/>
          <a:ext cx="5325" cy="30705"/>
        </a:xfrm>
        <a:prstGeom prst="line">
          <a:avLst/>
        </a:prstGeom>
        <a:ln w="9525">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6</xdr:row>
      <xdr:rowOff>9525</xdr:rowOff>
    </xdr:from>
    <xdr:to>
      <xdr:col>16</xdr:col>
      <xdr:colOff>514350</xdr:colOff>
      <xdr:row>9</xdr:row>
      <xdr:rowOff>9525</xdr:rowOff>
    </xdr:to>
    <xdr:sp macro="" textlink="">
      <xdr:nvSpPr>
        <xdr:cNvPr id="1303" name="TextovéPole 1">
          <a:extLst>
            <a:ext uri="{FF2B5EF4-FFF2-40B4-BE49-F238E27FC236}">
              <a16:creationId xmlns:a16="http://schemas.microsoft.com/office/drawing/2014/main" id="{206F8296-9D57-F739-9F4C-DEE343FC67DB}"/>
            </a:ext>
          </a:extLst>
        </xdr:cNvPr>
        <xdr:cNvSpPr txBox="1">
          <a:spLocks noChangeArrowheads="1"/>
        </xdr:cNvSpPr>
      </xdr:nvSpPr>
      <xdr:spPr bwMode="auto">
        <a:xfrm>
          <a:off x="28575" y="1181100"/>
          <a:ext cx="11306175" cy="5429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27432"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twoCellAnchor>
    <xdr:from>
      <xdr:col>0</xdr:col>
      <xdr:colOff>0</xdr:colOff>
      <xdr:row>29</xdr:row>
      <xdr:rowOff>180975</xdr:rowOff>
    </xdr:from>
    <xdr:to>
      <xdr:col>16</xdr:col>
      <xdr:colOff>581025</xdr:colOff>
      <xdr:row>31</xdr:row>
      <xdr:rowOff>476250</xdr:rowOff>
    </xdr:to>
    <xdr:sp macro="" textlink="">
      <xdr:nvSpPr>
        <xdr:cNvPr id="1304" name="TextovéPole 2">
          <a:extLst>
            <a:ext uri="{FF2B5EF4-FFF2-40B4-BE49-F238E27FC236}">
              <a16:creationId xmlns:a16="http://schemas.microsoft.com/office/drawing/2014/main" id="{2310E3C7-C3DA-D54C-8424-711E3EB3C795}"/>
            </a:ext>
          </a:extLst>
        </xdr:cNvPr>
        <xdr:cNvSpPr txBox="1">
          <a:spLocks noChangeArrowheads="1"/>
        </xdr:cNvSpPr>
      </xdr:nvSpPr>
      <xdr:spPr bwMode="auto">
        <a:xfrm>
          <a:off x="0" y="5553075"/>
          <a:ext cx="11401425" cy="21431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18288"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27DA8-0BD3-4662-A197-E685DB314071}">
  <dimension ref="A9:D48"/>
  <sheetViews>
    <sheetView tabSelected="1" view="pageBreakPreview" zoomScale="60" zoomScaleNormal="70" workbookViewId="0">
      <selection activeCell="H36" sqref="H36:I36"/>
    </sheetView>
  </sheetViews>
  <sheetFormatPr defaultRowHeight="15"/>
  <cols>
    <col min="1" max="1" width="2.5703125" customWidth="1"/>
    <col min="2" max="2" width="22.42578125" customWidth="1"/>
    <col min="3" max="3" width="52.140625" customWidth="1"/>
  </cols>
  <sheetData>
    <row r="9" spans="2:3" ht="15.75">
      <c r="B9" s="148" t="s">
        <v>0</v>
      </c>
      <c r="C9" s="149" t="s">
        <v>1</v>
      </c>
    </row>
    <row r="10" spans="2:3" ht="31.5">
      <c r="B10" s="148" t="s">
        <v>2</v>
      </c>
      <c r="C10" s="149" t="s">
        <v>3</v>
      </c>
    </row>
    <row r="11" spans="2:3" ht="15.75">
      <c r="B11" s="148" t="s">
        <v>4</v>
      </c>
      <c r="C11" s="149" t="s">
        <v>5</v>
      </c>
    </row>
    <row r="17" spans="1:4" ht="18.75">
      <c r="A17" s="1440" t="s">
        <v>3</v>
      </c>
      <c r="B17" s="1440"/>
      <c r="C17" s="1440"/>
      <c r="D17" s="1440"/>
    </row>
    <row r="21" spans="1:4">
      <c r="A21" s="1441" t="s">
        <v>6</v>
      </c>
      <c r="B21" s="1442"/>
      <c r="C21" s="1442"/>
      <c r="D21" s="1442"/>
    </row>
    <row r="22" spans="1:4">
      <c r="A22" s="1442"/>
      <c r="B22" s="1442"/>
      <c r="C22" s="1442"/>
      <c r="D22" s="1442"/>
    </row>
    <row r="23" spans="1:4">
      <c r="A23" s="1442"/>
      <c r="B23" s="1442"/>
      <c r="C23" s="1442"/>
      <c r="D23" s="1442"/>
    </row>
    <row r="24" spans="1:4">
      <c r="A24" s="1442"/>
      <c r="B24" s="1442"/>
      <c r="C24" s="1442"/>
      <c r="D24" s="1442"/>
    </row>
    <row r="25" spans="1:4">
      <c r="A25" s="1442"/>
      <c r="B25" s="1442"/>
      <c r="C25" s="1442"/>
      <c r="D25" s="1442"/>
    </row>
    <row r="26" spans="1:4">
      <c r="A26" s="1442"/>
      <c r="B26" s="1442"/>
      <c r="C26" s="1442"/>
      <c r="D26" s="1442"/>
    </row>
    <row r="27" spans="1:4">
      <c r="A27" s="1442"/>
      <c r="B27" s="1442"/>
      <c r="C27" s="1442"/>
      <c r="D27" s="1442"/>
    </row>
    <row r="28" spans="1:4">
      <c r="A28" s="1442"/>
      <c r="B28" s="1442"/>
      <c r="C28" s="1442"/>
      <c r="D28" s="1442"/>
    </row>
    <row r="29" spans="1:4">
      <c r="A29" s="1441" t="s">
        <v>7</v>
      </c>
      <c r="B29" s="1442"/>
      <c r="C29" s="1442"/>
      <c r="D29" s="1442"/>
    </row>
    <row r="30" spans="1:4">
      <c r="A30" s="1442"/>
      <c r="B30" s="1442"/>
      <c r="C30" s="1442"/>
      <c r="D30" s="1442"/>
    </row>
    <row r="31" spans="1:4">
      <c r="A31" s="1442"/>
      <c r="B31" s="1442"/>
      <c r="C31" s="1442"/>
      <c r="D31" s="1442"/>
    </row>
    <row r="32" spans="1:4">
      <c r="A32" s="1442"/>
      <c r="B32" s="1442"/>
      <c r="C32" s="1442"/>
      <c r="D32" s="1442"/>
    </row>
    <row r="33" spans="1:4">
      <c r="A33" s="1442"/>
      <c r="B33" s="1442"/>
      <c r="C33" s="1442"/>
      <c r="D33" s="1442"/>
    </row>
    <row r="34" spans="1:4">
      <c r="A34" s="1442"/>
      <c r="B34" s="1442"/>
      <c r="C34" s="1442"/>
      <c r="D34" s="1442"/>
    </row>
    <row r="35" spans="1:4">
      <c r="A35" s="1442"/>
      <c r="B35" s="1442"/>
      <c r="C35" s="1442"/>
      <c r="D35" s="1442"/>
    </row>
    <row r="36" spans="1:4">
      <c r="A36" s="1442"/>
      <c r="B36" s="1442"/>
      <c r="C36" s="1442"/>
      <c r="D36" s="1442"/>
    </row>
    <row r="43" spans="1:4">
      <c r="B43" s="150"/>
    </row>
    <row r="48" spans="1:4">
      <c r="B48" t="s">
        <v>2039</v>
      </c>
    </row>
  </sheetData>
  <mergeCells count="3">
    <mergeCell ref="A17:D17"/>
    <mergeCell ref="A21:D28"/>
    <mergeCell ref="A29:D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507"/>
  <sheetViews>
    <sheetView showGridLines="0" zoomScale="80" zoomScaleNormal="80" workbookViewId="0">
      <pane xSplit="2" ySplit="3" topLeftCell="C172" activePane="bottomRight" state="frozen"/>
      <selection pane="topRight" activeCell="C51" sqref="C51"/>
      <selection pane="bottomLeft" activeCell="C51" sqref="C51"/>
      <selection pane="bottomRight" activeCell="I191" sqref="I191"/>
    </sheetView>
  </sheetViews>
  <sheetFormatPr defaultColWidth="9.28515625" defaultRowHeight="11.25"/>
  <cols>
    <col min="1" max="1" width="5" style="118" customWidth="1"/>
    <col min="2" max="2" width="24.5703125" style="132" customWidth="1"/>
    <col min="3" max="3" width="34.7109375" style="132" customWidth="1"/>
    <col min="4" max="4" width="13.5703125" style="118" customWidth="1"/>
    <col min="5" max="5" width="14.28515625" style="118" customWidth="1"/>
    <col min="6" max="6" width="13.140625" style="118" customWidth="1"/>
    <col min="7" max="7" width="21" style="132" customWidth="1"/>
    <col min="8" max="9" width="12.85546875" style="118" customWidth="1"/>
    <col min="10" max="10" width="11.7109375" style="118" customWidth="1"/>
    <col min="11" max="11" width="61.140625" style="132" customWidth="1"/>
    <col min="12" max="12" width="12.42578125" style="133" customWidth="1"/>
    <col min="13" max="13" width="13.5703125" style="134" customWidth="1"/>
    <col min="14" max="15" width="14.28515625" style="141" customWidth="1"/>
    <col min="16" max="17" width="12.5703125" style="135" customWidth="1"/>
    <col min="18" max="18" width="18.5703125" style="132" customWidth="1"/>
    <col min="19" max="19" width="9.28515625" style="118"/>
    <col min="20" max="16384" width="9.28515625" style="94"/>
  </cols>
  <sheetData>
    <row r="1" spans="1:249" ht="12" thickBot="1">
      <c r="A1" s="91" t="s">
        <v>216</v>
      </c>
      <c r="B1" s="92"/>
      <c r="C1" s="92"/>
      <c r="D1" s="92"/>
      <c r="E1" s="92"/>
      <c r="F1" s="92"/>
      <c r="G1" s="92"/>
      <c r="H1" s="92"/>
      <c r="I1" s="92"/>
      <c r="J1" s="92"/>
      <c r="K1" s="92"/>
      <c r="L1" s="92"/>
      <c r="M1" s="92"/>
      <c r="N1" s="136"/>
      <c r="O1" s="136"/>
      <c r="P1" s="92"/>
      <c r="Q1" s="92"/>
      <c r="R1" s="92"/>
      <c r="S1" s="93"/>
    </row>
    <row r="2" spans="1:249" ht="27.2" customHeight="1">
      <c r="A2" s="95" t="s">
        <v>9</v>
      </c>
      <c r="B2" s="96" t="s">
        <v>217</v>
      </c>
      <c r="C2" s="97"/>
      <c r="D2" s="97"/>
      <c r="E2" s="97"/>
      <c r="F2" s="98"/>
      <c r="G2" s="99" t="s">
        <v>11</v>
      </c>
      <c r="H2" s="95" t="s">
        <v>218</v>
      </c>
      <c r="I2" s="95" t="s">
        <v>13</v>
      </c>
      <c r="J2" s="95" t="s">
        <v>14</v>
      </c>
      <c r="K2" s="99" t="s">
        <v>219</v>
      </c>
      <c r="L2" s="100" t="s">
        <v>220</v>
      </c>
      <c r="M2" s="101"/>
      <c r="N2" s="137" t="s">
        <v>221</v>
      </c>
      <c r="O2" s="138"/>
      <c r="P2" s="102" t="s">
        <v>222</v>
      </c>
      <c r="Q2" s="103"/>
      <c r="R2" s="104" t="s">
        <v>19</v>
      </c>
      <c r="S2" s="105"/>
    </row>
    <row r="3" spans="1:249" ht="55.5" customHeight="1" thickBot="1">
      <c r="A3" s="106"/>
      <c r="B3" s="107" t="s">
        <v>223</v>
      </c>
      <c r="C3" s="108" t="s">
        <v>224</v>
      </c>
      <c r="D3" s="109" t="s">
        <v>225</v>
      </c>
      <c r="E3" s="109" t="s">
        <v>226</v>
      </c>
      <c r="F3" s="110" t="s">
        <v>227</v>
      </c>
      <c r="G3" s="111"/>
      <c r="H3" s="106"/>
      <c r="I3" s="106"/>
      <c r="J3" s="106"/>
      <c r="K3" s="111"/>
      <c r="L3" s="112" t="s">
        <v>228</v>
      </c>
      <c r="M3" s="113" t="s">
        <v>229</v>
      </c>
      <c r="N3" s="115" t="s">
        <v>25</v>
      </c>
      <c r="O3" s="142" t="s">
        <v>26</v>
      </c>
      <c r="P3" s="115" t="s">
        <v>230</v>
      </c>
      <c r="Q3" s="116" t="s">
        <v>231</v>
      </c>
      <c r="R3" s="117" t="s">
        <v>232</v>
      </c>
      <c r="S3" s="114" t="s">
        <v>29</v>
      </c>
    </row>
    <row r="4" spans="1:249" s="168" customFormat="1" ht="22.5">
      <c r="A4" s="423">
        <v>1</v>
      </c>
      <c r="B4" s="424" t="s">
        <v>233</v>
      </c>
      <c r="C4" s="424" t="s">
        <v>234</v>
      </c>
      <c r="D4" s="425" t="s">
        <v>235</v>
      </c>
      <c r="E4" s="426">
        <v>107630311</v>
      </c>
      <c r="F4" s="426">
        <v>107630311</v>
      </c>
      <c r="G4" s="427" t="s">
        <v>236</v>
      </c>
      <c r="H4" s="426" t="s">
        <v>55</v>
      </c>
      <c r="I4" s="426" t="s">
        <v>47</v>
      </c>
      <c r="J4" s="426" t="s">
        <v>234</v>
      </c>
      <c r="K4" s="427" t="s">
        <v>237</v>
      </c>
      <c r="L4" s="428">
        <v>3000000</v>
      </c>
      <c r="M4" s="429">
        <f>L4/100*85</f>
        <v>2550000</v>
      </c>
      <c r="N4" s="430">
        <v>2022</v>
      </c>
      <c r="O4" s="430">
        <v>2027</v>
      </c>
      <c r="P4" s="431"/>
      <c r="Q4" s="431"/>
      <c r="R4" s="424" t="s">
        <v>238</v>
      </c>
      <c r="S4" s="432"/>
    </row>
    <row r="5" spans="1:249" s="237" customFormat="1">
      <c r="A5" s="433">
        <v>2</v>
      </c>
      <c r="B5" s="779" t="s">
        <v>233</v>
      </c>
      <c r="C5" s="779" t="s">
        <v>234</v>
      </c>
      <c r="D5" s="780" t="s">
        <v>235</v>
      </c>
      <c r="E5" s="781">
        <v>107630311</v>
      </c>
      <c r="F5" s="781">
        <v>107630311</v>
      </c>
      <c r="G5" s="782" t="s">
        <v>239</v>
      </c>
      <c r="H5" s="781" t="s">
        <v>55</v>
      </c>
      <c r="I5" s="781" t="s">
        <v>47</v>
      </c>
      <c r="J5" s="781" t="s">
        <v>234</v>
      </c>
      <c r="K5" s="782" t="s">
        <v>240</v>
      </c>
      <c r="L5" s="783">
        <v>15000000</v>
      </c>
      <c r="M5" s="783">
        <v>0</v>
      </c>
      <c r="N5" s="784">
        <v>2021</v>
      </c>
      <c r="O5" s="784">
        <v>2021</v>
      </c>
      <c r="P5" s="785"/>
      <c r="Q5" s="785"/>
      <c r="R5" s="782" t="s">
        <v>241</v>
      </c>
      <c r="S5" s="434" t="s">
        <v>62</v>
      </c>
    </row>
    <row r="6" spans="1:249" s="168" customFormat="1">
      <c r="A6" s="295">
        <v>3</v>
      </c>
      <c r="B6" s="786" t="s">
        <v>242</v>
      </c>
      <c r="C6" s="786" t="s">
        <v>234</v>
      </c>
      <c r="D6" s="787" t="s">
        <v>243</v>
      </c>
      <c r="E6" s="788">
        <v>107630320</v>
      </c>
      <c r="F6" s="788">
        <v>600144437</v>
      </c>
      <c r="G6" s="786" t="s">
        <v>244</v>
      </c>
      <c r="H6" s="788" t="s">
        <v>55</v>
      </c>
      <c r="I6" s="788" t="s">
        <v>47</v>
      </c>
      <c r="J6" s="788" t="s">
        <v>234</v>
      </c>
      <c r="K6" s="789" t="s">
        <v>245</v>
      </c>
      <c r="L6" s="790">
        <v>5000000</v>
      </c>
      <c r="M6" s="791">
        <f t="shared" ref="M6:M11" si="0">L6/100*85</f>
        <v>4250000</v>
      </c>
      <c r="N6" s="792">
        <v>2024</v>
      </c>
      <c r="O6" s="792">
        <v>2027</v>
      </c>
      <c r="P6" s="793" t="s">
        <v>74</v>
      </c>
      <c r="Q6" s="793"/>
      <c r="R6" s="786"/>
      <c r="S6" s="435"/>
    </row>
    <row r="7" spans="1:249" s="168" customFormat="1" ht="33.75">
      <c r="A7" s="295">
        <v>4</v>
      </c>
      <c r="B7" s="786" t="s">
        <v>246</v>
      </c>
      <c r="C7" s="786" t="s">
        <v>234</v>
      </c>
      <c r="D7" s="788">
        <v>75027330</v>
      </c>
      <c r="E7" s="788">
        <v>600144453</v>
      </c>
      <c r="F7" s="788">
        <v>600144453</v>
      </c>
      <c r="G7" s="786" t="s">
        <v>247</v>
      </c>
      <c r="H7" s="788" t="s">
        <v>55</v>
      </c>
      <c r="I7" s="788" t="s">
        <v>47</v>
      </c>
      <c r="J7" s="788" t="s">
        <v>234</v>
      </c>
      <c r="K7" s="789" t="s">
        <v>248</v>
      </c>
      <c r="L7" s="790">
        <v>1000000</v>
      </c>
      <c r="M7" s="791">
        <f t="shared" si="0"/>
        <v>850000</v>
      </c>
      <c r="N7" s="792">
        <v>2022</v>
      </c>
      <c r="O7" s="792">
        <v>2027</v>
      </c>
      <c r="P7" s="793"/>
      <c r="Q7" s="793"/>
      <c r="R7" s="786"/>
      <c r="S7" s="435"/>
    </row>
    <row r="8" spans="1:249" s="168" customFormat="1" ht="22.5">
      <c r="A8" s="295">
        <v>5</v>
      </c>
      <c r="B8" s="786" t="s">
        <v>246</v>
      </c>
      <c r="C8" s="786" t="s">
        <v>234</v>
      </c>
      <c r="D8" s="788">
        <v>75027330</v>
      </c>
      <c r="E8" s="788">
        <v>600144453</v>
      </c>
      <c r="F8" s="788">
        <v>600144453</v>
      </c>
      <c r="G8" s="786" t="s">
        <v>249</v>
      </c>
      <c r="H8" s="788" t="s">
        <v>55</v>
      </c>
      <c r="I8" s="788" t="s">
        <v>47</v>
      </c>
      <c r="J8" s="788" t="s">
        <v>234</v>
      </c>
      <c r="K8" s="789" t="s">
        <v>250</v>
      </c>
      <c r="L8" s="790">
        <v>600000</v>
      </c>
      <c r="M8" s="791">
        <v>0</v>
      </c>
      <c r="N8" s="792">
        <v>2022</v>
      </c>
      <c r="O8" s="792">
        <v>2027</v>
      </c>
      <c r="P8" s="793"/>
      <c r="Q8" s="793"/>
      <c r="R8" s="786"/>
      <c r="S8" s="435"/>
    </row>
    <row r="9" spans="1:249" s="237" customFormat="1" ht="22.5">
      <c r="A9" s="291">
        <v>6</v>
      </c>
      <c r="B9" s="794" t="s">
        <v>246</v>
      </c>
      <c r="C9" s="794" t="s">
        <v>234</v>
      </c>
      <c r="D9" s="795">
        <v>75027330</v>
      </c>
      <c r="E9" s="795">
        <v>600144453</v>
      </c>
      <c r="F9" s="795">
        <v>600144453</v>
      </c>
      <c r="G9" s="794" t="s">
        <v>251</v>
      </c>
      <c r="H9" s="795" t="s">
        <v>55</v>
      </c>
      <c r="I9" s="795" t="s">
        <v>47</v>
      </c>
      <c r="J9" s="795" t="s">
        <v>234</v>
      </c>
      <c r="K9" s="796" t="s">
        <v>252</v>
      </c>
      <c r="L9" s="797">
        <v>400000</v>
      </c>
      <c r="M9" s="797">
        <v>0</v>
      </c>
      <c r="N9" s="798">
        <v>2022</v>
      </c>
      <c r="O9" s="798">
        <v>2027</v>
      </c>
      <c r="P9" s="799"/>
      <c r="Q9" s="799"/>
      <c r="R9" s="794" t="s">
        <v>253</v>
      </c>
      <c r="S9" s="447"/>
    </row>
    <row r="10" spans="1:249" s="168" customFormat="1">
      <c r="A10" s="295">
        <v>7</v>
      </c>
      <c r="B10" s="786" t="s">
        <v>246</v>
      </c>
      <c r="C10" s="786" t="s">
        <v>234</v>
      </c>
      <c r="D10" s="788">
        <v>75027330</v>
      </c>
      <c r="E10" s="788">
        <v>600144453</v>
      </c>
      <c r="F10" s="788">
        <v>600144453</v>
      </c>
      <c r="G10" s="786" t="s">
        <v>254</v>
      </c>
      <c r="H10" s="788" t="s">
        <v>55</v>
      </c>
      <c r="I10" s="788" t="s">
        <v>47</v>
      </c>
      <c r="J10" s="788" t="s">
        <v>234</v>
      </c>
      <c r="K10" s="789" t="s">
        <v>255</v>
      </c>
      <c r="L10" s="790">
        <v>650000</v>
      </c>
      <c r="M10" s="791">
        <v>0</v>
      </c>
      <c r="N10" s="792">
        <v>2022</v>
      </c>
      <c r="O10" s="792">
        <v>2027</v>
      </c>
      <c r="P10" s="793"/>
      <c r="Q10" s="793"/>
      <c r="R10" s="786"/>
      <c r="S10" s="435"/>
    </row>
    <row r="11" spans="1:249" s="168" customFormat="1" ht="22.5">
      <c r="A11" s="295">
        <v>8</v>
      </c>
      <c r="B11" s="789" t="s">
        <v>256</v>
      </c>
      <c r="C11" s="786" t="s">
        <v>234</v>
      </c>
      <c r="D11" s="788">
        <v>70934011</v>
      </c>
      <c r="E11" s="788">
        <v>107630656</v>
      </c>
      <c r="F11" s="788">
        <v>600144526</v>
      </c>
      <c r="G11" s="786" t="s">
        <v>257</v>
      </c>
      <c r="H11" s="788" t="s">
        <v>55</v>
      </c>
      <c r="I11" s="788" t="s">
        <v>47</v>
      </c>
      <c r="J11" s="788" t="s">
        <v>234</v>
      </c>
      <c r="K11" s="789" t="s">
        <v>258</v>
      </c>
      <c r="L11" s="790">
        <v>5000000</v>
      </c>
      <c r="M11" s="791">
        <f t="shared" si="0"/>
        <v>4250000</v>
      </c>
      <c r="N11" s="792">
        <v>2022</v>
      </c>
      <c r="O11" s="792">
        <v>2027</v>
      </c>
      <c r="P11" s="793"/>
      <c r="Q11" s="793"/>
      <c r="R11" s="786" t="s">
        <v>238</v>
      </c>
      <c r="S11" s="435"/>
    </row>
    <row r="12" spans="1:249" s="1372" customFormat="1" ht="78.75">
      <c r="A12" s="295">
        <v>9</v>
      </c>
      <c r="B12" s="786" t="s">
        <v>259</v>
      </c>
      <c r="C12" s="786" t="s">
        <v>234</v>
      </c>
      <c r="D12" s="788">
        <v>66739721</v>
      </c>
      <c r="E12" s="788">
        <v>600144585</v>
      </c>
      <c r="F12" s="788">
        <v>600144585</v>
      </c>
      <c r="G12" s="786" t="s">
        <v>260</v>
      </c>
      <c r="H12" s="788" t="s">
        <v>55</v>
      </c>
      <c r="I12" s="788" t="s">
        <v>47</v>
      </c>
      <c r="J12" s="788" t="s">
        <v>234</v>
      </c>
      <c r="K12" s="789" t="s">
        <v>261</v>
      </c>
      <c r="L12" s="790">
        <v>700000</v>
      </c>
      <c r="M12" s="791">
        <v>595000</v>
      </c>
      <c r="N12" s="792">
        <v>2022</v>
      </c>
      <c r="O12" s="792">
        <v>2027</v>
      </c>
      <c r="P12" s="793"/>
      <c r="Q12" s="793"/>
      <c r="R12" s="786"/>
      <c r="S12" s="435" t="s">
        <v>42</v>
      </c>
      <c r="T12" s="1371"/>
      <c r="U12" s="1371"/>
      <c r="V12" s="1371"/>
      <c r="W12" s="1371"/>
      <c r="X12" s="1371"/>
      <c r="Y12" s="1371"/>
      <c r="Z12" s="1371"/>
      <c r="AA12" s="1371"/>
      <c r="AB12" s="1371"/>
      <c r="AC12" s="1371"/>
      <c r="AD12" s="1371"/>
      <c r="AE12" s="1371"/>
      <c r="AF12" s="1371"/>
      <c r="AG12" s="1371"/>
      <c r="AH12" s="1371"/>
      <c r="AI12" s="1371"/>
      <c r="AJ12" s="1371"/>
      <c r="AK12" s="1371"/>
      <c r="AL12" s="1371"/>
      <c r="AM12" s="1371"/>
      <c r="AN12" s="1371"/>
      <c r="AO12" s="1371"/>
      <c r="AP12" s="1371"/>
      <c r="AQ12" s="1371"/>
      <c r="AR12" s="1371"/>
      <c r="AS12" s="1371"/>
      <c r="AT12" s="1371"/>
      <c r="AU12" s="1371"/>
      <c r="AV12" s="1371"/>
      <c r="AW12" s="1371"/>
      <c r="AX12" s="1371"/>
      <c r="AY12" s="1371"/>
      <c r="AZ12" s="1371"/>
      <c r="BA12" s="1371"/>
      <c r="BB12" s="1371"/>
      <c r="BC12" s="1371"/>
      <c r="BD12" s="1371"/>
      <c r="BE12" s="1371"/>
      <c r="BF12" s="1371"/>
      <c r="BG12" s="1371"/>
      <c r="BH12" s="1371"/>
      <c r="BI12" s="1371"/>
      <c r="BJ12" s="1371"/>
      <c r="BK12" s="1371"/>
      <c r="BL12" s="1371"/>
      <c r="BM12" s="1371"/>
      <c r="BN12" s="1371"/>
      <c r="BO12" s="1371"/>
      <c r="BP12" s="1371"/>
      <c r="BQ12" s="1371"/>
      <c r="BR12" s="1371"/>
      <c r="BS12" s="1371"/>
      <c r="BT12" s="1371"/>
      <c r="BU12" s="1371"/>
      <c r="BV12" s="1371"/>
      <c r="BW12" s="1371"/>
      <c r="BX12" s="1371"/>
      <c r="BY12" s="1371"/>
      <c r="BZ12" s="1371"/>
      <c r="CA12" s="1371"/>
      <c r="CB12" s="1371"/>
      <c r="CC12" s="1371"/>
      <c r="CD12" s="1371"/>
      <c r="CE12" s="1371"/>
      <c r="CF12" s="1371"/>
      <c r="CG12" s="1371"/>
      <c r="CH12" s="1371"/>
      <c r="CI12" s="1371"/>
      <c r="CJ12" s="1371"/>
      <c r="CK12" s="1371"/>
      <c r="CL12" s="1371"/>
      <c r="CM12" s="1371"/>
      <c r="CN12" s="1371"/>
      <c r="CO12" s="1371"/>
      <c r="CP12" s="1371"/>
      <c r="CQ12" s="1371"/>
      <c r="CR12" s="1371"/>
      <c r="CS12" s="1371"/>
      <c r="CT12" s="1371"/>
      <c r="CU12" s="1371"/>
      <c r="CV12" s="1371"/>
      <c r="CW12" s="1371"/>
      <c r="CX12" s="1371"/>
      <c r="CY12" s="1371"/>
      <c r="CZ12" s="1371"/>
      <c r="DA12" s="1371"/>
      <c r="DB12" s="1371"/>
      <c r="DC12" s="1371"/>
      <c r="DD12" s="1371"/>
      <c r="DE12" s="1371"/>
      <c r="DF12" s="1371"/>
      <c r="DG12" s="1371"/>
      <c r="DH12" s="1371"/>
      <c r="DI12" s="1371"/>
      <c r="DJ12" s="1371"/>
      <c r="DK12" s="1371"/>
      <c r="DL12" s="1371"/>
      <c r="DM12" s="1371"/>
      <c r="DN12" s="1371"/>
      <c r="DO12" s="1371"/>
      <c r="DP12" s="1371"/>
      <c r="DQ12" s="1371"/>
      <c r="DR12" s="1371"/>
      <c r="DS12" s="1371"/>
      <c r="DT12" s="1371"/>
      <c r="DU12" s="1371"/>
      <c r="DV12" s="1371"/>
      <c r="DW12" s="1371"/>
      <c r="DX12" s="1371"/>
      <c r="DY12" s="1371"/>
      <c r="DZ12" s="1371"/>
      <c r="EA12" s="1371"/>
      <c r="EB12" s="1371"/>
      <c r="EC12" s="1371"/>
      <c r="ED12" s="1371"/>
      <c r="EE12" s="1371"/>
      <c r="EF12" s="1371"/>
      <c r="EG12" s="1371"/>
      <c r="EH12" s="1371"/>
      <c r="EI12" s="1371"/>
      <c r="EJ12" s="1371"/>
      <c r="EK12" s="1371"/>
      <c r="EL12" s="1371"/>
      <c r="EM12" s="1371"/>
      <c r="EN12" s="1371"/>
      <c r="EO12" s="1371"/>
      <c r="EP12" s="1371"/>
      <c r="EQ12" s="1371"/>
      <c r="ER12" s="1371"/>
      <c r="ES12" s="1371"/>
      <c r="ET12" s="1371"/>
      <c r="EU12" s="1371"/>
      <c r="EV12" s="1371"/>
      <c r="EW12" s="1371"/>
      <c r="EX12" s="1371"/>
      <c r="EY12" s="1371"/>
      <c r="EZ12" s="1371"/>
      <c r="FA12" s="1371"/>
      <c r="FB12" s="1371"/>
      <c r="FC12" s="1371"/>
      <c r="FD12" s="1371"/>
      <c r="FE12" s="1371"/>
      <c r="FF12" s="1371"/>
      <c r="FG12" s="1371"/>
      <c r="FH12" s="1371"/>
      <c r="FI12" s="1371"/>
      <c r="FJ12" s="1371"/>
      <c r="FK12" s="1371"/>
      <c r="FL12" s="1371"/>
      <c r="FM12" s="1371"/>
      <c r="FN12" s="1371"/>
      <c r="FO12" s="1371"/>
      <c r="FP12" s="1371"/>
      <c r="FQ12" s="1371"/>
      <c r="FR12" s="1371"/>
      <c r="FS12" s="1371"/>
      <c r="FT12" s="1371"/>
      <c r="FU12" s="1371"/>
      <c r="FV12" s="1371"/>
      <c r="FW12" s="1371"/>
      <c r="FX12" s="1371"/>
      <c r="FY12" s="1371"/>
      <c r="FZ12" s="1371"/>
      <c r="GA12" s="1371"/>
      <c r="GB12" s="1371"/>
      <c r="GC12" s="1371"/>
      <c r="GD12" s="1371"/>
      <c r="GE12" s="1371"/>
      <c r="GF12" s="1371"/>
      <c r="GG12" s="1371"/>
      <c r="GH12" s="1371"/>
      <c r="GI12" s="1371"/>
      <c r="GJ12" s="1371"/>
      <c r="GK12" s="1371"/>
      <c r="GL12" s="1371"/>
      <c r="GM12" s="1371"/>
      <c r="GN12" s="1371"/>
      <c r="GO12" s="1371"/>
      <c r="GP12" s="1371"/>
      <c r="GQ12" s="1371"/>
      <c r="GR12" s="1371"/>
      <c r="GS12" s="1371"/>
      <c r="GT12" s="1371"/>
      <c r="GU12" s="1371"/>
      <c r="GV12" s="1371"/>
      <c r="GW12" s="1371"/>
      <c r="GX12" s="1371"/>
      <c r="GY12" s="1371"/>
      <c r="GZ12" s="1371"/>
      <c r="HA12" s="1371"/>
      <c r="HB12" s="1371"/>
      <c r="HC12" s="1371"/>
      <c r="HD12" s="1371"/>
      <c r="HE12" s="1371"/>
      <c r="HF12" s="1371"/>
      <c r="HG12" s="1371"/>
      <c r="HH12" s="1371"/>
      <c r="HI12" s="1371"/>
      <c r="HJ12" s="1371"/>
      <c r="HK12" s="1371"/>
      <c r="HL12" s="1371"/>
      <c r="HM12" s="1371"/>
      <c r="HN12" s="1371"/>
      <c r="HO12" s="1371"/>
      <c r="HP12" s="1371"/>
      <c r="HQ12" s="1371"/>
      <c r="HR12" s="1371"/>
      <c r="HS12" s="1371"/>
      <c r="HT12" s="1371"/>
      <c r="HU12" s="1371"/>
      <c r="HV12" s="1371"/>
      <c r="HW12" s="1371"/>
      <c r="HX12" s="1371"/>
      <c r="HY12" s="1371"/>
      <c r="HZ12" s="1371"/>
      <c r="IA12" s="1371"/>
      <c r="IB12" s="1371"/>
      <c r="IC12" s="1371"/>
      <c r="ID12" s="1371"/>
      <c r="IE12" s="1371"/>
      <c r="IF12" s="1371"/>
      <c r="IG12" s="1371"/>
      <c r="IH12" s="1371"/>
      <c r="II12" s="1371"/>
      <c r="IJ12" s="1371"/>
      <c r="IK12" s="1371"/>
      <c r="IL12" s="1371"/>
      <c r="IM12" s="1371"/>
      <c r="IN12" s="1371"/>
      <c r="IO12" s="1371"/>
    </row>
    <row r="13" spans="1:249" s="168" customFormat="1" ht="22.5">
      <c r="A13" s="229">
        <v>10</v>
      </c>
      <c r="B13" s="623" t="s">
        <v>262</v>
      </c>
      <c r="C13" s="623" t="s">
        <v>234</v>
      </c>
      <c r="D13" s="622">
        <v>63029049</v>
      </c>
      <c r="E13" s="621" t="s">
        <v>263</v>
      </c>
      <c r="F13" s="621" t="s">
        <v>263</v>
      </c>
      <c r="G13" s="623" t="s">
        <v>264</v>
      </c>
      <c r="H13" s="622" t="s">
        <v>55</v>
      </c>
      <c r="I13" s="622" t="s">
        <v>47</v>
      </c>
      <c r="J13" s="622" t="s">
        <v>234</v>
      </c>
      <c r="K13" s="620" t="s">
        <v>265</v>
      </c>
      <c r="L13" s="624">
        <v>2000000</v>
      </c>
      <c r="M13" s="800">
        <v>0</v>
      </c>
      <c r="N13" s="801">
        <v>2027</v>
      </c>
      <c r="O13" s="801">
        <v>2028</v>
      </c>
      <c r="P13" s="626"/>
      <c r="Q13" s="626"/>
      <c r="R13" s="623"/>
      <c r="S13" s="231"/>
    </row>
    <row r="14" spans="1:249" s="168" customFormat="1" ht="22.5">
      <c r="A14" s="295">
        <v>11</v>
      </c>
      <c r="B14" s="786" t="s">
        <v>262</v>
      </c>
      <c r="C14" s="786" t="s">
        <v>234</v>
      </c>
      <c r="D14" s="788">
        <v>63029049</v>
      </c>
      <c r="E14" s="802" t="s">
        <v>263</v>
      </c>
      <c r="F14" s="802" t="s">
        <v>263</v>
      </c>
      <c r="G14" s="789" t="s">
        <v>266</v>
      </c>
      <c r="H14" s="788" t="s">
        <v>55</v>
      </c>
      <c r="I14" s="788" t="s">
        <v>47</v>
      </c>
      <c r="J14" s="788" t="s">
        <v>234</v>
      </c>
      <c r="K14" s="789" t="s">
        <v>267</v>
      </c>
      <c r="L14" s="790">
        <v>5000000</v>
      </c>
      <c r="M14" s="791">
        <f t="shared" ref="M14" si="1">L14/100*85</f>
        <v>4250000</v>
      </c>
      <c r="N14" s="792">
        <v>2027</v>
      </c>
      <c r="O14" s="792">
        <v>2028</v>
      </c>
      <c r="P14" s="793"/>
      <c r="Q14" s="793"/>
      <c r="R14" s="786"/>
      <c r="S14" s="435"/>
    </row>
    <row r="15" spans="1:249" s="237" customFormat="1" ht="45">
      <c r="A15" s="291">
        <v>12</v>
      </c>
      <c r="B15" s="794" t="s">
        <v>268</v>
      </c>
      <c r="C15" s="794" t="s">
        <v>234</v>
      </c>
      <c r="D15" s="795">
        <v>61989037</v>
      </c>
      <c r="E15" s="795">
        <v>102508011</v>
      </c>
      <c r="F15" s="795">
        <v>600145123</v>
      </c>
      <c r="G15" s="796" t="s">
        <v>269</v>
      </c>
      <c r="H15" s="795" t="s">
        <v>55</v>
      </c>
      <c r="I15" s="795" t="s">
        <v>47</v>
      </c>
      <c r="J15" s="795" t="s">
        <v>234</v>
      </c>
      <c r="K15" s="803" t="s">
        <v>270</v>
      </c>
      <c r="L15" s="797">
        <v>397097.8</v>
      </c>
      <c r="M15" s="797">
        <v>0</v>
      </c>
      <c r="N15" s="798">
        <v>2024</v>
      </c>
      <c r="O15" s="798">
        <v>2024</v>
      </c>
      <c r="P15" s="799"/>
      <c r="Q15" s="799"/>
      <c r="R15" s="794" t="s">
        <v>271</v>
      </c>
      <c r="S15" s="447"/>
    </row>
    <row r="16" spans="1:249" s="237" customFormat="1" ht="56.25">
      <c r="A16" s="433">
        <v>13</v>
      </c>
      <c r="B16" s="779" t="s">
        <v>268</v>
      </c>
      <c r="C16" s="779" t="s">
        <v>234</v>
      </c>
      <c r="D16" s="781">
        <v>61989037</v>
      </c>
      <c r="E16" s="781">
        <v>102508011</v>
      </c>
      <c r="F16" s="781">
        <v>600145123</v>
      </c>
      <c r="G16" s="782" t="s">
        <v>272</v>
      </c>
      <c r="H16" s="781" t="s">
        <v>55</v>
      </c>
      <c r="I16" s="781" t="s">
        <v>47</v>
      </c>
      <c r="J16" s="781" t="s">
        <v>234</v>
      </c>
      <c r="K16" s="804" t="s">
        <v>273</v>
      </c>
      <c r="L16" s="783">
        <v>200000</v>
      </c>
      <c r="M16" s="783">
        <v>0</v>
      </c>
      <c r="N16" s="784">
        <v>2022</v>
      </c>
      <c r="O16" s="784">
        <v>2027</v>
      </c>
      <c r="P16" s="785"/>
      <c r="Q16" s="785"/>
      <c r="R16" s="779"/>
      <c r="S16" s="434"/>
    </row>
    <row r="17" spans="1:249" s="168" customFormat="1" ht="78.75">
      <c r="A17" s="295">
        <v>14</v>
      </c>
      <c r="B17" s="786" t="s">
        <v>268</v>
      </c>
      <c r="C17" s="786" t="s">
        <v>234</v>
      </c>
      <c r="D17" s="788">
        <v>61989037</v>
      </c>
      <c r="E17" s="788">
        <v>102508011</v>
      </c>
      <c r="F17" s="788">
        <v>600145123</v>
      </c>
      <c r="G17" s="789" t="s">
        <v>274</v>
      </c>
      <c r="H17" s="788" t="s">
        <v>55</v>
      </c>
      <c r="I17" s="788" t="s">
        <v>47</v>
      </c>
      <c r="J17" s="788" t="s">
        <v>234</v>
      </c>
      <c r="K17" s="805" t="s">
        <v>275</v>
      </c>
      <c r="L17" s="790">
        <v>500000</v>
      </c>
      <c r="M17" s="791">
        <f t="shared" ref="M17" si="2">L17/100*85</f>
        <v>425000</v>
      </c>
      <c r="N17" s="792">
        <v>2026</v>
      </c>
      <c r="O17" s="792">
        <v>2028</v>
      </c>
      <c r="P17" s="793"/>
      <c r="Q17" s="793"/>
      <c r="R17" s="786"/>
      <c r="S17" s="435"/>
    </row>
    <row r="18" spans="1:249" s="384" customFormat="1" ht="33.75">
      <c r="A18" s="436">
        <v>15</v>
      </c>
      <c r="B18" s="806" t="s">
        <v>276</v>
      </c>
      <c r="C18" s="806" t="s">
        <v>234</v>
      </c>
      <c r="D18" s="807">
        <v>75027348</v>
      </c>
      <c r="E18" s="807">
        <v>107630397</v>
      </c>
      <c r="F18" s="807">
        <v>600144470</v>
      </c>
      <c r="G18" s="808" t="s">
        <v>277</v>
      </c>
      <c r="H18" s="807" t="s">
        <v>55</v>
      </c>
      <c r="I18" s="807" t="s">
        <v>47</v>
      </c>
      <c r="J18" s="807" t="s">
        <v>234</v>
      </c>
      <c r="K18" s="808" t="s">
        <v>278</v>
      </c>
      <c r="L18" s="809">
        <v>750000</v>
      </c>
      <c r="M18" s="809">
        <v>0</v>
      </c>
      <c r="N18" s="810">
        <v>2022</v>
      </c>
      <c r="O18" s="810">
        <v>2027</v>
      </c>
      <c r="P18" s="811"/>
      <c r="Q18" s="812" t="s">
        <v>74</v>
      </c>
      <c r="R18" s="806"/>
      <c r="S18" s="437"/>
      <c r="T18" s="1373"/>
      <c r="U18" s="1373"/>
      <c r="V18" s="1373"/>
      <c r="W18" s="1373"/>
      <c r="X18" s="1373"/>
      <c r="Y18" s="1373"/>
      <c r="Z18" s="1373"/>
      <c r="AA18" s="1373"/>
      <c r="AB18" s="1373"/>
      <c r="AC18" s="1373"/>
      <c r="AD18" s="1373"/>
      <c r="AE18" s="1373"/>
      <c r="AF18" s="1373"/>
      <c r="AG18" s="1373"/>
      <c r="AH18" s="1373"/>
      <c r="AI18" s="1373"/>
      <c r="AJ18" s="1373"/>
      <c r="AK18" s="1373"/>
      <c r="AL18" s="1373"/>
      <c r="AM18" s="1373"/>
      <c r="AN18" s="1373"/>
      <c r="AO18" s="1373"/>
      <c r="AP18" s="1373"/>
      <c r="AQ18" s="1373"/>
      <c r="AR18" s="1373"/>
      <c r="AS18" s="1373"/>
      <c r="AT18" s="1373"/>
      <c r="AU18" s="1373"/>
      <c r="AV18" s="1373"/>
      <c r="AW18" s="1373"/>
      <c r="AX18" s="1373"/>
      <c r="AY18" s="1373"/>
      <c r="AZ18" s="1373"/>
      <c r="BA18" s="1373"/>
      <c r="BB18" s="1373"/>
      <c r="BC18" s="1373"/>
      <c r="BD18" s="1373"/>
      <c r="BE18" s="1373"/>
      <c r="BF18" s="1373"/>
      <c r="BG18" s="1373"/>
      <c r="BH18" s="1373"/>
      <c r="BI18" s="1373"/>
      <c r="BJ18" s="1373"/>
      <c r="BK18" s="1373"/>
      <c r="BL18" s="1373"/>
      <c r="BM18" s="1373"/>
      <c r="BN18" s="1373"/>
      <c r="BO18" s="1373"/>
      <c r="BP18" s="1373"/>
      <c r="BQ18" s="1373"/>
      <c r="BR18" s="1373"/>
      <c r="BS18" s="1373"/>
      <c r="BT18" s="1373"/>
      <c r="BU18" s="1373"/>
      <c r="BV18" s="1373"/>
      <c r="BW18" s="1373"/>
      <c r="BX18" s="1373"/>
      <c r="BY18" s="1373"/>
      <c r="BZ18" s="1373"/>
      <c r="CA18" s="1373"/>
      <c r="CB18" s="1373"/>
      <c r="CC18" s="1373"/>
      <c r="CD18" s="1373"/>
      <c r="CE18" s="1373"/>
      <c r="CF18" s="1373"/>
      <c r="CG18" s="1373"/>
      <c r="CH18" s="1373"/>
      <c r="CI18" s="1373"/>
      <c r="CJ18" s="1373"/>
      <c r="CK18" s="1373"/>
      <c r="CL18" s="1373"/>
      <c r="CM18" s="1373"/>
      <c r="CN18" s="1373"/>
      <c r="CO18" s="1373"/>
      <c r="CP18" s="1373"/>
      <c r="CQ18" s="1373"/>
      <c r="CR18" s="1373"/>
      <c r="CS18" s="1373"/>
      <c r="CT18" s="1373"/>
      <c r="CU18" s="1373"/>
      <c r="CV18" s="1373"/>
      <c r="CW18" s="1373"/>
      <c r="CX18" s="1373"/>
      <c r="CY18" s="1373"/>
      <c r="CZ18" s="1373"/>
      <c r="DA18" s="1373"/>
      <c r="DB18" s="1373"/>
      <c r="DC18" s="1373"/>
      <c r="DD18" s="1373"/>
      <c r="DE18" s="1373"/>
      <c r="DF18" s="1373"/>
      <c r="DG18" s="1373"/>
      <c r="DH18" s="1373"/>
      <c r="DI18" s="1373"/>
      <c r="DJ18" s="1373"/>
      <c r="DK18" s="1373"/>
      <c r="DL18" s="1373"/>
      <c r="DM18" s="1373"/>
      <c r="DN18" s="1373"/>
      <c r="DO18" s="1373"/>
      <c r="DP18" s="1373"/>
      <c r="DQ18" s="1373"/>
      <c r="DR18" s="1373"/>
      <c r="DS18" s="1373"/>
      <c r="DT18" s="1373"/>
      <c r="DU18" s="1373"/>
      <c r="DV18" s="1373"/>
      <c r="DW18" s="1373"/>
      <c r="DX18" s="1373"/>
      <c r="DY18" s="1373"/>
      <c r="DZ18" s="1373"/>
      <c r="EA18" s="1373"/>
      <c r="EB18" s="1373"/>
      <c r="EC18" s="1373"/>
      <c r="ED18" s="1373"/>
      <c r="EE18" s="1373"/>
      <c r="EF18" s="1373"/>
      <c r="EG18" s="1373"/>
      <c r="EH18" s="1373"/>
      <c r="EI18" s="1373"/>
      <c r="EJ18" s="1373"/>
      <c r="EK18" s="1373"/>
      <c r="EL18" s="1373"/>
      <c r="EM18" s="1373"/>
      <c r="EN18" s="1373"/>
      <c r="EO18" s="1373"/>
      <c r="EP18" s="1373"/>
      <c r="EQ18" s="1373"/>
      <c r="ER18" s="1373"/>
      <c r="ES18" s="1373"/>
      <c r="ET18" s="1373"/>
      <c r="EU18" s="1373"/>
      <c r="EV18" s="1373"/>
      <c r="EW18" s="1373"/>
      <c r="EX18" s="1373"/>
      <c r="EY18" s="1373"/>
      <c r="EZ18" s="1373"/>
      <c r="FA18" s="1373"/>
      <c r="FB18" s="1373"/>
      <c r="FC18" s="1373"/>
      <c r="FD18" s="1373"/>
      <c r="FE18" s="1373"/>
      <c r="FF18" s="1373"/>
      <c r="FG18" s="1373"/>
      <c r="FH18" s="1373"/>
      <c r="FI18" s="1373"/>
      <c r="FJ18" s="1373"/>
      <c r="FK18" s="1373"/>
      <c r="FL18" s="1373"/>
      <c r="FM18" s="1373"/>
      <c r="FN18" s="1373"/>
      <c r="FO18" s="1373"/>
      <c r="FP18" s="1373"/>
      <c r="FQ18" s="1373"/>
      <c r="FR18" s="1373"/>
      <c r="FS18" s="1373"/>
      <c r="FT18" s="1373"/>
      <c r="FU18" s="1373"/>
      <c r="FV18" s="1373"/>
      <c r="FW18" s="1373"/>
      <c r="FX18" s="1373"/>
      <c r="FY18" s="1373"/>
      <c r="FZ18" s="1373"/>
      <c r="GA18" s="1373"/>
      <c r="GB18" s="1373"/>
      <c r="GC18" s="1373"/>
      <c r="GD18" s="1373"/>
      <c r="GE18" s="1373"/>
      <c r="GF18" s="1373"/>
      <c r="GG18" s="1373"/>
      <c r="GH18" s="1373"/>
      <c r="GI18" s="1373"/>
      <c r="GJ18" s="1373"/>
      <c r="GK18" s="1373"/>
      <c r="GL18" s="1373"/>
      <c r="GM18" s="1373"/>
      <c r="GN18" s="1373"/>
      <c r="GO18" s="1373"/>
      <c r="GP18" s="1373"/>
      <c r="GQ18" s="1373"/>
      <c r="GR18" s="1373"/>
      <c r="GS18" s="1373"/>
      <c r="GT18" s="1373"/>
      <c r="GU18" s="1373"/>
      <c r="GV18" s="1373"/>
      <c r="GW18" s="1373"/>
      <c r="GX18" s="1373"/>
      <c r="GY18" s="1373"/>
      <c r="GZ18" s="1373"/>
      <c r="HA18" s="1373"/>
      <c r="HB18" s="1373"/>
      <c r="HC18" s="1373"/>
      <c r="HD18" s="1373"/>
      <c r="HE18" s="1373"/>
      <c r="HF18" s="1373"/>
      <c r="HG18" s="1373"/>
      <c r="HH18" s="1373"/>
      <c r="HI18" s="1373"/>
      <c r="HJ18" s="1373"/>
      <c r="HK18" s="1373"/>
      <c r="HL18" s="1373"/>
      <c r="HM18" s="1373"/>
      <c r="HN18" s="1373"/>
      <c r="HO18" s="1373"/>
      <c r="HP18" s="1373"/>
      <c r="HQ18" s="1373"/>
      <c r="HR18" s="1373"/>
      <c r="HS18" s="1373"/>
      <c r="HT18" s="1373"/>
      <c r="HU18" s="1373"/>
      <c r="HV18" s="1373"/>
      <c r="HW18" s="1373"/>
      <c r="HX18" s="1373"/>
      <c r="HY18" s="1373"/>
      <c r="HZ18" s="1373"/>
      <c r="IA18" s="1373"/>
      <c r="IB18" s="1373"/>
      <c r="IC18" s="1373"/>
      <c r="ID18" s="1373"/>
      <c r="IE18" s="1373"/>
      <c r="IF18" s="1373"/>
      <c r="IG18" s="1373"/>
      <c r="IH18" s="1373"/>
      <c r="II18" s="1373"/>
      <c r="IJ18" s="1373"/>
      <c r="IK18" s="1373"/>
      <c r="IL18" s="1373"/>
      <c r="IM18" s="1373"/>
      <c r="IN18" s="1373"/>
      <c r="IO18" s="1373"/>
    </row>
    <row r="19" spans="1:249" s="384" customFormat="1" ht="33.75">
      <c r="A19" s="436">
        <v>16</v>
      </c>
      <c r="B19" s="806" t="s">
        <v>276</v>
      </c>
      <c r="C19" s="806" t="s">
        <v>234</v>
      </c>
      <c r="D19" s="807">
        <v>75027348</v>
      </c>
      <c r="E19" s="807">
        <v>107630397</v>
      </c>
      <c r="F19" s="807">
        <v>600144470</v>
      </c>
      <c r="G19" s="808" t="s">
        <v>279</v>
      </c>
      <c r="H19" s="807" t="s">
        <v>55</v>
      </c>
      <c r="I19" s="807" t="s">
        <v>47</v>
      </c>
      <c r="J19" s="807" t="s">
        <v>234</v>
      </c>
      <c r="K19" s="808" t="s">
        <v>280</v>
      </c>
      <c r="L19" s="809">
        <v>3000000</v>
      </c>
      <c r="M19" s="809">
        <v>0</v>
      </c>
      <c r="N19" s="810">
        <v>2022</v>
      </c>
      <c r="O19" s="810">
        <v>2027</v>
      </c>
      <c r="P19" s="811"/>
      <c r="Q19" s="811"/>
      <c r="R19" s="806"/>
      <c r="S19" s="437"/>
      <c r="T19" s="1373"/>
      <c r="U19" s="1373"/>
      <c r="V19" s="1373"/>
      <c r="W19" s="1373"/>
      <c r="X19" s="1373"/>
      <c r="Y19" s="1373"/>
      <c r="Z19" s="1373"/>
      <c r="AA19" s="1373"/>
      <c r="AB19" s="1373"/>
      <c r="AC19" s="1373"/>
      <c r="AD19" s="1373"/>
      <c r="AE19" s="1373"/>
      <c r="AF19" s="1373"/>
      <c r="AG19" s="1373"/>
      <c r="AH19" s="1373"/>
      <c r="AI19" s="1373"/>
      <c r="AJ19" s="1373"/>
      <c r="AK19" s="1373"/>
      <c r="AL19" s="1373"/>
      <c r="AM19" s="1373"/>
      <c r="AN19" s="1373"/>
      <c r="AO19" s="1373"/>
      <c r="AP19" s="1373"/>
      <c r="AQ19" s="1373"/>
      <c r="AR19" s="1373"/>
      <c r="AS19" s="1373"/>
      <c r="AT19" s="1373"/>
      <c r="AU19" s="1373"/>
      <c r="AV19" s="1373"/>
      <c r="AW19" s="1373"/>
      <c r="AX19" s="1373"/>
      <c r="AY19" s="1373"/>
      <c r="AZ19" s="1373"/>
      <c r="BA19" s="1373"/>
      <c r="BB19" s="1373"/>
      <c r="BC19" s="1373"/>
      <c r="BD19" s="1373"/>
      <c r="BE19" s="1373"/>
      <c r="BF19" s="1373"/>
      <c r="BG19" s="1373"/>
      <c r="BH19" s="1373"/>
      <c r="BI19" s="1373"/>
      <c r="BJ19" s="1373"/>
      <c r="BK19" s="1373"/>
      <c r="BL19" s="1373"/>
      <c r="BM19" s="1373"/>
      <c r="BN19" s="1373"/>
      <c r="BO19" s="1373"/>
      <c r="BP19" s="1373"/>
      <c r="BQ19" s="1373"/>
      <c r="BR19" s="1373"/>
      <c r="BS19" s="1373"/>
      <c r="BT19" s="1373"/>
      <c r="BU19" s="1373"/>
      <c r="BV19" s="1373"/>
      <c r="BW19" s="1373"/>
      <c r="BX19" s="1373"/>
      <c r="BY19" s="1373"/>
      <c r="BZ19" s="1373"/>
      <c r="CA19" s="1373"/>
      <c r="CB19" s="1373"/>
      <c r="CC19" s="1373"/>
      <c r="CD19" s="1373"/>
      <c r="CE19" s="1373"/>
      <c r="CF19" s="1373"/>
      <c r="CG19" s="1373"/>
      <c r="CH19" s="1373"/>
      <c r="CI19" s="1373"/>
      <c r="CJ19" s="1373"/>
      <c r="CK19" s="1373"/>
      <c r="CL19" s="1373"/>
      <c r="CM19" s="1373"/>
      <c r="CN19" s="1373"/>
      <c r="CO19" s="1373"/>
      <c r="CP19" s="1373"/>
      <c r="CQ19" s="1373"/>
      <c r="CR19" s="1373"/>
      <c r="CS19" s="1373"/>
      <c r="CT19" s="1373"/>
      <c r="CU19" s="1373"/>
      <c r="CV19" s="1373"/>
      <c r="CW19" s="1373"/>
      <c r="CX19" s="1373"/>
      <c r="CY19" s="1373"/>
      <c r="CZ19" s="1373"/>
      <c r="DA19" s="1373"/>
      <c r="DB19" s="1373"/>
      <c r="DC19" s="1373"/>
      <c r="DD19" s="1373"/>
      <c r="DE19" s="1373"/>
      <c r="DF19" s="1373"/>
      <c r="DG19" s="1373"/>
      <c r="DH19" s="1373"/>
      <c r="DI19" s="1373"/>
      <c r="DJ19" s="1373"/>
      <c r="DK19" s="1373"/>
      <c r="DL19" s="1373"/>
      <c r="DM19" s="1373"/>
      <c r="DN19" s="1373"/>
      <c r="DO19" s="1373"/>
      <c r="DP19" s="1373"/>
      <c r="DQ19" s="1373"/>
      <c r="DR19" s="1373"/>
      <c r="DS19" s="1373"/>
      <c r="DT19" s="1373"/>
      <c r="DU19" s="1373"/>
      <c r="DV19" s="1373"/>
      <c r="DW19" s="1373"/>
      <c r="DX19" s="1373"/>
      <c r="DY19" s="1373"/>
      <c r="DZ19" s="1373"/>
      <c r="EA19" s="1373"/>
      <c r="EB19" s="1373"/>
      <c r="EC19" s="1373"/>
      <c r="ED19" s="1373"/>
      <c r="EE19" s="1373"/>
      <c r="EF19" s="1373"/>
      <c r="EG19" s="1373"/>
      <c r="EH19" s="1373"/>
      <c r="EI19" s="1373"/>
      <c r="EJ19" s="1373"/>
      <c r="EK19" s="1373"/>
      <c r="EL19" s="1373"/>
      <c r="EM19" s="1373"/>
      <c r="EN19" s="1373"/>
      <c r="EO19" s="1373"/>
      <c r="EP19" s="1373"/>
      <c r="EQ19" s="1373"/>
      <c r="ER19" s="1373"/>
      <c r="ES19" s="1373"/>
      <c r="ET19" s="1373"/>
      <c r="EU19" s="1373"/>
      <c r="EV19" s="1373"/>
      <c r="EW19" s="1373"/>
      <c r="EX19" s="1373"/>
      <c r="EY19" s="1373"/>
      <c r="EZ19" s="1373"/>
      <c r="FA19" s="1373"/>
      <c r="FB19" s="1373"/>
      <c r="FC19" s="1373"/>
      <c r="FD19" s="1373"/>
      <c r="FE19" s="1373"/>
      <c r="FF19" s="1373"/>
      <c r="FG19" s="1373"/>
      <c r="FH19" s="1373"/>
      <c r="FI19" s="1373"/>
      <c r="FJ19" s="1373"/>
      <c r="FK19" s="1373"/>
      <c r="FL19" s="1373"/>
      <c r="FM19" s="1373"/>
      <c r="FN19" s="1373"/>
      <c r="FO19" s="1373"/>
      <c r="FP19" s="1373"/>
      <c r="FQ19" s="1373"/>
      <c r="FR19" s="1373"/>
      <c r="FS19" s="1373"/>
      <c r="FT19" s="1373"/>
      <c r="FU19" s="1373"/>
      <c r="FV19" s="1373"/>
      <c r="FW19" s="1373"/>
      <c r="FX19" s="1373"/>
      <c r="FY19" s="1373"/>
      <c r="FZ19" s="1373"/>
      <c r="GA19" s="1373"/>
      <c r="GB19" s="1373"/>
      <c r="GC19" s="1373"/>
      <c r="GD19" s="1373"/>
      <c r="GE19" s="1373"/>
      <c r="GF19" s="1373"/>
      <c r="GG19" s="1373"/>
      <c r="GH19" s="1373"/>
      <c r="GI19" s="1373"/>
      <c r="GJ19" s="1373"/>
      <c r="GK19" s="1373"/>
      <c r="GL19" s="1373"/>
      <c r="GM19" s="1373"/>
      <c r="GN19" s="1373"/>
      <c r="GO19" s="1373"/>
      <c r="GP19" s="1373"/>
      <c r="GQ19" s="1373"/>
      <c r="GR19" s="1373"/>
      <c r="GS19" s="1373"/>
      <c r="GT19" s="1373"/>
      <c r="GU19" s="1373"/>
      <c r="GV19" s="1373"/>
      <c r="GW19" s="1373"/>
      <c r="GX19" s="1373"/>
      <c r="GY19" s="1373"/>
      <c r="GZ19" s="1373"/>
      <c r="HA19" s="1373"/>
      <c r="HB19" s="1373"/>
      <c r="HC19" s="1373"/>
      <c r="HD19" s="1373"/>
      <c r="HE19" s="1373"/>
      <c r="HF19" s="1373"/>
      <c r="HG19" s="1373"/>
      <c r="HH19" s="1373"/>
      <c r="HI19" s="1373"/>
      <c r="HJ19" s="1373"/>
      <c r="HK19" s="1373"/>
      <c r="HL19" s="1373"/>
      <c r="HM19" s="1373"/>
      <c r="HN19" s="1373"/>
      <c r="HO19" s="1373"/>
      <c r="HP19" s="1373"/>
      <c r="HQ19" s="1373"/>
      <c r="HR19" s="1373"/>
      <c r="HS19" s="1373"/>
      <c r="HT19" s="1373"/>
      <c r="HU19" s="1373"/>
      <c r="HV19" s="1373"/>
      <c r="HW19" s="1373"/>
      <c r="HX19" s="1373"/>
      <c r="HY19" s="1373"/>
      <c r="HZ19" s="1373"/>
      <c r="IA19" s="1373"/>
      <c r="IB19" s="1373"/>
      <c r="IC19" s="1373"/>
      <c r="ID19" s="1373"/>
      <c r="IE19" s="1373"/>
      <c r="IF19" s="1373"/>
      <c r="IG19" s="1373"/>
      <c r="IH19" s="1373"/>
      <c r="II19" s="1373"/>
      <c r="IJ19" s="1373"/>
      <c r="IK19" s="1373"/>
      <c r="IL19" s="1373"/>
      <c r="IM19" s="1373"/>
      <c r="IN19" s="1373"/>
      <c r="IO19" s="1373"/>
    </row>
    <row r="20" spans="1:249" s="384" customFormat="1" ht="33.75">
      <c r="A20" s="436">
        <v>17</v>
      </c>
      <c r="B20" s="806" t="s">
        <v>276</v>
      </c>
      <c r="C20" s="806" t="s">
        <v>234</v>
      </c>
      <c r="D20" s="807">
        <v>75027348</v>
      </c>
      <c r="E20" s="807">
        <v>107630397</v>
      </c>
      <c r="F20" s="807">
        <v>600144470</v>
      </c>
      <c r="G20" s="808" t="s">
        <v>281</v>
      </c>
      <c r="H20" s="807" t="s">
        <v>55</v>
      </c>
      <c r="I20" s="807" t="s">
        <v>47</v>
      </c>
      <c r="J20" s="807" t="s">
        <v>234</v>
      </c>
      <c r="K20" s="808" t="s">
        <v>282</v>
      </c>
      <c r="L20" s="809">
        <v>200000</v>
      </c>
      <c r="M20" s="809">
        <v>0</v>
      </c>
      <c r="N20" s="810">
        <v>2022</v>
      </c>
      <c r="O20" s="810">
        <v>2027</v>
      </c>
      <c r="P20" s="811"/>
      <c r="Q20" s="811"/>
      <c r="R20" s="806"/>
      <c r="S20" s="437"/>
      <c r="T20" s="1373"/>
      <c r="U20" s="1373"/>
      <c r="V20" s="1373"/>
      <c r="W20" s="1373"/>
      <c r="X20" s="1373"/>
      <c r="Y20" s="1373"/>
      <c r="Z20" s="1373"/>
      <c r="AA20" s="1373"/>
      <c r="AB20" s="1373"/>
      <c r="AC20" s="1373"/>
      <c r="AD20" s="1373"/>
      <c r="AE20" s="1373"/>
      <c r="AF20" s="1373"/>
      <c r="AG20" s="1373"/>
      <c r="AH20" s="1373"/>
      <c r="AI20" s="1373"/>
      <c r="AJ20" s="1373"/>
      <c r="AK20" s="1373"/>
      <c r="AL20" s="1373"/>
      <c r="AM20" s="1373"/>
      <c r="AN20" s="1373"/>
      <c r="AO20" s="1373"/>
      <c r="AP20" s="1373"/>
      <c r="AQ20" s="1373"/>
      <c r="AR20" s="1373"/>
      <c r="AS20" s="1373"/>
      <c r="AT20" s="1373"/>
      <c r="AU20" s="1373"/>
      <c r="AV20" s="1373"/>
      <c r="AW20" s="1373"/>
      <c r="AX20" s="1373"/>
      <c r="AY20" s="1373"/>
      <c r="AZ20" s="1373"/>
      <c r="BA20" s="1373"/>
      <c r="BB20" s="1373"/>
      <c r="BC20" s="1373"/>
      <c r="BD20" s="1373"/>
      <c r="BE20" s="1373"/>
      <c r="BF20" s="1373"/>
      <c r="BG20" s="1373"/>
      <c r="BH20" s="1373"/>
      <c r="BI20" s="1373"/>
      <c r="BJ20" s="1373"/>
      <c r="BK20" s="1373"/>
      <c r="BL20" s="1373"/>
      <c r="BM20" s="1373"/>
      <c r="BN20" s="1373"/>
      <c r="BO20" s="1373"/>
      <c r="BP20" s="1373"/>
      <c r="BQ20" s="1373"/>
      <c r="BR20" s="1373"/>
      <c r="BS20" s="1373"/>
      <c r="BT20" s="1373"/>
      <c r="BU20" s="1373"/>
      <c r="BV20" s="1373"/>
      <c r="BW20" s="1373"/>
      <c r="BX20" s="1373"/>
      <c r="BY20" s="1373"/>
      <c r="BZ20" s="1373"/>
      <c r="CA20" s="1373"/>
      <c r="CB20" s="1373"/>
      <c r="CC20" s="1373"/>
      <c r="CD20" s="1373"/>
      <c r="CE20" s="1373"/>
      <c r="CF20" s="1373"/>
      <c r="CG20" s="1373"/>
      <c r="CH20" s="1373"/>
      <c r="CI20" s="1373"/>
      <c r="CJ20" s="1373"/>
      <c r="CK20" s="1373"/>
      <c r="CL20" s="1373"/>
      <c r="CM20" s="1373"/>
      <c r="CN20" s="1373"/>
      <c r="CO20" s="1373"/>
      <c r="CP20" s="1373"/>
      <c r="CQ20" s="1373"/>
      <c r="CR20" s="1373"/>
      <c r="CS20" s="1373"/>
      <c r="CT20" s="1373"/>
      <c r="CU20" s="1373"/>
      <c r="CV20" s="1373"/>
      <c r="CW20" s="1373"/>
      <c r="CX20" s="1373"/>
      <c r="CY20" s="1373"/>
      <c r="CZ20" s="1373"/>
      <c r="DA20" s="1373"/>
      <c r="DB20" s="1373"/>
      <c r="DC20" s="1373"/>
      <c r="DD20" s="1373"/>
      <c r="DE20" s="1373"/>
      <c r="DF20" s="1373"/>
      <c r="DG20" s="1373"/>
      <c r="DH20" s="1373"/>
      <c r="DI20" s="1373"/>
      <c r="DJ20" s="1373"/>
      <c r="DK20" s="1373"/>
      <c r="DL20" s="1373"/>
      <c r="DM20" s="1373"/>
      <c r="DN20" s="1373"/>
      <c r="DO20" s="1373"/>
      <c r="DP20" s="1373"/>
      <c r="DQ20" s="1373"/>
      <c r="DR20" s="1373"/>
      <c r="DS20" s="1373"/>
      <c r="DT20" s="1373"/>
      <c r="DU20" s="1373"/>
      <c r="DV20" s="1373"/>
      <c r="DW20" s="1373"/>
      <c r="DX20" s="1373"/>
      <c r="DY20" s="1373"/>
      <c r="DZ20" s="1373"/>
      <c r="EA20" s="1373"/>
      <c r="EB20" s="1373"/>
      <c r="EC20" s="1373"/>
      <c r="ED20" s="1373"/>
      <c r="EE20" s="1373"/>
      <c r="EF20" s="1373"/>
      <c r="EG20" s="1373"/>
      <c r="EH20" s="1373"/>
      <c r="EI20" s="1373"/>
      <c r="EJ20" s="1373"/>
      <c r="EK20" s="1373"/>
      <c r="EL20" s="1373"/>
      <c r="EM20" s="1373"/>
      <c r="EN20" s="1373"/>
      <c r="EO20" s="1373"/>
      <c r="EP20" s="1373"/>
      <c r="EQ20" s="1373"/>
      <c r="ER20" s="1373"/>
      <c r="ES20" s="1373"/>
      <c r="ET20" s="1373"/>
      <c r="EU20" s="1373"/>
      <c r="EV20" s="1373"/>
      <c r="EW20" s="1373"/>
      <c r="EX20" s="1373"/>
      <c r="EY20" s="1373"/>
      <c r="EZ20" s="1373"/>
      <c r="FA20" s="1373"/>
      <c r="FB20" s="1373"/>
      <c r="FC20" s="1373"/>
      <c r="FD20" s="1373"/>
      <c r="FE20" s="1373"/>
      <c r="FF20" s="1373"/>
      <c r="FG20" s="1373"/>
      <c r="FH20" s="1373"/>
      <c r="FI20" s="1373"/>
      <c r="FJ20" s="1373"/>
      <c r="FK20" s="1373"/>
      <c r="FL20" s="1373"/>
      <c r="FM20" s="1373"/>
      <c r="FN20" s="1373"/>
      <c r="FO20" s="1373"/>
      <c r="FP20" s="1373"/>
      <c r="FQ20" s="1373"/>
      <c r="FR20" s="1373"/>
      <c r="FS20" s="1373"/>
      <c r="FT20" s="1373"/>
      <c r="FU20" s="1373"/>
      <c r="FV20" s="1373"/>
      <c r="FW20" s="1373"/>
      <c r="FX20" s="1373"/>
      <c r="FY20" s="1373"/>
      <c r="FZ20" s="1373"/>
      <c r="GA20" s="1373"/>
      <c r="GB20" s="1373"/>
      <c r="GC20" s="1373"/>
      <c r="GD20" s="1373"/>
      <c r="GE20" s="1373"/>
      <c r="GF20" s="1373"/>
      <c r="GG20" s="1373"/>
      <c r="GH20" s="1373"/>
      <c r="GI20" s="1373"/>
      <c r="GJ20" s="1373"/>
      <c r="GK20" s="1373"/>
      <c r="GL20" s="1373"/>
      <c r="GM20" s="1373"/>
      <c r="GN20" s="1373"/>
      <c r="GO20" s="1373"/>
      <c r="GP20" s="1373"/>
      <c r="GQ20" s="1373"/>
      <c r="GR20" s="1373"/>
      <c r="GS20" s="1373"/>
      <c r="GT20" s="1373"/>
      <c r="GU20" s="1373"/>
      <c r="GV20" s="1373"/>
      <c r="GW20" s="1373"/>
      <c r="GX20" s="1373"/>
      <c r="GY20" s="1373"/>
      <c r="GZ20" s="1373"/>
      <c r="HA20" s="1373"/>
      <c r="HB20" s="1373"/>
      <c r="HC20" s="1373"/>
      <c r="HD20" s="1373"/>
      <c r="HE20" s="1373"/>
      <c r="HF20" s="1373"/>
      <c r="HG20" s="1373"/>
      <c r="HH20" s="1373"/>
      <c r="HI20" s="1373"/>
      <c r="HJ20" s="1373"/>
      <c r="HK20" s="1373"/>
      <c r="HL20" s="1373"/>
      <c r="HM20" s="1373"/>
      <c r="HN20" s="1373"/>
      <c r="HO20" s="1373"/>
      <c r="HP20" s="1373"/>
      <c r="HQ20" s="1373"/>
      <c r="HR20" s="1373"/>
      <c r="HS20" s="1373"/>
      <c r="HT20" s="1373"/>
      <c r="HU20" s="1373"/>
      <c r="HV20" s="1373"/>
      <c r="HW20" s="1373"/>
      <c r="HX20" s="1373"/>
      <c r="HY20" s="1373"/>
      <c r="HZ20" s="1373"/>
      <c r="IA20" s="1373"/>
      <c r="IB20" s="1373"/>
      <c r="IC20" s="1373"/>
      <c r="ID20" s="1373"/>
      <c r="IE20" s="1373"/>
      <c r="IF20" s="1373"/>
      <c r="IG20" s="1373"/>
      <c r="IH20" s="1373"/>
      <c r="II20" s="1373"/>
      <c r="IJ20" s="1373"/>
      <c r="IK20" s="1373"/>
      <c r="IL20" s="1373"/>
      <c r="IM20" s="1373"/>
      <c r="IN20" s="1373"/>
      <c r="IO20" s="1373"/>
    </row>
    <row r="21" spans="1:249" s="384" customFormat="1" ht="22.5">
      <c r="A21" s="436">
        <v>18</v>
      </c>
      <c r="B21" s="806" t="s">
        <v>276</v>
      </c>
      <c r="C21" s="806" t="s">
        <v>234</v>
      </c>
      <c r="D21" s="807">
        <v>75027348</v>
      </c>
      <c r="E21" s="807">
        <v>107630397</v>
      </c>
      <c r="F21" s="807">
        <v>600144470</v>
      </c>
      <c r="G21" s="808" t="s">
        <v>283</v>
      </c>
      <c r="H21" s="807" t="s">
        <v>55</v>
      </c>
      <c r="I21" s="807" t="s">
        <v>47</v>
      </c>
      <c r="J21" s="807" t="s">
        <v>234</v>
      </c>
      <c r="K21" s="808" t="s">
        <v>284</v>
      </c>
      <c r="L21" s="809">
        <v>180000</v>
      </c>
      <c r="M21" s="809"/>
      <c r="N21" s="810">
        <v>2022</v>
      </c>
      <c r="O21" s="810">
        <v>2027</v>
      </c>
      <c r="P21" s="811"/>
      <c r="Q21" s="811"/>
      <c r="R21" s="806"/>
      <c r="S21" s="437"/>
      <c r="T21" s="1373"/>
      <c r="U21" s="1373"/>
      <c r="V21" s="1373"/>
      <c r="W21" s="1373"/>
      <c r="X21" s="1373"/>
      <c r="Y21" s="1373"/>
      <c r="Z21" s="1373"/>
      <c r="AA21" s="1373"/>
      <c r="AB21" s="1373"/>
      <c r="AC21" s="1373"/>
      <c r="AD21" s="1373"/>
      <c r="AE21" s="1373"/>
      <c r="AF21" s="1373"/>
      <c r="AG21" s="1373"/>
      <c r="AH21" s="1373"/>
      <c r="AI21" s="1373"/>
      <c r="AJ21" s="1373"/>
      <c r="AK21" s="1373"/>
      <c r="AL21" s="1373"/>
      <c r="AM21" s="1373"/>
      <c r="AN21" s="1373"/>
      <c r="AO21" s="1373"/>
      <c r="AP21" s="1373"/>
      <c r="AQ21" s="1373"/>
      <c r="AR21" s="1373"/>
      <c r="AS21" s="1373"/>
      <c r="AT21" s="1373"/>
      <c r="AU21" s="1373"/>
      <c r="AV21" s="1373"/>
      <c r="AW21" s="1373"/>
      <c r="AX21" s="1373"/>
      <c r="AY21" s="1373"/>
      <c r="AZ21" s="1373"/>
      <c r="BA21" s="1373"/>
      <c r="BB21" s="1373"/>
      <c r="BC21" s="1373"/>
      <c r="BD21" s="1373"/>
      <c r="BE21" s="1373"/>
      <c r="BF21" s="1373"/>
      <c r="BG21" s="1373"/>
      <c r="BH21" s="1373"/>
      <c r="BI21" s="1373"/>
      <c r="BJ21" s="1373"/>
      <c r="BK21" s="1373"/>
      <c r="BL21" s="1373"/>
      <c r="BM21" s="1373"/>
      <c r="BN21" s="1373"/>
      <c r="BO21" s="1373"/>
      <c r="BP21" s="1373"/>
      <c r="BQ21" s="1373"/>
      <c r="BR21" s="1373"/>
      <c r="BS21" s="1373"/>
      <c r="BT21" s="1373"/>
      <c r="BU21" s="1373"/>
      <c r="BV21" s="1373"/>
      <c r="BW21" s="1373"/>
      <c r="BX21" s="1373"/>
      <c r="BY21" s="1373"/>
      <c r="BZ21" s="1373"/>
      <c r="CA21" s="1373"/>
      <c r="CB21" s="1373"/>
      <c r="CC21" s="1373"/>
      <c r="CD21" s="1373"/>
      <c r="CE21" s="1373"/>
      <c r="CF21" s="1373"/>
      <c r="CG21" s="1373"/>
      <c r="CH21" s="1373"/>
      <c r="CI21" s="1373"/>
      <c r="CJ21" s="1373"/>
      <c r="CK21" s="1373"/>
      <c r="CL21" s="1373"/>
      <c r="CM21" s="1373"/>
      <c r="CN21" s="1373"/>
      <c r="CO21" s="1373"/>
      <c r="CP21" s="1373"/>
      <c r="CQ21" s="1373"/>
      <c r="CR21" s="1373"/>
      <c r="CS21" s="1373"/>
      <c r="CT21" s="1373"/>
      <c r="CU21" s="1373"/>
      <c r="CV21" s="1373"/>
      <c r="CW21" s="1373"/>
      <c r="CX21" s="1373"/>
      <c r="CY21" s="1373"/>
      <c r="CZ21" s="1373"/>
      <c r="DA21" s="1373"/>
      <c r="DB21" s="1373"/>
      <c r="DC21" s="1373"/>
      <c r="DD21" s="1373"/>
      <c r="DE21" s="1373"/>
      <c r="DF21" s="1373"/>
      <c r="DG21" s="1373"/>
      <c r="DH21" s="1373"/>
      <c r="DI21" s="1373"/>
      <c r="DJ21" s="1373"/>
      <c r="DK21" s="1373"/>
      <c r="DL21" s="1373"/>
      <c r="DM21" s="1373"/>
      <c r="DN21" s="1373"/>
      <c r="DO21" s="1373"/>
      <c r="DP21" s="1373"/>
      <c r="DQ21" s="1373"/>
      <c r="DR21" s="1373"/>
      <c r="DS21" s="1373"/>
      <c r="DT21" s="1373"/>
      <c r="DU21" s="1373"/>
      <c r="DV21" s="1373"/>
      <c r="DW21" s="1373"/>
      <c r="DX21" s="1373"/>
      <c r="DY21" s="1373"/>
      <c r="DZ21" s="1373"/>
      <c r="EA21" s="1373"/>
      <c r="EB21" s="1373"/>
      <c r="EC21" s="1373"/>
      <c r="ED21" s="1373"/>
      <c r="EE21" s="1373"/>
      <c r="EF21" s="1373"/>
      <c r="EG21" s="1373"/>
      <c r="EH21" s="1373"/>
      <c r="EI21" s="1373"/>
      <c r="EJ21" s="1373"/>
      <c r="EK21" s="1373"/>
      <c r="EL21" s="1373"/>
      <c r="EM21" s="1373"/>
      <c r="EN21" s="1373"/>
      <c r="EO21" s="1373"/>
      <c r="EP21" s="1373"/>
      <c r="EQ21" s="1373"/>
      <c r="ER21" s="1373"/>
      <c r="ES21" s="1373"/>
      <c r="ET21" s="1373"/>
      <c r="EU21" s="1373"/>
      <c r="EV21" s="1373"/>
      <c r="EW21" s="1373"/>
      <c r="EX21" s="1373"/>
      <c r="EY21" s="1373"/>
      <c r="EZ21" s="1373"/>
      <c r="FA21" s="1373"/>
      <c r="FB21" s="1373"/>
      <c r="FC21" s="1373"/>
      <c r="FD21" s="1373"/>
      <c r="FE21" s="1373"/>
      <c r="FF21" s="1373"/>
      <c r="FG21" s="1373"/>
      <c r="FH21" s="1373"/>
      <c r="FI21" s="1373"/>
      <c r="FJ21" s="1373"/>
      <c r="FK21" s="1373"/>
      <c r="FL21" s="1373"/>
      <c r="FM21" s="1373"/>
      <c r="FN21" s="1373"/>
      <c r="FO21" s="1373"/>
      <c r="FP21" s="1373"/>
      <c r="FQ21" s="1373"/>
      <c r="FR21" s="1373"/>
      <c r="FS21" s="1373"/>
      <c r="FT21" s="1373"/>
      <c r="FU21" s="1373"/>
      <c r="FV21" s="1373"/>
      <c r="FW21" s="1373"/>
      <c r="FX21" s="1373"/>
      <c r="FY21" s="1373"/>
      <c r="FZ21" s="1373"/>
      <c r="GA21" s="1373"/>
      <c r="GB21" s="1373"/>
      <c r="GC21" s="1373"/>
      <c r="GD21" s="1373"/>
      <c r="GE21" s="1373"/>
      <c r="GF21" s="1373"/>
      <c r="GG21" s="1373"/>
      <c r="GH21" s="1373"/>
      <c r="GI21" s="1373"/>
      <c r="GJ21" s="1373"/>
      <c r="GK21" s="1373"/>
      <c r="GL21" s="1373"/>
      <c r="GM21" s="1373"/>
      <c r="GN21" s="1373"/>
      <c r="GO21" s="1373"/>
      <c r="GP21" s="1373"/>
      <c r="GQ21" s="1373"/>
      <c r="GR21" s="1373"/>
      <c r="GS21" s="1373"/>
      <c r="GT21" s="1373"/>
      <c r="GU21" s="1373"/>
      <c r="GV21" s="1373"/>
      <c r="GW21" s="1373"/>
      <c r="GX21" s="1373"/>
      <c r="GY21" s="1373"/>
      <c r="GZ21" s="1373"/>
      <c r="HA21" s="1373"/>
      <c r="HB21" s="1373"/>
      <c r="HC21" s="1373"/>
      <c r="HD21" s="1373"/>
      <c r="HE21" s="1373"/>
      <c r="HF21" s="1373"/>
      <c r="HG21" s="1373"/>
      <c r="HH21" s="1373"/>
      <c r="HI21" s="1373"/>
      <c r="HJ21" s="1373"/>
      <c r="HK21" s="1373"/>
      <c r="HL21" s="1373"/>
      <c r="HM21" s="1373"/>
      <c r="HN21" s="1373"/>
      <c r="HO21" s="1373"/>
      <c r="HP21" s="1373"/>
      <c r="HQ21" s="1373"/>
      <c r="HR21" s="1373"/>
      <c r="HS21" s="1373"/>
      <c r="HT21" s="1373"/>
      <c r="HU21" s="1373"/>
      <c r="HV21" s="1373"/>
      <c r="HW21" s="1373"/>
      <c r="HX21" s="1373"/>
      <c r="HY21" s="1373"/>
      <c r="HZ21" s="1373"/>
      <c r="IA21" s="1373"/>
      <c r="IB21" s="1373"/>
      <c r="IC21" s="1373"/>
      <c r="ID21" s="1373"/>
      <c r="IE21" s="1373"/>
      <c r="IF21" s="1373"/>
      <c r="IG21" s="1373"/>
      <c r="IH21" s="1373"/>
      <c r="II21" s="1373"/>
      <c r="IJ21" s="1373"/>
      <c r="IK21" s="1373"/>
      <c r="IL21" s="1373"/>
      <c r="IM21" s="1373"/>
      <c r="IN21" s="1373"/>
      <c r="IO21" s="1373"/>
    </row>
    <row r="22" spans="1:249" s="247" customFormat="1" ht="45">
      <c r="A22" s="438">
        <v>19</v>
      </c>
      <c r="B22" s="813" t="s">
        <v>285</v>
      </c>
      <c r="C22" s="813" t="s">
        <v>234</v>
      </c>
      <c r="D22" s="814">
        <v>75027356</v>
      </c>
      <c r="E22" s="814">
        <v>600144542</v>
      </c>
      <c r="F22" s="814">
        <v>600144542</v>
      </c>
      <c r="G22" s="815" t="s">
        <v>286</v>
      </c>
      <c r="H22" s="814" t="s">
        <v>55</v>
      </c>
      <c r="I22" s="814" t="s">
        <v>47</v>
      </c>
      <c r="J22" s="814" t="s">
        <v>234</v>
      </c>
      <c r="K22" s="816" t="s">
        <v>287</v>
      </c>
      <c r="L22" s="817">
        <v>1000000</v>
      </c>
      <c r="M22" s="791">
        <v>0</v>
      </c>
      <c r="N22" s="818">
        <v>2022</v>
      </c>
      <c r="O22" s="818">
        <v>2027</v>
      </c>
      <c r="P22" s="819"/>
      <c r="Q22" s="819"/>
      <c r="R22" s="813"/>
      <c r="S22" s="439"/>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row>
    <row r="23" spans="1:249" s="247" customFormat="1" ht="45">
      <c r="A23" s="438">
        <v>20</v>
      </c>
      <c r="B23" s="813" t="s">
        <v>285</v>
      </c>
      <c r="C23" s="813" t="s">
        <v>234</v>
      </c>
      <c r="D23" s="814">
        <v>75027356</v>
      </c>
      <c r="E23" s="814">
        <v>600144542</v>
      </c>
      <c r="F23" s="814">
        <v>600144542</v>
      </c>
      <c r="G23" s="815" t="s">
        <v>288</v>
      </c>
      <c r="H23" s="814" t="s">
        <v>55</v>
      </c>
      <c r="I23" s="814" t="s">
        <v>47</v>
      </c>
      <c r="J23" s="814" t="s">
        <v>234</v>
      </c>
      <c r="K23" s="816" t="s">
        <v>289</v>
      </c>
      <c r="L23" s="817">
        <v>1000000</v>
      </c>
      <c r="M23" s="791">
        <v>0</v>
      </c>
      <c r="N23" s="818">
        <v>2022</v>
      </c>
      <c r="O23" s="818">
        <v>2027</v>
      </c>
      <c r="P23" s="819"/>
      <c r="Q23" s="819"/>
      <c r="R23" s="813"/>
      <c r="S23" s="439"/>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row>
    <row r="24" spans="1:249" s="168" customFormat="1" ht="33.75">
      <c r="A24" s="229">
        <v>21</v>
      </c>
      <c r="B24" s="623" t="s">
        <v>285</v>
      </c>
      <c r="C24" s="623" t="s">
        <v>234</v>
      </c>
      <c r="D24" s="622">
        <v>75027356</v>
      </c>
      <c r="E24" s="622">
        <v>600144542</v>
      </c>
      <c r="F24" s="622">
        <v>600144542</v>
      </c>
      <c r="G24" s="620" t="s">
        <v>290</v>
      </c>
      <c r="H24" s="622" t="s">
        <v>55</v>
      </c>
      <c r="I24" s="622" t="s">
        <v>47</v>
      </c>
      <c r="J24" s="622" t="s">
        <v>234</v>
      </c>
      <c r="K24" s="620" t="s">
        <v>291</v>
      </c>
      <c r="L24" s="624">
        <v>6000000</v>
      </c>
      <c r="M24" s="800">
        <v>5100000</v>
      </c>
      <c r="N24" s="801">
        <v>2022</v>
      </c>
      <c r="O24" s="801">
        <v>2027</v>
      </c>
      <c r="P24" s="626"/>
      <c r="Q24" s="626"/>
      <c r="R24" s="623"/>
      <c r="S24" s="231"/>
    </row>
    <row r="25" spans="1:249" s="168" customFormat="1" ht="45">
      <c r="A25" s="229">
        <v>22</v>
      </c>
      <c r="B25" s="623" t="s">
        <v>285</v>
      </c>
      <c r="C25" s="623" t="s">
        <v>234</v>
      </c>
      <c r="D25" s="622">
        <v>75027356</v>
      </c>
      <c r="E25" s="622">
        <v>600144542</v>
      </c>
      <c r="F25" s="622">
        <v>600144542</v>
      </c>
      <c r="G25" s="620" t="s">
        <v>292</v>
      </c>
      <c r="H25" s="622" t="s">
        <v>55</v>
      </c>
      <c r="I25" s="622" t="s">
        <v>47</v>
      </c>
      <c r="J25" s="622" t="s">
        <v>234</v>
      </c>
      <c r="K25" s="620" t="s">
        <v>293</v>
      </c>
      <c r="L25" s="624">
        <v>1000000</v>
      </c>
      <c r="M25" s="800">
        <v>850000</v>
      </c>
      <c r="N25" s="801">
        <v>2022</v>
      </c>
      <c r="O25" s="801">
        <v>2027</v>
      </c>
      <c r="P25" s="626"/>
      <c r="Q25" s="626"/>
      <c r="R25" s="623"/>
      <c r="S25" s="231"/>
    </row>
    <row r="26" spans="1:249" s="168" customFormat="1" ht="123.75">
      <c r="A26" s="295">
        <v>23</v>
      </c>
      <c r="B26" s="786" t="s">
        <v>294</v>
      </c>
      <c r="C26" s="786" t="s">
        <v>234</v>
      </c>
      <c r="D26" s="788">
        <v>75027364</v>
      </c>
      <c r="E26" s="788">
        <v>107630095</v>
      </c>
      <c r="F26" s="788">
        <v>600144411</v>
      </c>
      <c r="G26" s="789" t="s">
        <v>295</v>
      </c>
      <c r="H26" s="788" t="s">
        <v>55</v>
      </c>
      <c r="I26" s="788" t="s">
        <v>47</v>
      </c>
      <c r="J26" s="788" t="s">
        <v>234</v>
      </c>
      <c r="K26" s="805" t="s">
        <v>296</v>
      </c>
      <c r="L26" s="790">
        <v>3000000</v>
      </c>
      <c r="M26" s="791">
        <f>L26/100*85</f>
        <v>2550000</v>
      </c>
      <c r="N26" s="792">
        <v>2022</v>
      </c>
      <c r="O26" s="792">
        <v>2027</v>
      </c>
      <c r="P26" s="793"/>
      <c r="Q26" s="793"/>
      <c r="R26" s="786"/>
      <c r="S26" s="435"/>
    </row>
    <row r="27" spans="1:249" s="168" customFormat="1" ht="22.5">
      <c r="A27" s="295">
        <v>24</v>
      </c>
      <c r="B27" s="786" t="s">
        <v>297</v>
      </c>
      <c r="C27" s="786" t="s">
        <v>234</v>
      </c>
      <c r="D27" s="788">
        <v>66934885</v>
      </c>
      <c r="E27" s="788">
        <v>600144640</v>
      </c>
      <c r="F27" s="788">
        <v>600144640</v>
      </c>
      <c r="G27" s="789" t="s">
        <v>298</v>
      </c>
      <c r="H27" s="788" t="s">
        <v>55</v>
      </c>
      <c r="I27" s="788" t="s">
        <v>47</v>
      </c>
      <c r="J27" s="788" t="s">
        <v>234</v>
      </c>
      <c r="K27" s="805" t="s">
        <v>299</v>
      </c>
      <c r="L27" s="790">
        <v>4000000</v>
      </c>
      <c r="M27" s="791">
        <f>L27/100*85</f>
        <v>3400000</v>
      </c>
      <c r="N27" s="792">
        <v>2022</v>
      </c>
      <c r="O27" s="792">
        <v>2027</v>
      </c>
      <c r="P27" s="793"/>
      <c r="Q27" s="793"/>
      <c r="R27" s="786"/>
      <c r="S27" s="435"/>
    </row>
    <row r="28" spans="1:249" s="168" customFormat="1" ht="33.75">
      <c r="A28" s="229">
        <v>25</v>
      </c>
      <c r="B28" s="623" t="s">
        <v>300</v>
      </c>
      <c r="C28" s="623" t="s">
        <v>234</v>
      </c>
      <c r="D28" s="622">
        <v>70934002</v>
      </c>
      <c r="E28" s="622">
        <v>107630699</v>
      </c>
      <c r="F28" s="622">
        <v>600144496</v>
      </c>
      <c r="G28" s="620" t="s">
        <v>301</v>
      </c>
      <c r="H28" s="622" t="s">
        <v>55</v>
      </c>
      <c r="I28" s="622" t="s">
        <v>47</v>
      </c>
      <c r="J28" s="622" t="s">
        <v>234</v>
      </c>
      <c r="K28" s="620" t="s">
        <v>302</v>
      </c>
      <c r="L28" s="624">
        <v>4000000</v>
      </c>
      <c r="M28" s="791">
        <f>L28/100*85</f>
        <v>3400000</v>
      </c>
      <c r="N28" s="801">
        <v>2023</v>
      </c>
      <c r="O28" s="801">
        <v>2028</v>
      </c>
      <c r="P28" s="626"/>
      <c r="Q28" s="626"/>
      <c r="R28" s="623" t="s">
        <v>303</v>
      </c>
      <c r="S28" s="231"/>
    </row>
    <row r="29" spans="1:249" s="237" customFormat="1" ht="45">
      <c r="A29" s="255">
        <v>26</v>
      </c>
      <c r="B29" s="820" t="s">
        <v>300</v>
      </c>
      <c r="C29" s="820" t="s">
        <v>234</v>
      </c>
      <c r="D29" s="821">
        <v>70934002</v>
      </c>
      <c r="E29" s="821">
        <v>107630699</v>
      </c>
      <c r="F29" s="821">
        <v>600144496</v>
      </c>
      <c r="G29" s="822" t="s">
        <v>304</v>
      </c>
      <c r="H29" s="821" t="s">
        <v>55</v>
      </c>
      <c r="I29" s="821" t="s">
        <v>47</v>
      </c>
      <c r="J29" s="821" t="s">
        <v>234</v>
      </c>
      <c r="K29" s="822" t="s">
        <v>305</v>
      </c>
      <c r="L29" s="823">
        <v>2500000</v>
      </c>
      <c r="M29" s="797">
        <v>0</v>
      </c>
      <c r="N29" s="824">
        <v>2023</v>
      </c>
      <c r="O29" s="824">
        <v>2028</v>
      </c>
      <c r="P29" s="825"/>
      <c r="Q29" s="825"/>
      <c r="R29" s="820"/>
      <c r="S29" s="256"/>
    </row>
    <row r="30" spans="1:249" s="1375" customFormat="1" ht="22.5">
      <c r="A30" s="234">
        <v>27</v>
      </c>
      <c r="B30" s="826" t="s">
        <v>300</v>
      </c>
      <c r="C30" s="826" t="s">
        <v>234</v>
      </c>
      <c r="D30" s="827">
        <v>70934002</v>
      </c>
      <c r="E30" s="827">
        <v>107630699</v>
      </c>
      <c r="F30" s="827">
        <v>600144496</v>
      </c>
      <c r="G30" s="828" t="s">
        <v>306</v>
      </c>
      <c r="H30" s="827" t="s">
        <v>55</v>
      </c>
      <c r="I30" s="827" t="s">
        <v>47</v>
      </c>
      <c r="J30" s="827" t="s">
        <v>234</v>
      </c>
      <c r="K30" s="828" t="s">
        <v>307</v>
      </c>
      <c r="L30" s="829">
        <v>700000</v>
      </c>
      <c r="M30" s="829">
        <v>0</v>
      </c>
      <c r="N30" s="830">
        <v>2023</v>
      </c>
      <c r="O30" s="830">
        <v>2028</v>
      </c>
      <c r="P30" s="831"/>
      <c r="Q30" s="831"/>
      <c r="R30" s="826"/>
      <c r="S30" s="235"/>
      <c r="T30" s="1374"/>
      <c r="U30" s="1374"/>
      <c r="V30" s="1374"/>
      <c r="W30" s="1374"/>
      <c r="X30" s="1374"/>
      <c r="Y30" s="1374"/>
      <c r="Z30" s="1374"/>
      <c r="AA30" s="1374"/>
      <c r="AB30" s="1374"/>
      <c r="AC30" s="1374"/>
      <c r="AD30" s="1374"/>
      <c r="AE30" s="1374"/>
      <c r="AF30" s="1374"/>
      <c r="AG30" s="1374"/>
      <c r="AH30" s="1374"/>
      <c r="AI30" s="1374"/>
      <c r="AJ30" s="1374"/>
      <c r="AK30" s="1374"/>
      <c r="AL30" s="1374"/>
      <c r="AM30" s="1374"/>
      <c r="AN30" s="1374"/>
      <c r="AO30" s="1374"/>
      <c r="AP30" s="1374"/>
      <c r="AQ30" s="1374"/>
      <c r="AR30" s="1374"/>
      <c r="AS30" s="1374"/>
      <c r="AT30" s="1374"/>
      <c r="AU30" s="1374"/>
      <c r="AV30" s="1374"/>
      <c r="AW30" s="1374"/>
      <c r="AX30" s="1374"/>
      <c r="AY30" s="1374"/>
      <c r="AZ30" s="1374"/>
      <c r="BA30" s="1374"/>
      <c r="BB30" s="1374"/>
      <c r="BC30" s="1374"/>
      <c r="BD30" s="1374"/>
      <c r="BE30" s="1374"/>
      <c r="BF30" s="1374"/>
      <c r="BG30" s="1374"/>
      <c r="BH30" s="1374"/>
      <c r="BI30" s="1374"/>
      <c r="BJ30" s="1374"/>
      <c r="BK30" s="1374"/>
      <c r="BL30" s="1374"/>
      <c r="BM30" s="1374"/>
      <c r="BN30" s="1374"/>
      <c r="BO30" s="1374"/>
      <c r="BP30" s="1374"/>
      <c r="BQ30" s="1374"/>
      <c r="BR30" s="1374"/>
      <c r="BS30" s="1374"/>
      <c r="BT30" s="1374"/>
      <c r="BU30" s="1374"/>
      <c r="BV30" s="1374"/>
      <c r="BW30" s="1374"/>
      <c r="BX30" s="1374"/>
      <c r="BY30" s="1374"/>
      <c r="BZ30" s="1374"/>
      <c r="CA30" s="1374"/>
      <c r="CB30" s="1374"/>
      <c r="CC30" s="1374"/>
      <c r="CD30" s="1374"/>
      <c r="CE30" s="1374"/>
      <c r="CF30" s="1374"/>
      <c r="CG30" s="1374"/>
      <c r="CH30" s="1374"/>
      <c r="CI30" s="1374"/>
      <c r="CJ30" s="1374"/>
      <c r="CK30" s="1374"/>
      <c r="CL30" s="1374"/>
      <c r="CM30" s="1374"/>
      <c r="CN30" s="1374"/>
      <c r="CO30" s="1374"/>
      <c r="CP30" s="1374"/>
      <c r="CQ30" s="1374"/>
      <c r="CR30" s="1374"/>
      <c r="CS30" s="1374"/>
      <c r="CT30" s="1374"/>
      <c r="CU30" s="1374"/>
      <c r="CV30" s="1374"/>
      <c r="CW30" s="1374"/>
      <c r="CX30" s="1374"/>
      <c r="CY30" s="1374"/>
      <c r="CZ30" s="1374"/>
      <c r="DA30" s="1374"/>
      <c r="DB30" s="1374"/>
      <c r="DC30" s="1374"/>
      <c r="DD30" s="1374"/>
      <c r="DE30" s="1374"/>
      <c r="DF30" s="1374"/>
      <c r="DG30" s="1374"/>
      <c r="DH30" s="1374"/>
      <c r="DI30" s="1374"/>
      <c r="DJ30" s="1374"/>
      <c r="DK30" s="1374"/>
      <c r="DL30" s="1374"/>
      <c r="DM30" s="1374"/>
      <c r="DN30" s="1374"/>
      <c r="DO30" s="1374"/>
      <c r="DP30" s="1374"/>
      <c r="DQ30" s="1374"/>
      <c r="DR30" s="1374"/>
      <c r="DS30" s="1374"/>
      <c r="DT30" s="1374"/>
      <c r="DU30" s="1374"/>
      <c r="DV30" s="1374"/>
      <c r="DW30" s="1374"/>
      <c r="DX30" s="1374"/>
      <c r="DY30" s="1374"/>
      <c r="DZ30" s="1374"/>
      <c r="EA30" s="1374"/>
      <c r="EB30" s="1374"/>
      <c r="EC30" s="1374"/>
      <c r="ED30" s="1374"/>
      <c r="EE30" s="1374"/>
      <c r="EF30" s="1374"/>
      <c r="EG30" s="1374"/>
      <c r="EH30" s="1374"/>
      <c r="EI30" s="1374"/>
      <c r="EJ30" s="1374"/>
      <c r="EK30" s="1374"/>
      <c r="EL30" s="1374"/>
      <c r="EM30" s="1374"/>
      <c r="EN30" s="1374"/>
      <c r="EO30" s="1374"/>
      <c r="EP30" s="1374"/>
      <c r="EQ30" s="1374"/>
      <c r="ER30" s="1374"/>
      <c r="ES30" s="1374"/>
      <c r="ET30" s="1374"/>
      <c r="EU30" s="1374"/>
      <c r="EV30" s="1374"/>
      <c r="EW30" s="1374"/>
      <c r="EX30" s="1374"/>
      <c r="EY30" s="1374"/>
      <c r="EZ30" s="1374"/>
      <c r="FA30" s="1374"/>
      <c r="FB30" s="1374"/>
      <c r="FC30" s="1374"/>
      <c r="FD30" s="1374"/>
      <c r="FE30" s="1374"/>
      <c r="FF30" s="1374"/>
      <c r="FG30" s="1374"/>
      <c r="FH30" s="1374"/>
      <c r="FI30" s="1374"/>
      <c r="FJ30" s="1374"/>
      <c r="FK30" s="1374"/>
      <c r="FL30" s="1374"/>
      <c r="FM30" s="1374"/>
      <c r="FN30" s="1374"/>
      <c r="FO30" s="1374"/>
      <c r="FP30" s="1374"/>
      <c r="FQ30" s="1374"/>
      <c r="FR30" s="1374"/>
      <c r="FS30" s="1374"/>
      <c r="FT30" s="1374"/>
      <c r="FU30" s="1374"/>
      <c r="FV30" s="1374"/>
      <c r="FW30" s="1374"/>
      <c r="FX30" s="1374"/>
      <c r="FY30" s="1374"/>
      <c r="FZ30" s="1374"/>
      <c r="GA30" s="1374"/>
      <c r="GB30" s="1374"/>
      <c r="GC30" s="1374"/>
      <c r="GD30" s="1374"/>
      <c r="GE30" s="1374"/>
      <c r="GF30" s="1374"/>
      <c r="GG30" s="1374"/>
      <c r="GH30" s="1374"/>
      <c r="GI30" s="1374"/>
      <c r="GJ30" s="1374"/>
      <c r="GK30" s="1374"/>
      <c r="GL30" s="1374"/>
      <c r="GM30" s="1374"/>
      <c r="GN30" s="1374"/>
      <c r="GO30" s="1374"/>
      <c r="GP30" s="1374"/>
      <c r="GQ30" s="1374"/>
      <c r="GR30" s="1374"/>
      <c r="GS30" s="1374"/>
      <c r="GT30" s="1374"/>
      <c r="GU30" s="1374"/>
      <c r="GV30" s="1374"/>
      <c r="GW30" s="1374"/>
      <c r="GX30" s="1374"/>
      <c r="GY30" s="1374"/>
      <c r="GZ30" s="1374"/>
      <c r="HA30" s="1374"/>
      <c r="HB30" s="1374"/>
      <c r="HC30" s="1374"/>
      <c r="HD30" s="1374"/>
      <c r="HE30" s="1374"/>
      <c r="HF30" s="1374"/>
      <c r="HG30" s="1374"/>
      <c r="HH30" s="1374"/>
      <c r="HI30" s="1374"/>
      <c r="HJ30" s="1374"/>
      <c r="HK30" s="1374"/>
      <c r="HL30" s="1374"/>
      <c r="HM30" s="1374"/>
      <c r="HN30" s="1374"/>
      <c r="HO30" s="1374"/>
      <c r="HP30" s="1374"/>
      <c r="HQ30" s="1374"/>
      <c r="HR30" s="1374"/>
      <c r="HS30" s="1374"/>
      <c r="HT30" s="1374"/>
      <c r="HU30" s="1374"/>
      <c r="HV30" s="1374"/>
      <c r="HW30" s="1374"/>
      <c r="HX30" s="1374"/>
      <c r="HY30" s="1374"/>
      <c r="HZ30" s="1374"/>
      <c r="IA30" s="1374"/>
      <c r="IB30" s="1374"/>
      <c r="IC30" s="1374"/>
      <c r="ID30" s="1374"/>
      <c r="IE30" s="1374"/>
      <c r="IF30" s="1374"/>
      <c r="IG30" s="1374"/>
      <c r="IH30" s="1374"/>
      <c r="II30" s="1374"/>
      <c r="IJ30" s="1374"/>
      <c r="IK30" s="1374"/>
      <c r="IL30" s="1374"/>
      <c r="IM30" s="1374"/>
      <c r="IN30" s="1374"/>
      <c r="IO30" s="1374"/>
    </row>
    <row r="31" spans="1:249" s="1372" customFormat="1" ht="22.5">
      <c r="A31" s="229">
        <v>28</v>
      </c>
      <c r="B31" s="623" t="s">
        <v>300</v>
      </c>
      <c r="C31" s="623" t="s">
        <v>234</v>
      </c>
      <c r="D31" s="622">
        <v>70934002</v>
      </c>
      <c r="E31" s="622">
        <v>107630699</v>
      </c>
      <c r="F31" s="622">
        <v>600144496</v>
      </c>
      <c r="G31" s="620" t="s">
        <v>308</v>
      </c>
      <c r="H31" s="622" t="s">
        <v>55</v>
      </c>
      <c r="I31" s="622" t="s">
        <v>47</v>
      </c>
      <c r="J31" s="622" t="s">
        <v>234</v>
      </c>
      <c r="K31" s="620" t="s">
        <v>309</v>
      </c>
      <c r="L31" s="624">
        <v>1600000</v>
      </c>
      <c r="M31" s="791">
        <f>L31/100*85</f>
        <v>1360000</v>
      </c>
      <c r="N31" s="801">
        <v>2023</v>
      </c>
      <c r="O31" s="801">
        <v>2028</v>
      </c>
      <c r="P31" s="626"/>
      <c r="Q31" s="626"/>
      <c r="R31" s="623"/>
      <c r="S31" s="231"/>
      <c r="T31" s="1371"/>
      <c r="U31" s="1371"/>
      <c r="V31" s="1371"/>
      <c r="W31" s="1371"/>
      <c r="X31" s="1371"/>
      <c r="Y31" s="1371"/>
      <c r="Z31" s="1371"/>
      <c r="AA31" s="1371"/>
      <c r="AB31" s="1371"/>
      <c r="AC31" s="1371"/>
      <c r="AD31" s="1371"/>
      <c r="AE31" s="1371"/>
      <c r="AF31" s="1371"/>
      <c r="AG31" s="1371"/>
      <c r="AH31" s="1371"/>
      <c r="AI31" s="1371"/>
      <c r="AJ31" s="1371"/>
      <c r="AK31" s="1371"/>
      <c r="AL31" s="1371"/>
      <c r="AM31" s="1371"/>
      <c r="AN31" s="1371"/>
      <c r="AO31" s="1371"/>
      <c r="AP31" s="1371"/>
      <c r="AQ31" s="1371"/>
      <c r="AR31" s="1371"/>
      <c r="AS31" s="1371"/>
      <c r="AT31" s="1371"/>
      <c r="AU31" s="1371"/>
      <c r="AV31" s="1371"/>
      <c r="AW31" s="1371"/>
      <c r="AX31" s="1371"/>
      <c r="AY31" s="1371"/>
      <c r="AZ31" s="1371"/>
      <c r="BA31" s="1371"/>
      <c r="BB31" s="1371"/>
      <c r="BC31" s="1371"/>
      <c r="BD31" s="1371"/>
      <c r="BE31" s="1371"/>
      <c r="BF31" s="1371"/>
      <c r="BG31" s="1371"/>
      <c r="BH31" s="1371"/>
      <c r="BI31" s="1371"/>
      <c r="BJ31" s="1371"/>
      <c r="BK31" s="1371"/>
      <c r="BL31" s="1371"/>
      <c r="BM31" s="1371"/>
      <c r="BN31" s="1371"/>
      <c r="BO31" s="1371"/>
      <c r="BP31" s="1371"/>
      <c r="BQ31" s="1371"/>
      <c r="BR31" s="1371"/>
      <c r="BS31" s="1371"/>
      <c r="BT31" s="1371"/>
      <c r="BU31" s="1371"/>
      <c r="BV31" s="1371"/>
      <c r="BW31" s="1371"/>
      <c r="BX31" s="1371"/>
      <c r="BY31" s="1371"/>
      <c r="BZ31" s="1371"/>
      <c r="CA31" s="1371"/>
      <c r="CB31" s="1371"/>
      <c r="CC31" s="1371"/>
      <c r="CD31" s="1371"/>
      <c r="CE31" s="1371"/>
      <c r="CF31" s="1371"/>
      <c r="CG31" s="1371"/>
      <c r="CH31" s="1371"/>
      <c r="CI31" s="1371"/>
      <c r="CJ31" s="1371"/>
      <c r="CK31" s="1371"/>
      <c r="CL31" s="1371"/>
      <c r="CM31" s="1371"/>
      <c r="CN31" s="1371"/>
      <c r="CO31" s="1371"/>
      <c r="CP31" s="1371"/>
      <c r="CQ31" s="1371"/>
      <c r="CR31" s="1371"/>
      <c r="CS31" s="1371"/>
      <c r="CT31" s="1371"/>
      <c r="CU31" s="1371"/>
      <c r="CV31" s="1371"/>
      <c r="CW31" s="1371"/>
      <c r="CX31" s="1371"/>
      <c r="CY31" s="1371"/>
      <c r="CZ31" s="1371"/>
      <c r="DA31" s="1371"/>
      <c r="DB31" s="1371"/>
      <c r="DC31" s="1371"/>
      <c r="DD31" s="1371"/>
      <c r="DE31" s="1371"/>
      <c r="DF31" s="1371"/>
      <c r="DG31" s="1371"/>
      <c r="DH31" s="1371"/>
      <c r="DI31" s="1371"/>
      <c r="DJ31" s="1371"/>
      <c r="DK31" s="1371"/>
      <c r="DL31" s="1371"/>
      <c r="DM31" s="1371"/>
      <c r="DN31" s="1371"/>
      <c r="DO31" s="1371"/>
      <c r="DP31" s="1371"/>
      <c r="DQ31" s="1371"/>
      <c r="DR31" s="1371"/>
      <c r="DS31" s="1371"/>
      <c r="DT31" s="1371"/>
      <c r="DU31" s="1371"/>
      <c r="DV31" s="1371"/>
      <c r="DW31" s="1371"/>
      <c r="DX31" s="1371"/>
      <c r="DY31" s="1371"/>
      <c r="DZ31" s="1371"/>
      <c r="EA31" s="1371"/>
      <c r="EB31" s="1371"/>
      <c r="EC31" s="1371"/>
      <c r="ED31" s="1371"/>
      <c r="EE31" s="1371"/>
      <c r="EF31" s="1371"/>
      <c r="EG31" s="1371"/>
      <c r="EH31" s="1371"/>
      <c r="EI31" s="1371"/>
      <c r="EJ31" s="1371"/>
      <c r="EK31" s="1371"/>
      <c r="EL31" s="1371"/>
      <c r="EM31" s="1371"/>
      <c r="EN31" s="1371"/>
      <c r="EO31" s="1371"/>
      <c r="EP31" s="1371"/>
      <c r="EQ31" s="1371"/>
      <c r="ER31" s="1371"/>
      <c r="ES31" s="1371"/>
      <c r="ET31" s="1371"/>
      <c r="EU31" s="1371"/>
      <c r="EV31" s="1371"/>
      <c r="EW31" s="1371"/>
      <c r="EX31" s="1371"/>
      <c r="EY31" s="1371"/>
      <c r="EZ31" s="1371"/>
      <c r="FA31" s="1371"/>
      <c r="FB31" s="1371"/>
      <c r="FC31" s="1371"/>
      <c r="FD31" s="1371"/>
      <c r="FE31" s="1371"/>
      <c r="FF31" s="1371"/>
      <c r="FG31" s="1371"/>
      <c r="FH31" s="1371"/>
      <c r="FI31" s="1371"/>
      <c r="FJ31" s="1371"/>
      <c r="FK31" s="1371"/>
      <c r="FL31" s="1371"/>
      <c r="FM31" s="1371"/>
      <c r="FN31" s="1371"/>
      <c r="FO31" s="1371"/>
      <c r="FP31" s="1371"/>
      <c r="FQ31" s="1371"/>
      <c r="FR31" s="1371"/>
      <c r="FS31" s="1371"/>
      <c r="FT31" s="1371"/>
      <c r="FU31" s="1371"/>
      <c r="FV31" s="1371"/>
      <c r="FW31" s="1371"/>
      <c r="FX31" s="1371"/>
      <c r="FY31" s="1371"/>
      <c r="FZ31" s="1371"/>
      <c r="GA31" s="1371"/>
      <c r="GB31" s="1371"/>
      <c r="GC31" s="1371"/>
      <c r="GD31" s="1371"/>
      <c r="GE31" s="1371"/>
      <c r="GF31" s="1371"/>
      <c r="GG31" s="1371"/>
      <c r="GH31" s="1371"/>
      <c r="GI31" s="1371"/>
      <c r="GJ31" s="1371"/>
      <c r="GK31" s="1371"/>
      <c r="GL31" s="1371"/>
      <c r="GM31" s="1371"/>
      <c r="GN31" s="1371"/>
      <c r="GO31" s="1371"/>
      <c r="GP31" s="1371"/>
      <c r="GQ31" s="1371"/>
      <c r="GR31" s="1371"/>
      <c r="GS31" s="1371"/>
      <c r="GT31" s="1371"/>
      <c r="GU31" s="1371"/>
      <c r="GV31" s="1371"/>
      <c r="GW31" s="1371"/>
      <c r="GX31" s="1371"/>
      <c r="GY31" s="1371"/>
      <c r="GZ31" s="1371"/>
      <c r="HA31" s="1371"/>
      <c r="HB31" s="1371"/>
      <c r="HC31" s="1371"/>
      <c r="HD31" s="1371"/>
      <c r="HE31" s="1371"/>
      <c r="HF31" s="1371"/>
      <c r="HG31" s="1371"/>
      <c r="HH31" s="1371"/>
      <c r="HI31" s="1371"/>
      <c r="HJ31" s="1371"/>
      <c r="HK31" s="1371"/>
      <c r="HL31" s="1371"/>
      <c r="HM31" s="1371"/>
      <c r="HN31" s="1371"/>
      <c r="HO31" s="1371"/>
      <c r="HP31" s="1371"/>
      <c r="HQ31" s="1371"/>
      <c r="HR31" s="1371"/>
      <c r="HS31" s="1371"/>
      <c r="HT31" s="1371"/>
      <c r="HU31" s="1371"/>
      <c r="HV31" s="1371"/>
      <c r="HW31" s="1371"/>
      <c r="HX31" s="1371"/>
      <c r="HY31" s="1371"/>
      <c r="HZ31" s="1371"/>
      <c r="IA31" s="1371"/>
      <c r="IB31" s="1371"/>
      <c r="IC31" s="1371"/>
      <c r="ID31" s="1371"/>
      <c r="IE31" s="1371"/>
      <c r="IF31" s="1371"/>
      <c r="IG31" s="1371"/>
      <c r="IH31" s="1371"/>
      <c r="II31" s="1371"/>
      <c r="IJ31" s="1371"/>
      <c r="IK31" s="1371"/>
      <c r="IL31" s="1371"/>
      <c r="IM31" s="1371"/>
      <c r="IN31" s="1371"/>
      <c r="IO31" s="1371"/>
    </row>
    <row r="32" spans="1:249" s="237" customFormat="1" ht="56.25">
      <c r="A32" s="440">
        <v>29</v>
      </c>
      <c r="B32" s="832" t="s">
        <v>310</v>
      </c>
      <c r="C32" s="832" t="s">
        <v>311</v>
      </c>
      <c r="D32" s="833">
        <v>75027666</v>
      </c>
      <c r="E32" s="833">
        <v>107625687</v>
      </c>
      <c r="F32" s="833">
        <v>600138101</v>
      </c>
      <c r="G32" s="832" t="s">
        <v>312</v>
      </c>
      <c r="H32" s="833" t="s">
        <v>55</v>
      </c>
      <c r="I32" s="834" t="s">
        <v>88</v>
      </c>
      <c r="J32" s="834" t="s">
        <v>313</v>
      </c>
      <c r="K32" s="835" t="s">
        <v>314</v>
      </c>
      <c r="L32" s="836">
        <v>1000000</v>
      </c>
      <c r="M32" s="797">
        <v>0</v>
      </c>
      <c r="N32" s="837">
        <v>45292</v>
      </c>
      <c r="O32" s="837">
        <v>45597</v>
      </c>
      <c r="P32" s="838"/>
      <c r="Q32" s="838"/>
      <c r="R32" s="832" t="s">
        <v>315</v>
      </c>
      <c r="S32" s="441" t="s">
        <v>42</v>
      </c>
    </row>
    <row r="33" spans="1:249" s="168" customFormat="1" ht="45">
      <c r="A33" s="240">
        <v>30</v>
      </c>
      <c r="B33" s="839" t="s">
        <v>310</v>
      </c>
      <c r="C33" s="839" t="s">
        <v>311</v>
      </c>
      <c r="D33" s="840">
        <v>75027666</v>
      </c>
      <c r="E33" s="840">
        <v>107625687</v>
      </c>
      <c r="F33" s="840">
        <v>600138101</v>
      </c>
      <c r="G33" s="839" t="s">
        <v>316</v>
      </c>
      <c r="H33" s="840" t="s">
        <v>55</v>
      </c>
      <c r="I33" s="841" t="s">
        <v>88</v>
      </c>
      <c r="J33" s="841" t="s">
        <v>313</v>
      </c>
      <c r="K33" s="842" t="s">
        <v>317</v>
      </c>
      <c r="L33" s="843">
        <v>300000</v>
      </c>
      <c r="M33" s="791">
        <f>L33/100*85</f>
        <v>255000</v>
      </c>
      <c r="N33" s="844">
        <v>2024</v>
      </c>
      <c r="O33" s="844">
        <v>2026</v>
      </c>
      <c r="P33" s="845"/>
      <c r="Q33" s="845"/>
      <c r="R33" s="839" t="s">
        <v>318</v>
      </c>
      <c r="S33" s="241" t="s">
        <v>42</v>
      </c>
    </row>
    <row r="34" spans="1:249" s="236" customFormat="1" ht="33.75">
      <c r="A34" s="442">
        <v>31</v>
      </c>
      <c r="B34" s="806" t="s">
        <v>319</v>
      </c>
      <c r="C34" s="808" t="s">
        <v>320</v>
      </c>
      <c r="D34" s="846">
        <v>70987734</v>
      </c>
      <c r="E34" s="846">
        <v>107630851</v>
      </c>
      <c r="F34" s="807"/>
      <c r="G34" s="806" t="s">
        <v>321</v>
      </c>
      <c r="H34" s="846" t="s">
        <v>55</v>
      </c>
      <c r="I34" s="846" t="s">
        <v>47</v>
      </c>
      <c r="J34" s="847" t="s">
        <v>322</v>
      </c>
      <c r="K34" s="808" t="s">
        <v>323</v>
      </c>
      <c r="L34" s="809">
        <v>6500000</v>
      </c>
      <c r="M34" s="809">
        <v>0</v>
      </c>
      <c r="N34" s="810">
        <v>2021</v>
      </c>
      <c r="O34" s="810">
        <v>2025</v>
      </c>
      <c r="P34" s="812"/>
      <c r="Q34" s="812"/>
      <c r="R34" s="808" t="s">
        <v>324</v>
      </c>
      <c r="S34" s="443" t="s">
        <v>42</v>
      </c>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7"/>
      <c r="BI34" s="237"/>
      <c r="BJ34" s="237"/>
      <c r="BK34" s="237"/>
      <c r="BL34" s="237"/>
      <c r="BM34" s="237"/>
      <c r="BN34" s="237"/>
      <c r="BO34" s="237"/>
      <c r="BP34" s="237"/>
      <c r="BQ34" s="237"/>
      <c r="BR34" s="237"/>
      <c r="BS34" s="237"/>
      <c r="BT34" s="237"/>
      <c r="BU34" s="237"/>
      <c r="BV34" s="237"/>
      <c r="BW34" s="237"/>
      <c r="BX34" s="237"/>
      <c r="BY34" s="237"/>
      <c r="BZ34" s="237"/>
      <c r="CA34" s="237"/>
      <c r="CB34" s="237"/>
      <c r="CC34" s="237"/>
      <c r="CD34" s="237"/>
      <c r="CE34" s="237"/>
      <c r="CF34" s="237"/>
      <c r="CG34" s="237"/>
      <c r="CH34" s="237"/>
      <c r="CI34" s="237"/>
      <c r="CJ34" s="237"/>
      <c r="CK34" s="237"/>
      <c r="CL34" s="237"/>
      <c r="CM34" s="237"/>
      <c r="CN34" s="237"/>
      <c r="CO34" s="237"/>
      <c r="CP34" s="237"/>
      <c r="CQ34" s="237"/>
      <c r="CR34" s="237"/>
      <c r="CS34" s="237"/>
      <c r="CT34" s="237"/>
      <c r="CU34" s="237"/>
      <c r="CV34" s="237"/>
      <c r="CW34" s="237"/>
      <c r="CX34" s="237"/>
      <c r="CY34" s="237"/>
      <c r="CZ34" s="237"/>
      <c r="DA34" s="237"/>
      <c r="DB34" s="237"/>
      <c r="DC34" s="237"/>
      <c r="DD34" s="237"/>
      <c r="DE34" s="237"/>
      <c r="DF34" s="237"/>
      <c r="DG34" s="237"/>
      <c r="DH34" s="237"/>
      <c r="DI34" s="237"/>
      <c r="DJ34" s="237"/>
      <c r="DK34" s="237"/>
      <c r="DL34" s="237"/>
      <c r="DM34" s="237"/>
      <c r="DN34" s="237"/>
      <c r="DO34" s="237"/>
      <c r="DP34" s="237"/>
      <c r="DQ34" s="237"/>
      <c r="DR34" s="237"/>
      <c r="DS34" s="237"/>
      <c r="DT34" s="237"/>
      <c r="DU34" s="237"/>
      <c r="DV34" s="237"/>
      <c r="DW34" s="237"/>
      <c r="DX34" s="237"/>
      <c r="DY34" s="237"/>
      <c r="DZ34" s="237"/>
      <c r="EA34" s="237"/>
      <c r="EB34" s="237"/>
      <c r="EC34" s="237"/>
      <c r="ED34" s="237"/>
      <c r="EE34" s="237"/>
      <c r="EF34" s="237"/>
      <c r="EG34" s="237"/>
      <c r="EH34" s="237"/>
      <c r="EI34" s="237"/>
      <c r="EJ34" s="237"/>
      <c r="EK34" s="237"/>
      <c r="EL34" s="237"/>
      <c r="EM34" s="237"/>
      <c r="EN34" s="237"/>
      <c r="EO34" s="237"/>
      <c r="EP34" s="237"/>
      <c r="EQ34" s="237"/>
      <c r="ER34" s="237"/>
      <c r="ES34" s="237"/>
      <c r="ET34" s="237"/>
      <c r="EU34" s="237"/>
      <c r="EV34" s="237"/>
      <c r="EW34" s="237"/>
      <c r="EX34" s="237"/>
      <c r="EY34" s="237"/>
      <c r="EZ34" s="237"/>
      <c r="FA34" s="237"/>
      <c r="FB34" s="237"/>
      <c r="FC34" s="237"/>
      <c r="FD34" s="237"/>
      <c r="FE34" s="237"/>
      <c r="FF34" s="237"/>
      <c r="FG34" s="237"/>
      <c r="FH34" s="237"/>
      <c r="FI34" s="237"/>
      <c r="FJ34" s="237"/>
      <c r="FK34" s="237"/>
      <c r="FL34" s="237"/>
      <c r="FM34" s="237"/>
      <c r="FN34" s="237"/>
      <c r="FO34" s="237"/>
      <c r="FP34" s="237"/>
      <c r="FQ34" s="237"/>
      <c r="FR34" s="237"/>
      <c r="FS34" s="237"/>
      <c r="FT34" s="237"/>
      <c r="FU34" s="237"/>
      <c r="FV34" s="237"/>
      <c r="FW34" s="237"/>
      <c r="FX34" s="237"/>
      <c r="FY34" s="237"/>
      <c r="FZ34" s="237"/>
      <c r="GA34" s="237"/>
      <c r="GB34" s="237"/>
      <c r="GC34" s="237"/>
      <c r="GD34" s="237"/>
      <c r="GE34" s="237"/>
      <c r="GF34" s="237"/>
      <c r="GG34" s="237"/>
      <c r="GH34" s="237"/>
      <c r="GI34" s="237"/>
      <c r="GJ34" s="237"/>
      <c r="GK34" s="237"/>
      <c r="GL34" s="237"/>
      <c r="GM34" s="237"/>
      <c r="GN34" s="237"/>
      <c r="GO34" s="237"/>
      <c r="GP34" s="237"/>
      <c r="GQ34" s="237"/>
      <c r="GR34" s="237"/>
      <c r="GS34" s="237"/>
      <c r="GT34" s="237"/>
      <c r="GU34" s="237"/>
      <c r="GV34" s="237"/>
      <c r="GW34" s="237"/>
      <c r="GX34" s="237"/>
      <c r="GY34" s="237"/>
      <c r="GZ34" s="237"/>
      <c r="HA34" s="237"/>
      <c r="HB34" s="237"/>
      <c r="HC34" s="237"/>
      <c r="HD34" s="237"/>
      <c r="HE34" s="237"/>
      <c r="HF34" s="237"/>
      <c r="HG34" s="237"/>
      <c r="HH34" s="237"/>
      <c r="HI34" s="237"/>
      <c r="HJ34" s="237"/>
      <c r="HK34" s="237"/>
      <c r="HL34" s="237"/>
      <c r="HM34" s="237"/>
      <c r="HN34" s="237"/>
      <c r="HO34" s="237"/>
      <c r="HP34" s="237"/>
      <c r="HQ34" s="237"/>
      <c r="HR34" s="237"/>
      <c r="HS34" s="237"/>
      <c r="HT34" s="237"/>
      <c r="HU34" s="237"/>
      <c r="HV34" s="237"/>
      <c r="HW34" s="237"/>
      <c r="HX34" s="237"/>
      <c r="HY34" s="237"/>
      <c r="HZ34" s="237"/>
      <c r="IA34" s="237"/>
      <c r="IB34" s="237"/>
      <c r="IC34" s="237"/>
      <c r="ID34" s="237"/>
      <c r="IE34" s="237"/>
      <c r="IF34" s="237"/>
      <c r="IG34" s="237"/>
      <c r="IH34" s="237"/>
      <c r="II34" s="237"/>
      <c r="IJ34" s="237"/>
      <c r="IK34" s="237"/>
      <c r="IL34" s="237"/>
      <c r="IM34" s="237"/>
      <c r="IN34" s="237"/>
      <c r="IO34" s="237"/>
    </row>
    <row r="35" spans="1:249" s="167" customFormat="1" ht="45">
      <c r="A35" s="444">
        <v>32</v>
      </c>
      <c r="B35" s="848" t="s">
        <v>325</v>
      </c>
      <c r="C35" s="848" t="s">
        <v>326</v>
      </c>
      <c r="D35" s="849">
        <v>70987742</v>
      </c>
      <c r="E35" s="849">
        <v>102832871</v>
      </c>
      <c r="F35" s="849">
        <v>600143562</v>
      </c>
      <c r="G35" s="850" t="s">
        <v>327</v>
      </c>
      <c r="H35" s="849" t="s">
        <v>55</v>
      </c>
      <c r="I35" s="849" t="s">
        <v>47</v>
      </c>
      <c r="J35" s="851" t="s">
        <v>322</v>
      </c>
      <c r="K35" s="848" t="s">
        <v>328</v>
      </c>
      <c r="L35" s="817">
        <v>300000</v>
      </c>
      <c r="M35" s="791">
        <f t="shared" ref="M35" si="3">L35/100*85</f>
        <v>255000</v>
      </c>
      <c r="N35" s="818">
        <v>2023</v>
      </c>
      <c r="O35" s="818">
        <v>2028</v>
      </c>
      <c r="P35" s="852"/>
      <c r="Q35" s="852"/>
      <c r="R35" s="848" t="s">
        <v>329</v>
      </c>
      <c r="S35" s="445" t="s">
        <v>42</v>
      </c>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c r="GY35" s="168"/>
      <c r="GZ35" s="168"/>
      <c r="HA35" s="168"/>
      <c r="HB35" s="168"/>
      <c r="HC35" s="168"/>
      <c r="HD35" s="168"/>
      <c r="HE35" s="168"/>
      <c r="HF35" s="168"/>
      <c r="HG35" s="168"/>
      <c r="HH35" s="168"/>
      <c r="HI35" s="168"/>
      <c r="HJ35" s="168"/>
      <c r="HK35" s="168"/>
      <c r="HL35" s="168"/>
      <c r="HM35" s="168"/>
      <c r="HN35" s="168"/>
      <c r="HO35" s="168"/>
      <c r="HP35" s="168"/>
      <c r="HQ35" s="168"/>
      <c r="HR35" s="168"/>
      <c r="HS35" s="168"/>
      <c r="HT35" s="168"/>
      <c r="HU35" s="168"/>
      <c r="HV35" s="168"/>
      <c r="HW35" s="168"/>
      <c r="HX35" s="168"/>
      <c r="HY35" s="168"/>
      <c r="HZ35" s="168"/>
      <c r="IA35" s="168"/>
      <c r="IB35" s="168"/>
      <c r="IC35" s="168"/>
      <c r="ID35" s="168"/>
      <c r="IE35" s="168"/>
      <c r="IF35" s="168"/>
      <c r="IG35" s="168"/>
      <c r="IH35" s="168"/>
      <c r="II35" s="168"/>
      <c r="IJ35" s="168"/>
      <c r="IK35" s="168"/>
      <c r="IL35" s="168"/>
      <c r="IM35" s="168"/>
      <c r="IN35" s="168"/>
      <c r="IO35" s="168"/>
    </row>
    <row r="36" spans="1:249" s="1376" customFormat="1" ht="33.75">
      <c r="A36" s="234">
        <v>33</v>
      </c>
      <c r="B36" s="853" t="s">
        <v>330</v>
      </c>
      <c r="C36" s="853" t="s">
        <v>331</v>
      </c>
      <c r="D36" s="827">
        <v>75027402</v>
      </c>
      <c r="E36" s="827">
        <v>107630206</v>
      </c>
      <c r="F36" s="827">
        <v>674000188</v>
      </c>
      <c r="G36" s="853" t="s">
        <v>332</v>
      </c>
      <c r="H36" s="853" t="s">
        <v>55</v>
      </c>
      <c r="I36" s="827" t="s">
        <v>47</v>
      </c>
      <c r="J36" s="853" t="s">
        <v>333</v>
      </c>
      <c r="K36" s="853" t="s">
        <v>334</v>
      </c>
      <c r="L36" s="829">
        <v>16000000</v>
      </c>
      <c r="M36" s="783">
        <v>0</v>
      </c>
      <c r="N36" s="830">
        <v>2023</v>
      </c>
      <c r="O36" s="830">
        <v>2024</v>
      </c>
      <c r="P36" s="854"/>
      <c r="Q36" s="854" t="s">
        <v>50</v>
      </c>
      <c r="R36" s="853" t="s">
        <v>335</v>
      </c>
      <c r="S36" s="235" t="s">
        <v>62</v>
      </c>
    </row>
    <row r="37" spans="1:249" s="167" customFormat="1" ht="39" customHeight="1">
      <c r="A37" s="229">
        <v>34</v>
      </c>
      <c r="B37" s="621" t="s">
        <v>330</v>
      </c>
      <c r="C37" s="621" t="s">
        <v>331</v>
      </c>
      <c r="D37" s="622">
        <v>75027402</v>
      </c>
      <c r="E37" s="622">
        <v>107630206</v>
      </c>
      <c r="F37" s="622">
        <v>674000188</v>
      </c>
      <c r="G37" s="621" t="s">
        <v>336</v>
      </c>
      <c r="H37" s="621" t="s">
        <v>55</v>
      </c>
      <c r="I37" s="622" t="s">
        <v>47</v>
      </c>
      <c r="J37" s="621" t="s">
        <v>333</v>
      </c>
      <c r="K37" s="621" t="s">
        <v>337</v>
      </c>
      <c r="L37" s="624">
        <v>4000000</v>
      </c>
      <c r="M37" s="791">
        <f t="shared" ref="M37:M40" si="4">L37/100*85</f>
        <v>3400000</v>
      </c>
      <c r="N37" s="801">
        <v>2023</v>
      </c>
      <c r="O37" s="801">
        <v>2024</v>
      </c>
      <c r="P37" s="855"/>
      <c r="Q37" s="855"/>
      <c r="R37" s="621" t="s">
        <v>338</v>
      </c>
      <c r="S37" s="231" t="s">
        <v>42</v>
      </c>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168"/>
      <c r="GY37" s="168"/>
      <c r="GZ37" s="168"/>
      <c r="HA37" s="168"/>
      <c r="HB37" s="168"/>
      <c r="HC37" s="168"/>
      <c r="HD37" s="168"/>
      <c r="HE37" s="168"/>
      <c r="HF37" s="168"/>
      <c r="HG37" s="168"/>
      <c r="HH37" s="168"/>
      <c r="HI37" s="168"/>
      <c r="HJ37" s="168"/>
      <c r="HK37" s="168"/>
      <c r="HL37" s="168"/>
      <c r="HM37" s="168"/>
      <c r="HN37" s="168"/>
      <c r="HO37" s="168"/>
      <c r="HP37" s="168"/>
      <c r="HQ37" s="168"/>
      <c r="HR37" s="168"/>
      <c r="HS37" s="168"/>
      <c r="HT37" s="168"/>
      <c r="HU37" s="168"/>
      <c r="HV37" s="168"/>
      <c r="HW37" s="168"/>
      <c r="HX37" s="168"/>
      <c r="HY37" s="168"/>
      <c r="HZ37" s="168"/>
      <c r="IA37" s="168"/>
      <c r="IB37" s="168"/>
      <c r="IC37" s="168"/>
      <c r="ID37" s="168"/>
      <c r="IE37" s="168"/>
      <c r="IF37" s="168"/>
      <c r="IG37" s="168"/>
      <c r="IH37" s="168"/>
      <c r="II37" s="168"/>
      <c r="IJ37" s="168"/>
      <c r="IK37" s="168"/>
      <c r="IL37" s="168"/>
      <c r="IM37" s="168"/>
      <c r="IN37" s="168"/>
      <c r="IO37" s="168"/>
    </row>
    <row r="38" spans="1:249" s="236" customFormat="1" ht="33.75">
      <c r="A38" s="255">
        <v>35</v>
      </c>
      <c r="B38" s="856" t="s">
        <v>330</v>
      </c>
      <c r="C38" s="856" t="s">
        <v>331</v>
      </c>
      <c r="D38" s="821">
        <v>75027402</v>
      </c>
      <c r="E38" s="821">
        <v>107630206</v>
      </c>
      <c r="F38" s="821">
        <v>674000188</v>
      </c>
      <c r="G38" s="856" t="s">
        <v>339</v>
      </c>
      <c r="H38" s="856" t="s">
        <v>55</v>
      </c>
      <c r="I38" s="821" t="s">
        <v>47</v>
      </c>
      <c r="J38" s="856" t="s">
        <v>333</v>
      </c>
      <c r="K38" s="856" t="s">
        <v>340</v>
      </c>
      <c r="L38" s="823">
        <v>600000</v>
      </c>
      <c r="M38" s="797">
        <v>0</v>
      </c>
      <c r="N38" s="824">
        <v>2023</v>
      </c>
      <c r="O38" s="824">
        <v>2023</v>
      </c>
      <c r="P38" s="857"/>
      <c r="Q38" s="857" t="s">
        <v>50</v>
      </c>
      <c r="R38" s="856" t="s">
        <v>341</v>
      </c>
      <c r="S38" s="256"/>
    </row>
    <row r="39" spans="1:249" s="167" customFormat="1" ht="33.75">
      <c r="A39" s="295">
        <v>36</v>
      </c>
      <c r="B39" s="858" t="s">
        <v>342</v>
      </c>
      <c r="C39" s="858" t="s">
        <v>343</v>
      </c>
      <c r="D39" s="859" t="s">
        <v>344</v>
      </c>
      <c r="E39" s="788">
        <v>181027356</v>
      </c>
      <c r="F39" s="788">
        <v>691002959</v>
      </c>
      <c r="G39" s="858" t="s">
        <v>345</v>
      </c>
      <c r="H39" s="788" t="s">
        <v>37</v>
      </c>
      <c r="I39" s="788" t="s">
        <v>47</v>
      </c>
      <c r="J39" s="788" t="s">
        <v>346</v>
      </c>
      <c r="K39" s="858" t="s">
        <v>347</v>
      </c>
      <c r="L39" s="790">
        <v>52000000</v>
      </c>
      <c r="M39" s="791">
        <f t="shared" si="4"/>
        <v>44200000</v>
      </c>
      <c r="N39" s="860">
        <v>45078</v>
      </c>
      <c r="O39" s="860">
        <v>45809</v>
      </c>
      <c r="P39" s="861" t="s">
        <v>50</v>
      </c>
      <c r="Q39" s="862"/>
      <c r="R39" s="863" t="s">
        <v>348</v>
      </c>
      <c r="S39" s="446" t="s">
        <v>62</v>
      </c>
    </row>
    <row r="40" spans="1:249" s="168" customFormat="1" ht="33.75">
      <c r="A40" s="438">
        <v>37</v>
      </c>
      <c r="B40" s="786" t="s">
        <v>349</v>
      </c>
      <c r="C40" s="786" t="s">
        <v>350</v>
      </c>
      <c r="D40" s="788">
        <v>70999457</v>
      </c>
      <c r="E40" s="788">
        <v>107629861</v>
      </c>
      <c r="F40" s="788">
        <v>600144402</v>
      </c>
      <c r="G40" s="786" t="s">
        <v>351</v>
      </c>
      <c r="H40" s="788" t="s">
        <v>55</v>
      </c>
      <c r="I40" s="788" t="s">
        <v>1</v>
      </c>
      <c r="J40" s="788" t="s">
        <v>352</v>
      </c>
      <c r="K40" s="786" t="s">
        <v>353</v>
      </c>
      <c r="L40" s="790">
        <v>1000000</v>
      </c>
      <c r="M40" s="791">
        <f t="shared" si="4"/>
        <v>850000</v>
      </c>
      <c r="N40" s="864" t="s">
        <v>354</v>
      </c>
      <c r="O40" s="864" t="s">
        <v>355</v>
      </c>
      <c r="P40" s="793"/>
      <c r="Q40" s="793"/>
      <c r="R40" s="786" t="s">
        <v>356</v>
      </c>
      <c r="S40" s="435"/>
    </row>
    <row r="41" spans="1:249" s="237" customFormat="1" ht="22.5">
      <c r="A41" s="291">
        <v>38</v>
      </c>
      <c r="B41" s="794" t="s">
        <v>349</v>
      </c>
      <c r="C41" s="794" t="s">
        <v>350</v>
      </c>
      <c r="D41" s="795">
        <v>70999457</v>
      </c>
      <c r="E41" s="795">
        <v>107629861</v>
      </c>
      <c r="F41" s="795">
        <v>600144402</v>
      </c>
      <c r="G41" s="794" t="s">
        <v>357</v>
      </c>
      <c r="H41" s="795" t="s">
        <v>55</v>
      </c>
      <c r="I41" s="795" t="s">
        <v>1</v>
      </c>
      <c r="J41" s="795" t="s">
        <v>352</v>
      </c>
      <c r="K41" s="794" t="s">
        <v>358</v>
      </c>
      <c r="L41" s="797">
        <v>350000</v>
      </c>
      <c r="M41" s="797">
        <v>0</v>
      </c>
      <c r="N41" s="865" t="s">
        <v>354</v>
      </c>
      <c r="O41" s="866" t="s">
        <v>355</v>
      </c>
      <c r="P41" s="799"/>
      <c r="Q41" s="799"/>
      <c r="R41" s="794" t="s">
        <v>356</v>
      </c>
      <c r="S41" s="447"/>
    </row>
    <row r="42" spans="1:249" s="237" customFormat="1" ht="22.5">
      <c r="A42" s="291">
        <v>39</v>
      </c>
      <c r="B42" s="794" t="s">
        <v>349</v>
      </c>
      <c r="C42" s="794" t="s">
        <v>350</v>
      </c>
      <c r="D42" s="795">
        <v>70999457</v>
      </c>
      <c r="E42" s="795">
        <v>107629861</v>
      </c>
      <c r="F42" s="795">
        <v>600144402</v>
      </c>
      <c r="G42" s="794" t="s">
        <v>359</v>
      </c>
      <c r="H42" s="795" t="s">
        <v>55</v>
      </c>
      <c r="I42" s="795" t="s">
        <v>1</v>
      </c>
      <c r="J42" s="795" t="s">
        <v>352</v>
      </c>
      <c r="K42" s="794" t="s">
        <v>360</v>
      </c>
      <c r="L42" s="797">
        <v>400000</v>
      </c>
      <c r="M42" s="797">
        <v>0</v>
      </c>
      <c r="N42" s="865" t="s">
        <v>354</v>
      </c>
      <c r="O42" s="866" t="s">
        <v>355</v>
      </c>
      <c r="P42" s="799"/>
      <c r="Q42" s="799"/>
      <c r="R42" s="794" t="s">
        <v>356</v>
      </c>
      <c r="S42" s="447"/>
    </row>
    <row r="43" spans="1:249" s="284" customFormat="1" ht="22.5">
      <c r="A43" s="436">
        <v>40</v>
      </c>
      <c r="B43" s="808" t="s">
        <v>361</v>
      </c>
      <c r="C43" s="808" t="s">
        <v>362</v>
      </c>
      <c r="D43" s="807">
        <v>70986703</v>
      </c>
      <c r="E43" s="807">
        <v>674000421</v>
      </c>
      <c r="F43" s="807"/>
      <c r="G43" s="808" t="s">
        <v>363</v>
      </c>
      <c r="H43" s="867" t="s">
        <v>55</v>
      </c>
      <c r="I43" s="867" t="s">
        <v>47</v>
      </c>
      <c r="J43" s="867" t="s">
        <v>364</v>
      </c>
      <c r="K43" s="808" t="s">
        <v>365</v>
      </c>
      <c r="L43" s="809">
        <v>11500000</v>
      </c>
      <c r="M43" s="809">
        <v>0</v>
      </c>
      <c r="N43" s="868" t="s">
        <v>366</v>
      </c>
      <c r="O43" s="868" t="s">
        <v>367</v>
      </c>
      <c r="P43" s="811"/>
      <c r="Q43" s="811"/>
      <c r="R43" s="808" t="s">
        <v>368</v>
      </c>
      <c r="S43" s="437" t="s">
        <v>62</v>
      </c>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row>
    <row r="44" spans="1:249" s="280" customFormat="1" ht="22.5">
      <c r="A44" s="438">
        <v>41</v>
      </c>
      <c r="B44" s="848" t="s">
        <v>361</v>
      </c>
      <c r="C44" s="848" t="s">
        <v>362</v>
      </c>
      <c r="D44" s="814">
        <v>70986703</v>
      </c>
      <c r="E44" s="814">
        <v>674000421</v>
      </c>
      <c r="F44" s="814"/>
      <c r="G44" s="848" t="s">
        <v>369</v>
      </c>
      <c r="H44" s="869" t="s">
        <v>55</v>
      </c>
      <c r="I44" s="869" t="s">
        <v>47</v>
      </c>
      <c r="J44" s="869" t="s">
        <v>364</v>
      </c>
      <c r="K44" s="848" t="s">
        <v>370</v>
      </c>
      <c r="L44" s="817">
        <v>300000</v>
      </c>
      <c r="M44" s="791">
        <f>L44/100*85</f>
        <v>255000</v>
      </c>
      <c r="N44" s="870" t="s">
        <v>371</v>
      </c>
      <c r="O44" s="870" t="s">
        <v>372</v>
      </c>
      <c r="P44" s="871"/>
      <c r="Q44" s="871"/>
      <c r="R44" s="848" t="s">
        <v>373</v>
      </c>
      <c r="S44" s="44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168"/>
      <c r="FP44" s="168"/>
      <c r="FQ44" s="168"/>
      <c r="FR44" s="168"/>
      <c r="FS44" s="168"/>
      <c r="FT44" s="168"/>
      <c r="FU44" s="168"/>
      <c r="FV44" s="168"/>
      <c r="FW44" s="168"/>
      <c r="FX44" s="168"/>
      <c r="FY44" s="168"/>
      <c r="FZ44" s="168"/>
      <c r="GA44" s="168"/>
      <c r="GB44" s="168"/>
      <c r="GC44" s="168"/>
      <c r="GD44" s="168"/>
      <c r="GE44" s="168"/>
      <c r="GF44" s="168"/>
      <c r="GG44" s="168"/>
      <c r="GH44" s="168"/>
      <c r="GI44" s="168"/>
      <c r="GJ44" s="168"/>
      <c r="GK44" s="168"/>
      <c r="GL44" s="168"/>
      <c r="GM44" s="168"/>
      <c r="GN44" s="168"/>
      <c r="GO44" s="168"/>
      <c r="GP44" s="168"/>
      <c r="GQ44" s="168"/>
      <c r="GR44" s="168"/>
      <c r="GS44" s="168"/>
      <c r="GT44" s="168"/>
      <c r="GU44" s="168"/>
      <c r="GV44" s="168"/>
      <c r="GW44" s="168"/>
      <c r="GX44" s="168"/>
      <c r="GY44" s="168"/>
      <c r="GZ44" s="168"/>
      <c r="HA44" s="168"/>
      <c r="HB44" s="168"/>
      <c r="HC44" s="168"/>
      <c r="HD44" s="168"/>
      <c r="HE44" s="168"/>
      <c r="HF44" s="168"/>
      <c r="HG44" s="168"/>
      <c r="HH44" s="168"/>
      <c r="HI44" s="168"/>
      <c r="HJ44" s="168"/>
      <c r="HK44" s="168"/>
      <c r="HL44" s="168"/>
      <c r="HM44" s="168"/>
      <c r="HN44" s="168"/>
      <c r="HO44" s="168"/>
      <c r="HP44" s="168"/>
      <c r="HQ44" s="168"/>
      <c r="HR44" s="168"/>
      <c r="HS44" s="168"/>
      <c r="HT44" s="168"/>
      <c r="HU44" s="168"/>
      <c r="HV44" s="168"/>
      <c r="HW44" s="168"/>
      <c r="HX44" s="168"/>
      <c r="HY44" s="168"/>
      <c r="HZ44" s="168"/>
      <c r="IA44" s="168"/>
      <c r="IB44" s="168"/>
      <c r="IC44" s="168"/>
      <c r="ID44" s="168"/>
      <c r="IE44" s="168"/>
      <c r="IF44" s="168"/>
      <c r="IG44" s="168"/>
      <c r="IH44" s="168"/>
      <c r="II44" s="168"/>
      <c r="IJ44" s="168"/>
      <c r="IK44" s="168"/>
      <c r="IL44" s="168"/>
      <c r="IM44" s="168"/>
      <c r="IN44" s="168"/>
      <c r="IO44" s="168"/>
    </row>
    <row r="45" spans="1:249" s="167" customFormat="1" ht="146.25">
      <c r="A45" s="295">
        <v>42</v>
      </c>
      <c r="B45" s="789" t="s">
        <v>374</v>
      </c>
      <c r="C45" s="789" t="s">
        <v>375</v>
      </c>
      <c r="D45" s="872" t="s">
        <v>376</v>
      </c>
      <c r="E45" s="872" t="s">
        <v>377</v>
      </c>
      <c r="F45" s="872" t="s">
        <v>378</v>
      </c>
      <c r="G45" s="789" t="s">
        <v>379</v>
      </c>
      <c r="H45" s="873" t="s">
        <v>55</v>
      </c>
      <c r="I45" s="873" t="s">
        <v>88</v>
      </c>
      <c r="J45" s="873" t="s">
        <v>47</v>
      </c>
      <c r="K45" s="805" t="s">
        <v>380</v>
      </c>
      <c r="L45" s="790">
        <v>2000000</v>
      </c>
      <c r="M45" s="791">
        <f>L45/100*85</f>
        <v>1700000</v>
      </c>
      <c r="N45" s="792">
        <v>2023</v>
      </c>
      <c r="O45" s="792">
        <v>2027</v>
      </c>
      <c r="P45" s="874"/>
      <c r="Q45" s="874"/>
      <c r="R45" s="789" t="s">
        <v>381</v>
      </c>
      <c r="S45" s="449" t="s">
        <v>42</v>
      </c>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c r="GY45" s="168"/>
      <c r="GZ45" s="168"/>
      <c r="HA45" s="168"/>
      <c r="HB45" s="168"/>
      <c r="HC45" s="168"/>
      <c r="HD45" s="168"/>
      <c r="HE45" s="168"/>
      <c r="HF45" s="168"/>
      <c r="HG45" s="168"/>
      <c r="HH45" s="168"/>
      <c r="HI45" s="168"/>
      <c r="HJ45" s="168"/>
      <c r="HK45" s="168"/>
      <c r="HL45" s="168"/>
      <c r="HM45" s="168"/>
      <c r="HN45" s="168"/>
      <c r="HO45" s="168"/>
      <c r="HP45" s="168"/>
      <c r="HQ45" s="168"/>
      <c r="HR45" s="168"/>
      <c r="HS45" s="168"/>
      <c r="HT45" s="168"/>
      <c r="HU45" s="168"/>
      <c r="HV45" s="168"/>
      <c r="HW45" s="168"/>
      <c r="HX45" s="168"/>
      <c r="HY45" s="168"/>
      <c r="HZ45" s="168"/>
      <c r="IA45" s="168"/>
      <c r="IB45" s="168"/>
      <c r="IC45" s="168"/>
      <c r="ID45" s="168"/>
      <c r="IE45" s="168"/>
      <c r="IF45" s="168"/>
      <c r="IG45" s="168"/>
      <c r="IH45" s="168"/>
      <c r="II45" s="168"/>
      <c r="IJ45" s="168"/>
      <c r="IK45" s="168"/>
      <c r="IL45" s="168"/>
      <c r="IM45" s="168"/>
      <c r="IN45" s="168"/>
      <c r="IO45" s="168"/>
    </row>
    <row r="46" spans="1:249" s="167" customFormat="1" ht="146.25">
      <c r="A46" s="295">
        <v>43</v>
      </c>
      <c r="B46" s="789" t="s">
        <v>374</v>
      </c>
      <c r="C46" s="789" t="s">
        <v>375</v>
      </c>
      <c r="D46" s="872" t="s">
        <v>376</v>
      </c>
      <c r="E46" s="872" t="s">
        <v>377</v>
      </c>
      <c r="F46" s="872" t="s">
        <v>378</v>
      </c>
      <c r="G46" s="789" t="s">
        <v>382</v>
      </c>
      <c r="H46" s="873" t="s">
        <v>55</v>
      </c>
      <c r="I46" s="873" t="s">
        <v>88</v>
      </c>
      <c r="J46" s="873" t="s">
        <v>47</v>
      </c>
      <c r="K46" s="805" t="s">
        <v>383</v>
      </c>
      <c r="L46" s="790">
        <v>2000000</v>
      </c>
      <c r="M46" s="791">
        <v>1700000</v>
      </c>
      <c r="N46" s="792">
        <v>2023</v>
      </c>
      <c r="O46" s="792">
        <v>2027</v>
      </c>
      <c r="P46" s="874"/>
      <c r="Q46" s="874"/>
      <c r="R46" s="789" t="s">
        <v>381</v>
      </c>
      <c r="S46" s="449" t="s">
        <v>42</v>
      </c>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168"/>
      <c r="FP46" s="168"/>
      <c r="FQ46" s="168"/>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68"/>
      <c r="HA46" s="168"/>
      <c r="HB46" s="168"/>
      <c r="HC46" s="168"/>
      <c r="HD46" s="168"/>
      <c r="HE46" s="168"/>
      <c r="HF46" s="168"/>
      <c r="HG46" s="168"/>
      <c r="HH46" s="168"/>
      <c r="HI46" s="168"/>
      <c r="HJ46" s="168"/>
      <c r="HK46" s="168"/>
      <c r="HL46" s="168"/>
      <c r="HM46" s="168"/>
      <c r="HN46" s="168"/>
      <c r="HO46" s="168"/>
      <c r="HP46" s="168"/>
      <c r="HQ46" s="168"/>
      <c r="HR46" s="168"/>
      <c r="HS46" s="168"/>
      <c r="HT46" s="168"/>
      <c r="HU46" s="168"/>
      <c r="HV46" s="168"/>
      <c r="HW46" s="168"/>
      <c r="HX46" s="168"/>
      <c r="HY46" s="168"/>
      <c r="HZ46" s="168"/>
      <c r="IA46" s="168"/>
      <c r="IB46" s="168"/>
      <c r="IC46" s="168"/>
      <c r="ID46" s="168"/>
      <c r="IE46" s="168"/>
      <c r="IF46" s="168"/>
      <c r="IG46" s="168"/>
      <c r="IH46" s="168"/>
      <c r="II46" s="168"/>
      <c r="IJ46" s="168"/>
      <c r="IK46" s="168"/>
      <c r="IL46" s="168"/>
      <c r="IM46" s="168"/>
      <c r="IN46" s="168"/>
      <c r="IO46" s="168"/>
    </row>
    <row r="47" spans="1:249" s="167" customFormat="1" ht="146.25">
      <c r="A47" s="295">
        <v>44</v>
      </c>
      <c r="B47" s="789" t="s">
        <v>374</v>
      </c>
      <c r="C47" s="789" t="s">
        <v>375</v>
      </c>
      <c r="D47" s="872" t="s">
        <v>376</v>
      </c>
      <c r="E47" s="872" t="s">
        <v>377</v>
      </c>
      <c r="F47" s="872" t="s">
        <v>378</v>
      </c>
      <c r="G47" s="789" t="s">
        <v>384</v>
      </c>
      <c r="H47" s="873" t="s">
        <v>55</v>
      </c>
      <c r="I47" s="873" t="s">
        <v>88</v>
      </c>
      <c r="J47" s="873" t="s">
        <v>47</v>
      </c>
      <c r="K47" s="805" t="s">
        <v>385</v>
      </c>
      <c r="L47" s="790">
        <v>3000000</v>
      </c>
      <c r="M47" s="791">
        <v>2550000</v>
      </c>
      <c r="N47" s="792">
        <v>2023</v>
      </c>
      <c r="O47" s="792">
        <v>2027</v>
      </c>
      <c r="P47" s="874"/>
      <c r="Q47" s="874"/>
      <c r="R47" s="789" t="s">
        <v>381</v>
      </c>
      <c r="S47" s="449" t="s">
        <v>42</v>
      </c>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8"/>
      <c r="DJ47" s="168"/>
      <c r="DK47" s="168"/>
      <c r="DL47" s="168"/>
      <c r="DM47" s="168"/>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8"/>
      <c r="EN47" s="168"/>
      <c r="EO47" s="168"/>
      <c r="EP47" s="168"/>
      <c r="EQ47" s="168"/>
      <c r="ER47" s="168"/>
      <c r="ES47" s="168"/>
      <c r="ET47" s="168"/>
      <c r="EU47" s="168"/>
      <c r="EV47" s="168"/>
      <c r="EW47" s="168"/>
      <c r="EX47" s="168"/>
      <c r="EY47" s="168"/>
      <c r="EZ47" s="168"/>
      <c r="FA47" s="168"/>
      <c r="FB47" s="168"/>
      <c r="FC47" s="168"/>
      <c r="FD47" s="168"/>
      <c r="FE47" s="168"/>
      <c r="FF47" s="168"/>
      <c r="FG47" s="168"/>
      <c r="FH47" s="168"/>
      <c r="FI47" s="168"/>
      <c r="FJ47" s="168"/>
      <c r="FK47" s="168"/>
      <c r="FL47" s="168"/>
      <c r="FM47" s="168"/>
      <c r="FN47" s="168"/>
      <c r="FO47" s="168"/>
      <c r="FP47" s="168"/>
      <c r="FQ47" s="168"/>
      <c r="FR47" s="168"/>
      <c r="FS47" s="168"/>
      <c r="FT47" s="168"/>
      <c r="FU47" s="168"/>
      <c r="FV47" s="168"/>
      <c r="FW47" s="168"/>
      <c r="FX47" s="168"/>
      <c r="FY47" s="168"/>
      <c r="FZ47" s="168"/>
      <c r="GA47" s="168"/>
      <c r="GB47" s="168"/>
      <c r="GC47" s="168"/>
      <c r="GD47" s="168"/>
      <c r="GE47" s="168"/>
      <c r="GF47" s="168"/>
      <c r="GG47" s="168"/>
      <c r="GH47" s="168"/>
      <c r="GI47" s="168"/>
      <c r="GJ47" s="168"/>
      <c r="GK47" s="168"/>
      <c r="GL47" s="168"/>
      <c r="GM47" s="168"/>
      <c r="GN47" s="168"/>
      <c r="GO47" s="168"/>
      <c r="GP47" s="168"/>
      <c r="GQ47" s="168"/>
      <c r="GR47" s="168"/>
      <c r="GS47" s="168"/>
      <c r="GT47" s="168"/>
      <c r="GU47" s="168"/>
      <c r="GV47" s="168"/>
      <c r="GW47" s="168"/>
      <c r="GX47" s="168"/>
      <c r="GY47" s="168"/>
      <c r="GZ47" s="168"/>
      <c r="HA47" s="168"/>
      <c r="HB47" s="168"/>
      <c r="HC47" s="168"/>
      <c r="HD47" s="168"/>
      <c r="HE47" s="168"/>
      <c r="HF47" s="168"/>
      <c r="HG47" s="168"/>
      <c r="HH47" s="168"/>
      <c r="HI47" s="168"/>
      <c r="HJ47" s="168"/>
      <c r="HK47" s="168"/>
      <c r="HL47" s="168"/>
      <c r="HM47" s="168"/>
      <c r="HN47" s="168"/>
      <c r="HO47" s="168"/>
      <c r="HP47" s="168"/>
      <c r="HQ47" s="168"/>
      <c r="HR47" s="168"/>
      <c r="HS47" s="168"/>
      <c r="HT47" s="168"/>
      <c r="HU47" s="168"/>
      <c r="HV47" s="168"/>
      <c r="HW47" s="168"/>
      <c r="HX47" s="168"/>
      <c r="HY47" s="168"/>
      <c r="HZ47" s="168"/>
      <c r="IA47" s="168"/>
      <c r="IB47" s="168"/>
      <c r="IC47" s="168"/>
      <c r="ID47" s="168"/>
      <c r="IE47" s="168"/>
      <c r="IF47" s="168"/>
      <c r="IG47" s="168"/>
      <c r="IH47" s="168"/>
      <c r="II47" s="168"/>
      <c r="IJ47" s="168"/>
      <c r="IK47" s="168"/>
      <c r="IL47" s="168"/>
      <c r="IM47" s="168"/>
      <c r="IN47" s="168"/>
      <c r="IO47" s="168"/>
    </row>
    <row r="48" spans="1:249" s="167" customFormat="1" ht="38.25" customHeight="1">
      <c r="A48" s="295">
        <v>45</v>
      </c>
      <c r="B48" s="789" t="s">
        <v>386</v>
      </c>
      <c r="C48" s="789" t="s">
        <v>375</v>
      </c>
      <c r="D48" s="872" t="s">
        <v>387</v>
      </c>
      <c r="E48" s="873">
        <v>107630915</v>
      </c>
      <c r="F48" s="873">
        <v>600145093</v>
      </c>
      <c r="G48" s="789" t="s">
        <v>388</v>
      </c>
      <c r="H48" s="873" t="s">
        <v>55</v>
      </c>
      <c r="I48" s="873" t="s">
        <v>88</v>
      </c>
      <c r="J48" s="873" t="s">
        <v>47</v>
      </c>
      <c r="K48" s="805" t="s">
        <v>389</v>
      </c>
      <c r="L48" s="790">
        <v>1000000</v>
      </c>
      <c r="M48" s="791">
        <v>850000</v>
      </c>
      <c r="N48" s="792">
        <v>2026</v>
      </c>
      <c r="O48" s="792">
        <v>2030</v>
      </c>
      <c r="P48" s="874"/>
      <c r="Q48" s="874"/>
      <c r="R48" s="786" t="s">
        <v>390</v>
      </c>
      <c r="S48" s="449" t="s">
        <v>155</v>
      </c>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c r="CZ48" s="168"/>
      <c r="DA48" s="168"/>
      <c r="DB48" s="168"/>
      <c r="DC48" s="168"/>
      <c r="DD48" s="168"/>
      <c r="DE48" s="168"/>
      <c r="DF48" s="168"/>
      <c r="DG48" s="168"/>
      <c r="DH48" s="168"/>
      <c r="DI48" s="168"/>
      <c r="DJ48" s="168"/>
      <c r="DK48" s="168"/>
      <c r="DL48" s="168"/>
      <c r="DM48" s="168"/>
      <c r="DN48" s="168"/>
      <c r="DO48" s="168"/>
      <c r="DP48" s="168"/>
      <c r="DQ48" s="168"/>
      <c r="DR48" s="168"/>
      <c r="DS48" s="168"/>
      <c r="DT48" s="168"/>
      <c r="DU48" s="168"/>
      <c r="DV48" s="168"/>
      <c r="DW48" s="168"/>
      <c r="DX48" s="168"/>
      <c r="DY48" s="168"/>
      <c r="DZ48" s="168"/>
      <c r="EA48" s="168"/>
      <c r="EB48" s="168"/>
      <c r="EC48" s="168"/>
      <c r="ED48" s="168"/>
      <c r="EE48" s="168"/>
      <c r="EF48" s="168"/>
      <c r="EG48" s="168"/>
      <c r="EH48" s="168"/>
      <c r="EI48" s="168"/>
      <c r="EJ48" s="168"/>
      <c r="EK48" s="168"/>
      <c r="EL48" s="168"/>
      <c r="EM48" s="168"/>
      <c r="EN48" s="168"/>
      <c r="EO48" s="168"/>
      <c r="EP48" s="168"/>
      <c r="EQ48" s="168"/>
      <c r="ER48" s="168"/>
      <c r="ES48" s="168"/>
      <c r="ET48" s="168"/>
      <c r="EU48" s="168"/>
      <c r="EV48" s="168"/>
      <c r="EW48" s="168"/>
      <c r="EX48" s="168"/>
      <c r="EY48" s="168"/>
      <c r="EZ48" s="168"/>
      <c r="FA48" s="168"/>
      <c r="FB48" s="168"/>
      <c r="FC48" s="168"/>
      <c r="FD48" s="168"/>
      <c r="FE48" s="168"/>
      <c r="FF48" s="168"/>
      <c r="FG48" s="168"/>
      <c r="FH48" s="168"/>
      <c r="FI48" s="168"/>
      <c r="FJ48" s="168"/>
      <c r="FK48" s="168"/>
      <c r="FL48" s="168"/>
      <c r="FM48" s="168"/>
      <c r="FN48" s="168"/>
      <c r="FO48" s="168"/>
      <c r="FP48" s="168"/>
      <c r="FQ48" s="168"/>
      <c r="FR48" s="168"/>
      <c r="FS48" s="168"/>
      <c r="FT48" s="168"/>
      <c r="FU48" s="168"/>
      <c r="FV48" s="168"/>
      <c r="FW48" s="168"/>
      <c r="FX48" s="168"/>
      <c r="FY48" s="168"/>
      <c r="FZ48" s="168"/>
      <c r="GA48" s="168"/>
      <c r="GB48" s="168"/>
      <c r="GC48" s="168"/>
      <c r="GD48" s="168"/>
      <c r="GE48" s="168"/>
      <c r="GF48" s="168"/>
      <c r="GG48" s="168"/>
      <c r="GH48" s="168"/>
      <c r="GI48" s="168"/>
      <c r="GJ48" s="168"/>
      <c r="GK48" s="168"/>
      <c r="GL48" s="168"/>
      <c r="GM48" s="168"/>
      <c r="GN48" s="168"/>
      <c r="GO48" s="168"/>
      <c r="GP48" s="168"/>
      <c r="GQ48" s="168"/>
      <c r="GR48" s="168"/>
      <c r="GS48" s="168"/>
      <c r="GT48" s="168"/>
      <c r="GU48" s="168"/>
      <c r="GV48" s="168"/>
      <c r="GW48" s="168"/>
      <c r="GX48" s="168"/>
      <c r="GY48" s="168"/>
      <c r="GZ48" s="168"/>
      <c r="HA48" s="168"/>
      <c r="HB48" s="168"/>
      <c r="HC48" s="168"/>
      <c r="HD48" s="168"/>
      <c r="HE48" s="168"/>
      <c r="HF48" s="168"/>
      <c r="HG48" s="168"/>
      <c r="HH48" s="168"/>
      <c r="HI48" s="168"/>
      <c r="HJ48" s="168"/>
      <c r="HK48" s="168"/>
      <c r="HL48" s="168"/>
      <c r="HM48" s="168"/>
      <c r="HN48" s="168"/>
      <c r="HO48" s="168"/>
      <c r="HP48" s="168"/>
      <c r="HQ48" s="168"/>
      <c r="HR48" s="168"/>
      <c r="HS48" s="168"/>
      <c r="HT48" s="168"/>
      <c r="HU48" s="168"/>
      <c r="HV48" s="168"/>
      <c r="HW48" s="168"/>
      <c r="HX48" s="168"/>
      <c r="HY48" s="168"/>
      <c r="HZ48" s="168"/>
      <c r="IA48" s="168"/>
      <c r="IB48" s="168"/>
      <c r="IC48" s="168"/>
      <c r="ID48" s="168"/>
      <c r="IE48" s="168"/>
      <c r="IF48" s="168"/>
      <c r="IG48" s="168"/>
      <c r="IH48" s="168"/>
      <c r="II48" s="168"/>
      <c r="IJ48" s="168"/>
      <c r="IK48" s="168"/>
      <c r="IL48" s="168"/>
      <c r="IM48" s="168"/>
      <c r="IN48" s="168"/>
      <c r="IO48" s="168"/>
    </row>
    <row r="49" spans="1:249" s="236" customFormat="1" ht="33.75">
      <c r="A49" s="291">
        <v>46</v>
      </c>
      <c r="B49" s="808" t="s">
        <v>391</v>
      </c>
      <c r="C49" s="808" t="s">
        <v>375</v>
      </c>
      <c r="D49" s="875">
        <v>70978361</v>
      </c>
      <c r="E49" s="875">
        <v>181003015</v>
      </c>
      <c r="F49" s="875">
        <v>600145212</v>
      </c>
      <c r="G49" s="808" t="s">
        <v>392</v>
      </c>
      <c r="H49" s="875" t="s">
        <v>55</v>
      </c>
      <c r="I49" s="875" t="s">
        <v>88</v>
      </c>
      <c r="J49" s="875" t="s">
        <v>47</v>
      </c>
      <c r="K49" s="806" t="s">
        <v>393</v>
      </c>
      <c r="L49" s="809">
        <v>3500000</v>
      </c>
      <c r="M49" s="809">
        <v>0</v>
      </c>
      <c r="N49" s="810">
        <v>2022</v>
      </c>
      <c r="O49" s="810">
        <v>2025</v>
      </c>
      <c r="P49" s="812"/>
      <c r="Q49" s="812" t="s">
        <v>50</v>
      </c>
      <c r="R49" s="806" t="s">
        <v>90</v>
      </c>
      <c r="S49" s="450" t="s">
        <v>42</v>
      </c>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c r="BE49" s="237"/>
      <c r="BF49" s="237"/>
      <c r="BG49" s="237"/>
      <c r="BH49" s="237"/>
      <c r="BI49" s="237"/>
      <c r="BJ49" s="237"/>
      <c r="BK49" s="237"/>
      <c r="BL49" s="237"/>
      <c r="BM49" s="237"/>
      <c r="BN49" s="237"/>
      <c r="BO49" s="237"/>
      <c r="BP49" s="237"/>
      <c r="BQ49" s="237"/>
      <c r="BR49" s="237"/>
      <c r="BS49" s="237"/>
      <c r="BT49" s="237"/>
      <c r="BU49" s="237"/>
      <c r="BV49" s="237"/>
      <c r="BW49" s="237"/>
      <c r="BX49" s="237"/>
      <c r="BY49" s="237"/>
      <c r="BZ49" s="237"/>
      <c r="CA49" s="237"/>
      <c r="CB49" s="237"/>
      <c r="CC49" s="237"/>
      <c r="CD49" s="237"/>
      <c r="CE49" s="237"/>
      <c r="CF49" s="237"/>
      <c r="CG49" s="237"/>
      <c r="CH49" s="237"/>
      <c r="CI49" s="237"/>
      <c r="CJ49" s="237"/>
      <c r="CK49" s="237"/>
      <c r="CL49" s="237"/>
      <c r="CM49" s="237"/>
      <c r="CN49" s="237"/>
      <c r="CO49" s="237"/>
      <c r="CP49" s="237"/>
      <c r="CQ49" s="237"/>
      <c r="CR49" s="237"/>
      <c r="CS49" s="237"/>
      <c r="CT49" s="237"/>
      <c r="CU49" s="237"/>
      <c r="CV49" s="237"/>
      <c r="CW49" s="237"/>
      <c r="CX49" s="237"/>
      <c r="CY49" s="237"/>
      <c r="CZ49" s="237"/>
      <c r="DA49" s="237"/>
      <c r="DB49" s="237"/>
      <c r="DC49" s="237"/>
      <c r="DD49" s="237"/>
      <c r="DE49" s="237"/>
      <c r="DF49" s="237"/>
      <c r="DG49" s="237"/>
      <c r="DH49" s="237"/>
      <c r="DI49" s="237"/>
      <c r="DJ49" s="237"/>
      <c r="DK49" s="237"/>
      <c r="DL49" s="237"/>
      <c r="DM49" s="237"/>
      <c r="DN49" s="237"/>
      <c r="DO49" s="237"/>
      <c r="DP49" s="237"/>
      <c r="DQ49" s="237"/>
      <c r="DR49" s="237"/>
      <c r="DS49" s="237"/>
      <c r="DT49" s="237"/>
      <c r="DU49" s="237"/>
      <c r="DV49" s="237"/>
      <c r="DW49" s="237"/>
      <c r="DX49" s="237"/>
      <c r="DY49" s="237"/>
      <c r="DZ49" s="237"/>
      <c r="EA49" s="237"/>
      <c r="EB49" s="237"/>
      <c r="EC49" s="237"/>
      <c r="ED49" s="237"/>
      <c r="EE49" s="237"/>
      <c r="EF49" s="237"/>
      <c r="EG49" s="237"/>
      <c r="EH49" s="237"/>
      <c r="EI49" s="237"/>
      <c r="EJ49" s="237"/>
      <c r="EK49" s="237"/>
      <c r="EL49" s="237"/>
      <c r="EM49" s="237"/>
      <c r="EN49" s="237"/>
      <c r="EO49" s="237"/>
      <c r="EP49" s="237"/>
      <c r="EQ49" s="237"/>
      <c r="ER49" s="237"/>
      <c r="ES49" s="237"/>
      <c r="ET49" s="237"/>
      <c r="EU49" s="237"/>
      <c r="EV49" s="237"/>
      <c r="EW49" s="237"/>
      <c r="EX49" s="237"/>
      <c r="EY49" s="237"/>
      <c r="EZ49" s="237"/>
      <c r="FA49" s="237"/>
      <c r="FB49" s="237"/>
      <c r="FC49" s="237"/>
      <c r="FD49" s="237"/>
      <c r="FE49" s="237"/>
      <c r="FF49" s="237"/>
      <c r="FG49" s="237"/>
      <c r="FH49" s="237"/>
      <c r="FI49" s="237"/>
      <c r="FJ49" s="237"/>
      <c r="FK49" s="237"/>
      <c r="FL49" s="237"/>
      <c r="FM49" s="237"/>
      <c r="FN49" s="237"/>
      <c r="FO49" s="237"/>
      <c r="FP49" s="237"/>
      <c r="FQ49" s="237"/>
      <c r="FR49" s="237"/>
      <c r="FS49" s="237"/>
      <c r="FT49" s="237"/>
      <c r="FU49" s="237"/>
      <c r="FV49" s="237"/>
      <c r="FW49" s="237"/>
      <c r="FX49" s="237"/>
      <c r="FY49" s="237"/>
      <c r="FZ49" s="237"/>
      <c r="GA49" s="237"/>
      <c r="GB49" s="237"/>
      <c r="GC49" s="237"/>
      <c r="GD49" s="237"/>
      <c r="GE49" s="237"/>
      <c r="GF49" s="237"/>
      <c r="GG49" s="237"/>
      <c r="GH49" s="237"/>
      <c r="GI49" s="237"/>
      <c r="GJ49" s="237"/>
      <c r="GK49" s="237"/>
      <c r="GL49" s="237"/>
      <c r="GM49" s="237"/>
      <c r="GN49" s="237"/>
      <c r="GO49" s="237"/>
      <c r="GP49" s="237"/>
      <c r="GQ49" s="237"/>
      <c r="GR49" s="237"/>
      <c r="GS49" s="237"/>
      <c r="GT49" s="237"/>
      <c r="GU49" s="237"/>
      <c r="GV49" s="237"/>
      <c r="GW49" s="237"/>
      <c r="GX49" s="237"/>
      <c r="GY49" s="237"/>
      <c r="GZ49" s="237"/>
      <c r="HA49" s="237"/>
      <c r="HB49" s="237"/>
      <c r="HC49" s="237"/>
      <c r="HD49" s="237"/>
      <c r="HE49" s="237"/>
      <c r="HF49" s="237"/>
      <c r="HG49" s="237"/>
      <c r="HH49" s="237"/>
      <c r="HI49" s="237"/>
      <c r="HJ49" s="237"/>
      <c r="HK49" s="237"/>
      <c r="HL49" s="237"/>
      <c r="HM49" s="237"/>
      <c r="HN49" s="237"/>
      <c r="HO49" s="237"/>
      <c r="HP49" s="237"/>
      <c r="HQ49" s="237"/>
      <c r="HR49" s="237"/>
      <c r="HS49" s="237"/>
      <c r="HT49" s="237"/>
      <c r="HU49" s="237"/>
      <c r="HV49" s="237"/>
      <c r="HW49" s="237"/>
      <c r="HX49" s="237"/>
      <c r="HY49" s="237"/>
      <c r="HZ49" s="237"/>
      <c r="IA49" s="237"/>
      <c r="IB49" s="237"/>
      <c r="IC49" s="237"/>
      <c r="ID49" s="237"/>
      <c r="IE49" s="237"/>
      <c r="IF49" s="237"/>
      <c r="IG49" s="237"/>
      <c r="IH49" s="237"/>
      <c r="II49" s="237"/>
      <c r="IJ49" s="237"/>
      <c r="IK49" s="237"/>
      <c r="IL49" s="237"/>
      <c r="IM49" s="237"/>
      <c r="IN49" s="237"/>
      <c r="IO49" s="237"/>
    </row>
    <row r="50" spans="1:249" s="168" customFormat="1" ht="22.5">
      <c r="A50" s="295">
        <v>47</v>
      </c>
      <c r="B50" s="789" t="s">
        <v>361</v>
      </c>
      <c r="C50" s="789" t="s">
        <v>362</v>
      </c>
      <c r="D50" s="788">
        <v>70986703</v>
      </c>
      <c r="E50" s="788">
        <v>674000421</v>
      </c>
      <c r="F50" s="788">
        <v>674000421</v>
      </c>
      <c r="G50" s="789" t="s">
        <v>363</v>
      </c>
      <c r="H50" s="802" t="s">
        <v>55</v>
      </c>
      <c r="I50" s="802" t="s">
        <v>47</v>
      </c>
      <c r="J50" s="802" t="s">
        <v>364</v>
      </c>
      <c r="K50" s="789" t="s">
        <v>365</v>
      </c>
      <c r="L50" s="790">
        <v>11500000</v>
      </c>
      <c r="M50" s="791">
        <f>L50/100*85</f>
        <v>9775000</v>
      </c>
      <c r="N50" s="864" t="s">
        <v>366</v>
      </c>
      <c r="O50" s="864" t="s">
        <v>367</v>
      </c>
      <c r="P50" s="861"/>
      <c r="Q50" s="861"/>
      <c r="R50" s="789" t="s">
        <v>394</v>
      </c>
      <c r="S50" s="435" t="s">
        <v>62</v>
      </c>
    </row>
    <row r="51" spans="1:249" s="168" customFormat="1" ht="22.5">
      <c r="A51" s="295">
        <v>48</v>
      </c>
      <c r="B51" s="789" t="s">
        <v>361</v>
      </c>
      <c r="C51" s="789" t="s">
        <v>362</v>
      </c>
      <c r="D51" s="788">
        <v>70986703</v>
      </c>
      <c r="E51" s="788">
        <v>674000421</v>
      </c>
      <c r="F51" s="788">
        <v>674000421</v>
      </c>
      <c r="G51" s="789" t="s">
        <v>369</v>
      </c>
      <c r="H51" s="802" t="s">
        <v>395</v>
      </c>
      <c r="I51" s="802" t="s">
        <v>47</v>
      </c>
      <c r="J51" s="802" t="s">
        <v>364</v>
      </c>
      <c r="K51" s="789" t="s">
        <v>370</v>
      </c>
      <c r="L51" s="790">
        <v>300000</v>
      </c>
      <c r="M51" s="791">
        <f>L51/100*85</f>
        <v>255000</v>
      </c>
      <c r="N51" s="864" t="s">
        <v>371</v>
      </c>
      <c r="O51" s="864" t="s">
        <v>372</v>
      </c>
      <c r="P51" s="861"/>
      <c r="Q51" s="861"/>
      <c r="R51" s="789" t="s">
        <v>373</v>
      </c>
      <c r="S51" s="435"/>
    </row>
    <row r="52" spans="1:249" s="167" customFormat="1" ht="45">
      <c r="A52" s="535">
        <v>49</v>
      </c>
      <c r="B52" s="876" t="s">
        <v>396</v>
      </c>
      <c r="C52" s="876" t="s">
        <v>397</v>
      </c>
      <c r="D52" s="877">
        <v>70999422</v>
      </c>
      <c r="E52" s="877">
        <v>107629607</v>
      </c>
      <c r="F52" s="877">
        <v>600144704</v>
      </c>
      <c r="G52" s="876" t="s">
        <v>398</v>
      </c>
      <c r="H52" s="877" t="s">
        <v>55</v>
      </c>
      <c r="I52" s="877" t="s">
        <v>47</v>
      </c>
      <c r="J52" s="877" t="s">
        <v>399</v>
      </c>
      <c r="K52" s="876" t="s">
        <v>400</v>
      </c>
      <c r="L52" s="618">
        <v>15000000</v>
      </c>
      <c r="M52" s="878"/>
      <c r="N52" s="879" t="s">
        <v>401</v>
      </c>
      <c r="O52" s="879" t="s">
        <v>402</v>
      </c>
      <c r="P52" s="880" t="s">
        <v>50</v>
      </c>
      <c r="Q52" s="880"/>
      <c r="R52" s="876" t="s">
        <v>403</v>
      </c>
      <c r="S52" s="536" t="s">
        <v>42</v>
      </c>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K52" s="168"/>
      <c r="DL52" s="168"/>
      <c r="DM52" s="168"/>
      <c r="DN52" s="168"/>
      <c r="DO52" s="168"/>
      <c r="DP52" s="168"/>
      <c r="DQ52" s="168"/>
      <c r="DR52" s="168"/>
      <c r="DS52" s="168"/>
      <c r="DT52" s="168"/>
      <c r="DU52" s="168"/>
      <c r="DV52" s="168"/>
      <c r="DW52" s="168"/>
      <c r="DX52" s="168"/>
      <c r="DY52" s="168"/>
      <c r="DZ52" s="168"/>
      <c r="EA52" s="168"/>
      <c r="EB52" s="168"/>
      <c r="EC52" s="168"/>
      <c r="ED52" s="168"/>
      <c r="EE52" s="168"/>
      <c r="EF52" s="168"/>
      <c r="EG52" s="168"/>
      <c r="EH52" s="168"/>
      <c r="EI52" s="168"/>
      <c r="EJ52" s="168"/>
      <c r="EK52" s="168"/>
      <c r="EL52" s="168"/>
      <c r="EM52" s="168"/>
      <c r="EN52" s="168"/>
      <c r="EO52" s="168"/>
      <c r="EP52" s="168"/>
      <c r="EQ52" s="168"/>
      <c r="ER52" s="168"/>
      <c r="ES52" s="168"/>
      <c r="ET52" s="168"/>
      <c r="EU52" s="168"/>
      <c r="EV52" s="168"/>
      <c r="EW52" s="168"/>
      <c r="EX52" s="168"/>
      <c r="EY52" s="168"/>
      <c r="EZ52" s="168"/>
      <c r="FA52" s="168"/>
      <c r="FB52" s="168"/>
      <c r="FC52" s="168"/>
      <c r="FD52" s="168"/>
      <c r="FE52" s="168"/>
      <c r="FF52" s="168"/>
      <c r="FG52" s="168"/>
      <c r="FH52" s="168"/>
      <c r="FI52" s="168"/>
      <c r="FJ52" s="168"/>
      <c r="FK52" s="168"/>
      <c r="FL52" s="168"/>
      <c r="FM52" s="168"/>
      <c r="FN52" s="168"/>
      <c r="FO52" s="168"/>
      <c r="FP52" s="168"/>
      <c r="FQ52" s="168"/>
      <c r="FR52" s="168"/>
      <c r="FS52" s="168"/>
      <c r="FT52" s="168"/>
      <c r="FU52" s="168"/>
      <c r="FV52" s="168"/>
      <c r="FW52" s="168"/>
      <c r="FX52" s="168"/>
      <c r="FY52" s="168"/>
      <c r="FZ52" s="168"/>
      <c r="GA52" s="168"/>
      <c r="GB52" s="168"/>
      <c r="GC52" s="168"/>
      <c r="GD52" s="168"/>
      <c r="GE52" s="168"/>
      <c r="GF52" s="168"/>
      <c r="GG52" s="168"/>
      <c r="GH52" s="168"/>
      <c r="GI52" s="168"/>
      <c r="GJ52" s="168"/>
      <c r="GK52" s="168"/>
      <c r="GL52" s="168"/>
      <c r="GM52" s="168"/>
      <c r="GN52" s="168"/>
      <c r="GO52" s="168"/>
      <c r="GP52" s="168"/>
      <c r="GQ52" s="168"/>
      <c r="GR52" s="168"/>
      <c r="GS52" s="168"/>
      <c r="GT52" s="168"/>
      <c r="GU52" s="168"/>
      <c r="GV52" s="168"/>
      <c r="GW52" s="168"/>
      <c r="GX52" s="168"/>
      <c r="GY52" s="168"/>
      <c r="GZ52" s="168"/>
      <c r="HA52" s="168"/>
      <c r="HB52" s="168"/>
      <c r="HC52" s="168"/>
      <c r="HD52" s="168"/>
    </row>
    <row r="53" spans="1:249" s="168" customFormat="1" ht="22.5">
      <c r="A53" s="295">
        <v>50</v>
      </c>
      <c r="B53" s="786" t="s">
        <v>404</v>
      </c>
      <c r="C53" s="786" t="s">
        <v>405</v>
      </c>
      <c r="D53" s="788">
        <v>75027542</v>
      </c>
      <c r="E53" s="788">
        <v>107628201</v>
      </c>
      <c r="F53" s="788">
        <v>600141942</v>
      </c>
      <c r="G53" s="786" t="s">
        <v>406</v>
      </c>
      <c r="H53" s="788" t="s">
        <v>55</v>
      </c>
      <c r="I53" s="788" t="s">
        <v>47</v>
      </c>
      <c r="J53" s="788" t="s">
        <v>407</v>
      </c>
      <c r="K53" s="786" t="s">
        <v>408</v>
      </c>
      <c r="L53" s="790">
        <v>400000</v>
      </c>
      <c r="M53" s="791">
        <f t="shared" ref="M53:M54" si="5">L53/100*85</f>
        <v>340000</v>
      </c>
      <c r="N53" s="792">
        <v>2023</v>
      </c>
      <c r="O53" s="792">
        <v>2027</v>
      </c>
      <c r="P53" s="861"/>
      <c r="Q53" s="861"/>
      <c r="R53" s="786" t="s">
        <v>409</v>
      </c>
      <c r="S53" s="435" t="s">
        <v>42</v>
      </c>
    </row>
    <row r="54" spans="1:249" s="168" customFormat="1" ht="22.5">
      <c r="A54" s="295">
        <v>51</v>
      </c>
      <c r="B54" s="786" t="s">
        <v>404</v>
      </c>
      <c r="C54" s="786" t="s">
        <v>405</v>
      </c>
      <c r="D54" s="788">
        <v>7502542</v>
      </c>
      <c r="E54" s="788">
        <v>107628201</v>
      </c>
      <c r="F54" s="788">
        <v>600141942</v>
      </c>
      <c r="G54" s="786" t="s">
        <v>410</v>
      </c>
      <c r="H54" s="788" t="s">
        <v>55</v>
      </c>
      <c r="I54" s="788" t="s">
        <v>47</v>
      </c>
      <c r="J54" s="788" t="s">
        <v>407</v>
      </c>
      <c r="K54" s="786" t="s">
        <v>411</v>
      </c>
      <c r="L54" s="790">
        <v>2000000</v>
      </c>
      <c r="M54" s="791">
        <f t="shared" si="5"/>
        <v>1700000</v>
      </c>
      <c r="N54" s="792">
        <v>2023</v>
      </c>
      <c r="O54" s="792">
        <v>2024</v>
      </c>
      <c r="P54" s="793"/>
      <c r="Q54" s="793"/>
      <c r="R54" s="786" t="s">
        <v>409</v>
      </c>
      <c r="S54" s="435" t="s">
        <v>42</v>
      </c>
    </row>
    <row r="55" spans="1:249" s="270" customFormat="1" ht="90">
      <c r="A55" s="451">
        <v>52</v>
      </c>
      <c r="B55" s="881" t="s">
        <v>412</v>
      </c>
      <c r="C55" s="881" t="s">
        <v>135</v>
      </c>
      <c r="D55" s="881">
        <v>70984361</v>
      </c>
      <c r="E55" s="882">
        <v>107629950</v>
      </c>
      <c r="F55" s="883" t="s">
        <v>413</v>
      </c>
      <c r="G55" s="881" t="s">
        <v>414</v>
      </c>
      <c r="H55" s="881" t="s">
        <v>55</v>
      </c>
      <c r="I55" s="881" t="s">
        <v>47</v>
      </c>
      <c r="J55" s="881" t="s">
        <v>111</v>
      </c>
      <c r="K55" s="803" t="s">
        <v>415</v>
      </c>
      <c r="L55" s="884">
        <v>1500000</v>
      </c>
      <c r="M55" s="797">
        <v>0</v>
      </c>
      <c r="N55" s="885" t="s">
        <v>416</v>
      </c>
      <c r="O55" s="885" t="s">
        <v>417</v>
      </c>
      <c r="P55" s="886"/>
      <c r="Q55" s="886"/>
      <c r="R55" s="881"/>
      <c r="S55" s="452" t="s">
        <v>42</v>
      </c>
      <c r="T55" s="271" t="s">
        <v>368</v>
      </c>
      <c r="U55" s="271"/>
      <c r="V55" s="271"/>
      <c r="W55" s="271"/>
      <c r="X55" s="271"/>
      <c r="Y55" s="271"/>
      <c r="Z55" s="271"/>
      <c r="AA55" s="271"/>
      <c r="AB55" s="271"/>
      <c r="AC55" s="271"/>
      <c r="AD55" s="271"/>
      <c r="AE55" s="271"/>
      <c r="AF55" s="271"/>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271"/>
      <c r="BE55" s="271"/>
      <c r="BF55" s="271"/>
      <c r="BG55" s="271"/>
      <c r="BH55" s="271"/>
      <c r="BI55" s="271"/>
      <c r="BJ55" s="271"/>
      <c r="BK55" s="271"/>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c r="CP55" s="271"/>
      <c r="CQ55" s="271"/>
      <c r="CR55" s="271"/>
      <c r="CS55" s="271"/>
      <c r="CT55" s="271"/>
      <c r="CU55" s="271"/>
      <c r="CV55" s="271"/>
      <c r="CW55" s="271"/>
      <c r="CX55" s="271"/>
      <c r="CY55" s="271"/>
      <c r="CZ55" s="271"/>
      <c r="DA55" s="271"/>
      <c r="DB55" s="271"/>
      <c r="DC55" s="271"/>
      <c r="DD55" s="271"/>
      <c r="DE55" s="271"/>
      <c r="DF55" s="271"/>
      <c r="DG55" s="271"/>
      <c r="DH55" s="271"/>
      <c r="DI55" s="271"/>
      <c r="DJ55" s="271"/>
      <c r="DK55" s="271"/>
      <c r="DL55" s="271"/>
      <c r="DM55" s="271"/>
      <c r="DN55" s="271"/>
      <c r="DO55" s="271"/>
      <c r="DP55" s="271"/>
      <c r="DQ55" s="271"/>
      <c r="DR55" s="271"/>
      <c r="DS55" s="271"/>
      <c r="DT55" s="271"/>
      <c r="DU55" s="271"/>
      <c r="DV55" s="271"/>
      <c r="DW55" s="271"/>
      <c r="DX55" s="271"/>
      <c r="DY55" s="271"/>
      <c r="DZ55" s="271"/>
      <c r="EA55" s="271"/>
      <c r="EB55" s="271"/>
      <c r="EC55" s="271"/>
      <c r="ED55" s="271"/>
      <c r="EE55" s="271"/>
      <c r="EF55" s="271"/>
      <c r="EG55" s="271"/>
      <c r="EH55" s="271"/>
      <c r="EI55" s="271"/>
      <c r="EJ55" s="271"/>
      <c r="EK55" s="271"/>
      <c r="EL55" s="271"/>
      <c r="EM55" s="271"/>
      <c r="EN55" s="271"/>
      <c r="EO55" s="271"/>
      <c r="EP55" s="271"/>
      <c r="EQ55" s="271"/>
      <c r="ER55" s="271"/>
      <c r="ES55" s="271"/>
      <c r="ET55" s="271"/>
      <c r="EU55" s="271"/>
      <c r="EV55" s="271"/>
      <c r="EW55" s="271"/>
      <c r="EX55" s="271"/>
      <c r="EY55" s="271"/>
      <c r="EZ55" s="271"/>
      <c r="FA55" s="271"/>
      <c r="FB55" s="271"/>
      <c r="FC55" s="271"/>
      <c r="FD55" s="271"/>
      <c r="FE55" s="271"/>
      <c r="FF55" s="271"/>
      <c r="FG55" s="271"/>
      <c r="FH55" s="271"/>
      <c r="FI55" s="271"/>
      <c r="FJ55" s="271"/>
      <c r="FK55" s="271"/>
      <c r="FL55" s="271"/>
      <c r="FM55" s="271"/>
      <c r="FN55" s="271"/>
      <c r="FO55" s="271"/>
      <c r="FP55" s="271"/>
      <c r="FQ55" s="271"/>
      <c r="FR55" s="271"/>
      <c r="FS55" s="271"/>
      <c r="FT55" s="271"/>
      <c r="FU55" s="271"/>
      <c r="FV55" s="271"/>
      <c r="FW55" s="271"/>
      <c r="FX55" s="271"/>
      <c r="FY55" s="271"/>
      <c r="FZ55" s="271"/>
      <c r="GA55" s="271"/>
      <c r="GB55" s="271"/>
      <c r="GC55" s="271"/>
      <c r="GD55" s="271"/>
      <c r="GE55" s="271"/>
      <c r="GF55" s="271"/>
      <c r="GG55" s="271"/>
      <c r="GH55" s="271"/>
      <c r="GI55" s="271"/>
      <c r="GJ55" s="271"/>
      <c r="GK55" s="271"/>
      <c r="GL55" s="271"/>
      <c r="GM55" s="271"/>
      <c r="GN55" s="271"/>
      <c r="GO55" s="271"/>
      <c r="GP55" s="271"/>
      <c r="GQ55" s="271"/>
      <c r="GR55" s="271"/>
      <c r="GS55" s="271"/>
      <c r="GT55" s="271"/>
      <c r="GU55" s="271"/>
      <c r="GV55" s="271"/>
      <c r="GW55" s="271"/>
      <c r="GX55" s="271"/>
      <c r="GY55" s="271"/>
      <c r="GZ55" s="271"/>
      <c r="HA55" s="271"/>
      <c r="HB55" s="271"/>
      <c r="HC55" s="271"/>
      <c r="HD55" s="271"/>
      <c r="HE55" s="271"/>
      <c r="HF55" s="271"/>
      <c r="HG55" s="271"/>
      <c r="HH55" s="271"/>
      <c r="HI55" s="271"/>
      <c r="HJ55" s="271"/>
      <c r="HK55" s="271"/>
      <c r="HL55" s="271"/>
      <c r="HM55" s="271"/>
      <c r="HN55" s="271"/>
      <c r="HO55" s="271"/>
      <c r="HP55" s="271"/>
      <c r="HQ55" s="271"/>
      <c r="HR55" s="271"/>
      <c r="HS55" s="271"/>
      <c r="HT55" s="271"/>
      <c r="HU55" s="271"/>
      <c r="HV55" s="271"/>
      <c r="HW55" s="271"/>
      <c r="HX55" s="271"/>
      <c r="HY55" s="271"/>
      <c r="HZ55" s="271"/>
      <c r="IA55" s="271"/>
      <c r="IB55" s="271"/>
      <c r="IC55" s="271"/>
      <c r="ID55" s="271"/>
      <c r="IE55" s="271"/>
      <c r="IF55" s="271"/>
      <c r="IG55" s="271"/>
      <c r="IH55" s="271"/>
      <c r="II55" s="271"/>
      <c r="IJ55" s="271"/>
      <c r="IK55" s="271"/>
      <c r="IL55" s="271"/>
      <c r="IM55" s="271"/>
      <c r="IN55" s="271"/>
      <c r="IO55" s="271"/>
    </row>
    <row r="56" spans="1:249" s="161" customFormat="1" ht="90">
      <c r="A56" s="453">
        <v>53</v>
      </c>
      <c r="B56" s="887" t="s">
        <v>412</v>
      </c>
      <c r="C56" s="887" t="s">
        <v>135</v>
      </c>
      <c r="D56" s="887">
        <v>70984361</v>
      </c>
      <c r="E56" s="888">
        <v>107629950</v>
      </c>
      <c r="F56" s="889" t="s">
        <v>413</v>
      </c>
      <c r="G56" s="887" t="s">
        <v>418</v>
      </c>
      <c r="H56" s="887" t="s">
        <v>55</v>
      </c>
      <c r="I56" s="887" t="s">
        <v>47</v>
      </c>
      <c r="J56" s="887" t="s">
        <v>111</v>
      </c>
      <c r="K56" s="805" t="s">
        <v>419</v>
      </c>
      <c r="L56" s="890">
        <v>2500000</v>
      </c>
      <c r="M56" s="891">
        <f>L56/100*85</f>
        <v>2125000</v>
      </c>
      <c r="N56" s="892" t="s">
        <v>420</v>
      </c>
      <c r="O56" s="892" t="s">
        <v>421</v>
      </c>
      <c r="P56" s="893"/>
      <c r="Q56" s="893"/>
      <c r="R56" s="887"/>
      <c r="S56" s="454" t="s">
        <v>42</v>
      </c>
      <c r="T56" s="278"/>
    </row>
    <row r="57" spans="1:249" s="270" customFormat="1" ht="180">
      <c r="A57" s="455">
        <v>54</v>
      </c>
      <c r="B57" s="894" t="s">
        <v>412</v>
      </c>
      <c r="C57" s="894" t="s">
        <v>135</v>
      </c>
      <c r="D57" s="895">
        <v>70984361</v>
      </c>
      <c r="E57" s="896">
        <v>107629950</v>
      </c>
      <c r="F57" s="897" t="s">
        <v>413</v>
      </c>
      <c r="G57" s="894" t="s">
        <v>422</v>
      </c>
      <c r="H57" s="894" t="s">
        <v>55</v>
      </c>
      <c r="I57" s="894" t="s">
        <v>47</v>
      </c>
      <c r="J57" s="894" t="s">
        <v>111</v>
      </c>
      <c r="K57" s="898" t="s">
        <v>423</v>
      </c>
      <c r="L57" s="899">
        <v>12000000</v>
      </c>
      <c r="M57" s="900">
        <v>0</v>
      </c>
      <c r="N57" s="901" t="s">
        <v>424</v>
      </c>
      <c r="O57" s="901" t="s">
        <v>417</v>
      </c>
      <c r="P57" s="895"/>
      <c r="Q57" s="895"/>
      <c r="R57" s="894"/>
      <c r="S57" s="456" t="s">
        <v>42</v>
      </c>
      <c r="T57" s="271"/>
      <c r="U57" s="271"/>
      <c r="V57" s="271"/>
      <c r="W57" s="271"/>
      <c r="X57" s="271"/>
      <c r="Y57" s="271"/>
      <c r="Z57" s="271"/>
      <c r="AA57" s="271"/>
      <c r="AB57" s="271"/>
      <c r="AC57" s="271"/>
      <c r="AD57" s="271"/>
      <c r="AE57" s="271"/>
      <c r="AF57" s="271"/>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271"/>
      <c r="BE57" s="271"/>
      <c r="BF57" s="271"/>
      <c r="BG57" s="271"/>
      <c r="BH57" s="271"/>
      <c r="BI57" s="271"/>
      <c r="BJ57" s="271"/>
      <c r="BK57" s="271"/>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71"/>
      <c r="DH57" s="271"/>
      <c r="DI57" s="271"/>
      <c r="DJ57" s="271"/>
      <c r="DK57" s="271"/>
      <c r="DL57" s="271"/>
      <c r="DM57" s="271"/>
      <c r="DN57" s="271"/>
      <c r="DO57" s="271"/>
      <c r="DP57" s="271"/>
      <c r="DQ57" s="271"/>
      <c r="DR57" s="271"/>
      <c r="DS57" s="271"/>
      <c r="DT57" s="271"/>
      <c r="DU57" s="271"/>
      <c r="DV57" s="271"/>
      <c r="DW57" s="271"/>
      <c r="DX57" s="271"/>
      <c r="DY57" s="271"/>
      <c r="DZ57" s="271"/>
      <c r="EA57" s="271"/>
      <c r="EB57" s="271"/>
      <c r="EC57" s="271"/>
      <c r="ED57" s="271"/>
      <c r="EE57" s="271"/>
      <c r="EF57" s="271"/>
      <c r="EG57" s="271"/>
      <c r="EH57" s="271"/>
      <c r="EI57" s="271"/>
      <c r="EJ57" s="271"/>
      <c r="EK57" s="271"/>
      <c r="EL57" s="271"/>
      <c r="EM57" s="271"/>
      <c r="EN57" s="271"/>
      <c r="EO57" s="271"/>
      <c r="EP57" s="271"/>
      <c r="EQ57" s="271"/>
      <c r="ER57" s="271"/>
      <c r="ES57" s="271"/>
      <c r="ET57" s="271"/>
      <c r="EU57" s="271"/>
      <c r="EV57" s="271"/>
      <c r="EW57" s="271"/>
      <c r="EX57" s="271"/>
      <c r="EY57" s="271"/>
      <c r="EZ57" s="271"/>
      <c r="FA57" s="271"/>
      <c r="FB57" s="271"/>
      <c r="FC57" s="271"/>
      <c r="FD57" s="271"/>
      <c r="FE57" s="271"/>
      <c r="FF57" s="271"/>
      <c r="FG57" s="271"/>
      <c r="FH57" s="271"/>
      <c r="FI57" s="271"/>
      <c r="FJ57" s="271"/>
      <c r="FK57" s="271"/>
      <c r="FL57" s="271"/>
      <c r="FM57" s="271"/>
      <c r="FN57" s="271"/>
      <c r="FO57" s="271"/>
      <c r="FP57" s="271"/>
      <c r="FQ57" s="271"/>
      <c r="FR57" s="271"/>
      <c r="FS57" s="271"/>
      <c r="FT57" s="271"/>
      <c r="FU57" s="271"/>
      <c r="FV57" s="271"/>
      <c r="FW57" s="271"/>
      <c r="FX57" s="271"/>
      <c r="FY57" s="271"/>
      <c r="FZ57" s="271"/>
      <c r="GA57" s="271"/>
      <c r="GB57" s="271"/>
      <c r="GC57" s="271"/>
      <c r="GD57" s="271"/>
      <c r="GE57" s="271"/>
      <c r="GF57" s="271"/>
      <c r="GG57" s="271"/>
      <c r="GH57" s="271"/>
      <c r="GI57" s="271"/>
      <c r="GJ57" s="271"/>
      <c r="GK57" s="271"/>
      <c r="GL57" s="271"/>
      <c r="GM57" s="271"/>
      <c r="GN57" s="271"/>
      <c r="GO57" s="271"/>
      <c r="GP57" s="271"/>
      <c r="GQ57" s="271"/>
      <c r="GR57" s="271"/>
      <c r="GS57" s="271"/>
      <c r="GT57" s="271"/>
      <c r="GU57" s="271"/>
      <c r="GV57" s="271"/>
      <c r="GW57" s="271"/>
      <c r="GX57" s="271"/>
      <c r="GY57" s="271"/>
      <c r="GZ57" s="271"/>
      <c r="HA57" s="271"/>
      <c r="HB57" s="271"/>
      <c r="HC57" s="271"/>
      <c r="HD57" s="271"/>
      <c r="HE57" s="271"/>
      <c r="HF57" s="271"/>
      <c r="HG57" s="271"/>
      <c r="HH57" s="271"/>
      <c r="HI57" s="271"/>
      <c r="HJ57" s="271"/>
      <c r="HK57" s="271"/>
      <c r="HL57" s="271"/>
      <c r="HM57" s="271"/>
      <c r="HN57" s="271"/>
      <c r="HO57" s="271"/>
      <c r="HP57" s="271"/>
      <c r="HQ57" s="271"/>
      <c r="HR57" s="271"/>
      <c r="HS57" s="271"/>
      <c r="HT57" s="271"/>
      <c r="HU57" s="271"/>
      <c r="HV57" s="271"/>
      <c r="HW57" s="271"/>
      <c r="HX57" s="271"/>
      <c r="HY57" s="271"/>
      <c r="HZ57" s="271"/>
      <c r="IA57" s="271"/>
      <c r="IB57" s="271"/>
      <c r="IC57" s="271"/>
      <c r="ID57" s="271"/>
      <c r="IE57" s="271"/>
      <c r="IF57" s="271"/>
      <c r="IG57" s="271"/>
      <c r="IH57" s="271"/>
      <c r="II57" s="271"/>
      <c r="IJ57" s="271"/>
      <c r="IK57" s="271"/>
      <c r="IL57" s="271"/>
      <c r="IM57" s="271"/>
      <c r="IN57" s="271"/>
      <c r="IO57" s="271"/>
    </row>
    <row r="58" spans="1:249" s="161" customFormat="1" ht="30" customHeight="1">
      <c r="A58" s="453">
        <v>55</v>
      </c>
      <c r="B58" s="887" t="s">
        <v>425</v>
      </c>
      <c r="C58" s="893" t="s">
        <v>135</v>
      </c>
      <c r="D58" s="902" t="s">
        <v>426</v>
      </c>
      <c r="E58" s="893">
        <v>107629941</v>
      </c>
      <c r="F58" s="902" t="s">
        <v>427</v>
      </c>
      <c r="G58" s="887" t="s">
        <v>428</v>
      </c>
      <c r="H58" s="893" t="s">
        <v>55</v>
      </c>
      <c r="I58" s="893" t="s">
        <v>47</v>
      </c>
      <c r="J58" s="893" t="s">
        <v>111</v>
      </c>
      <c r="K58" s="903" t="s">
        <v>429</v>
      </c>
      <c r="L58" s="890">
        <v>2500000</v>
      </c>
      <c r="M58" s="791">
        <f t="shared" ref="M58" si="6">L58/100*85</f>
        <v>2125000</v>
      </c>
      <c r="N58" s="902" t="s">
        <v>417</v>
      </c>
      <c r="O58" s="902" t="s">
        <v>420</v>
      </c>
      <c r="P58" s="893"/>
      <c r="Q58" s="893"/>
      <c r="R58" s="887"/>
      <c r="S58" s="454" t="s">
        <v>42</v>
      </c>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c r="BN58" s="278"/>
      <c r="BO58" s="278"/>
      <c r="BP58" s="278"/>
      <c r="BQ58" s="278"/>
      <c r="BR58" s="278"/>
      <c r="BS58" s="278"/>
      <c r="BT58" s="278"/>
      <c r="BU58" s="278"/>
      <c r="BV58" s="278"/>
      <c r="BW58" s="278"/>
      <c r="BX58" s="278"/>
      <c r="BY58" s="278"/>
      <c r="BZ58" s="278"/>
      <c r="CA58" s="278"/>
      <c r="CB58" s="278"/>
      <c r="CC58" s="278"/>
      <c r="CD58" s="278"/>
      <c r="CE58" s="278"/>
      <c r="CF58" s="278"/>
      <c r="CG58" s="278"/>
      <c r="CH58" s="278"/>
      <c r="CI58" s="278"/>
      <c r="CJ58" s="278"/>
      <c r="CK58" s="278"/>
      <c r="CL58" s="278"/>
      <c r="CM58" s="278"/>
      <c r="CN58" s="278"/>
      <c r="CO58" s="278"/>
      <c r="CP58" s="278"/>
      <c r="CQ58" s="278"/>
      <c r="CR58" s="278"/>
      <c r="CS58" s="278"/>
      <c r="CT58" s="278"/>
      <c r="CU58" s="278"/>
      <c r="CV58" s="278"/>
      <c r="CW58" s="278"/>
      <c r="CX58" s="278"/>
      <c r="CY58" s="278"/>
      <c r="CZ58" s="278"/>
      <c r="DA58" s="278"/>
      <c r="DB58" s="278"/>
      <c r="DC58" s="278"/>
      <c r="DD58" s="278"/>
      <c r="DE58" s="278"/>
      <c r="DF58" s="278"/>
      <c r="DG58" s="278"/>
      <c r="DH58" s="278"/>
      <c r="DI58" s="278"/>
      <c r="DJ58" s="278"/>
      <c r="DK58" s="278"/>
      <c r="DL58" s="278"/>
      <c r="DM58" s="278"/>
      <c r="DN58" s="278"/>
      <c r="DO58" s="278"/>
      <c r="DP58" s="278"/>
      <c r="DQ58" s="278"/>
      <c r="DR58" s="278"/>
      <c r="DS58" s="278"/>
      <c r="DT58" s="278"/>
      <c r="DU58" s="278"/>
      <c r="DV58" s="278"/>
      <c r="DW58" s="278"/>
      <c r="DX58" s="278"/>
      <c r="DY58" s="278"/>
      <c r="DZ58" s="278"/>
      <c r="EA58" s="278"/>
      <c r="EB58" s="278"/>
      <c r="EC58" s="278"/>
      <c r="ED58" s="278"/>
      <c r="EE58" s="278"/>
      <c r="EF58" s="278"/>
      <c r="EG58" s="278"/>
      <c r="EH58" s="278"/>
      <c r="EI58" s="278"/>
      <c r="EJ58" s="278"/>
      <c r="EK58" s="278"/>
      <c r="EL58" s="278"/>
      <c r="EM58" s="278"/>
      <c r="EN58" s="278"/>
      <c r="EO58" s="278"/>
      <c r="EP58" s="278"/>
      <c r="EQ58" s="278"/>
      <c r="ER58" s="278"/>
      <c r="ES58" s="278"/>
      <c r="ET58" s="278"/>
      <c r="EU58" s="278"/>
      <c r="EV58" s="278"/>
      <c r="EW58" s="278"/>
      <c r="EX58" s="278"/>
      <c r="EY58" s="278"/>
      <c r="EZ58" s="278"/>
      <c r="FA58" s="278"/>
      <c r="FB58" s="278"/>
      <c r="FC58" s="278"/>
      <c r="FD58" s="278"/>
      <c r="FE58" s="278"/>
      <c r="FF58" s="278"/>
      <c r="FG58" s="278"/>
      <c r="FH58" s="278"/>
      <c r="FI58" s="278"/>
      <c r="FJ58" s="278"/>
      <c r="FK58" s="278"/>
      <c r="FL58" s="278"/>
      <c r="FM58" s="278"/>
      <c r="FN58" s="278"/>
      <c r="FO58" s="278"/>
      <c r="FP58" s="278"/>
      <c r="FQ58" s="278"/>
      <c r="FR58" s="278"/>
      <c r="FS58" s="278"/>
      <c r="FT58" s="278"/>
      <c r="FU58" s="278"/>
      <c r="FV58" s="278"/>
      <c r="FW58" s="278"/>
      <c r="FX58" s="278"/>
      <c r="FY58" s="278"/>
      <c r="FZ58" s="278"/>
      <c r="GA58" s="278"/>
      <c r="GB58" s="278"/>
      <c r="GC58" s="278"/>
      <c r="GD58" s="278"/>
      <c r="GE58" s="278"/>
      <c r="GF58" s="278"/>
      <c r="GG58" s="278"/>
      <c r="GH58" s="278"/>
      <c r="GI58" s="278"/>
      <c r="GJ58" s="278"/>
      <c r="GK58" s="278"/>
      <c r="GL58" s="278"/>
      <c r="GM58" s="278"/>
      <c r="GN58" s="278"/>
      <c r="GO58" s="278"/>
      <c r="GP58" s="278"/>
      <c r="GQ58" s="278"/>
      <c r="GR58" s="278"/>
      <c r="GS58" s="278"/>
      <c r="GT58" s="278"/>
      <c r="GU58" s="278"/>
      <c r="GV58" s="278"/>
      <c r="GW58" s="278"/>
      <c r="GX58" s="278"/>
      <c r="GY58" s="278"/>
      <c r="GZ58" s="278"/>
      <c r="HA58" s="278"/>
      <c r="HB58" s="278"/>
      <c r="HC58" s="278"/>
      <c r="HD58" s="278"/>
      <c r="HE58" s="278"/>
      <c r="HF58" s="278"/>
      <c r="HG58" s="278"/>
      <c r="HH58" s="278"/>
      <c r="HI58" s="278"/>
      <c r="HJ58" s="278"/>
      <c r="HK58" s="278"/>
      <c r="HL58" s="278"/>
      <c r="HM58" s="278"/>
      <c r="HN58" s="278"/>
      <c r="HO58" s="278"/>
      <c r="HP58" s="278"/>
      <c r="HQ58" s="278"/>
      <c r="HR58" s="278"/>
      <c r="HS58" s="278"/>
      <c r="HT58" s="278"/>
      <c r="HU58" s="278"/>
      <c r="HV58" s="278"/>
      <c r="HW58" s="278"/>
      <c r="HX58" s="278"/>
      <c r="HY58" s="278"/>
      <c r="HZ58" s="278"/>
      <c r="IA58" s="278"/>
      <c r="IB58" s="278"/>
      <c r="IC58" s="278"/>
      <c r="ID58" s="278"/>
      <c r="IE58" s="278"/>
      <c r="IF58" s="278"/>
      <c r="IG58" s="278"/>
      <c r="IH58" s="278"/>
      <c r="II58" s="278"/>
      <c r="IJ58" s="278"/>
      <c r="IK58" s="278"/>
      <c r="IL58" s="278"/>
      <c r="IM58" s="278"/>
      <c r="IN58" s="278"/>
      <c r="IO58" s="278"/>
    </row>
    <row r="59" spans="1:249" s="161" customFormat="1" ht="30" customHeight="1">
      <c r="A59" s="453">
        <v>56</v>
      </c>
      <c r="B59" s="887" t="s">
        <v>430</v>
      </c>
      <c r="C59" s="887" t="s">
        <v>135</v>
      </c>
      <c r="D59" s="889" t="s">
        <v>431</v>
      </c>
      <c r="E59" s="887">
        <v>107630036</v>
      </c>
      <c r="F59" s="889" t="s">
        <v>432</v>
      </c>
      <c r="G59" s="887" t="s">
        <v>433</v>
      </c>
      <c r="H59" s="887" t="s">
        <v>55</v>
      </c>
      <c r="I59" s="887" t="s">
        <v>47</v>
      </c>
      <c r="J59" s="887" t="s">
        <v>111</v>
      </c>
      <c r="K59" s="805" t="s">
        <v>429</v>
      </c>
      <c r="L59" s="904">
        <v>4000000</v>
      </c>
      <c r="M59" s="891">
        <f t="shared" ref="M59:M62" si="7">L59/100*85</f>
        <v>3400000</v>
      </c>
      <c r="N59" s="892" t="s">
        <v>424</v>
      </c>
      <c r="O59" s="892" t="s">
        <v>417</v>
      </c>
      <c r="P59" s="893"/>
      <c r="Q59" s="893"/>
      <c r="R59" s="887"/>
      <c r="S59" s="454" t="s">
        <v>42</v>
      </c>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78"/>
      <c r="CI59" s="278"/>
      <c r="CJ59" s="278"/>
      <c r="CK59" s="278"/>
      <c r="CL59" s="278"/>
      <c r="CM59" s="278"/>
      <c r="CN59" s="278"/>
      <c r="CO59" s="278"/>
      <c r="CP59" s="278"/>
      <c r="CQ59" s="278"/>
      <c r="CR59" s="278"/>
      <c r="CS59" s="278"/>
      <c r="CT59" s="278"/>
      <c r="CU59" s="278"/>
      <c r="CV59" s="278"/>
      <c r="CW59" s="278"/>
      <c r="CX59" s="278"/>
      <c r="CY59" s="278"/>
      <c r="CZ59" s="278"/>
      <c r="DA59" s="278"/>
      <c r="DB59" s="278"/>
      <c r="DC59" s="278"/>
      <c r="DD59" s="278"/>
      <c r="DE59" s="278"/>
      <c r="DF59" s="278"/>
      <c r="DG59" s="278"/>
      <c r="DH59" s="278"/>
      <c r="DI59" s="278"/>
      <c r="DJ59" s="278"/>
      <c r="DK59" s="278"/>
      <c r="DL59" s="278"/>
      <c r="DM59" s="278"/>
      <c r="DN59" s="278"/>
      <c r="DO59" s="278"/>
      <c r="DP59" s="278"/>
      <c r="DQ59" s="278"/>
      <c r="DR59" s="278"/>
      <c r="DS59" s="278"/>
      <c r="DT59" s="278"/>
      <c r="DU59" s="278"/>
      <c r="DV59" s="278"/>
      <c r="DW59" s="278"/>
      <c r="DX59" s="278"/>
      <c r="DY59" s="278"/>
      <c r="DZ59" s="278"/>
      <c r="EA59" s="278"/>
      <c r="EB59" s="278"/>
      <c r="EC59" s="278"/>
      <c r="ED59" s="278"/>
      <c r="EE59" s="278"/>
      <c r="EF59" s="278"/>
      <c r="EG59" s="278"/>
      <c r="EH59" s="278"/>
      <c r="EI59" s="278"/>
      <c r="EJ59" s="278"/>
      <c r="EK59" s="278"/>
      <c r="EL59" s="278"/>
      <c r="EM59" s="278"/>
      <c r="EN59" s="278"/>
      <c r="EO59" s="278"/>
      <c r="EP59" s="278"/>
      <c r="EQ59" s="278"/>
      <c r="ER59" s="278"/>
      <c r="ES59" s="278"/>
      <c r="ET59" s="278"/>
      <c r="EU59" s="278"/>
      <c r="EV59" s="278"/>
      <c r="EW59" s="278"/>
      <c r="EX59" s="278"/>
      <c r="EY59" s="278"/>
      <c r="EZ59" s="278"/>
      <c r="FA59" s="278"/>
      <c r="FB59" s="278"/>
      <c r="FC59" s="278"/>
      <c r="FD59" s="278"/>
      <c r="FE59" s="278"/>
      <c r="FF59" s="278"/>
      <c r="FG59" s="278"/>
      <c r="FH59" s="278"/>
      <c r="FI59" s="278"/>
      <c r="FJ59" s="278"/>
      <c r="FK59" s="278"/>
      <c r="FL59" s="278"/>
      <c r="FM59" s="278"/>
      <c r="FN59" s="278"/>
      <c r="FO59" s="278"/>
      <c r="FP59" s="278"/>
      <c r="FQ59" s="278"/>
      <c r="FR59" s="278"/>
      <c r="FS59" s="278"/>
      <c r="FT59" s="278"/>
      <c r="FU59" s="278"/>
      <c r="FV59" s="278"/>
      <c r="FW59" s="278"/>
      <c r="FX59" s="278"/>
      <c r="FY59" s="278"/>
      <c r="FZ59" s="278"/>
      <c r="GA59" s="278"/>
      <c r="GB59" s="278"/>
      <c r="GC59" s="278"/>
      <c r="GD59" s="278"/>
      <c r="GE59" s="278"/>
      <c r="GF59" s="278"/>
      <c r="GG59" s="278"/>
      <c r="GH59" s="278"/>
      <c r="GI59" s="278"/>
      <c r="GJ59" s="278"/>
      <c r="GK59" s="278"/>
      <c r="GL59" s="278"/>
      <c r="GM59" s="278"/>
      <c r="GN59" s="278"/>
      <c r="GO59" s="278"/>
      <c r="GP59" s="278"/>
      <c r="GQ59" s="278"/>
      <c r="GR59" s="278"/>
      <c r="GS59" s="278"/>
      <c r="GT59" s="278"/>
      <c r="GU59" s="278"/>
      <c r="GV59" s="278"/>
      <c r="GW59" s="278"/>
      <c r="GX59" s="278"/>
      <c r="GY59" s="278"/>
      <c r="GZ59" s="278"/>
      <c r="HA59" s="278"/>
      <c r="HB59" s="278"/>
      <c r="HC59" s="278"/>
      <c r="HD59" s="278"/>
      <c r="HE59" s="278"/>
      <c r="HF59" s="278"/>
      <c r="HG59" s="278"/>
      <c r="HH59" s="278"/>
      <c r="HI59" s="278"/>
      <c r="HJ59" s="278"/>
      <c r="HK59" s="278"/>
      <c r="HL59" s="278"/>
      <c r="HM59" s="278"/>
      <c r="HN59" s="278"/>
      <c r="HO59" s="278"/>
      <c r="HP59" s="278"/>
      <c r="HQ59" s="278"/>
      <c r="HR59" s="278"/>
      <c r="HS59" s="278"/>
      <c r="HT59" s="278"/>
      <c r="HU59" s="278"/>
      <c r="HV59" s="278"/>
      <c r="HW59" s="278"/>
      <c r="HX59" s="278"/>
      <c r="HY59" s="278"/>
      <c r="HZ59" s="278"/>
      <c r="IA59" s="278"/>
      <c r="IB59" s="278"/>
      <c r="IC59" s="278"/>
      <c r="ID59" s="278"/>
      <c r="IE59" s="278"/>
      <c r="IF59" s="278"/>
      <c r="IG59" s="278"/>
      <c r="IH59" s="278"/>
      <c r="II59" s="278"/>
      <c r="IJ59" s="278"/>
      <c r="IK59" s="278"/>
      <c r="IL59" s="278"/>
      <c r="IM59" s="278"/>
      <c r="IN59" s="278"/>
      <c r="IO59" s="278"/>
    </row>
    <row r="60" spans="1:249" s="473" customFormat="1" ht="30" customHeight="1">
      <c r="A60" s="457">
        <v>57</v>
      </c>
      <c r="B60" s="789" t="s">
        <v>434</v>
      </c>
      <c r="C60" s="789" t="s">
        <v>135</v>
      </c>
      <c r="D60" s="905" t="s">
        <v>435</v>
      </c>
      <c r="E60" s="906">
        <v>107630001</v>
      </c>
      <c r="F60" s="905" t="s">
        <v>436</v>
      </c>
      <c r="G60" s="789" t="s">
        <v>437</v>
      </c>
      <c r="H60" s="907" t="s">
        <v>55</v>
      </c>
      <c r="I60" s="907" t="s">
        <v>47</v>
      </c>
      <c r="J60" s="907" t="s">
        <v>111</v>
      </c>
      <c r="K60" s="805" t="s">
        <v>438</v>
      </c>
      <c r="L60" s="908">
        <v>1740000</v>
      </c>
      <c r="M60" s="791">
        <f t="shared" si="7"/>
        <v>1479000</v>
      </c>
      <c r="N60" s="892" t="s">
        <v>424</v>
      </c>
      <c r="O60" s="892" t="s">
        <v>417</v>
      </c>
      <c r="P60" s="909"/>
      <c r="Q60" s="909"/>
      <c r="R60" s="789"/>
      <c r="S60" s="458" t="s">
        <v>42</v>
      </c>
      <c r="T60" s="1377"/>
      <c r="U60" s="1377"/>
      <c r="V60" s="1377"/>
      <c r="W60" s="1377"/>
      <c r="X60" s="1377"/>
      <c r="Y60" s="1377"/>
      <c r="Z60" s="1377"/>
      <c r="AA60" s="1377"/>
      <c r="AB60" s="1377"/>
      <c r="AC60" s="1377"/>
      <c r="AD60" s="1377"/>
      <c r="AE60" s="1377"/>
      <c r="AF60" s="1377"/>
      <c r="AG60" s="1377"/>
      <c r="AH60" s="1377"/>
      <c r="AI60" s="1377"/>
      <c r="AJ60" s="1377"/>
      <c r="AK60" s="1377"/>
      <c r="AL60" s="1377"/>
      <c r="AM60" s="1377"/>
      <c r="AN60" s="1377"/>
      <c r="AO60" s="1377"/>
      <c r="AP60" s="1377"/>
      <c r="AQ60" s="1377"/>
      <c r="AR60" s="1377"/>
      <c r="AS60" s="1377"/>
      <c r="AT60" s="1377"/>
      <c r="AU60" s="1377"/>
      <c r="AV60" s="1377"/>
      <c r="AW60" s="1377"/>
      <c r="AX60" s="1377"/>
      <c r="AY60" s="1377"/>
      <c r="AZ60" s="1377"/>
      <c r="BA60" s="1377"/>
      <c r="BB60" s="1377"/>
      <c r="BC60" s="1377"/>
      <c r="BD60" s="1377"/>
      <c r="BE60" s="1377"/>
      <c r="BF60" s="1377"/>
      <c r="BG60" s="1377"/>
      <c r="BH60" s="1377"/>
      <c r="BI60" s="1377"/>
      <c r="BJ60" s="1377"/>
      <c r="BK60" s="1377"/>
      <c r="BL60" s="1377"/>
      <c r="BM60" s="1377"/>
      <c r="BN60" s="1377"/>
      <c r="BO60" s="1377"/>
      <c r="BP60" s="1377"/>
      <c r="BQ60" s="1377"/>
      <c r="BR60" s="1377"/>
      <c r="BS60" s="1377"/>
      <c r="BT60" s="1377"/>
      <c r="BU60" s="1377"/>
      <c r="BV60" s="1377"/>
      <c r="BW60" s="1377"/>
      <c r="BX60" s="1377"/>
      <c r="BY60" s="1377"/>
      <c r="BZ60" s="1377"/>
      <c r="CA60" s="1377"/>
      <c r="CB60" s="1377"/>
      <c r="CC60" s="1377"/>
      <c r="CD60" s="1377"/>
      <c r="CE60" s="1377"/>
      <c r="CF60" s="1377"/>
      <c r="CG60" s="1377"/>
      <c r="CH60" s="1377"/>
      <c r="CI60" s="1377"/>
      <c r="CJ60" s="1377"/>
      <c r="CK60" s="1377"/>
      <c r="CL60" s="1377"/>
      <c r="CM60" s="1377"/>
      <c r="CN60" s="1377"/>
      <c r="CO60" s="1377"/>
      <c r="CP60" s="1377"/>
      <c r="CQ60" s="1377"/>
      <c r="CR60" s="1377"/>
      <c r="CS60" s="1377"/>
      <c r="CT60" s="1377"/>
      <c r="CU60" s="1377"/>
      <c r="CV60" s="1377"/>
      <c r="CW60" s="1377"/>
      <c r="CX60" s="1377"/>
      <c r="CY60" s="1377"/>
      <c r="CZ60" s="1377"/>
      <c r="DA60" s="1377"/>
      <c r="DB60" s="1377"/>
      <c r="DC60" s="1377"/>
      <c r="DD60" s="1377"/>
      <c r="DE60" s="1377"/>
      <c r="DF60" s="1377"/>
      <c r="DG60" s="1377"/>
      <c r="DH60" s="1377"/>
      <c r="DI60" s="1377"/>
      <c r="DJ60" s="1377"/>
      <c r="DK60" s="1377"/>
      <c r="DL60" s="1377"/>
      <c r="DM60" s="1377"/>
      <c r="DN60" s="1377"/>
      <c r="DO60" s="1377"/>
      <c r="DP60" s="1377"/>
      <c r="DQ60" s="1377"/>
      <c r="DR60" s="1377"/>
      <c r="DS60" s="1377"/>
      <c r="DT60" s="1377"/>
      <c r="DU60" s="1377"/>
      <c r="DV60" s="1377"/>
      <c r="DW60" s="1377"/>
      <c r="DX60" s="1377"/>
      <c r="DY60" s="1377"/>
      <c r="DZ60" s="1377"/>
      <c r="EA60" s="1377"/>
      <c r="EB60" s="1377"/>
      <c r="EC60" s="1377"/>
      <c r="ED60" s="1377"/>
      <c r="EE60" s="1377"/>
      <c r="EF60" s="1377"/>
      <c r="EG60" s="1377"/>
      <c r="EH60" s="1377"/>
      <c r="EI60" s="1377"/>
      <c r="EJ60" s="1377"/>
      <c r="EK60" s="1377"/>
      <c r="EL60" s="1377"/>
      <c r="EM60" s="1377"/>
      <c r="EN60" s="1377"/>
      <c r="EO60" s="1377"/>
      <c r="EP60" s="1377"/>
      <c r="EQ60" s="1377"/>
      <c r="ER60" s="1377"/>
      <c r="ES60" s="1377"/>
      <c r="ET60" s="1377"/>
      <c r="EU60" s="1377"/>
      <c r="EV60" s="1377"/>
      <c r="EW60" s="1377"/>
      <c r="EX60" s="1377"/>
      <c r="EY60" s="1377"/>
      <c r="EZ60" s="1377"/>
      <c r="FA60" s="1377"/>
      <c r="FB60" s="1377"/>
      <c r="FC60" s="1377"/>
      <c r="FD60" s="1377"/>
      <c r="FE60" s="1377"/>
      <c r="FF60" s="1377"/>
      <c r="FG60" s="1377"/>
      <c r="FH60" s="1377"/>
      <c r="FI60" s="1377"/>
      <c r="FJ60" s="1377"/>
      <c r="FK60" s="1377"/>
      <c r="FL60" s="1377"/>
      <c r="FM60" s="1377"/>
      <c r="FN60" s="1377"/>
      <c r="FO60" s="1377"/>
      <c r="FP60" s="1377"/>
      <c r="FQ60" s="1377"/>
      <c r="FR60" s="1377"/>
      <c r="FS60" s="1377"/>
      <c r="FT60" s="1377"/>
      <c r="FU60" s="1377"/>
      <c r="FV60" s="1377"/>
      <c r="FW60" s="1377"/>
      <c r="FX60" s="1377"/>
      <c r="FY60" s="1377"/>
      <c r="FZ60" s="1377"/>
      <c r="GA60" s="1377"/>
      <c r="GB60" s="1377"/>
      <c r="GC60" s="1377"/>
      <c r="GD60" s="1377"/>
      <c r="GE60" s="1377"/>
      <c r="GF60" s="1377"/>
      <c r="GG60" s="1377"/>
      <c r="GH60" s="1377"/>
      <c r="GI60" s="1377"/>
      <c r="GJ60" s="1377"/>
      <c r="GK60" s="1377"/>
      <c r="GL60" s="1377"/>
      <c r="GM60" s="1377"/>
      <c r="GN60" s="1377"/>
      <c r="GO60" s="1377"/>
      <c r="GP60" s="1377"/>
      <c r="GQ60" s="1377"/>
      <c r="GR60" s="1377"/>
      <c r="GS60" s="1377"/>
      <c r="GT60" s="1377"/>
      <c r="GU60" s="1377"/>
      <c r="GV60" s="1377"/>
      <c r="GW60" s="1377"/>
      <c r="GX60" s="1377"/>
      <c r="GY60" s="1377"/>
      <c r="GZ60" s="1377"/>
      <c r="HA60" s="1377"/>
      <c r="HB60" s="1377"/>
      <c r="HC60" s="1377"/>
      <c r="HD60" s="1377"/>
      <c r="HE60" s="1377"/>
      <c r="HF60" s="1377"/>
      <c r="HG60" s="1377"/>
      <c r="HH60" s="1377"/>
      <c r="HI60" s="1377"/>
      <c r="HJ60" s="1377"/>
      <c r="HK60" s="1377"/>
      <c r="HL60" s="1377"/>
      <c r="HM60" s="1377"/>
      <c r="HN60" s="1377"/>
      <c r="HO60" s="1377"/>
      <c r="HP60" s="1377"/>
      <c r="HQ60" s="1377"/>
      <c r="HR60" s="1377"/>
      <c r="HS60" s="1377"/>
      <c r="HT60" s="1377"/>
      <c r="HU60" s="1377"/>
      <c r="HV60" s="1377"/>
      <c r="HW60" s="1377"/>
      <c r="HX60" s="1377"/>
      <c r="HY60" s="1377"/>
      <c r="HZ60" s="1377"/>
      <c r="IA60" s="1377"/>
      <c r="IB60" s="1377"/>
      <c r="IC60" s="1377"/>
      <c r="ID60" s="1377"/>
      <c r="IE60" s="1377"/>
      <c r="IF60" s="1377"/>
      <c r="IG60" s="1377"/>
      <c r="IH60" s="1377"/>
      <c r="II60" s="1377"/>
      <c r="IJ60" s="1377"/>
      <c r="IK60" s="1377"/>
      <c r="IL60" s="1377"/>
      <c r="IM60" s="1377"/>
      <c r="IN60" s="1377"/>
      <c r="IO60" s="1377"/>
    </row>
    <row r="61" spans="1:249" s="161" customFormat="1" ht="281.25">
      <c r="A61" s="259">
        <v>58</v>
      </c>
      <c r="B61" s="910" t="s">
        <v>439</v>
      </c>
      <c r="C61" s="911" t="s">
        <v>135</v>
      </c>
      <c r="D61" s="912" t="s">
        <v>440</v>
      </c>
      <c r="E61" s="913">
        <v>107630800</v>
      </c>
      <c r="F61" s="912" t="s">
        <v>441</v>
      </c>
      <c r="G61" s="910" t="s">
        <v>442</v>
      </c>
      <c r="H61" s="911" t="s">
        <v>55</v>
      </c>
      <c r="I61" s="911" t="s">
        <v>47</v>
      </c>
      <c r="J61" s="911" t="s">
        <v>111</v>
      </c>
      <c r="K61" s="910" t="s">
        <v>443</v>
      </c>
      <c r="L61" s="914">
        <v>20000000</v>
      </c>
      <c r="M61" s="800">
        <f t="shared" si="7"/>
        <v>17000000</v>
      </c>
      <c r="N61" s="912" t="s">
        <v>444</v>
      </c>
      <c r="O61" s="912" t="s">
        <v>445</v>
      </c>
      <c r="P61" s="910"/>
      <c r="Q61" s="910"/>
      <c r="R61" s="910" t="s">
        <v>446</v>
      </c>
      <c r="S61" s="206" t="s">
        <v>42</v>
      </c>
      <c r="T61" s="278"/>
      <c r="U61" s="278"/>
      <c r="V61" s="278"/>
      <c r="W61" s="278"/>
      <c r="X61" s="278"/>
      <c r="Y61" s="278"/>
      <c r="Z61" s="278"/>
      <c r="AA61" s="278"/>
      <c r="AB61" s="278"/>
      <c r="AC61" s="278"/>
      <c r="AD61" s="278"/>
      <c r="AE61" s="278"/>
      <c r="AF61" s="278"/>
      <c r="AG61" s="278"/>
      <c r="AH61" s="278"/>
      <c r="AI61" s="278"/>
      <c r="AJ61" s="278"/>
      <c r="AK61" s="278"/>
      <c r="AL61" s="278"/>
      <c r="AM61" s="278"/>
      <c r="AN61" s="278"/>
      <c r="AO61" s="278"/>
      <c r="AP61" s="278"/>
      <c r="AQ61" s="278"/>
      <c r="AR61" s="278"/>
      <c r="AS61" s="278"/>
      <c r="AT61" s="278"/>
      <c r="AU61" s="278"/>
      <c r="AV61" s="278"/>
      <c r="AW61" s="278"/>
      <c r="AX61" s="278"/>
      <c r="AY61" s="278"/>
      <c r="AZ61" s="278"/>
      <c r="BA61" s="278"/>
      <c r="BB61" s="278"/>
      <c r="BC61" s="278"/>
      <c r="BD61" s="278"/>
      <c r="BE61" s="278"/>
      <c r="BF61" s="278"/>
      <c r="BG61" s="278"/>
      <c r="BH61" s="278"/>
      <c r="BI61" s="278"/>
      <c r="BJ61" s="278"/>
      <c r="BK61" s="278"/>
      <c r="BL61" s="278"/>
      <c r="BM61" s="278"/>
      <c r="BN61" s="278"/>
      <c r="BO61" s="278"/>
      <c r="BP61" s="278"/>
      <c r="BQ61" s="278"/>
      <c r="BR61" s="278"/>
      <c r="BS61" s="278"/>
      <c r="BT61" s="278"/>
      <c r="BU61" s="278"/>
      <c r="BV61" s="278"/>
      <c r="BW61" s="278"/>
      <c r="BX61" s="278"/>
      <c r="BY61" s="278"/>
      <c r="BZ61" s="278"/>
      <c r="CA61" s="278"/>
      <c r="CB61" s="278"/>
      <c r="CC61" s="278"/>
      <c r="CD61" s="278"/>
      <c r="CE61" s="278"/>
      <c r="CF61" s="278"/>
      <c r="CG61" s="278"/>
      <c r="CH61" s="278"/>
      <c r="CI61" s="278"/>
      <c r="CJ61" s="278"/>
      <c r="CK61" s="278"/>
      <c r="CL61" s="278"/>
      <c r="CM61" s="278"/>
      <c r="CN61" s="278"/>
      <c r="CO61" s="278"/>
      <c r="CP61" s="278"/>
      <c r="CQ61" s="278"/>
      <c r="CR61" s="278"/>
      <c r="CS61" s="278"/>
      <c r="CT61" s="278"/>
      <c r="CU61" s="278"/>
      <c r="CV61" s="278"/>
      <c r="CW61" s="278"/>
      <c r="CX61" s="278"/>
      <c r="CY61" s="278"/>
      <c r="CZ61" s="278"/>
      <c r="DA61" s="278"/>
      <c r="DB61" s="278"/>
      <c r="DC61" s="278"/>
      <c r="DD61" s="278"/>
      <c r="DE61" s="278"/>
      <c r="DF61" s="278"/>
      <c r="DG61" s="278"/>
      <c r="DH61" s="278"/>
      <c r="DI61" s="278"/>
      <c r="DJ61" s="278"/>
      <c r="DK61" s="278"/>
      <c r="DL61" s="278"/>
      <c r="DM61" s="278"/>
      <c r="DN61" s="278"/>
      <c r="DO61" s="278"/>
      <c r="DP61" s="278"/>
      <c r="DQ61" s="278"/>
      <c r="DR61" s="278"/>
      <c r="DS61" s="278"/>
      <c r="DT61" s="278"/>
      <c r="DU61" s="278"/>
      <c r="DV61" s="278"/>
      <c r="DW61" s="278"/>
      <c r="DX61" s="278"/>
      <c r="DY61" s="278"/>
      <c r="DZ61" s="278"/>
      <c r="EA61" s="278"/>
      <c r="EB61" s="278"/>
      <c r="EC61" s="278"/>
      <c r="ED61" s="278"/>
      <c r="EE61" s="278"/>
      <c r="EF61" s="278"/>
      <c r="EG61" s="278"/>
      <c r="EH61" s="278"/>
      <c r="EI61" s="278"/>
      <c r="EJ61" s="278"/>
      <c r="EK61" s="278"/>
      <c r="EL61" s="278"/>
      <c r="EM61" s="278"/>
      <c r="EN61" s="278"/>
      <c r="EO61" s="278"/>
      <c r="EP61" s="278"/>
      <c r="EQ61" s="278"/>
      <c r="ER61" s="278"/>
      <c r="ES61" s="278"/>
      <c r="ET61" s="278"/>
      <c r="EU61" s="278"/>
      <c r="EV61" s="278"/>
      <c r="EW61" s="278"/>
      <c r="EX61" s="278"/>
      <c r="EY61" s="278"/>
      <c r="EZ61" s="278"/>
      <c r="FA61" s="278"/>
      <c r="FB61" s="278"/>
      <c r="FC61" s="278"/>
      <c r="FD61" s="278"/>
      <c r="FE61" s="278"/>
      <c r="FF61" s="278"/>
      <c r="FG61" s="278"/>
      <c r="FH61" s="278"/>
      <c r="FI61" s="278"/>
      <c r="FJ61" s="278"/>
      <c r="FK61" s="278"/>
      <c r="FL61" s="278"/>
      <c r="FM61" s="278"/>
      <c r="FN61" s="278"/>
      <c r="FO61" s="278"/>
      <c r="FP61" s="278"/>
      <c r="FQ61" s="278"/>
      <c r="FR61" s="278"/>
      <c r="FS61" s="278"/>
      <c r="FT61" s="278"/>
      <c r="FU61" s="278"/>
      <c r="FV61" s="278"/>
      <c r="FW61" s="278"/>
      <c r="FX61" s="278"/>
      <c r="FY61" s="278"/>
      <c r="FZ61" s="278"/>
      <c r="GA61" s="278"/>
      <c r="GB61" s="278"/>
      <c r="GC61" s="278"/>
      <c r="GD61" s="278"/>
      <c r="GE61" s="278"/>
      <c r="GF61" s="278"/>
      <c r="GG61" s="278"/>
      <c r="GH61" s="278"/>
      <c r="GI61" s="278"/>
      <c r="GJ61" s="278"/>
      <c r="GK61" s="278"/>
      <c r="GL61" s="278"/>
      <c r="GM61" s="278"/>
      <c r="GN61" s="278"/>
      <c r="GO61" s="278"/>
      <c r="GP61" s="278"/>
      <c r="GQ61" s="278"/>
      <c r="GR61" s="278"/>
      <c r="GS61" s="278"/>
      <c r="GT61" s="278"/>
      <c r="GU61" s="278"/>
      <c r="GV61" s="278"/>
      <c r="GW61" s="278"/>
      <c r="GX61" s="278"/>
      <c r="GY61" s="278"/>
      <c r="GZ61" s="278"/>
      <c r="HA61" s="278"/>
      <c r="HB61" s="278"/>
      <c r="HC61" s="278"/>
      <c r="HD61" s="278"/>
      <c r="HE61" s="278"/>
      <c r="HF61" s="278"/>
      <c r="HG61" s="278"/>
      <c r="HH61" s="278"/>
      <c r="HI61" s="278"/>
      <c r="HJ61" s="278"/>
      <c r="HK61" s="278"/>
      <c r="HL61" s="278"/>
      <c r="HM61" s="278"/>
      <c r="HN61" s="278"/>
      <c r="HO61" s="278"/>
      <c r="HP61" s="278"/>
      <c r="HQ61" s="278"/>
      <c r="HR61" s="278"/>
      <c r="HS61" s="278"/>
      <c r="HT61" s="278"/>
      <c r="HU61" s="278"/>
      <c r="HV61" s="278"/>
      <c r="HW61" s="278"/>
      <c r="HX61" s="278"/>
      <c r="HY61" s="278"/>
      <c r="HZ61" s="278"/>
      <c r="IA61" s="278"/>
      <c r="IB61" s="278"/>
      <c r="IC61" s="278"/>
      <c r="ID61" s="278"/>
      <c r="IE61" s="278"/>
      <c r="IF61" s="278"/>
      <c r="IG61" s="278"/>
      <c r="IH61" s="278"/>
      <c r="II61" s="278"/>
      <c r="IJ61" s="278"/>
      <c r="IK61" s="278"/>
      <c r="IL61" s="278"/>
      <c r="IM61" s="278"/>
      <c r="IN61" s="278"/>
      <c r="IO61" s="278"/>
    </row>
    <row r="62" spans="1:249" s="473" customFormat="1" ht="135">
      <c r="A62" s="453">
        <v>59</v>
      </c>
      <c r="B62" s="887" t="s">
        <v>447</v>
      </c>
      <c r="C62" s="887" t="s">
        <v>135</v>
      </c>
      <c r="D62" s="902" t="s">
        <v>448</v>
      </c>
      <c r="E62" s="893">
        <v>107630745</v>
      </c>
      <c r="F62" s="902" t="s">
        <v>449</v>
      </c>
      <c r="G62" s="887" t="s">
        <v>450</v>
      </c>
      <c r="H62" s="887" t="s">
        <v>55</v>
      </c>
      <c r="I62" s="887" t="s">
        <v>47</v>
      </c>
      <c r="J62" s="887" t="s">
        <v>111</v>
      </c>
      <c r="K62" s="459" t="s">
        <v>451</v>
      </c>
      <c r="L62" s="915">
        <v>800000</v>
      </c>
      <c r="M62" s="791">
        <f t="shared" si="7"/>
        <v>680000</v>
      </c>
      <c r="N62" s="892" t="s">
        <v>424</v>
      </c>
      <c r="O62" s="892" t="s">
        <v>424</v>
      </c>
      <c r="P62" s="893"/>
      <c r="Q62" s="893"/>
      <c r="R62" s="887"/>
      <c r="S62" s="454" t="s">
        <v>42</v>
      </c>
      <c r="T62" s="1377"/>
      <c r="U62" s="1377"/>
      <c r="V62" s="1377"/>
      <c r="W62" s="1377"/>
      <c r="X62" s="1377"/>
      <c r="Y62" s="1377"/>
      <c r="Z62" s="1377"/>
      <c r="AA62" s="1377"/>
      <c r="AB62" s="1377"/>
      <c r="AC62" s="1377"/>
      <c r="AD62" s="1377"/>
      <c r="AE62" s="1377"/>
      <c r="AF62" s="1377"/>
      <c r="AG62" s="1377"/>
      <c r="AH62" s="1377"/>
      <c r="AI62" s="1377"/>
      <c r="AJ62" s="1377"/>
      <c r="AK62" s="1377"/>
      <c r="AL62" s="1377"/>
      <c r="AM62" s="1377"/>
      <c r="AN62" s="1377"/>
      <c r="AO62" s="1377"/>
      <c r="AP62" s="1377"/>
      <c r="AQ62" s="1377"/>
      <c r="AR62" s="1377"/>
      <c r="AS62" s="1377"/>
      <c r="AT62" s="1377"/>
      <c r="AU62" s="1377"/>
      <c r="AV62" s="1377"/>
      <c r="AW62" s="1377"/>
      <c r="AX62" s="1377"/>
      <c r="AY62" s="1377"/>
      <c r="AZ62" s="1377"/>
      <c r="BA62" s="1377"/>
      <c r="BB62" s="1377"/>
      <c r="BC62" s="1377"/>
      <c r="BD62" s="1377"/>
      <c r="BE62" s="1377"/>
      <c r="BF62" s="1377"/>
      <c r="BG62" s="1377"/>
      <c r="BH62" s="1377"/>
      <c r="BI62" s="1377"/>
      <c r="BJ62" s="1377"/>
      <c r="BK62" s="1377"/>
      <c r="BL62" s="1377"/>
      <c r="BM62" s="1377"/>
      <c r="BN62" s="1377"/>
      <c r="BO62" s="1377"/>
      <c r="BP62" s="1377"/>
      <c r="BQ62" s="1377"/>
      <c r="BR62" s="1377"/>
      <c r="BS62" s="1377"/>
      <c r="BT62" s="1377"/>
      <c r="BU62" s="1377"/>
      <c r="BV62" s="1377"/>
      <c r="BW62" s="1377"/>
      <c r="BX62" s="1377"/>
      <c r="BY62" s="1377"/>
      <c r="BZ62" s="1377"/>
      <c r="CA62" s="1377"/>
      <c r="CB62" s="1377"/>
      <c r="CC62" s="1377"/>
      <c r="CD62" s="1377"/>
      <c r="CE62" s="1377"/>
      <c r="CF62" s="1377"/>
      <c r="CG62" s="1377"/>
      <c r="CH62" s="1377"/>
      <c r="CI62" s="1377"/>
      <c r="CJ62" s="1377"/>
      <c r="CK62" s="1377"/>
      <c r="CL62" s="1377"/>
      <c r="CM62" s="1377"/>
      <c r="CN62" s="1377"/>
      <c r="CO62" s="1377"/>
      <c r="CP62" s="1377"/>
      <c r="CQ62" s="1377"/>
      <c r="CR62" s="1377"/>
      <c r="CS62" s="1377"/>
      <c r="CT62" s="1377"/>
      <c r="CU62" s="1377"/>
      <c r="CV62" s="1377"/>
      <c r="CW62" s="1377"/>
      <c r="CX62" s="1377"/>
      <c r="CY62" s="1377"/>
      <c r="CZ62" s="1377"/>
      <c r="DA62" s="1377"/>
      <c r="DB62" s="1377"/>
      <c r="DC62" s="1377"/>
      <c r="DD62" s="1377"/>
      <c r="DE62" s="1377"/>
      <c r="DF62" s="1377"/>
      <c r="DG62" s="1377"/>
      <c r="DH62" s="1377"/>
      <c r="DI62" s="1377"/>
      <c r="DJ62" s="1377"/>
      <c r="DK62" s="1377"/>
      <c r="DL62" s="1377"/>
      <c r="DM62" s="1377"/>
      <c r="DN62" s="1377"/>
      <c r="DO62" s="1377"/>
      <c r="DP62" s="1377"/>
      <c r="DQ62" s="1377"/>
      <c r="DR62" s="1377"/>
      <c r="DS62" s="1377"/>
      <c r="DT62" s="1377"/>
      <c r="DU62" s="1377"/>
      <c r="DV62" s="1377"/>
      <c r="DW62" s="1377"/>
      <c r="DX62" s="1377"/>
      <c r="DY62" s="1377"/>
      <c r="DZ62" s="1377"/>
      <c r="EA62" s="1377"/>
      <c r="EB62" s="1377"/>
      <c r="EC62" s="1377"/>
      <c r="ED62" s="1377"/>
      <c r="EE62" s="1377"/>
      <c r="EF62" s="1377"/>
      <c r="EG62" s="1377"/>
      <c r="EH62" s="1377"/>
      <c r="EI62" s="1377"/>
      <c r="EJ62" s="1377"/>
      <c r="EK62" s="1377"/>
      <c r="EL62" s="1377"/>
      <c r="EM62" s="1377"/>
      <c r="EN62" s="1377"/>
      <c r="EO62" s="1377"/>
      <c r="EP62" s="1377"/>
      <c r="EQ62" s="1377"/>
      <c r="ER62" s="1377"/>
      <c r="ES62" s="1377"/>
      <c r="ET62" s="1377"/>
      <c r="EU62" s="1377"/>
      <c r="EV62" s="1377"/>
      <c r="EW62" s="1377"/>
      <c r="EX62" s="1377"/>
      <c r="EY62" s="1377"/>
      <c r="EZ62" s="1377"/>
      <c r="FA62" s="1377"/>
      <c r="FB62" s="1377"/>
      <c r="FC62" s="1377"/>
      <c r="FD62" s="1377"/>
      <c r="FE62" s="1377"/>
      <c r="FF62" s="1377"/>
      <c r="FG62" s="1377"/>
      <c r="FH62" s="1377"/>
      <c r="FI62" s="1377"/>
      <c r="FJ62" s="1377"/>
      <c r="FK62" s="1377"/>
      <c r="FL62" s="1377"/>
      <c r="FM62" s="1377"/>
      <c r="FN62" s="1377"/>
      <c r="FO62" s="1377"/>
      <c r="FP62" s="1377"/>
      <c r="FQ62" s="1377"/>
      <c r="FR62" s="1377"/>
      <c r="FS62" s="1377"/>
      <c r="FT62" s="1377"/>
      <c r="FU62" s="1377"/>
      <c r="FV62" s="1377"/>
      <c r="FW62" s="1377"/>
      <c r="FX62" s="1377"/>
      <c r="FY62" s="1377"/>
      <c r="FZ62" s="1377"/>
      <c r="GA62" s="1377"/>
      <c r="GB62" s="1377"/>
      <c r="GC62" s="1377"/>
      <c r="GD62" s="1377"/>
      <c r="GE62" s="1377"/>
      <c r="GF62" s="1377"/>
      <c r="GG62" s="1377"/>
      <c r="GH62" s="1377"/>
      <c r="GI62" s="1377"/>
      <c r="GJ62" s="1377"/>
      <c r="GK62" s="1377"/>
      <c r="GL62" s="1377"/>
      <c r="GM62" s="1377"/>
      <c r="GN62" s="1377"/>
      <c r="GO62" s="1377"/>
      <c r="GP62" s="1377"/>
      <c r="GQ62" s="1377"/>
      <c r="GR62" s="1377"/>
      <c r="GS62" s="1377"/>
      <c r="GT62" s="1377"/>
      <c r="GU62" s="1377"/>
      <c r="GV62" s="1377"/>
      <c r="GW62" s="1377"/>
      <c r="GX62" s="1377"/>
      <c r="GY62" s="1377"/>
      <c r="GZ62" s="1377"/>
      <c r="HA62" s="1377"/>
      <c r="HB62" s="1377"/>
      <c r="HC62" s="1377"/>
      <c r="HD62" s="1377"/>
      <c r="HE62" s="1377"/>
      <c r="HF62" s="1377"/>
      <c r="HG62" s="1377"/>
      <c r="HH62" s="1377"/>
      <c r="HI62" s="1377"/>
      <c r="HJ62" s="1377"/>
      <c r="HK62" s="1377"/>
      <c r="HL62" s="1377"/>
      <c r="HM62" s="1377"/>
      <c r="HN62" s="1377"/>
      <c r="HO62" s="1377"/>
      <c r="HP62" s="1377"/>
      <c r="HQ62" s="1377"/>
      <c r="HR62" s="1377"/>
      <c r="HS62" s="1377"/>
      <c r="HT62" s="1377"/>
      <c r="HU62" s="1377"/>
      <c r="HV62" s="1377"/>
      <c r="HW62" s="1377"/>
      <c r="HX62" s="1377"/>
      <c r="HY62" s="1377"/>
      <c r="HZ62" s="1377"/>
      <c r="IA62" s="1377"/>
      <c r="IB62" s="1377"/>
      <c r="IC62" s="1377"/>
      <c r="ID62" s="1377"/>
      <c r="IE62" s="1377"/>
      <c r="IF62" s="1377"/>
      <c r="IG62" s="1377"/>
      <c r="IH62" s="1377"/>
      <c r="II62" s="1377"/>
      <c r="IJ62" s="1377"/>
      <c r="IK62" s="1377"/>
      <c r="IL62" s="1377"/>
      <c r="IM62" s="1377"/>
      <c r="IN62" s="1377"/>
      <c r="IO62" s="1377"/>
    </row>
    <row r="63" spans="1:249" s="473" customFormat="1" ht="112.5">
      <c r="A63" s="453">
        <v>60</v>
      </c>
      <c r="B63" s="887" t="s">
        <v>452</v>
      </c>
      <c r="C63" s="887" t="s">
        <v>135</v>
      </c>
      <c r="D63" s="902" t="s">
        <v>453</v>
      </c>
      <c r="E63" s="893">
        <v>107630044</v>
      </c>
      <c r="F63" s="902" t="s">
        <v>454</v>
      </c>
      <c r="G63" s="887" t="s">
        <v>455</v>
      </c>
      <c r="H63" s="887" t="s">
        <v>55</v>
      </c>
      <c r="I63" s="887" t="s">
        <v>47</v>
      </c>
      <c r="J63" s="887" t="s">
        <v>111</v>
      </c>
      <c r="K63" s="910" t="s">
        <v>456</v>
      </c>
      <c r="L63" s="908">
        <v>2500000</v>
      </c>
      <c r="M63" s="791">
        <v>2300000</v>
      </c>
      <c r="N63" s="892">
        <v>2022</v>
      </c>
      <c r="O63" s="892">
        <v>2024</v>
      </c>
      <c r="P63" s="893"/>
      <c r="Q63" s="893"/>
      <c r="R63" s="887" t="s">
        <v>457</v>
      </c>
      <c r="S63" s="454" t="s">
        <v>42</v>
      </c>
      <c r="T63" s="1377"/>
      <c r="U63" s="1377"/>
      <c r="V63" s="1377"/>
      <c r="W63" s="1377"/>
      <c r="X63" s="1377"/>
      <c r="Y63" s="1377"/>
      <c r="Z63" s="1377"/>
      <c r="AA63" s="1377"/>
      <c r="AB63" s="1377"/>
      <c r="AC63" s="1377"/>
      <c r="AD63" s="1377"/>
      <c r="AE63" s="1377"/>
      <c r="AF63" s="1377"/>
      <c r="AG63" s="1377"/>
      <c r="AH63" s="1377"/>
      <c r="AI63" s="1377"/>
      <c r="AJ63" s="1377"/>
      <c r="AK63" s="1377"/>
      <c r="AL63" s="1377"/>
      <c r="AM63" s="1377"/>
      <c r="AN63" s="1377"/>
      <c r="AO63" s="1377"/>
      <c r="AP63" s="1377"/>
      <c r="AQ63" s="1377"/>
      <c r="AR63" s="1377"/>
      <c r="AS63" s="1377"/>
      <c r="AT63" s="1377"/>
      <c r="AU63" s="1377"/>
      <c r="AV63" s="1377"/>
      <c r="AW63" s="1377"/>
      <c r="AX63" s="1377"/>
      <c r="AY63" s="1377"/>
      <c r="AZ63" s="1377"/>
      <c r="BA63" s="1377"/>
      <c r="BB63" s="1377"/>
      <c r="BC63" s="1377"/>
      <c r="BD63" s="1377"/>
      <c r="BE63" s="1377"/>
      <c r="BF63" s="1377"/>
      <c r="BG63" s="1377"/>
      <c r="BH63" s="1377"/>
      <c r="BI63" s="1377"/>
      <c r="BJ63" s="1377"/>
      <c r="BK63" s="1377"/>
      <c r="BL63" s="1377"/>
      <c r="BM63" s="1377"/>
      <c r="BN63" s="1377"/>
      <c r="BO63" s="1377"/>
      <c r="BP63" s="1377"/>
      <c r="BQ63" s="1377"/>
      <c r="BR63" s="1377"/>
      <c r="BS63" s="1377"/>
      <c r="BT63" s="1377"/>
      <c r="BU63" s="1377"/>
      <c r="BV63" s="1377"/>
      <c r="BW63" s="1377"/>
      <c r="BX63" s="1377"/>
      <c r="BY63" s="1377"/>
      <c r="BZ63" s="1377"/>
      <c r="CA63" s="1377"/>
      <c r="CB63" s="1377"/>
      <c r="CC63" s="1377"/>
      <c r="CD63" s="1377"/>
      <c r="CE63" s="1377"/>
      <c r="CF63" s="1377"/>
      <c r="CG63" s="1377"/>
      <c r="CH63" s="1377"/>
      <c r="CI63" s="1377"/>
      <c r="CJ63" s="1377"/>
      <c r="CK63" s="1377"/>
      <c r="CL63" s="1377"/>
      <c r="CM63" s="1377"/>
      <c r="CN63" s="1377"/>
      <c r="CO63" s="1377"/>
      <c r="CP63" s="1377"/>
      <c r="CQ63" s="1377"/>
      <c r="CR63" s="1377"/>
      <c r="CS63" s="1377"/>
      <c r="CT63" s="1377"/>
      <c r="CU63" s="1377"/>
      <c r="CV63" s="1377"/>
      <c r="CW63" s="1377"/>
      <c r="CX63" s="1377"/>
      <c r="CY63" s="1377"/>
      <c r="CZ63" s="1377"/>
      <c r="DA63" s="1377"/>
      <c r="DB63" s="1377"/>
      <c r="DC63" s="1377"/>
      <c r="DD63" s="1377"/>
      <c r="DE63" s="1377"/>
      <c r="DF63" s="1377"/>
      <c r="DG63" s="1377"/>
      <c r="DH63" s="1377"/>
      <c r="DI63" s="1377"/>
      <c r="DJ63" s="1377"/>
      <c r="DK63" s="1377"/>
      <c r="DL63" s="1377"/>
      <c r="DM63" s="1377"/>
      <c r="DN63" s="1377"/>
      <c r="DO63" s="1377"/>
      <c r="DP63" s="1377"/>
      <c r="DQ63" s="1377"/>
      <c r="DR63" s="1377"/>
      <c r="DS63" s="1377"/>
      <c r="DT63" s="1377"/>
      <c r="DU63" s="1377"/>
      <c r="DV63" s="1377"/>
      <c r="DW63" s="1377"/>
      <c r="DX63" s="1377"/>
      <c r="DY63" s="1377"/>
      <c r="DZ63" s="1377"/>
      <c r="EA63" s="1377"/>
      <c r="EB63" s="1377"/>
      <c r="EC63" s="1377"/>
      <c r="ED63" s="1377"/>
      <c r="EE63" s="1377"/>
      <c r="EF63" s="1377"/>
      <c r="EG63" s="1377"/>
      <c r="EH63" s="1377"/>
      <c r="EI63" s="1377"/>
      <c r="EJ63" s="1377"/>
      <c r="EK63" s="1377"/>
      <c r="EL63" s="1377"/>
      <c r="EM63" s="1377"/>
      <c r="EN63" s="1377"/>
      <c r="EO63" s="1377"/>
      <c r="EP63" s="1377"/>
      <c r="EQ63" s="1377"/>
      <c r="ER63" s="1377"/>
      <c r="ES63" s="1377"/>
      <c r="ET63" s="1377"/>
      <c r="EU63" s="1377"/>
      <c r="EV63" s="1377"/>
      <c r="EW63" s="1377"/>
      <c r="EX63" s="1377"/>
      <c r="EY63" s="1377"/>
      <c r="EZ63" s="1377"/>
      <c r="FA63" s="1377"/>
      <c r="FB63" s="1377"/>
      <c r="FC63" s="1377"/>
      <c r="FD63" s="1377"/>
      <c r="FE63" s="1377"/>
      <c r="FF63" s="1377"/>
      <c r="FG63" s="1377"/>
      <c r="FH63" s="1377"/>
      <c r="FI63" s="1377"/>
      <c r="FJ63" s="1377"/>
      <c r="FK63" s="1377"/>
      <c r="FL63" s="1377"/>
      <c r="FM63" s="1377"/>
      <c r="FN63" s="1377"/>
      <c r="FO63" s="1377"/>
      <c r="FP63" s="1377"/>
      <c r="FQ63" s="1377"/>
      <c r="FR63" s="1377"/>
      <c r="FS63" s="1377"/>
      <c r="FT63" s="1377"/>
      <c r="FU63" s="1377"/>
      <c r="FV63" s="1377"/>
      <c r="FW63" s="1377"/>
      <c r="FX63" s="1377"/>
      <c r="FY63" s="1377"/>
      <c r="FZ63" s="1377"/>
      <c r="GA63" s="1377"/>
      <c r="GB63" s="1377"/>
      <c r="GC63" s="1377"/>
      <c r="GD63" s="1377"/>
      <c r="GE63" s="1377"/>
      <c r="GF63" s="1377"/>
      <c r="GG63" s="1377"/>
      <c r="GH63" s="1377"/>
      <c r="GI63" s="1377"/>
      <c r="GJ63" s="1377"/>
      <c r="GK63" s="1377"/>
      <c r="GL63" s="1377"/>
      <c r="GM63" s="1377"/>
      <c r="GN63" s="1377"/>
      <c r="GO63" s="1377"/>
      <c r="GP63" s="1377"/>
      <c r="GQ63" s="1377"/>
      <c r="GR63" s="1377"/>
      <c r="GS63" s="1377"/>
      <c r="GT63" s="1377"/>
      <c r="GU63" s="1377"/>
      <c r="GV63" s="1377"/>
      <c r="GW63" s="1377"/>
      <c r="GX63" s="1377"/>
      <c r="GY63" s="1377"/>
      <c r="GZ63" s="1377"/>
      <c r="HA63" s="1377"/>
      <c r="HB63" s="1377"/>
      <c r="HC63" s="1377"/>
      <c r="HD63" s="1377"/>
      <c r="HE63" s="1377"/>
      <c r="HF63" s="1377"/>
      <c r="HG63" s="1377"/>
      <c r="HH63" s="1377"/>
      <c r="HI63" s="1377"/>
      <c r="HJ63" s="1377"/>
      <c r="HK63" s="1377"/>
      <c r="HL63" s="1377"/>
      <c r="HM63" s="1377"/>
      <c r="HN63" s="1377"/>
      <c r="HO63" s="1377"/>
      <c r="HP63" s="1377"/>
      <c r="HQ63" s="1377"/>
      <c r="HR63" s="1377"/>
      <c r="HS63" s="1377"/>
      <c r="HT63" s="1377"/>
      <c r="HU63" s="1377"/>
      <c r="HV63" s="1377"/>
      <c r="HW63" s="1377"/>
      <c r="HX63" s="1377"/>
      <c r="HY63" s="1377"/>
      <c r="HZ63" s="1377"/>
      <c r="IA63" s="1377"/>
      <c r="IB63" s="1377"/>
      <c r="IC63" s="1377"/>
      <c r="ID63" s="1377"/>
      <c r="IE63" s="1377"/>
      <c r="IF63" s="1377"/>
      <c r="IG63" s="1377"/>
      <c r="IH63" s="1377"/>
      <c r="II63" s="1377"/>
      <c r="IJ63" s="1377"/>
      <c r="IK63" s="1377"/>
      <c r="IL63" s="1377"/>
      <c r="IM63" s="1377"/>
      <c r="IN63" s="1377"/>
      <c r="IO63" s="1377"/>
    </row>
    <row r="64" spans="1:249" s="473" customFormat="1" ht="281.25">
      <c r="A64" s="457">
        <v>61</v>
      </c>
      <c r="B64" s="789" t="s">
        <v>452</v>
      </c>
      <c r="C64" s="789" t="s">
        <v>135</v>
      </c>
      <c r="D64" s="905">
        <v>70984689</v>
      </c>
      <c r="E64" s="907">
        <v>107630044</v>
      </c>
      <c r="F64" s="905" t="s">
        <v>454</v>
      </c>
      <c r="G64" s="789" t="s">
        <v>458</v>
      </c>
      <c r="H64" s="907" t="s">
        <v>55</v>
      </c>
      <c r="I64" s="907" t="s">
        <v>47</v>
      </c>
      <c r="J64" s="907" t="s">
        <v>111</v>
      </c>
      <c r="K64" s="805" t="s">
        <v>459</v>
      </c>
      <c r="L64" s="908">
        <v>288000</v>
      </c>
      <c r="M64" s="791">
        <v>0</v>
      </c>
      <c r="N64" s="892">
        <v>2022</v>
      </c>
      <c r="O64" s="892">
        <v>2024</v>
      </c>
      <c r="P64" s="909"/>
      <c r="Q64" s="909"/>
      <c r="R64" s="789" t="s">
        <v>457</v>
      </c>
      <c r="S64" s="458" t="s">
        <v>42</v>
      </c>
      <c r="T64" s="1377"/>
      <c r="U64" s="1377"/>
      <c r="V64" s="1377"/>
      <c r="W64" s="1377"/>
      <c r="X64" s="1377"/>
      <c r="Y64" s="1377"/>
      <c r="Z64" s="1377"/>
      <c r="AA64" s="1377"/>
      <c r="AB64" s="1377"/>
      <c r="AC64" s="1377"/>
      <c r="AD64" s="1377"/>
      <c r="AE64" s="1377"/>
      <c r="AF64" s="1377"/>
      <c r="AG64" s="1377"/>
      <c r="AH64" s="1377"/>
      <c r="AI64" s="1377"/>
      <c r="AJ64" s="1377"/>
      <c r="AK64" s="1377"/>
      <c r="AL64" s="1377"/>
      <c r="AM64" s="1377"/>
      <c r="AN64" s="1377"/>
      <c r="AO64" s="1377"/>
      <c r="AP64" s="1377"/>
      <c r="AQ64" s="1377"/>
      <c r="AR64" s="1377"/>
      <c r="AS64" s="1377"/>
      <c r="AT64" s="1377"/>
      <c r="AU64" s="1377"/>
      <c r="AV64" s="1377"/>
      <c r="AW64" s="1377"/>
      <c r="AX64" s="1377"/>
      <c r="AY64" s="1377"/>
      <c r="AZ64" s="1377"/>
      <c r="BA64" s="1377"/>
      <c r="BB64" s="1377"/>
      <c r="BC64" s="1377"/>
      <c r="BD64" s="1377"/>
      <c r="BE64" s="1377"/>
      <c r="BF64" s="1377"/>
      <c r="BG64" s="1377"/>
      <c r="BH64" s="1377"/>
      <c r="BI64" s="1377"/>
      <c r="BJ64" s="1377"/>
      <c r="BK64" s="1377"/>
      <c r="BL64" s="1377"/>
      <c r="BM64" s="1377"/>
      <c r="BN64" s="1377"/>
      <c r="BO64" s="1377"/>
      <c r="BP64" s="1377"/>
      <c r="BQ64" s="1377"/>
      <c r="BR64" s="1377"/>
      <c r="BS64" s="1377"/>
      <c r="BT64" s="1377"/>
      <c r="BU64" s="1377"/>
      <c r="BV64" s="1377"/>
      <c r="BW64" s="1377"/>
      <c r="BX64" s="1377"/>
      <c r="BY64" s="1377"/>
      <c r="BZ64" s="1377"/>
      <c r="CA64" s="1377"/>
      <c r="CB64" s="1377"/>
      <c r="CC64" s="1377"/>
      <c r="CD64" s="1377"/>
      <c r="CE64" s="1377"/>
      <c r="CF64" s="1377"/>
      <c r="CG64" s="1377"/>
      <c r="CH64" s="1377"/>
      <c r="CI64" s="1377"/>
      <c r="CJ64" s="1377"/>
      <c r="CK64" s="1377"/>
      <c r="CL64" s="1377"/>
      <c r="CM64" s="1377"/>
      <c r="CN64" s="1377"/>
      <c r="CO64" s="1377"/>
      <c r="CP64" s="1377"/>
      <c r="CQ64" s="1377"/>
      <c r="CR64" s="1377"/>
      <c r="CS64" s="1377"/>
      <c r="CT64" s="1377"/>
      <c r="CU64" s="1377"/>
      <c r="CV64" s="1377"/>
      <c r="CW64" s="1377"/>
      <c r="CX64" s="1377"/>
      <c r="CY64" s="1377"/>
      <c r="CZ64" s="1377"/>
      <c r="DA64" s="1377"/>
      <c r="DB64" s="1377"/>
      <c r="DC64" s="1377"/>
      <c r="DD64" s="1377"/>
      <c r="DE64" s="1377"/>
      <c r="DF64" s="1377"/>
      <c r="DG64" s="1377"/>
      <c r="DH64" s="1377"/>
      <c r="DI64" s="1377"/>
      <c r="DJ64" s="1377"/>
      <c r="DK64" s="1377"/>
      <c r="DL64" s="1377"/>
      <c r="DM64" s="1377"/>
      <c r="DN64" s="1377"/>
      <c r="DO64" s="1377"/>
      <c r="DP64" s="1377"/>
      <c r="DQ64" s="1377"/>
      <c r="DR64" s="1377"/>
      <c r="DS64" s="1377"/>
      <c r="DT64" s="1377"/>
      <c r="DU64" s="1377"/>
      <c r="DV64" s="1377"/>
      <c r="DW64" s="1377"/>
      <c r="DX64" s="1377"/>
      <c r="DY64" s="1377"/>
      <c r="DZ64" s="1377"/>
      <c r="EA64" s="1377"/>
      <c r="EB64" s="1377"/>
      <c r="EC64" s="1377"/>
      <c r="ED64" s="1377"/>
      <c r="EE64" s="1377"/>
      <c r="EF64" s="1377"/>
      <c r="EG64" s="1377"/>
      <c r="EH64" s="1377"/>
      <c r="EI64" s="1377"/>
      <c r="EJ64" s="1377"/>
      <c r="EK64" s="1377"/>
      <c r="EL64" s="1377"/>
      <c r="EM64" s="1377"/>
      <c r="EN64" s="1377"/>
      <c r="EO64" s="1377"/>
      <c r="EP64" s="1377"/>
      <c r="EQ64" s="1377"/>
      <c r="ER64" s="1377"/>
      <c r="ES64" s="1377"/>
      <c r="ET64" s="1377"/>
      <c r="EU64" s="1377"/>
      <c r="EV64" s="1377"/>
      <c r="EW64" s="1377"/>
      <c r="EX64" s="1377"/>
      <c r="EY64" s="1377"/>
      <c r="EZ64" s="1377"/>
      <c r="FA64" s="1377"/>
      <c r="FB64" s="1377"/>
      <c r="FC64" s="1377"/>
      <c r="FD64" s="1377"/>
      <c r="FE64" s="1377"/>
      <c r="FF64" s="1377"/>
      <c r="FG64" s="1377"/>
      <c r="FH64" s="1377"/>
      <c r="FI64" s="1377"/>
      <c r="FJ64" s="1377"/>
      <c r="FK64" s="1377"/>
      <c r="FL64" s="1377"/>
      <c r="FM64" s="1377"/>
      <c r="FN64" s="1377"/>
      <c r="FO64" s="1377"/>
      <c r="FP64" s="1377"/>
      <c r="FQ64" s="1377"/>
      <c r="FR64" s="1377"/>
      <c r="FS64" s="1377"/>
      <c r="FT64" s="1377"/>
      <c r="FU64" s="1377"/>
      <c r="FV64" s="1377"/>
      <c r="FW64" s="1377"/>
      <c r="FX64" s="1377"/>
      <c r="FY64" s="1377"/>
      <c r="FZ64" s="1377"/>
      <c r="GA64" s="1377"/>
      <c r="GB64" s="1377"/>
      <c r="GC64" s="1377"/>
      <c r="GD64" s="1377"/>
      <c r="GE64" s="1377"/>
      <c r="GF64" s="1377"/>
      <c r="GG64" s="1377"/>
      <c r="GH64" s="1377"/>
      <c r="GI64" s="1377"/>
      <c r="GJ64" s="1377"/>
      <c r="GK64" s="1377"/>
      <c r="GL64" s="1377"/>
      <c r="GM64" s="1377"/>
      <c r="GN64" s="1377"/>
      <c r="GO64" s="1377"/>
      <c r="GP64" s="1377"/>
      <c r="GQ64" s="1377"/>
      <c r="GR64" s="1377"/>
      <c r="GS64" s="1377"/>
      <c r="GT64" s="1377"/>
      <c r="GU64" s="1377"/>
      <c r="GV64" s="1377"/>
      <c r="GW64" s="1377"/>
      <c r="GX64" s="1377"/>
      <c r="GY64" s="1377"/>
      <c r="GZ64" s="1377"/>
      <c r="HA64" s="1377"/>
      <c r="HB64" s="1377"/>
      <c r="HC64" s="1377"/>
      <c r="HD64" s="1377"/>
      <c r="HE64" s="1377"/>
      <c r="HF64" s="1377"/>
      <c r="HG64" s="1377"/>
      <c r="HH64" s="1377"/>
      <c r="HI64" s="1377"/>
      <c r="HJ64" s="1377"/>
      <c r="HK64" s="1377"/>
      <c r="HL64" s="1377"/>
      <c r="HM64" s="1377"/>
      <c r="HN64" s="1377"/>
      <c r="HO64" s="1377"/>
      <c r="HP64" s="1377"/>
      <c r="HQ64" s="1377"/>
      <c r="HR64" s="1377"/>
      <c r="HS64" s="1377"/>
      <c r="HT64" s="1377"/>
      <c r="HU64" s="1377"/>
      <c r="HV64" s="1377"/>
      <c r="HW64" s="1377"/>
      <c r="HX64" s="1377"/>
      <c r="HY64" s="1377"/>
      <c r="HZ64" s="1377"/>
      <c r="IA64" s="1377"/>
      <c r="IB64" s="1377"/>
      <c r="IC64" s="1377"/>
      <c r="ID64" s="1377"/>
      <c r="IE64" s="1377"/>
      <c r="IF64" s="1377"/>
      <c r="IG64" s="1377"/>
      <c r="IH64" s="1377"/>
      <c r="II64" s="1377"/>
      <c r="IJ64" s="1377"/>
      <c r="IK64" s="1377"/>
      <c r="IL64" s="1377"/>
      <c r="IM64" s="1377"/>
      <c r="IN64" s="1377"/>
      <c r="IO64" s="1377"/>
    </row>
    <row r="65" spans="1:256" s="161" customFormat="1" ht="40.5" customHeight="1">
      <c r="A65" s="537">
        <v>62</v>
      </c>
      <c r="B65" s="916" t="s">
        <v>460</v>
      </c>
      <c r="C65" s="917" t="s">
        <v>135</v>
      </c>
      <c r="D65" s="918" t="s">
        <v>461</v>
      </c>
      <c r="E65" s="919">
        <v>107630761</v>
      </c>
      <c r="F65" s="918" t="s">
        <v>462</v>
      </c>
      <c r="G65" s="920" t="s">
        <v>463</v>
      </c>
      <c r="H65" s="917" t="s">
        <v>55</v>
      </c>
      <c r="I65" s="917" t="s">
        <v>47</v>
      </c>
      <c r="J65" s="917" t="s">
        <v>111</v>
      </c>
      <c r="K65" s="921" t="s">
        <v>464</v>
      </c>
      <c r="L65" s="922">
        <v>182000</v>
      </c>
      <c r="M65" s="878"/>
      <c r="N65" s="917">
        <v>2025</v>
      </c>
      <c r="O65" s="917">
        <v>2026</v>
      </c>
      <c r="P65" s="917"/>
      <c r="Q65" s="917"/>
      <c r="R65" s="916" t="s">
        <v>465</v>
      </c>
      <c r="S65" s="538" t="s">
        <v>42</v>
      </c>
      <c r="T65" s="278"/>
      <c r="U65" s="278"/>
      <c r="V65" s="278"/>
      <c r="W65" s="278"/>
      <c r="X65" s="278"/>
      <c r="Y65" s="278"/>
      <c r="Z65" s="278"/>
      <c r="AA65" s="278"/>
      <c r="AB65" s="278"/>
      <c r="AC65" s="278"/>
      <c r="AD65" s="278"/>
      <c r="AE65" s="278"/>
      <c r="AF65" s="278"/>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8"/>
      <c r="BG65" s="278"/>
      <c r="BH65" s="278"/>
      <c r="BI65" s="278"/>
      <c r="BJ65" s="278"/>
      <c r="BK65" s="278"/>
      <c r="BL65" s="278"/>
      <c r="BM65" s="278"/>
      <c r="BN65" s="278"/>
      <c r="BO65" s="278"/>
      <c r="BP65" s="278"/>
      <c r="BQ65" s="278"/>
      <c r="BR65" s="278"/>
      <c r="BS65" s="278"/>
      <c r="BT65" s="278"/>
      <c r="BU65" s="278"/>
      <c r="BV65" s="278"/>
      <c r="BW65" s="278"/>
      <c r="BX65" s="278"/>
      <c r="BY65" s="278"/>
      <c r="BZ65" s="278"/>
      <c r="CA65" s="278"/>
      <c r="CB65" s="278"/>
      <c r="CC65" s="278"/>
      <c r="CD65" s="278"/>
      <c r="CE65" s="278"/>
      <c r="CF65" s="278"/>
      <c r="CG65" s="278"/>
      <c r="CH65" s="278"/>
      <c r="CI65" s="278"/>
      <c r="CJ65" s="278"/>
      <c r="CK65" s="278"/>
      <c r="CL65" s="278"/>
      <c r="CM65" s="278"/>
      <c r="CN65" s="278"/>
      <c r="CO65" s="278"/>
      <c r="CP65" s="278"/>
      <c r="CQ65" s="278"/>
      <c r="CR65" s="278"/>
      <c r="CS65" s="278"/>
      <c r="CT65" s="278"/>
      <c r="CU65" s="278"/>
      <c r="CV65" s="278"/>
      <c r="CW65" s="278"/>
      <c r="CX65" s="278"/>
      <c r="CY65" s="278"/>
      <c r="CZ65" s="278"/>
      <c r="DA65" s="278"/>
      <c r="DB65" s="278"/>
      <c r="DC65" s="278"/>
      <c r="DD65" s="278"/>
      <c r="DE65" s="278"/>
      <c r="DF65" s="278"/>
      <c r="DG65" s="278"/>
      <c r="DH65" s="278"/>
      <c r="DI65" s="278"/>
      <c r="DJ65" s="278"/>
      <c r="DK65" s="278"/>
      <c r="DL65" s="278"/>
      <c r="DM65" s="278"/>
      <c r="DN65" s="278"/>
      <c r="DO65" s="278"/>
      <c r="DP65" s="278"/>
      <c r="DQ65" s="278"/>
      <c r="DR65" s="278"/>
      <c r="DS65" s="278"/>
      <c r="DT65" s="278"/>
      <c r="DU65" s="278"/>
      <c r="DV65" s="278"/>
      <c r="DW65" s="278"/>
      <c r="DX65" s="278"/>
      <c r="DY65" s="278"/>
      <c r="DZ65" s="278"/>
      <c r="EA65" s="278"/>
      <c r="EB65" s="278"/>
      <c r="EC65" s="278"/>
      <c r="ED65" s="278"/>
      <c r="EE65" s="278"/>
      <c r="EF65" s="278"/>
      <c r="EG65" s="278"/>
      <c r="EH65" s="278"/>
      <c r="EI65" s="278"/>
      <c r="EJ65" s="278"/>
      <c r="EK65" s="278"/>
      <c r="EL65" s="278"/>
      <c r="EM65" s="278"/>
      <c r="EN65" s="278"/>
      <c r="EO65" s="278"/>
      <c r="EP65" s="278"/>
      <c r="EQ65" s="278"/>
      <c r="ER65" s="278"/>
      <c r="ES65" s="278"/>
      <c r="ET65" s="278"/>
      <c r="EU65" s="278"/>
      <c r="EV65" s="278"/>
      <c r="EW65" s="278"/>
      <c r="EX65" s="278"/>
      <c r="EY65" s="278"/>
      <c r="EZ65" s="278"/>
      <c r="FA65" s="278"/>
      <c r="FB65" s="278"/>
      <c r="FC65" s="278"/>
      <c r="FD65" s="278"/>
      <c r="FE65" s="278"/>
      <c r="FF65" s="278"/>
      <c r="FG65" s="278"/>
      <c r="FH65" s="278"/>
      <c r="FI65" s="278"/>
      <c r="FJ65" s="278"/>
      <c r="FK65" s="278"/>
      <c r="FL65" s="278"/>
      <c r="FM65" s="278"/>
      <c r="FN65" s="278"/>
      <c r="FO65" s="278"/>
      <c r="FP65" s="278"/>
      <c r="FQ65" s="278"/>
      <c r="FR65" s="278"/>
      <c r="FS65" s="278"/>
      <c r="FT65" s="278"/>
      <c r="FU65" s="278"/>
      <c r="FV65" s="278"/>
      <c r="FW65" s="278"/>
      <c r="FX65" s="278"/>
      <c r="FY65" s="278"/>
      <c r="FZ65" s="278"/>
      <c r="GA65" s="278"/>
      <c r="GB65" s="278"/>
      <c r="GC65" s="278"/>
      <c r="GD65" s="278"/>
      <c r="GE65" s="278"/>
      <c r="GF65" s="278"/>
      <c r="GG65" s="278"/>
      <c r="GH65" s="278"/>
      <c r="GI65" s="278"/>
      <c r="GJ65" s="278"/>
      <c r="GK65" s="278"/>
      <c r="GL65" s="278"/>
      <c r="GM65" s="278"/>
      <c r="GN65" s="278"/>
      <c r="GO65" s="278"/>
      <c r="GP65" s="278"/>
      <c r="GQ65" s="278"/>
      <c r="GR65" s="278"/>
      <c r="GS65" s="278"/>
      <c r="GT65" s="278"/>
      <c r="GU65" s="278"/>
      <c r="GV65" s="278"/>
      <c r="GW65" s="278"/>
      <c r="GX65" s="278"/>
      <c r="GY65" s="278"/>
      <c r="GZ65" s="278"/>
      <c r="HA65" s="278"/>
      <c r="HB65" s="278"/>
      <c r="HC65" s="278"/>
      <c r="HD65" s="278"/>
      <c r="HE65" s="278"/>
      <c r="HF65" s="278"/>
      <c r="HG65" s="278"/>
      <c r="HH65" s="278"/>
      <c r="HI65" s="278"/>
      <c r="HJ65" s="278"/>
      <c r="HK65" s="278"/>
      <c r="HL65" s="278"/>
      <c r="HM65" s="278"/>
      <c r="HN65" s="278"/>
      <c r="HO65" s="278"/>
      <c r="HP65" s="278"/>
      <c r="HQ65" s="278"/>
      <c r="HR65" s="278"/>
      <c r="HS65" s="278"/>
      <c r="HT65" s="278"/>
      <c r="HU65" s="278"/>
      <c r="HV65" s="278"/>
      <c r="HW65" s="278"/>
      <c r="HX65" s="278"/>
      <c r="HY65" s="278"/>
      <c r="HZ65" s="278"/>
      <c r="IA65" s="278"/>
      <c r="IB65" s="278"/>
      <c r="IC65" s="278"/>
      <c r="ID65" s="278"/>
      <c r="IE65" s="278"/>
      <c r="IF65" s="278"/>
      <c r="IG65" s="278"/>
      <c r="IH65" s="278"/>
      <c r="II65" s="278"/>
      <c r="IJ65" s="278"/>
      <c r="IK65" s="278"/>
      <c r="IL65" s="278"/>
      <c r="IM65" s="278"/>
      <c r="IN65" s="278"/>
      <c r="IO65" s="278"/>
      <c r="IP65" s="278"/>
      <c r="IQ65" s="278"/>
      <c r="IR65" s="278"/>
      <c r="IS65" s="278"/>
      <c r="IT65" s="278"/>
      <c r="IU65" s="278"/>
      <c r="IV65" s="278"/>
    </row>
    <row r="66" spans="1:256" s="473" customFormat="1" ht="45">
      <c r="A66" s="453">
        <v>63</v>
      </c>
      <c r="B66" s="887" t="s">
        <v>460</v>
      </c>
      <c r="C66" s="887" t="s">
        <v>135</v>
      </c>
      <c r="D66" s="889" t="s">
        <v>461</v>
      </c>
      <c r="E66" s="923">
        <v>107630761</v>
      </c>
      <c r="F66" s="889" t="s">
        <v>462</v>
      </c>
      <c r="G66" s="924" t="s">
        <v>466</v>
      </c>
      <c r="H66" s="925" t="s">
        <v>55</v>
      </c>
      <c r="I66" s="925" t="s">
        <v>47</v>
      </c>
      <c r="J66" s="925" t="s">
        <v>111</v>
      </c>
      <c r="K66" s="887" t="s">
        <v>467</v>
      </c>
      <c r="L66" s="926">
        <v>4500000</v>
      </c>
      <c r="M66" s="791">
        <v>3825000</v>
      </c>
      <c r="N66" s="892" t="s">
        <v>468</v>
      </c>
      <c r="O66" s="892" t="s">
        <v>417</v>
      </c>
      <c r="P66" s="893"/>
      <c r="Q66" s="893"/>
      <c r="R66" s="887" t="s">
        <v>409</v>
      </c>
      <c r="S66" s="454" t="s">
        <v>42</v>
      </c>
      <c r="T66" s="1377"/>
      <c r="U66" s="1377"/>
      <c r="V66" s="1377"/>
      <c r="W66" s="1377"/>
      <c r="X66" s="1377"/>
      <c r="Y66" s="1377"/>
      <c r="Z66" s="1377"/>
      <c r="AA66" s="1377"/>
      <c r="AB66" s="1377"/>
      <c r="AC66" s="1377"/>
      <c r="AD66" s="1377"/>
      <c r="AE66" s="1377"/>
      <c r="AF66" s="1377"/>
      <c r="AG66" s="1377"/>
      <c r="AH66" s="1377"/>
      <c r="AI66" s="1377"/>
      <c r="AJ66" s="1377"/>
      <c r="AK66" s="1377"/>
      <c r="AL66" s="1377"/>
      <c r="AM66" s="1377"/>
      <c r="AN66" s="1377"/>
      <c r="AO66" s="1377"/>
      <c r="AP66" s="1377"/>
      <c r="AQ66" s="1377"/>
      <c r="AR66" s="1377"/>
      <c r="AS66" s="1377"/>
      <c r="AT66" s="1377"/>
      <c r="AU66" s="1377"/>
      <c r="AV66" s="1377"/>
      <c r="AW66" s="1377"/>
      <c r="AX66" s="1377"/>
      <c r="AY66" s="1377"/>
      <c r="AZ66" s="1377"/>
      <c r="BA66" s="1377"/>
      <c r="BB66" s="1377"/>
      <c r="BC66" s="1377"/>
      <c r="BD66" s="1377"/>
      <c r="BE66" s="1377"/>
      <c r="BF66" s="1377"/>
      <c r="BG66" s="1377"/>
      <c r="BH66" s="1377"/>
      <c r="BI66" s="1377"/>
      <c r="BJ66" s="1377"/>
      <c r="BK66" s="1377"/>
      <c r="BL66" s="1377"/>
      <c r="BM66" s="1377"/>
      <c r="BN66" s="1377"/>
      <c r="BO66" s="1377"/>
      <c r="BP66" s="1377"/>
      <c r="BQ66" s="1377"/>
      <c r="BR66" s="1377"/>
      <c r="BS66" s="1377"/>
      <c r="BT66" s="1377"/>
      <c r="BU66" s="1377"/>
      <c r="BV66" s="1377"/>
      <c r="BW66" s="1377"/>
      <c r="BX66" s="1377"/>
      <c r="BY66" s="1377"/>
      <c r="BZ66" s="1377"/>
      <c r="CA66" s="1377"/>
      <c r="CB66" s="1377"/>
      <c r="CC66" s="1377"/>
      <c r="CD66" s="1377"/>
      <c r="CE66" s="1377"/>
      <c r="CF66" s="1377"/>
      <c r="CG66" s="1377"/>
      <c r="CH66" s="1377"/>
      <c r="CI66" s="1377"/>
      <c r="CJ66" s="1377"/>
      <c r="CK66" s="1377"/>
      <c r="CL66" s="1377"/>
      <c r="CM66" s="1377"/>
      <c r="CN66" s="1377"/>
      <c r="CO66" s="1377"/>
      <c r="CP66" s="1377"/>
      <c r="CQ66" s="1377"/>
      <c r="CR66" s="1377"/>
      <c r="CS66" s="1377"/>
      <c r="CT66" s="1377"/>
      <c r="CU66" s="1377"/>
      <c r="CV66" s="1377"/>
      <c r="CW66" s="1377"/>
      <c r="CX66" s="1377"/>
      <c r="CY66" s="1377"/>
      <c r="CZ66" s="1377"/>
      <c r="DA66" s="1377"/>
      <c r="DB66" s="1377"/>
      <c r="DC66" s="1377"/>
      <c r="DD66" s="1377"/>
      <c r="DE66" s="1377"/>
      <c r="DF66" s="1377"/>
      <c r="DG66" s="1377"/>
      <c r="DH66" s="1377"/>
      <c r="DI66" s="1377"/>
      <c r="DJ66" s="1377"/>
      <c r="DK66" s="1377"/>
      <c r="DL66" s="1377"/>
      <c r="DM66" s="1377"/>
      <c r="DN66" s="1377"/>
      <c r="DO66" s="1377"/>
      <c r="DP66" s="1377"/>
      <c r="DQ66" s="1377"/>
      <c r="DR66" s="1377"/>
      <c r="DS66" s="1377"/>
      <c r="DT66" s="1377"/>
      <c r="DU66" s="1377"/>
      <c r="DV66" s="1377"/>
      <c r="DW66" s="1377"/>
      <c r="DX66" s="1377"/>
      <c r="DY66" s="1377"/>
      <c r="DZ66" s="1377"/>
      <c r="EA66" s="1377"/>
      <c r="EB66" s="1377"/>
      <c r="EC66" s="1377"/>
      <c r="ED66" s="1377"/>
      <c r="EE66" s="1377"/>
      <c r="EF66" s="1377"/>
      <c r="EG66" s="1377"/>
      <c r="EH66" s="1377"/>
      <c r="EI66" s="1377"/>
      <c r="EJ66" s="1377"/>
      <c r="EK66" s="1377"/>
      <c r="EL66" s="1377"/>
      <c r="EM66" s="1377"/>
      <c r="EN66" s="1377"/>
      <c r="EO66" s="1377"/>
      <c r="EP66" s="1377"/>
      <c r="EQ66" s="1377"/>
      <c r="ER66" s="1377"/>
      <c r="ES66" s="1377"/>
      <c r="ET66" s="1377"/>
      <c r="EU66" s="1377"/>
      <c r="EV66" s="1377"/>
      <c r="EW66" s="1377"/>
      <c r="EX66" s="1377"/>
      <c r="EY66" s="1377"/>
      <c r="EZ66" s="1377"/>
      <c r="FA66" s="1377"/>
      <c r="FB66" s="1377"/>
      <c r="FC66" s="1377"/>
      <c r="FD66" s="1377"/>
      <c r="FE66" s="1377"/>
      <c r="FF66" s="1377"/>
      <c r="FG66" s="1377"/>
      <c r="FH66" s="1377"/>
      <c r="FI66" s="1377"/>
      <c r="FJ66" s="1377"/>
      <c r="FK66" s="1377"/>
      <c r="FL66" s="1377"/>
      <c r="FM66" s="1377"/>
      <c r="FN66" s="1377"/>
      <c r="FO66" s="1377"/>
      <c r="FP66" s="1377"/>
      <c r="FQ66" s="1377"/>
      <c r="FR66" s="1377"/>
      <c r="FS66" s="1377"/>
      <c r="FT66" s="1377"/>
      <c r="FU66" s="1377"/>
      <c r="FV66" s="1377"/>
      <c r="FW66" s="1377"/>
      <c r="FX66" s="1377"/>
      <c r="FY66" s="1377"/>
      <c r="FZ66" s="1377"/>
      <c r="GA66" s="1377"/>
      <c r="GB66" s="1377"/>
      <c r="GC66" s="1377"/>
      <c r="GD66" s="1377"/>
      <c r="GE66" s="1377"/>
      <c r="GF66" s="1377"/>
      <c r="GG66" s="1377"/>
      <c r="GH66" s="1377"/>
      <c r="GI66" s="1377"/>
      <c r="GJ66" s="1377"/>
      <c r="GK66" s="1377"/>
      <c r="GL66" s="1377"/>
      <c r="GM66" s="1377"/>
      <c r="GN66" s="1377"/>
      <c r="GO66" s="1377"/>
      <c r="GP66" s="1377"/>
      <c r="GQ66" s="1377"/>
      <c r="GR66" s="1377"/>
      <c r="GS66" s="1377"/>
      <c r="GT66" s="1377"/>
      <c r="GU66" s="1377"/>
      <c r="GV66" s="1377"/>
      <c r="GW66" s="1377"/>
      <c r="GX66" s="1377"/>
      <c r="GY66" s="1377"/>
      <c r="GZ66" s="1377"/>
      <c r="HA66" s="1377"/>
      <c r="HB66" s="1377"/>
      <c r="HC66" s="1377"/>
      <c r="HD66" s="1377"/>
      <c r="HE66" s="1377"/>
      <c r="HF66" s="1377"/>
      <c r="HG66" s="1377"/>
      <c r="HH66" s="1377"/>
      <c r="HI66" s="1377"/>
      <c r="HJ66" s="1377"/>
      <c r="HK66" s="1377"/>
      <c r="HL66" s="1377"/>
      <c r="HM66" s="1377"/>
      <c r="HN66" s="1377"/>
      <c r="HO66" s="1377"/>
      <c r="HP66" s="1377"/>
      <c r="HQ66" s="1377"/>
      <c r="HR66" s="1377"/>
      <c r="HS66" s="1377"/>
      <c r="HT66" s="1377"/>
      <c r="HU66" s="1377"/>
      <c r="HV66" s="1377"/>
      <c r="HW66" s="1377"/>
      <c r="HX66" s="1377"/>
      <c r="HY66" s="1377"/>
      <c r="HZ66" s="1377"/>
      <c r="IA66" s="1377"/>
      <c r="IB66" s="1377"/>
      <c r="IC66" s="1377"/>
      <c r="ID66" s="1377"/>
      <c r="IE66" s="1377"/>
      <c r="IF66" s="1377"/>
      <c r="IG66" s="1377"/>
      <c r="IH66" s="1377"/>
      <c r="II66" s="1377"/>
      <c r="IJ66" s="1377"/>
      <c r="IK66" s="1377"/>
      <c r="IL66" s="1377"/>
      <c r="IM66" s="1377"/>
      <c r="IN66" s="1377"/>
      <c r="IO66" s="1377"/>
      <c r="IP66" s="1377"/>
      <c r="IQ66" s="1377"/>
      <c r="IR66" s="1377"/>
      <c r="IS66" s="1377"/>
      <c r="IT66" s="1377"/>
      <c r="IU66" s="1377"/>
      <c r="IV66" s="1377"/>
    </row>
    <row r="67" spans="1:256" s="473" customFormat="1" ht="68.25" customHeight="1">
      <c r="A67" s="457">
        <v>64</v>
      </c>
      <c r="B67" s="786" t="s">
        <v>469</v>
      </c>
      <c r="C67" s="789" t="s">
        <v>135</v>
      </c>
      <c r="D67" s="906">
        <v>61989151</v>
      </c>
      <c r="E67" s="906">
        <v>107630567</v>
      </c>
      <c r="F67" s="906">
        <v>600144101</v>
      </c>
      <c r="G67" s="786" t="s">
        <v>470</v>
      </c>
      <c r="H67" s="907" t="s">
        <v>55</v>
      </c>
      <c r="I67" s="907" t="s">
        <v>47</v>
      </c>
      <c r="J67" s="907" t="s">
        <v>111</v>
      </c>
      <c r="K67" s="786" t="s">
        <v>470</v>
      </c>
      <c r="L67" s="927">
        <v>4000000</v>
      </c>
      <c r="M67" s="791">
        <f t="shared" ref="M67:M76" si="8">L67/100*85</f>
        <v>3400000</v>
      </c>
      <c r="N67" s="892" t="s">
        <v>471</v>
      </c>
      <c r="O67" s="892" t="s">
        <v>416</v>
      </c>
      <c r="P67" s="909"/>
      <c r="Q67" s="909"/>
      <c r="R67" s="789"/>
      <c r="S67" s="458" t="s">
        <v>42</v>
      </c>
      <c r="T67" s="1377"/>
      <c r="U67" s="1377"/>
      <c r="V67" s="1377"/>
      <c r="W67" s="1377"/>
      <c r="X67" s="1377"/>
      <c r="Y67" s="1377"/>
      <c r="Z67" s="1377"/>
      <c r="AA67" s="1377"/>
      <c r="AB67" s="1377"/>
      <c r="AC67" s="1377"/>
      <c r="AD67" s="1377"/>
      <c r="AE67" s="1377"/>
      <c r="AF67" s="1377"/>
      <c r="AG67" s="1377"/>
      <c r="AH67" s="1377"/>
      <c r="AI67" s="1377"/>
      <c r="AJ67" s="1377"/>
      <c r="AK67" s="1377"/>
      <c r="AL67" s="1377"/>
      <c r="AM67" s="1377"/>
      <c r="AN67" s="1377"/>
      <c r="AO67" s="1377"/>
      <c r="AP67" s="1377"/>
      <c r="AQ67" s="1377"/>
      <c r="AR67" s="1377"/>
      <c r="AS67" s="1377"/>
      <c r="AT67" s="1377"/>
      <c r="AU67" s="1377"/>
      <c r="AV67" s="1377"/>
      <c r="AW67" s="1377"/>
      <c r="AX67" s="1377"/>
      <c r="AY67" s="1377"/>
      <c r="AZ67" s="1377"/>
      <c r="BA67" s="1377"/>
      <c r="BB67" s="1377"/>
      <c r="BC67" s="1377"/>
      <c r="BD67" s="1377"/>
      <c r="BE67" s="1377"/>
      <c r="BF67" s="1377"/>
      <c r="BG67" s="1377"/>
      <c r="BH67" s="1377"/>
      <c r="BI67" s="1377"/>
      <c r="BJ67" s="1377"/>
      <c r="BK67" s="1377"/>
      <c r="BL67" s="1377"/>
      <c r="BM67" s="1377"/>
      <c r="BN67" s="1377"/>
      <c r="BO67" s="1377"/>
      <c r="BP67" s="1377"/>
      <c r="BQ67" s="1377"/>
      <c r="BR67" s="1377"/>
      <c r="BS67" s="1377"/>
      <c r="BT67" s="1377"/>
      <c r="BU67" s="1377"/>
      <c r="BV67" s="1377"/>
      <c r="BW67" s="1377"/>
      <c r="BX67" s="1377"/>
      <c r="BY67" s="1377"/>
      <c r="BZ67" s="1377"/>
      <c r="CA67" s="1377"/>
      <c r="CB67" s="1377"/>
      <c r="CC67" s="1377"/>
      <c r="CD67" s="1377"/>
      <c r="CE67" s="1377"/>
      <c r="CF67" s="1377"/>
      <c r="CG67" s="1377"/>
      <c r="CH67" s="1377"/>
      <c r="CI67" s="1377"/>
      <c r="CJ67" s="1377"/>
      <c r="CK67" s="1377"/>
      <c r="CL67" s="1377"/>
      <c r="CM67" s="1377"/>
      <c r="CN67" s="1377"/>
      <c r="CO67" s="1377"/>
      <c r="CP67" s="1377"/>
      <c r="CQ67" s="1377"/>
      <c r="CR67" s="1377"/>
      <c r="CS67" s="1377"/>
      <c r="CT67" s="1377"/>
      <c r="CU67" s="1377"/>
      <c r="CV67" s="1377"/>
      <c r="CW67" s="1377"/>
      <c r="CX67" s="1377"/>
      <c r="CY67" s="1377"/>
      <c r="CZ67" s="1377"/>
      <c r="DA67" s="1377"/>
      <c r="DB67" s="1377"/>
      <c r="DC67" s="1377"/>
      <c r="DD67" s="1377"/>
      <c r="DE67" s="1377"/>
      <c r="DF67" s="1377"/>
      <c r="DG67" s="1377"/>
      <c r="DH67" s="1377"/>
      <c r="DI67" s="1377"/>
      <c r="DJ67" s="1377"/>
      <c r="DK67" s="1377"/>
      <c r="DL67" s="1377"/>
      <c r="DM67" s="1377"/>
      <c r="DN67" s="1377"/>
      <c r="DO67" s="1377"/>
      <c r="DP67" s="1377"/>
      <c r="DQ67" s="1377"/>
      <c r="DR67" s="1377"/>
      <c r="DS67" s="1377"/>
      <c r="DT67" s="1377"/>
      <c r="DU67" s="1377"/>
      <c r="DV67" s="1377"/>
      <c r="DW67" s="1377"/>
      <c r="DX67" s="1377"/>
      <c r="DY67" s="1377"/>
      <c r="DZ67" s="1377"/>
      <c r="EA67" s="1377"/>
      <c r="EB67" s="1377"/>
      <c r="EC67" s="1377"/>
      <c r="ED67" s="1377"/>
      <c r="EE67" s="1377"/>
      <c r="EF67" s="1377"/>
      <c r="EG67" s="1377"/>
      <c r="EH67" s="1377"/>
      <c r="EI67" s="1377"/>
      <c r="EJ67" s="1377"/>
      <c r="EK67" s="1377"/>
      <c r="EL67" s="1377"/>
      <c r="EM67" s="1377"/>
      <c r="EN67" s="1377"/>
      <c r="EO67" s="1377"/>
      <c r="EP67" s="1377"/>
      <c r="EQ67" s="1377"/>
      <c r="ER67" s="1377"/>
      <c r="ES67" s="1377"/>
      <c r="ET67" s="1377"/>
      <c r="EU67" s="1377"/>
      <c r="EV67" s="1377"/>
      <c r="EW67" s="1377"/>
      <c r="EX67" s="1377"/>
      <c r="EY67" s="1377"/>
      <c r="EZ67" s="1377"/>
      <c r="FA67" s="1377"/>
      <c r="FB67" s="1377"/>
      <c r="FC67" s="1377"/>
      <c r="FD67" s="1377"/>
      <c r="FE67" s="1377"/>
      <c r="FF67" s="1377"/>
      <c r="FG67" s="1377"/>
      <c r="FH67" s="1377"/>
      <c r="FI67" s="1377"/>
      <c r="FJ67" s="1377"/>
      <c r="FK67" s="1377"/>
      <c r="FL67" s="1377"/>
      <c r="FM67" s="1377"/>
      <c r="FN67" s="1377"/>
      <c r="FO67" s="1377"/>
      <c r="FP67" s="1377"/>
      <c r="FQ67" s="1377"/>
      <c r="FR67" s="1377"/>
      <c r="FS67" s="1377"/>
      <c r="FT67" s="1377"/>
      <c r="FU67" s="1377"/>
      <c r="FV67" s="1377"/>
      <c r="FW67" s="1377"/>
      <c r="FX67" s="1377"/>
      <c r="FY67" s="1377"/>
      <c r="FZ67" s="1377"/>
      <c r="GA67" s="1377"/>
      <c r="GB67" s="1377"/>
      <c r="GC67" s="1377"/>
      <c r="GD67" s="1377"/>
      <c r="GE67" s="1377"/>
      <c r="GF67" s="1377"/>
      <c r="GG67" s="1377"/>
      <c r="GH67" s="1377"/>
      <c r="GI67" s="1377"/>
      <c r="GJ67" s="1377"/>
      <c r="GK67" s="1377"/>
      <c r="GL67" s="1377"/>
      <c r="GM67" s="1377"/>
      <c r="GN67" s="1377"/>
      <c r="GO67" s="1377"/>
      <c r="GP67" s="1377"/>
      <c r="GQ67" s="1377"/>
      <c r="GR67" s="1377"/>
      <c r="GS67" s="1377"/>
      <c r="GT67" s="1377"/>
      <c r="GU67" s="1377"/>
      <c r="GV67" s="1377"/>
      <c r="GW67" s="1377"/>
      <c r="GX67" s="1377"/>
      <c r="GY67" s="1377"/>
      <c r="GZ67" s="1377"/>
      <c r="HA67" s="1377"/>
      <c r="HB67" s="1377"/>
      <c r="HC67" s="1377"/>
      <c r="HD67" s="1377"/>
      <c r="HE67" s="1377"/>
      <c r="HF67" s="1377"/>
      <c r="HG67" s="1377"/>
      <c r="HH67" s="1377"/>
      <c r="HI67" s="1377"/>
      <c r="HJ67" s="1377"/>
      <c r="HK67" s="1377"/>
      <c r="HL67" s="1377"/>
      <c r="HM67" s="1377"/>
      <c r="HN67" s="1377"/>
      <c r="HO67" s="1377"/>
      <c r="HP67" s="1377"/>
      <c r="HQ67" s="1377"/>
      <c r="HR67" s="1377"/>
      <c r="HS67" s="1377"/>
      <c r="HT67" s="1377"/>
      <c r="HU67" s="1377"/>
      <c r="HV67" s="1377"/>
      <c r="HW67" s="1377"/>
      <c r="HX67" s="1377"/>
      <c r="HY67" s="1377"/>
      <c r="HZ67" s="1377"/>
      <c r="IA67" s="1377"/>
      <c r="IB67" s="1377"/>
      <c r="IC67" s="1377"/>
      <c r="ID67" s="1377"/>
      <c r="IE67" s="1377"/>
      <c r="IF67" s="1377"/>
      <c r="IG67" s="1377"/>
      <c r="IH67" s="1377"/>
      <c r="II67" s="1377"/>
      <c r="IJ67" s="1377"/>
      <c r="IK67" s="1377"/>
      <c r="IL67" s="1377"/>
      <c r="IM67" s="1377"/>
      <c r="IN67" s="1377"/>
      <c r="IO67" s="1377"/>
    </row>
    <row r="68" spans="1:256" s="473" customFormat="1" ht="22.5">
      <c r="A68" s="471">
        <v>65</v>
      </c>
      <c r="B68" s="928" t="s">
        <v>447</v>
      </c>
      <c r="C68" s="928" t="s">
        <v>135</v>
      </c>
      <c r="D68" s="929" t="s">
        <v>448</v>
      </c>
      <c r="E68" s="930">
        <v>107630745</v>
      </c>
      <c r="F68" s="929" t="s">
        <v>449</v>
      </c>
      <c r="G68" s="931" t="s">
        <v>472</v>
      </c>
      <c r="H68" s="930" t="s">
        <v>55</v>
      </c>
      <c r="I68" s="930" t="s">
        <v>47</v>
      </c>
      <c r="J68" s="930" t="s">
        <v>111</v>
      </c>
      <c r="K68" s="931" t="s">
        <v>473</v>
      </c>
      <c r="L68" s="932">
        <v>1200000</v>
      </c>
      <c r="M68" s="933">
        <v>0</v>
      </c>
      <c r="N68" s="934" t="s">
        <v>471</v>
      </c>
      <c r="O68" s="934" t="s">
        <v>416</v>
      </c>
      <c r="P68" s="935"/>
      <c r="Q68" s="935"/>
      <c r="R68" s="928"/>
      <c r="S68" s="472" t="s">
        <v>42</v>
      </c>
      <c r="T68" s="473" t="s">
        <v>241</v>
      </c>
    </row>
    <row r="69" spans="1:256" s="168" customFormat="1" ht="22.5">
      <c r="A69" s="295">
        <v>66</v>
      </c>
      <c r="B69" s="789" t="s">
        <v>474</v>
      </c>
      <c r="C69" s="789" t="s">
        <v>53</v>
      </c>
      <c r="D69" s="802">
        <v>60043733</v>
      </c>
      <c r="E69" s="788">
        <v>600133354</v>
      </c>
      <c r="F69" s="788">
        <v>600133354</v>
      </c>
      <c r="G69" s="786" t="s">
        <v>475</v>
      </c>
      <c r="H69" s="802" t="s">
        <v>55</v>
      </c>
      <c r="I69" s="788" t="s">
        <v>47</v>
      </c>
      <c r="J69" s="802" t="s">
        <v>476</v>
      </c>
      <c r="K69" s="789" t="s">
        <v>477</v>
      </c>
      <c r="L69" s="790">
        <v>10000000</v>
      </c>
      <c r="M69" s="791">
        <f t="shared" si="8"/>
        <v>8500000</v>
      </c>
      <c r="N69" s="936">
        <v>45839</v>
      </c>
      <c r="O69" s="936">
        <v>46235</v>
      </c>
      <c r="P69" s="793"/>
      <c r="Q69" s="793"/>
      <c r="R69" s="786" t="s">
        <v>478</v>
      </c>
      <c r="S69" s="435" t="s">
        <v>42</v>
      </c>
    </row>
    <row r="70" spans="1:256" s="168" customFormat="1" ht="22.5">
      <c r="A70" s="295">
        <v>67</v>
      </c>
      <c r="B70" s="789" t="s">
        <v>474</v>
      </c>
      <c r="C70" s="789" t="s">
        <v>53</v>
      </c>
      <c r="D70" s="802">
        <v>60043733</v>
      </c>
      <c r="E70" s="788">
        <v>600133354</v>
      </c>
      <c r="F70" s="788">
        <v>600133354</v>
      </c>
      <c r="G70" s="786" t="s">
        <v>479</v>
      </c>
      <c r="H70" s="802" t="s">
        <v>55</v>
      </c>
      <c r="I70" s="788" t="s">
        <v>47</v>
      </c>
      <c r="J70" s="788" t="s">
        <v>480</v>
      </c>
      <c r="K70" s="789" t="s">
        <v>481</v>
      </c>
      <c r="L70" s="790">
        <v>700000</v>
      </c>
      <c r="M70" s="791">
        <f t="shared" si="8"/>
        <v>595000</v>
      </c>
      <c r="N70" s="936">
        <v>45108</v>
      </c>
      <c r="O70" s="792" t="s">
        <v>482</v>
      </c>
      <c r="P70" s="793"/>
      <c r="Q70" s="793"/>
      <c r="R70" s="789" t="s">
        <v>483</v>
      </c>
      <c r="S70" s="435" t="s">
        <v>42</v>
      </c>
    </row>
    <row r="71" spans="1:256" s="280" customFormat="1" ht="33.75">
      <c r="A71" s="460">
        <v>68</v>
      </c>
      <c r="B71" s="789" t="s">
        <v>484</v>
      </c>
      <c r="C71" s="789" t="s">
        <v>485</v>
      </c>
      <c r="D71" s="873">
        <v>1820494</v>
      </c>
      <c r="E71" s="873">
        <v>181068389</v>
      </c>
      <c r="F71" s="873">
        <v>691005290</v>
      </c>
      <c r="G71" s="789" t="s">
        <v>486</v>
      </c>
      <c r="H71" s="873" t="s">
        <v>55</v>
      </c>
      <c r="I71" s="873" t="s">
        <v>47</v>
      </c>
      <c r="J71" s="907" t="s">
        <v>487</v>
      </c>
      <c r="K71" s="789" t="s">
        <v>488</v>
      </c>
      <c r="L71" s="790">
        <v>25000000</v>
      </c>
      <c r="M71" s="791">
        <f t="shared" si="8"/>
        <v>21250000</v>
      </c>
      <c r="N71" s="937">
        <v>2023</v>
      </c>
      <c r="O71" s="792">
        <v>2025</v>
      </c>
      <c r="P71" s="874"/>
      <c r="Q71" s="874"/>
      <c r="R71" s="789" t="s">
        <v>409</v>
      </c>
      <c r="S71" s="449" t="s">
        <v>42</v>
      </c>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c r="GQ71" s="168"/>
      <c r="GR71" s="168"/>
      <c r="GS71" s="168"/>
      <c r="GT71" s="168"/>
      <c r="GU71" s="168"/>
      <c r="GV71" s="168"/>
      <c r="GW71" s="168"/>
      <c r="GX71" s="168"/>
      <c r="GY71" s="168"/>
      <c r="GZ71" s="168"/>
      <c r="HA71" s="168"/>
      <c r="HB71" s="168"/>
      <c r="HC71" s="168"/>
      <c r="HD71" s="168"/>
      <c r="HE71" s="168"/>
      <c r="HF71" s="168"/>
      <c r="HG71" s="168"/>
      <c r="HH71" s="168"/>
      <c r="HI71" s="168"/>
      <c r="HJ71" s="168"/>
      <c r="HK71" s="168"/>
      <c r="HL71" s="168"/>
      <c r="HM71" s="168"/>
      <c r="HN71" s="168"/>
      <c r="HO71" s="168"/>
      <c r="HP71" s="168"/>
      <c r="HQ71" s="168"/>
      <c r="HR71" s="168"/>
      <c r="HS71" s="168"/>
      <c r="HT71" s="168"/>
      <c r="HU71" s="168"/>
      <c r="HV71" s="168"/>
      <c r="HW71" s="168"/>
      <c r="HX71" s="168"/>
      <c r="HY71" s="168"/>
      <c r="HZ71" s="168"/>
      <c r="IA71" s="168"/>
      <c r="IB71" s="168"/>
      <c r="IC71" s="168"/>
      <c r="ID71" s="168"/>
      <c r="IE71" s="168"/>
      <c r="IF71" s="168"/>
      <c r="IG71" s="168"/>
      <c r="IH71" s="168"/>
      <c r="II71" s="168"/>
      <c r="IJ71" s="168"/>
      <c r="IK71" s="168"/>
      <c r="IL71" s="168"/>
      <c r="IM71" s="168"/>
      <c r="IN71" s="168"/>
      <c r="IO71" s="168"/>
    </row>
    <row r="72" spans="1:256" s="280" customFormat="1" ht="33.75">
      <c r="A72" s="460">
        <v>69</v>
      </c>
      <c r="B72" s="789" t="s">
        <v>484</v>
      </c>
      <c r="C72" s="789" t="s">
        <v>485</v>
      </c>
      <c r="D72" s="873">
        <v>1820494</v>
      </c>
      <c r="E72" s="873">
        <v>181068389</v>
      </c>
      <c r="F72" s="873">
        <v>691005290</v>
      </c>
      <c r="G72" s="789" t="s">
        <v>489</v>
      </c>
      <c r="H72" s="873" t="s">
        <v>55</v>
      </c>
      <c r="I72" s="873" t="s">
        <v>47</v>
      </c>
      <c r="J72" s="907" t="s">
        <v>487</v>
      </c>
      <c r="K72" s="789" t="s">
        <v>490</v>
      </c>
      <c r="L72" s="790">
        <v>5000000</v>
      </c>
      <c r="M72" s="791">
        <f t="shared" si="8"/>
        <v>4250000</v>
      </c>
      <c r="N72" s="937">
        <v>2023</v>
      </c>
      <c r="O72" s="792">
        <v>2025</v>
      </c>
      <c r="P72" s="874"/>
      <c r="Q72" s="874"/>
      <c r="R72" s="789" t="s">
        <v>409</v>
      </c>
      <c r="S72" s="449" t="s">
        <v>42</v>
      </c>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c r="GQ72" s="168"/>
      <c r="GR72" s="168"/>
      <c r="GS72" s="168"/>
      <c r="GT72" s="168"/>
      <c r="GU72" s="168"/>
      <c r="GV72" s="168"/>
      <c r="GW72" s="168"/>
      <c r="GX72" s="168"/>
      <c r="GY72" s="168"/>
      <c r="GZ72" s="168"/>
      <c r="HA72" s="168"/>
      <c r="HB72" s="168"/>
      <c r="HC72" s="168"/>
      <c r="HD72" s="168"/>
      <c r="HE72" s="168"/>
      <c r="HF72" s="168"/>
      <c r="HG72" s="168"/>
      <c r="HH72" s="168"/>
      <c r="HI72" s="168"/>
      <c r="HJ72" s="168"/>
      <c r="HK72" s="168"/>
      <c r="HL72" s="168"/>
      <c r="HM72" s="168"/>
      <c r="HN72" s="168"/>
      <c r="HO72" s="168"/>
      <c r="HP72" s="168"/>
      <c r="HQ72" s="168"/>
      <c r="HR72" s="168"/>
      <c r="HS72" s="168"/>
      <c r="HT72" s="168"/>
      <c r="HU72" s="168"/>
      <c r="HV72" s="168"/>
      <c r="HW72" s="168"/>
      <c r="HX72" s="168"/>
      <c r="HY72" s="168"/>
      <c r="HZ72" s="168"/>
      <c r="IA72" s="168"/>
      <c r="IB72" s="168"/>
      <c r="IC72" s="168"/>
      <c r="ID72" s="168"/>
      <c r="IE72" s="168"/>
      <c r="IF72" s="168"/>
      <c r="IG72" s="168"/>
      <c r="IH72" s="168"/>
      <c r="II72" s="168"/>
      <c r="IJ72" s="168"/>
      <c r="IK72" s="168"/>
      <c r="IL72" s="168"/>
      <c r="IM72" s="168"/>
      <c r="IN72" s="168"/>
      <c r="IO72" s="168"/>
    </row>
    <row r="73" spans="1:256" s="280" customFormat="1" ht="33.75">
      <c r="A73" s="460">
        <v>70</v>
      </c>
      <c r="B73" s="789" t="s">
        <v>484</v>
      </c>
      <c r="C73" s="789" t="s">
        <v>485</v>
      </c>
      <c r="D73" s="873">
        <v>1820494</v>
      </c>
      <c r="E73" s="873">
        <v>181068389</v>
      </c>
      <c r="F73" s="873">
        <v>691005290</v>
      </c>
      <c r="G73" s="789" t="s">
        <v>491</v>
      </c>
      <c r="H73" s="873" t="s">
        <v>55</v>
      </c>
      <c r="I73" s="873" t="s">
        <v>47</v>
      </c>
      <c r="J73" s="907" t="s">
        <v>487</v>
      </c>
      <c r="K73" s="789" t="s">
        <v>492</v>
      </c>
      <c r="L73" s="790">
        <v>500000</v>
      </c>
      <c r="M73" s="791">
        <f t="shared" si="8"/>
        <v>425000</v>
      </c>
      <c r="N73" s="937">
        <v>2023</v>
      </c>
      <c r="O73" s="792">
        <v>2025</v>
      </c>
      <c r="P73" s="874"/>
      <c r="Q73" s="874"/>
      <c r="R73" s="789" t="s">
        <v>409</v>
      </c>
      <c r="S73" s="449" t="s">
        <v>42</v>
      </c>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c r="GQ73" s="168"/>
      <c r="GR73" s="168"/>
      <c r="GS73" s="168"/>
      <c r="GT73" s="168"/>
      <c r="GU73" s="168"/>
      <c r="GV73" s="168"/>
      <c r="GW73" s="168"/>
      <c r="GX73" s="168"/>
      <c r="GY73" s="168"/>
      <c r="GZ73" s="168"/>
      <c r="HA73" s="168"/>
      <c r="HB73" s="168"/>
      <c r="HC73" s="168"/>
      <c r="HD73" s="168"/>
      <c r="HE73" s="168"/>
      <c r="HF73" s="168"/>
      <c r="HG73" s="168"/>
      <c r="HH73" s="168"/>
      <c r="HI73" s="168"/>
      <c r="HJ73" s="168"/>
      <c r="HK73" s="168"/>
      <c r="HL73" s="168"/>
      <c r="HM73" s="168"/>
      <c r="HN73" s="168"/>
      <c r="HO73" s="168"/>
      <c r="HP73" s="168"/>
      <c r="HQ73" s="168"/>
      <c r="HR73" s="168"/>
      <c r="HS73" s="168"/>
      <c r="HT73" s="168"/>
      <c r="HU73" s="168"/>
      <c r="HV73" s="168"/>
      <c r="HW73" s="168"/>
      <c r="HX73" s="168"/>
      <c r="HY73" s="168"/>
      <c r="HZ73" s="168"/>
      <c r="IA73" s="168"/>
      <c r="IB73" s="168"/>
      <c r="IC73" s="168"/>
      <c r="ID73" s="168"/>
      <c r="IE73" s="168"/>
      <c r="IF73" s="168"/>
      <c r="IG73" s="168"/>
      <c r="IH73" s="168"/>
      <c r="II73" s="168"/>
      <c r="IJ73" s="168"/>
      <c r="IK73" s="168"/>
      <c r="IL73" s="168"/>
      <c r="IM73" s="168"/>
      <c r="IN73" s="168"/>
      <c r="IO73" s="168"/>
    </row>
    <row r="74" spans="1:256" s="280" customFormat="1" ht="56.25">
      <c r="A74" s="291">
        <v>71</v>
      </c>
      <c r="B74" s="938" t="s">
        <v>493</v>
      </c>
      <c r="C74" s="796" t="s">
        <v>494</v>
      </c>
      <c r="D74" s="939">
        <v>70989079</v>
      </c>
      <c r="E74" s="940">
        <v>107629615</v>
      </c>
      <c r="F74" s="940">
        <v>107629615</v>
      </c>
      <c r="G74" s="794"/>
      <c r="H74" s="941" t="s">
        <v>55</v>
      </c>
      <c r="I74" s="795" t="s">
        <v>47</v>
      </c>
      <c r="J74" s="795" t="s">
        <v>495</v>
      </c>
      <c r="K74" s="803" t="s">
        <v>496</v>
      </c>
      <c r="L74" s="797">
        <v>1500000</v>
      </c>
      <c r="M74" s="797">
        <v>0</v>
      </c>
      <c r="N74" s="798">
        <v>2023</v>
      </c>
      <c r="O74" s="798">
        <v>2025</v>
      </c>
      <c r="P74" s="799"/>
      <c r="Q74" s="799"/>
      <c r="R74" s="796" t="s">
        <v>497</v>
      </c>
      <c r="S74" s="447" t="s">
        <v>42</v>
      </c>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row>
    <row r="75" spans="1:256" s="280" customFormat="1" ht="45">
      <c r="A75" s="461">
        <v>72</v>
      </c>
      <c r="B75" s="789" t="s">
        <v>498</v>
      </c>
      <c r="C75" s="789" t="s">
        <v>499</v>
      </c>
      <c r="D75" s="802">
        <v>28658361</v>
      </c>
      <c r="E75" s="788">
        <v>691003556</v>
      </c>
      <c r="F75" s="788">
        <v>691003556</v>
      </c>
      <c r="G75" s="942" t="s">
        <v>316</v>
      </c>
      <c r="H75" s="943" t="s">
        <v>55</v>
      </c>
      <c r="I75" s="944" t="s">
        <v>47</v>
      </c>
      <c r="J75" s="944" t="s">
        <v>500</v>
      </c>
      <c r="K75" s="842" t="s">
        <v>501</v>
      </c>
      <c r="L75" s="945">
        <v>300000</v>
      </c>
      <c r="M75" s="791">
        <f t="shared" si="8"/>
        <v>255000</v>
      </c>
      <c r="N75" s="864" t="s">
        <v>420</v>
      </c>
      <c r="O75" s="864" t="s">
        <v>502</v>
      </c>
      <c r="P75" s="946"/>
      <c r="Q75" s="946"/>
      <c r="R75" s="942"/>
      <c r="S75" s="462"/>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c r="GQ75" s="168"/>
      <c r="GR75" s="168"/>
      <c r="GS75" s="168"/>
      <c r="GT75" s="168"/>
      <c r="GU75" s="168"/>
      <c r="GV75" s="168"/>
      <c r="GW75" s="168"/>
      <c r="GX75" s="168"/>
      <c r="GY75" s="168"/>
      <c r="GZ75" s="168"/>
      <c r="HA75" s="168"/>
      <c r="HB75" s="168"/>
      <c r="HC75" s="168"/>
      <c r="HD75" s="168"/>
      <c r="HE75" s="168"/>
      <c r="HF75" s="168"/>
      <c r="HG75" s="168"/>
      <c r="HH75" s="168"/>
      <c r="HI75" s="168"/>
      <c r="HJ75" s="168"/>
      <c r="HK75" s="168"/>
      <c r="HL75" s="168"/>
      <c r="HM75" s="168"/>
      <c r="HN75" s="168"/>
      <c r="HO75" s="168"/>
      <c r="HP75" s="168"/>
      <c r="HQ75" s="168"/>
      <c r="HR75" s="168"/>
      <c r="HS75" s="168"/>
      <c r="HT75" s="168"/>
      <c r="HU75" s="168"/>
      <c r="HV75" s="168"/>
      <c r="HW75" s="168"/>
      <c r="HX75" s="168"/>
      <c r="HY75" s="168"/>
      <c r="HZ75" s="168"/>
      <c r="IA75" s="168"/>
      <c r="IB75" s="168"/>
      <c r="IC75" s="168"/>
      <c r="ID75" s="168"/>
      <c r="IE75" s="168"/>
      <c r="IF75" s="168"/>
      <c r="IG75" s="168"/>
      <c r="IH75" s="168"/>
      <c r="II75" s="168"/>
      <c r="IJ75" s="168"/>
      <c r="IK75" s="168"/>
      <c r="IL75" s="168"/>
      <c r="IM75" s="168"/>
      <c r="IN75" s="168"/>
      <c r="IO75" s="168"/>
    </row>
    <row r="76" spans="1:256" s="280" customFormat="1" ht="45">
      <c r="A76" s="295">
        <v>73</v>
      </c>
      <c r="B76" s="789" t="s">
        <v>498</v>
      </c>
      <c r="C76" s="789" t="s">
        <v>499</v>
      </c>
      <c r="D76" s="802">
        <v>28658361</v>
      </c>
      <c r="E76" s="788">
        <v>691003556</v>
      </c>
      <c r="F76" s="788">
        <v>691003556</v>
      </c>
      <c r="G76" s="942" t="s">
        <v>503</v>
      </c>
      <c r="H76" s="943" t="s">
        <v>55</v>
      </c>
      <c r="I76" s="944" t="s">
        <v>47</v>
      </c>
      <c r="J76" s="944" t="s">
        <v>500</v>
      </c>
      <c r="K76" s="842" t="s">
        <v>504</v>
      </c>
      <c r="L76" s="790">
        <v>500000</v>
      </c>
      <c r="M76" s="791">
        <f t="shared" si="8"/>
        <v>425000</v>
      </c>
      <c r="N76" s="864" t="s">
        <v>420</v>
      </c>
      <c r="O76" s="864" t="s">
        <v>502</v>
      </c>
      <c r="P76" s="793"/>
      <c r="Q76" s="793"/>
      <c r="R76" s="789"/>
      <c r="S76" s="435"/>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c r="GQ76" s="168"/>
      <c r="GR76" s="168"/>
      <c r="GS76" s="168"/>
      <c r="GT76" s="168"/>
      <c r="GU76" s="168"/>
      <c r="GV76" s="168"/>
      <c r="GW76" s="168"/>
      <c r="GX76" s="168"/>
      <c r="GY76" s="168"/>
      <c r="GZ76" s="168"/>
      <c r="HA76" s="168"/>
      <c r="HB76" s="168"/>
      <c r="HC76" s="168"/>
      <c r="HD76" s="168"/>
      <c r="HE76" s="168"/>
      <c r="HF76" s="168"/>
      <c r="HG76" s="168"/>
      <c r="HH76" s="168"/>
      <c r="HI76" s="168"/>
      <c r="HJ76" s="168"/>
      <c r="HK76" s="168"/>
      <c r="HL76" s="168"/>
      <c r="HM76" s="168"/>
      <c r="HN76" s="168"/>
      <c r="HO76" s="168"/>
      <c r="HP76" s="168"/>
      <c r="HQ76" s="168"/>
      <c r="HR76" s="168"/>
      <c r="HS76" s="168"/>
      <c r="HT76" s="168"/>
      <c r="HU76" s="168"/>
      <c r="HV76" s="168"/>
      <c r="HW76" s="168"/>
      <c r="HX76" s="168"/>
      <c r="HY76" s="168"/>
      <c r="HZ76" s="168"/>
      <c r="IA76" s="168"/>
      <c r="IB76" s="168"/>
      <c r="IC76" s="168"/>
      <c r="ID76" s="168"/>
      <c r="IE76" s="168"/>
      <c r="IF76" s="168"/>
      <c r="IG76" s="168"/>
      <c r="IH76" s="168"/>
      <c r="II76" s="168"/>
      <c r="IJ76" s="168"/>
      <c r="IK76" s="168"/>
      <c r="IL76" s="168"/>
      <c r="IM76" s="168"/>
      <c r="IN76" s="168"/>
      <c r="IO76" s="168"/>
    </row>
    <row r="77" spans="1:256" s="280" customFormat="1" ht="28.15" customHeight="1">
      <c r="A77" s="295">
        <v>74</v>
      </c>
      <c r="B77" s="786" t="s">
        <v>319</v>
      </c>
      <c r="C77" s="789" t="s">
        <v>320</v>
      </c>
      <c r="D77" s="924">
        <v>70987734</v>
      </c>
      <c r="E77" s="924">
        <v>107630851</v>
      </c>
      <c r="F77" s="924">
        <v>600144241</v>
      </c>
      <c r="G77" s="786" t="s">
        <v>505</v>
      </c>
      <c r="H77" s="924" t="s">
        <v>55</v>
      </c>
      <c r="I77" s="924" t="s">
        <v>47</v>
      </c>
      <c r="J77" s="887" t="s">
        <v>322</v>
      </c>
      <c r="K77" s="789" t="s">
        <v>506</v>
      </c>
      <c r="L77" s="790">
        <v>7000000</v>
      </c>
      <c r="M77" s="791">
        <f t="shared" ref="M77:M80" si="9">L77/100*85</f>
        <v>5950000</v>
      </c>
      <c r="N77" s="792">
        <v>2023</v>
      </c>
      <c r="O77" s="792">
        <v>2028</v>
      </c>
      <c r="P77" s="861"/>
      <c r="Q77" s="861"/>
      <c r="R77" s="789" t="s">
        <v>507</v>
      </c>
      <c r="S77" s="463" t="s">
        <v>42</v>
      </c>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c r="FW77" s="168"/>
      <c r="FX77" s="168"/>
      <c r="FY77" s="168"/>
      <c r="FZ77" s="168"/>
      <c r="GA77" s="168"/>
      <c r="GB77" s="168"/>
      <c r="GC77" s="168"/>
      <c r="GD77" s="168"/>
      <c r="GE77" s="168"/>
      <c r="GF77" s="168"/>
      <c r="GG77" s="168"/>
      <c r="GH77" s="168"/>
      <c r="GI77" s="168"/>
      <c r="GJ77" s="168"/>
      <c r="GK77" s="168"/>
      <c r="GL77" s="168"/>
      <c r="GM77" s="168"/>
      <c r="GN77" s="168"/>
      <c r="GO77" s="168"/>
      <c r="GP77" s="168"/>
      <c r="GQ77" s="168"/>
      <c r="GR77" s="168"/>
      <c r="GS77" s="168"/>
      <c r="GT77" s="168"/>
      <c r="GU77" s="168"/>
      <c r="GV77" s="168"/>
      <c r="GW77" s="168"/>
      <c r="GX77" s="168"/>
      <c r="GY77" s="168"/>
      <c r="GZ77" s="168"/>
      <c r="HA77" s="168"/>
      <c r="HB77" s="168"/>
      <c r="HC77" s="168"/>
      <c r="HD77" s="168"/>
      <c r="HE77" s="168"/>
      <c r="HF77" s="168"/>
      <c r="HG77" s="168"/>
      <c r="HH77" s="168"/>
      <c r="HI77" s="168"/>
      <c r="HJ77" s="168"/>
      <c r="HK77" s="168"/>
      <c r="HL77" s="168"/>
      <c r="HM77" s="168"/>
      <c r="HN77" s="168"/>
      <c r="HO77" s="168"/>
      <c r="HP77" s="168"/>
      <c r="HQ77" s="168"/>
      <c r="HR77" s="168"/>
      <c r="HS77" s="168"/>
      <c r="HT77" s="168"/>
      <c r="HU77" s="168"/>
      <c r="HV77" s="168"/>
      <c r="HW77" s="168"/>
      <c r="HX77" s="168"/>
      <c r="HY77" s="168"/>
      <c r="HZ77" s="168"/>
      <c r="IA77" s="168"/>
      <c r="IB77" s="168"/>
      <c r="IC77" s="168"/>
      <c r="ID77" s="168"/>
      <c r="IE77" s="168"/>
      <c r="IF77" s="168"/>
      <c r="IG77" s="168"/>
      <c r="IH77" s="168"/>
      <c r="II77" s="168"/>
      <c r="IJ77" s="168"/>
      <c r="IK77" s="168"/>
      <c r="IL77" s="168"/>
      <c r="IM77" s="168"/>
      <c r="IN77" s="168"/>
      <c r="IO77" s="168"/>
    </row>
    <row r="78" spans="1:256" s="280" customFormat="1" ht="40.5" customHeight="1">
      <c r="A78" s="229">
        <v>75</v>
      </c>
      <c r="B78" s="623" t="s">
        <v>319</v>
      </c>
      <c r="C78" s="620" t="s">
        <v>320</v>
      </c>
      <c r="D78" s="947">
        <v>70987734</v>
      </c>
      <c r="E78" s="947">
        <v>107630851</v>
      </c>
      <c r="F78" s="947">
        <v>600144241</v>
      </c>
      <c r="G78" s="623" t="s">
        <v>508</v>
      </c>
      <c r="H78" s="947" t="s">
        <v>55</v>
      </c>
      <c r="I78" s="947" t="s">
        <v>47</v>
      </c>
      <c r="J78" s="910" t="s">
        <v>322</v>
      </c>
      <c r="K78" s="620" t="s">
        <v>509</v>
      </c>
      <c r="L78" s="624">
        <v>3000000</v>
      </c>
      <c r="M78" s="791">
        <f t="shared" si="9"/>
        <v>2550000</v>
      </c>
      <c r="N78" s="801">
        <v>2026</v>
      </c>
      <c r="O78" s="801">
        <v>2028</v>
      </c>
      <c r="P78" s="855"/>
      <c r="Q78" s="855"/>
      <c r="R78" s="620" t="s">
        <v>324</v>
      </c>
      <c r="S78" s="239" t="s">
        <v>42</v>
      </c>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c r="FW78" s="168"/>
      <c r="FX78" s="168"/>
      <c r="FY78" s="168"/>
      <c r="FZ78" s="168"/>
      <c r="GA78" s="168"/>
      <c r="GB78" s="168"/>
      <c r="GC78" s="168"/>
      <c r="GD78" s="168"/>
      <c r="GE78" s="168"/>
      <c r="GF78" s="168"/>
      <c r="GG78" s="168"/>
      <c r="GH78" s="168"/>
      <c r="GI78" s="168"/>
      <c r="GJ78" s="168"/>
      <c r="GK78" s="168"/>
      <c r="GL78" s="168"/>
      <c r="GM78" s="168"/>
      <c r="GN78" s="168"/>
      <c r="GO78" s="168"/>
      <c r="GP78" s="168"/>
      <c r="GQ78" s="168"/>
      <c r="GR78" s="168"/>
      <c r="GS78" s="168"/>
      <c r="GT78" s="168"/>
      <c r="GU78" s="168"/>
      <c r="GV78" s="168"/>
      <c r="GW78" s="168"/>
      <c r="GX78" s="168"/>
      <c r="GY78" s="168"/>
      <c r="GZ78" s="168"/>
      <c r="HA78" s="168"/>
      <c r="HB78" s="168"/>
      <c r="HC78" s="168"/>
      <c r="HD78" s="168"/>
      <c r="HE78" s="168"/>
      <c r="HF78" s="168"/>
      <c r="HG78" s="168"/>
      <c r="HH78" s="168"/>
      <c r="HI78" s="168"/>
      <c r="HJ78" s="168"/>
      <c r="HK78" s="168"/>
      <c r="HL78" s="168"/>
      <c r="HM78" s="168"/>
      <c r="HN78" s="168"/>
      <c r="HO78" s="168"/>
      <c r="HP78" s="168"/>
      <c r="HQ78" s="168"/>
      <c r="HR78" s="168"/>
      <c r="HS78" s="168"/>
      <c r="HT78" s="168"/>
      <c r="HU78" s="168"/>
      <c r="HV78" s="168"/>
      <c r="HW78" s="168"/>
      <c r="HX78" s="168"/>
      <c r="HY78" s="168"/>
      <c r="HZ78" s="168"/>
      <c r="IA78" s="168"/>
      <c r="IB78" s="168"/>
      <c r="IC78" s="168"/>
      <c r="ID78" s="168"/>
      <c r="IE78" s="168"/>
      <c r="IF78" s="168"/>
      <c r="IG78" s="168"/>
      <c r="IH78" s="168"/>
      <c r="II78" s="168"/>
      <c r="IJ78" s="168"/>
      <c r="IK78" s="168"/>
      <c r="IL78" s="168"/>
      <c r="IM78" s="168"/>
      <c r="IN78" s="168"/>
      <c r="IO78" s="168"/>
    </row>
    <row r="79" spans="1:256" s="280" customFormat="1" ht="33.75">
      <c r="A79" s="229">
        <v>76</v>
      </c>
      <c r="B79" s="623" t="s">
        <v>319</v>
      </c>
      <c r="C79" s="620" t="s">
        <v>320</v>
      </c>
      <c r="D79" s="947">
        <v>70987734</v>
      </c>
      <c r="E79" s="947">
        <v>107630851</v>
      </c>
      <c r="F79" s="947">
        <v>600144241</v>
      </c>
      <c r="G79" s="623" t="s">
        <v>510</v>
      </c>
      <c r="H79" s="947" t="s">
        <v>55</v>
      </c>
      <c r="I79" s="947" t="s">
        <v>47</v>
      </c>
      <c r="J79" s="910" t="s">
        <v>322</v>
      </c>
      <c r="K79" s="620" t="s">
        <v>511</v>
      </c>
      <c r="L79" s="624">
        <v>45000000</v>
      </c>
      <c r="M79" s="791">
        <f t="shared" si="9"/>
        <v>38250000</v>
      </c>
      <c r="N79" s="801">
        <v>2026</v>
      </c>
      <c r="O79" s="801">
        <v>2028</v>
      </c>
      <c r="P79" s="855" t="s">
        <v>50</v>
      </c>
      <c r="Q79" s="855"/>
      <c r="R79" s="620" t="s">
        <v>324</v>
      </c>
      <c r="S79" s="231" t="s">
        <v>42</v>
      </c>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row>
    <row r="80" spans="1:256" s="280" customFormat="1" ht="33.75">
      <c r="A80" s="229">
        <v>77</v>
      </c>
      <c r="B80" s="620" t="s">
        <v>325</v>
      </c>
      <c r="C80" s="620" t="s">
        <v>320</v>
      </c>
      <c r="D80" s="947">
        <v>70987742</v>
      </c>
      <c r="E80" s="947">
        <v>102832871</v>
      </c>
      <c r="F80" s="947">
        <v>600143562</v>
      </c>
      <c r="G80" s="623" t="s">
        <v>512</v>
      </c>
      <c r="H80" s="947" t="s">
        <v>55</v>
      </c>
      <c r="I80" s="947" t="s">
        <v>47</v>
      </c>
      <c r="J80" s="910" t="s">
        <v>322</v>
      </c>
      <c r="K80" s="620" t="s">
        <v>511</v>
      </c>
      <c r="L80" s="624">
        <v>45000000</v>
      </c>
      <c r="M80" s="791">
        <f t="shared" si="9"/>
        <v>38250000</v>
      </c>
      <c r="N80" s="801">
        <v>2026</v>
      </c>
      <c r="O80" s="801">
        <v>2028</v>
      </c>
      <c r="P80" s="855" t="s">
        <v>50</v>
      </c>
      <c r="Q80" s="855"/>
      <c r="R80" s="620" t="s">
        <v>324</v>
      </c>
      <c r="S80" s="231" t="s">
        <v>42</v>
      </c>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68"/>
      <c r="HU80" s="168"/>
      <c r="HV80" s="168"/>
      <c r="HW80" s="168"/>
      <c r="HX80" s="168"/>
      <c r="HY80" s="168"/>
      <c r="HZ80" s="168"/>
      <c r="IA80" s="168"/>
      <c r="IB80" s="168"/>
      <c r="IC80" s="168"/>
      <c r="ID80" s="168"/>
      <c r="IE80" s="168"/>
      <c r="IF80" s="168"/>
      <c r="IG80" s="168"/>
      <c r="IH80" s="168"/>
      <c r="II80" s="168"/>
      <c r="IJ80" s="168"/>
      <c r="IK80" s="168"/>
      <c r="IL80" s="168"/>
      <c r="IM80" s="168"/>
      <c r="IN80" s="168"/>
      <c r="IO80" s="168"/>
    </row>
    <row r="81" spans="1:249" s="286" customFormat="1" ht="11.25" customHeight="1">
      <c r="A81" s="229">
        <v>78</v>
      </c>
      <c r="B81" s="786" t="s">
        <v>513</v>
      </c>
      <c r="C81" s="786" t="s">
        <v>405</v>
      </c>
      <c r="D81" s="788">
        <v>75027542</v>
      </c>
      <c r="E81" s="788">
        <v>600141942</v>
      </c>
      <c r="F81" s="788">
        <v>600141942</v>
      </c>
      <c r="G81" s="786" t="s">
        <v>316</v>
      </c>
      <c r="H81" s="788" t="s">
        <v>37</v>
      </c>
      <c r="I81" s="788" t="s">
        <v>81</v>
      </c>
      <c r="J81" s="788" t="s">
        <v>407</v>
      </c>
      <c r="K81" s="786" t="s">
        <v>514</v>
      </c>
      <c r="L81" s="790">
        <v>400000</v>
      </c>
      <c r="M81" s="791">
        <f t="shared" ref="M81:M93" si="10">L81/100*85</f>
        <v>340000</v>
      </c>
      <c r="N81" s="792">
        <v>2022</v>
      </c>
      <c r="O81" s="792">
        <v>2027</v>
      </c>
      <c r="P81" s="924"/>
      <c r="Q81" s="924"/>
      <c r="R81" s="786"/>
      <c r="S81" s="435"/>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c r="FW81" s="168"/>
      <c r="FX81" s="168"/>
      <c r="FY81" s="168"/>
      <c r="FZ81" s="168"/>
      <c r="GA81" s="168"/>
      <c r="GB81" s="168"/>
      <c r="GC81" s="168"/>
      <c r="GD81" s="168"/>
      <c r="GE81" s="168"/>
      <c r="GF81" s="168"/>
      <c r="GG81" s="168"/>
      <c r="GH81" s="168"/>
      <c r="GI81" s="168"/>
      <c r="GJ81" s="168"/>
      <c r="GK81" s="168"/>
      <c r="GL81" s="168"/>
      <c r="GM81" s="168"/>
      <c r="GN81" s="168"/>
      <c r="GO81" s="168"/>
      <c r="GP81" s="168"/>
      <c r="GQ81" s="168"/>
      <c r="GR81" s="168"/>
      <c r="GS81" s="168"/>
      <c r="GT81" s="168"/>
      <c r="GU81" s="168"/>
      <c r="GV81" s="168"/>
      <c r="GW81" s="168"/>
      <c r="GX81" s="168"/>
      <c r="GY81" s="168"/>
      <c r="GZ81" s="168"/>
      <c r="HA81" s="168"/>
      <c r="HB81" s="168"/>
      <c r="HC81" s="168"/>
      <c r="HD81" s="168"/>
      <c r="HE81" s="585"/>
      <c r="HF81" s="1246"/>
      <c r="HG81" s="1246"/>
      <c r="HH81" s="1246"/>
      <c r="HI81" s="1246"/>
      <c r="HJ81" s="1246"/>
      <c r="HK81" s="1246"/>
      <c r="HL81" s="1246"/>
      <c r="HM81" s="1246"/>
      <c r="HN81" s="1246"/>
      <c r="HO81" s="1246"/>
      <c r="HP81" s="1246"/>
      <c r="HQ81" s="1246"/>
      <c r="HR81" s="1246"/>
      <c r="HS81" s="1246"/>
      <c r="HT81" s="1246"/>
      <c r="HU81" s="1246"/>
      <c r="HV81" s="1246"/>
      <c r="HW81" s="1246"/>
      <c r="HX81" s="1246"/>
      <c r="HY81" s="1246"/>
      <c r="HZ81" s="1246"/>
      <c r="IA81" s="1246"/>
      <c r="IB81" s="1246"/>
      <c r="IC81" s="1246"/>
      <c r="ID81" s="1246"/>
      <c r="IE81" s="1246"/>
      <c r="IF81" s="1246"/>
      <c r="IG81" s="1246"/>
      <c r="IH81" s="1246"/>
      <c r="II81" s="1246"/>
      <c r="IJ81" s="1246"/>
      <c r="IK81" s="1246"/>
      <c r="IL81" s="1246"/>
      <c r="IM81" s="1246"/>
      <c r="IN81" s="1246"/>
      <c r="IO81" s="1246"/>
    </row>
    <row r="82" spans="1:249" s="286" customFormat="1" ht="11.25" customHeight="1">
      <c r="A82" s="229">
        <v>79</v>
      </c>
      <c r="B82" s="786" t="s">
        <v>515</v>
      </c>
      <c r="C82" s="786" t="s">
        <v>405</v>
      </c>
      <c r="D82" s="788">
        <v>7502542</v>
      </c>
      <c r="E82" s="788">
        <v>600141942</v>
      </c>
      <c r="F82" s="788">
        <v>600141942</v>
      </c>
      <c r="G82" s="786" t="s">
        <v>410</v>
      </c>
      <c r="H82" s="788" t="s">
        <v>37</v>
      </c>
      <c r="I82" s="788" t="s">
        <v>81</v>
      </c>
      <c r="J82" s="788" t="s">
        <v>407</v>
      </c>
      <c r="K82" s="786" t="s">
        <v>516</v>
      </c>
      <c r="L82" s="790">
        <v>2000000</v>
      </c>
      <c r="M82" s="791">
        <f t="shared" si="10"/>
        <v>1700000</v>
      </c>
      <c r="N82" s="792">
        <v>2023</v>
      </c>
      <c r="O82" s="792">
        <v>2027</v>
      </c>
      <c r="P82" s="924"/>
      <c r="Q82" s="924"/>
      <c r="R82" s="786"/>
      <c r="S82" s="435"/>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c r="FW82" s="168"/>
      <c r="FX82" s="168"/>
      <c r="FY82" s="168"/>
      <c r="FZ82" s="168"/>
      <c r="GA82" s="168"/>
      <c r="GB82" s="168"/>
      <c r="GC82" s="168"/>
      <c r="GD82" s="168"/>
      <c r="GE82" s="168"/>
      <c r="GF82" s="168"/>
      <c r="GG82" s="168"/>
      <c r="GH82" s="168"/>
      <c r="GI82" s="168"/>
      <c r="GJ82" s="168"/>
      <c r="GK82" s="168"/>
      <c r="GL82" s="168"/>
      <c r="GM82" s="168"/>
      <c r="GN82" s="168"/>
      <c r="GO82" s="168"/>
      <c r="GP82" s="168"/>
      <c r="GQ82" s="168"/>
      <c r="GR82" s="168"/>
      <c r="GS82" s="168"/>
      <c r="GT82" s="168"/>
      <c r="GU82" s="168"/>
      <c r="GV82" s="168"/>
      <c r="GW82" s="168"/>
      <c r="GX82" s="168"/>
      <c r="GY82" s="168"/>
      <c r="GZ82" s="168"/>
      <c r="HA82" s="168"/>
      <c r="HB82" s="168"/>
      <c r="HC82" s="168"/>
      <c r="HD82" s="168"/>
      <c r="HE82" s="585"/>
      <c r="HF82" s="1246"/>
      <c r="HG82" s="1246"/>
      <c r="HH82" s="1246"/>
      <c r="HI82" s="1246"/>
      <c r="HJ82" s="1246"/>
      <c r="HK82" s="1246"/>
      <c r="HL82" s="1246"/>
      <c r="HM82" s="1246"/>
      <c r="HN82" s="1246"/>
      <c r="HO82" s="1246"/>
      <c r="HP82" s="1246"/>
      <c r="HQ82" s="1246"/>
      <c r="HR82" s="1246"/>
      <c r="HS82" s="1246"/>
      <c r="HT82" s="1246"/>
      <c r="HU82" s="1246"/>
      <c r="HV82" s="1246"/>
      <c r="HW82" s="1246"/>
      <c r="HX82" s="1246"/>
      <c r="HY82" s="1246"/>
      <c r="HZ82" s="1246"/>
      <c r="IA82" s="1246"/>
      <c r="IB82" s="1246"/>
      <c r="IC82" s="1246"/>
      <c r="ID82" s="1246"/>
      <c r="IE82" s="1246"/>
      <c r="IF82" s="1246"/>
      <c r="IG82" s="1246"/>
      <c r="IH82" s="1246"/>
      <c r="II82" s="1246"/>
      <c r="IJ82" s="1246"/>
      <c r="IK82" s="1246"/>
      <c r="IL82" s="1246"/>
      <c r="IM82" s="1246"/>
      <c r="IN82" s="1246"/>
      <c r="IO82" s="1246"/>
    </row>
    <row r="83" spans="1:249" s="167" customFormat="1" ht="62.25" customHeight="1">
      <c r="A83" s="460">
        <v>80</v>
      </c>
      <c r="B83" s="789" t="s">
        <v>517</v>
      </c>
      <c r="C83" s="789" t="s">
        <v>518</v>
      </c>
      <c r="D83" s="907">
        <v>70942633</v>
      </c>
      <c r="E83" s="873">
        <v>107622319</v>
      </c>
      <c r="F83" s="873">
        <v>600134164</v>
      </c>
      <c r="G83" s="786" t="s">
        <v>519</v>
      </c>
      <c r="H83" s="907" t="s">
        <v>55</v>
      </c>
      <c r="I83" s="873" t="s">
        <v>47</v>
      </c>
      <c r="J83" s="873" t="s">
        <v>520</v>
      </c>
      <c r="K83" s="789" t="s">
        <v>521</v>
      </c>
      <c r="L83" s="790">
        <v>150000000</v>
      </c>
      <c r="M83" s="791">
        <f t="shared" si="10"/>
        <v>127500000</v>
      </c>
      <c r="N83" s="892" t="s">
        <v>424</v>
      </c>
      <c r="O83" s="792">
        <v>2030</v>
      </c>
      <c r="P83" s="893" t="s">
        <v>50</v>
      </c>
      <c r="Q83" s="861"/>
      <c r="R83" s="907" t="s">
        <v>522</v>
      </c>
      <c r="S83" s="449" t="s">
        <v>42</v>
      </c>
    </row>
    <row r="84" spans="1:249" s="280" customFormat="1" ht="33.75">
      <c r="A84" s="295">
        <v>81</v>
      </c>
      <c r="B84" s="789" t="s">
        <v>523</v>
      </c>
      <c r="C84" s="789" t="s">
        <v>375</v>
      </c>
      <c r="D84" s="948" t="s">
        <v>524</v>
      </c>
      <c r="E84" s="786">
        <v>102508801</v>
      </c>
      <c r="F84" s="873">
        <v>600145077</v>
      </c>
      <c r="G84" s="789" t="s">
        <v>392</v>
      </c>
      <c r="H84" s="873" t="s">
        <v>55</v>
      </c>
      <c r="I84" s="873" t="s">
        <v>88</v>
      </c>
      <c r="J84" s="873" t="s">
        <v>47</v>
      </c>
      <c r="K84" s="786" t="s">
        <v>393</v>
      </c>
      <c r="L84" s="790">
        <v>3500000</v>
      </c>
      <c r="M84" s="791">
        <v>3500000</v>
      </c>
      <c r="N84" s="792">
        <v>2022</v>
      </c>
      <c r="O84" s="792">
        <v>2025</v>
      </c>
      <c r="P84" s="861"/>
      <c r="Q84" s="861" t="s">
        <v>50</v>
      </c>
      <c r="R84" s="786" t="s">
        <v>90</v>
      </c>
      <c r="S84" s="449" t="s">
        <v>42</v>
      </c>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c r="DT84" s="168"/>
      <c r="DU84" s="168"/>
      <c r="DV84" s="168"/>
      <c r="DW84" s="168"/>
      <c r="DX84" s="168"/>
      <c r="DY84" s="168"/>
      <c r="DZ84" s="168"/>
      <c r="EA84" s="168"/>
      <c r="EB84" s="168"/>
      <c r="EC84" s="168"/>
      <c r="ED84" s="168"/>
      <c r="EE84" s="168"/>
      <c r="EF84" s="168"/>
      <c r="EG84" s="168"/>
      <c r="EH84" s="168"/>
      <c r="EI84" s="168"/>
      <c r="EJ84" s="168"/>
      <c r="EK84" s="168"/>
      <c r="EL84" s="168"/>
      <c r="EM84" s="168"/>
      <c r="EN84" s="168"/>
      <c r="EO84" s="168"/>
      <c r="EP84" s="168"/>
      <c r="EQ84" s="168"/>
      <c r="ER84" s="168"/>
      <c r="ES84" s="168"/>
      <c r="ET84" s="168"/>
      <c r="EU84" s="168"/>
      <c r="EV84" s="168"/>
      <c r="EW84" s="168"/>
      <c r="EX84" s="168"/>
      <c r="EY84" s="168"/>
      <c r="EZ84" s="168"/>
      <c r="FA84" s="168"/>
      <c r="FB84" s="168"/>
      <c r="FC84" s="168"/>
      <c r="FD84" s="168"/>
      <c r="FE84" s="168"/>
      <c r="FF84" s="168"/>
      <c r="FG84" s="168"/>
      <c r="FH84" s="168"/>
      <c r="FI84" s="168"/>
      <c r="FJ84" s="168"/>
      <c r="FK84" s="168"/>
      <c r="FL84" s="168"/>
      <c r="FM84" s="168"/>
      <c r="FN84" s="168"/>
      <c r="FO84" s="168"/>
      <c r="FP84" s="168"/>
      <c r="FQ84" s="168"/>
      <c r="FR84" s="168"/>
      <c r="FS84" s="168"/>
      <c r="FT84" s="168"/>
      <c r="FU84" s="168"/>
      <c r="FV84" s="168"/>
      <c r="FW84" s="168"/>
      <c r="FX84" s="168"/>
      <c r="FY84" s="168"/>
      <c r="FZ84" s="168"/>
      <c r="GA84" s="168"/>
      <c r="GB84" s="168"/>
      <c r="GC84" s="168"/>
      <c r="GD84" s="168"/>
      <c r="GE84" s="168"/>
      <c r="GF84" s="168"/>
      <c r="GG84" s="168"/>
      <c r="GH84" s="168"/>
      <c r="GI84" s="168"/>
      <c r="GJ84" s="168"/>
      <c r="GK84" s="168"/>
      <c r="GL84" s="168"/>
      <c r="GM84" s="168"/>
      <c r="GN84" s="168"/>
      <c r="GO84" s="168"/>
      <c r="GP84" s="168"/>
      <c r="GQ84" s="168"/>
      <c r="GR84" s="168"/>
      <c r="GS84" s="168"/>
      <c r="GT84" s="168"/>
      <c r="GU84" s="168"/>
      <c r="GV84" s="168"/>
      <c r="GW84" s="168"/>
      <c r="GX84" s="168"/>
      <c r="GY84" s="168"/>
      <c r="GZ84" s="168"/>
      <c r="HA84" s="168"/>
      <c r="HB84" s="168"/>
      <c r="HC84" s="168"/>
      <c r="HD84" s="168"/>
      <c r="HE84" s="168"/>
      <c r="HF84" s="168"/>
      <c r="HG84" s="168"/>
      <c r="HH84" s="168"/>
      <c r="HI84" s="168"/>
      <c r="HJ84" s="168"/>
      <c r="HK84" s="168"/>
      <c r="HL84" s="168"/>
      <c r="HM84" s="168"/>
      <c r="HN84" s="168"/>
      <c r="HO84" s="168"/>
      <c r="HP84" s="168"/>
      <c r="HQ84" s="168"/>
      <c r="HR84" s="168"/>
      <c r="HS84" s="168"/>
      <c r="HT84" s="168"/>
      <c r="HU84" s="168"/>
      <c r="HV84" s="168"/>
      <c r="HW84" s="168"/>
      <c r="HX84" s="168"/>
      <c r="HY84" s="168"/>
      <c r="HZ84" s="168"/>
      <c r="IA84" s="168"/>
      <c r="IB84" s="168"/>
      <c r="IC84" s="168"/>
      <c r="ID84" s="168"/>
      <c r="IE84" s="168"/>
      <c r="IF84" s="168"/>
      <c r="IG84" s="168"/>
      <c r="IH84" s="168"/>
      <c r="II84" s="168"/>
      <c r="IJ84" s="168"/>
      <c r="IK84" s="168"/>
      <c r="IL84" s="168"/>
      <c r="IM84" s="168"/>
      <c r="IN84" s="168"/>
      <c r="IO84" s="168"/>
    </row>
    <row r="85" spans="1:249" s="232" customFormat="1" ht="90">
      <c r="A85" s="295">
        <v>82</v>
      </c>
      <c r="B85" s="786" t="s">
        <v>525</v>
      </c>
      <c r="C85" s="786" t="s">
        <v>234</v>
      </c>
      <c r="D85" s="788">
        <v>75027348</v>
      </c>
      <c r="E85" s="788">
        <v>107630397</v>
      </c>
      <c r="F85" s="788">
        <v>600144470</v>
      </c>
      <c r="G85" s="789" t="s">
        <v>526</v>
      </c>
      <c r="H85" s="788" t="s">
        <v>55</v>
      </c>
      <c r="I85" s="788" t="s">
        <v>47</v>
      </c>
      <c r="J85" s="788" t="s">
        <v>234</v>
      </c>
      <c r="K85" s="805" t="s">
        <v>527</v>
      </c>
      <c r="L85" s="790">
        <v>800000</v>
      </c>
      <c r="M85" s="791">
        <f>L85/100*85</f>
        <v>680000</v>
      </c>
      <c r="N85" s="792">
        <v>2023</v>
      </c>
      <c r="O85" s="792">
        <v>2025</v>
      </c>
      <c r="P85" s="793"/>
      <c r="Q85" s="793"/>
      <c r="R85" s="786" t="s">
        <v>528</v>
      </c>
      <c r="S85" s="435"/>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233"/>
      <c r="AV85" s="233"/>
      <c r="AW85" s="233"/>
      <c r="AX85" s="233"/>
      <c r="AY85" s="233"/>
      <c r="AZ85" s="233"/>
      <c r="BA85" s="233"/>
      <c r="BB85" s="233"/>
      <c r="BC85" s="233"/>
      <c r="BD85" s="233"/>
      <c r="BE85" s="233"/>
      <c r="BF85" s="233"/>
      <c r="BG85" s="233"/>
      <c r="BH85" s="233"/>
      <c r="BI85" s="233"/>
      <c r="BJ85" s="233"/>
      <c r="BK85" s="233"/>
      <c r="BL85" s="233"/>
      <c r="BM85" s="233"/>
      <c r="BN85" s="233"/>
      <c r="BO85" s="233"/>
      <c r="BP85" s="233"/>
      <c r="BQ85" s="233"/>
      <c r="BR85" s="233"/>
      <c r="BS85" s="233"/>
      <c r="BT85" s="233"/>
      <c r="BU85" s="233"/>
      <c r="BV85" s="233"/>
      <c r="BW85" s="233"/>
      <c r="BX85" s="233"/>
      <c r="BY85" s="233"/>
      <c r="BZ85" s="233"/>
      <c r="CA85" s="233"/>
      <c r="CB85" s="233"/>
      <c r="CC85" s="233"/>
      <c r="CD85" s="233"/>
      <c r="CE85" s="233"/>
      <c r="CF85" s="233"/>
      <c r="CG85" s="233"/>
      <c r="CH85" s="233"/>
      <c r="CI85" s="233"/>
      <c r="CJ85" s="233"/>
      <c r="CK85" s="233"/>
      <c r="CL85" s="233"/>
      <c r="CM85" s="233"/>
      <c r="CN85" s="233"/>
      <c r="CO85" s="233"/>
      <c r="CP85" s="233"/>
      <c r="CQ85" s="233"/>
      <c r="CR85" s="233"/>
      <c r="CS85" s="233"/>
      <c r="CT85" s="233"/>
      <c r="CU85" s="233"/>
      <c r="CV85" s="233"/>
      <c r="CW85" s="233"/>
      <c r="CX85" s="233"/>
      <c r="CY85" s="233"/>
      <c r="CZ85" s="233"/>
      <c r="DA85" s="233"/>
      <c r="DB85" s="233"/>
      <c r="DC85" s="233"/>
      <c r="DD85" s="233"/>
      <c r="DE85" s="233"/>
      <c r="DF85" s="233"/>
      <c r="DG85" s="233"/>
      <c r="DH85" s="233"/>
      <c r="DI85" s="233"/>
      <c r="DJ85" s="233"/>
      <c r="DK85" s="233"/>
      <c r="DL85" s="233"/>
      <c r="DM85" s="233"/>
      <c r="DN85" s="233"/>
      <c r="DO85" s="233"/>
      <c r="DP85" s="233"/>
      <c r="DQ85" s="233"/>
      <c r="DR85" s="233"/>
      <c r="DS85" s="233"/>
      <c r="DT85" s="233"/>
      <c r="DU85" s="233"/>
      <c r="DV85" s="233"/>
      <c r="DW85" s="233"/>
      <c r="DX85" s="233"/>
      <c r="DY85" s="233"/>
      <c r="DZ85" s="233"/>
      <c r="EA85" s="233"/>
      <c r="EB85" s="233"/>
      <c r="EC85" s="233"/>
      <c r="ED85" s="233"/>
      <c r="EE85" s="233"/>
      <c r="EF85" s="233"/>
      <c r="EG85" s="233"/>
      <c r="EH85" s="233"/>
      <c r="EI85" s="233"/>
      <c r="EJ85" s="233"/>
      <c r="EK85" s="233"/>
      <c r="EL85" s="233"/>
      <c r="EM85" s="233"/>
      <c r="EN85" s="233"/>
      <c r="EO85" s="233"/>
      <c r="EP85" s="233"/>
      <c r="EQ85" s="233"/>
      <c r="ER85" s="233"/>
      <c r="ES85" s="233"/>
      <c r="ET85" s="233"/>
      <c r="EU85" s="233"/>
      <c r="EV85" s="233"/>
      <c r="EW85" s="233"/>
      <c r="EX85" s="233"/>
      <c r="EY85" s="233"/>
      <c r="EZ85" s="233"/>
      <c r="FA85" s="233"/>
      <c r="FB85" s="233"/>
      <c r="FC85" s="233"/>
      <c r="FD85" s="233"/>
      <c r="FE85" s="233"/>
      <c r="FF85" s="233"/>
      <c r="FG85" s="233"/>
      <c r="FH85" s="233"/>
      <c r="FI85" s="233"/>
      <c r="FJ85" s="233"/>
      <c r="FK85" s="233"/>
      <c r="FL85" s="233"/>
      <c r="FM85" s="233"/>
      <c r="FN85" s="233"/>
      <c r="FO85" s="233"/>
      <c r="FP85" s="233"/>
      <c r="FQ85" s="233"/>
      <c r="FR85" s="233"/>
      <c r="FS85" s="233"/>
      <c r="FT85" s="233"/>
      <c r="FU85" s="233"/>
      <c r="FV85" s="233"/>
      <c r="FW85" s="233"/>
      <c r="FX85" s="233"/>
      <c r="FY85" s="233"/>
      <c r="FZ85" s="233"/>
      <c r="GA85" s="233"/>
      <c r="GB85" s="233"/>
      <c r="GC85" s="233"/>
      <c r="GD85" s="233"/>
      <c r="GE85" s="233"/>
      <c r="GF85" s="233"/>
      <c r="GG85" s="233"/>
      <c r="GH85" s="233"/>
      <c r="GI85" s="233"/>
      <c r="GJ85" s="233"/>
      <c r="GK85" s="233"/>
      <c r="GL85" s="233"/>
      <c r="GM85" s="233"/>
      <c r="GN85" s="233"/>
      <c r="GO85" s="233"/>
      <c r="GP85" s="233"/>
      <c r="GQ85" s="233"/>
      <c r="GR85" s="233"/>
      <c r="GS85" s="233"/>
      <c r="GT85" s="233"/>
      <c r="GU85" s="233"/>
      <c r="GV85" s="233"/>
      <c r="GW85" s="233"/>
      <c r="GX85" s="233"/>
      <c r="GY85" s="233"/>
      <c r="GZ85" s="233"/>
      <c r="HA85" s="233"/>
      <c r="HB85" s="233"/>
      <c r="HC85" s="233"/>
      <c r="HD85" s="233"/>
      <c r="HE85" s="233"/>
      <c r="HF85" s="233"/>
      <c r="HG85" s="233"/>
      <c r="HH85" s="233"/>
      <c r="HI85" s="233"/>
      <c r="HJ85" s="233"/>
      <c r="HK85" s="233"/>
      <c r="HL85" s="233"/>
      <c r="HM85" s="233"/>
      <c r="HN85" s="233"/>
      <c r="HO85" s="233"/>
      <c r="HP85" s="233"/>
      <c r="HQ85" s="233"/>
      <c r="HR85" s="233"/>
      <c r="HS85" s="233"/>
      <c r="HT85" s="233"/>
      <c r="HU85" s="233"/>
      <c r="HV85" s="233"/>
      <c r="HW85" s="233"/>
      <c r="HX85" s="233"/>
      <c r="HY85" s="233"/>
      <c r="HZ85" s="233"/>
      <c r="IA85" s="233"/>
      <c r="IB85" s="233"/>
      <c r="IC85" s="233"/>
      <c r="ID85" s="233"/>
      <c r="IE85" s="233"/>
      <c r="IF85" s="233"/>
      <c r="IG85" s="233"/>
      <c r="IH85" s="233"/>
      <c r="II85" s="233"/>
      <c r="IJ85" s="233"/>
      <c r="IK85" s="233"/>
      <c r="IL85" s="233"/>
      <c r="IM85" s="233"/>
      <c r="IN85" s="233"/>
      <c r="IO85" s="233"/>
    </row>
    <row r="86" spans="1:249" s="232" customFormat="1" ht="56.25">
      <c r="A86" s="295">
        <v>83</v>
      </c>
      <c r="B86" s="786" t="s">
        <v>525</v>
      </c>
      <c r="C86" s="786" t="s">
        <v>234</v>
      </c>
      <c r="D86" s="788">
        <v>75027348</v>
      </c>
      <c r="E86" s="788">
        <v>107630397</v>
      </c>
      <c r="F86" s="788">
        <v>600144470</v>
      </c>
      <c r="G86" s="789" t="s">
        <v>529</v>
      </c>
      <c r="H86" s="788" t="s">
        <v>55</v>
      </c>
      <c r="I86" s="788" t="s">
        <v>47</v>
      </c>
      <c r="J86" s="788" t="s">
        <v>234</v>
      </c>
      <c r="K86" s="805" t="s">
        <v>530</v>
      </c>
      <c r="L86" s="790">
        <v>1000000</v>
      </c>
      <c r="M86" s="791">
        <v>850000</v>
      </c>
      <c r="N86" s="792">
        <v>2025</v>
      </c>
      <c r="O86" s="792">
        <v>2027</v>
      </c>
      <c r="P86" s="793"/>
      <c r="Q86" s="793"/>
      <c r="R86" s="786"/>
      <c r="S86" s="435"/>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233"/>
      <c r="AV86" s="233"/>
      <c r="AW86" s="233"/>
      <c r="AX86" s="233"/>
      <c r="AY86" s="233"/>
      <c r="AZ86" s="233"/>
      <c r="BA86" s="233"/>
      <c r="BB86" s="233"/>
      <c r="BC86" s="233"/>
      <c r="BD86" s="233"/>
      <c r="BE86" s="233"/>
      <c r="BF86" s="233"/>
      <c r="BG86" s="233"/>
      <c r="BH86" s="233"/>
      <c r="BI86" s="233"/>
      <c r="BJ86" s="233"/>
      <c r="BK86" s="233"/>
      <c r="BL86" s="233"/>
      <c r="BM86" s="233"/>
      <c r="BN86" s="233"/>
      <c r="BO86" s="233"/>
      <c r="BP86" s="233"/>
      <c r="BQ86" s="233"/>
      <c r="BR86" s="233"/>
      <c r="BS86" s="233"/>
      <c r="BT86" s="233"/>
      <c r="BU86" s="233"/>
      <c r="BV86" s="233"/>
      <c r="BW86" s="233"/>
      <c r="BX86" s="233"/>
      <c r="BY86" s="233"/>
      <c r="BZ86" s="233"/>
      <c r="CA86" s="233"/>
      <c r="CB86" s="233"/>
      <c r="CC86" s="233"/>
      <c r="CD86" s="233"/>
      <c r="CE86" s="233"/>
      <c r="CF86" s="233"/>
      <c r="CG86" s="233"/>
      <c r="CH86" s="233"/>
      <c r="CI86" s="233"/>
      <c r="CJ86" s="233"/>
      <c r="CK86" s="233"/>
      <c r="CL86" s="233"/>
      <c r="CM86" s="233"/>
      <c r="CN86" s="233"/>
      <c r="CO86" s="233"/>
      <c r="CP86" s="233"/>
      <c r="CQ86" s="233"/>
      <c r="CR86" s="233"/>
      <c r="CS86" s="233"/>
      <c r="CT86" s="233"/>
      <c r="CU86" s="233"/>
      <c r="CV86" s="233"/>
      <c r="CW86" s="233"/>
      <c r="CX86" s="233"/>
      <c r="CY86" s="233"/>
      <c r="CZ86" s="233"/>
      <c r="DA86" s="233"/>
      <c r="DB86" s="233"/>
      <c r="DC86" s="233"/>
      <c r="DD86" s="233"/>
      <c r="DE86" s="233"/>
      <c r="DF86" s="233"/>
      <c r="DG86" s="233"/>
      <c r="DH86" s="233"/>
      <c r="DI86" s="233"/>
      <c r="DJ86" s="233"/>
      <c r="DK86" s="233"/>
      <c r="DL86" s="233"/>
      <c r="DM86" s="233"/>
      <c r="DN86" s="233"/>
      <c r="DO86" s="233"/>
      <c r="DP86" s="233"/>
      <c r="DQ86" s="233"/>
      <c r="DR86" s="233"/>
      <c r="DS86" s="233"/>
      <c r="DT86" s="233"/>
      <c r="DU86" s="233"/>
      <c r="DV86" s="233"/>
      <c r="DW86" s="233"/>
      <c r="DX86" s="233"/>
      <c r="DY86" s="233"/>
      <c r="DZ86" s="233"/>
      <c r="EA86" s="233"/>
      <c r="EB86" s="233"/>
      <c r="EC86" s="233"/>
      <c r="ED86" s="233"/>
      <c r="EE86" s="233"/>
      <c r="EF86" s="233"/>
      <c r="EG86" s="233"/>
      <c r="EH86" s="233"/>
      <c r="EI86" s="233"/>
      <c r="EJ86" s="233"/>
      <c r="EK86" s="233"/>
      <c r="EL86" s="233"/>
      <c r="EM86" s="233"/>
      <c r="EN86" s="233"/>
      <c r="EO86" s="233"/>
      <c r="EP86" s="233"/>
      <c r="EQ86" s="233"/>
      <c r="ER86" s="233"/>
      <c r="ES86" s="233"/>
      <c r="ET86" s="233"/>
      <c r="EU86" s="233"/>
      <c r="EV86" s="233"/>
      <c r="EW86" s="233"/>
      <c r="EX86" s="233"/>
      <c r="EY86" s="233"/>
      <c r="EZ86" s="233"/>
      <c r="FA86" s="233"/>
      <c r="FB86" s="233"/>
      <c r="FC86" s="233"/>
      <c r="FD86" s="233"/>
      <c r="FE86" s="233"/>
      <c r="FF86" s="233"/>
      <c r="FG86" s="233"/>
      <c r="FH86" s="233"/>
      <c r="FI86" s="233"/>
      <c r="FJ86" s="233"/>
      <c r="FK86" s="233"/>
      <c r="FL86" s="233"/>
      <c r="FM86" s="233"/>
      <c r="FN86" s="233"/>
      <c r="FO86" s="233"/>
      <c r="FP86" s="233"/>
      <c r="FQ86" s="233"/>
      <c r="FR86" s="233"/>
      <c r="FS86" s="233"/>
      <c r="FT86" s="233"/>
      <c r="FU86" s="233"/>
      <c r="FV86" s="233"/>
      <c r="FW86" s="233"/>
      <c r="FX86" s="233"/>
      <c r="FY86" s="233"/>
      <c r="FZ86" s="233"/>
      <c r="GA86" s="233"/>
      <c r="GB86" s="233"/>
      <c r="GC86" s="233"/>
      <c r="GD86" s="233"/>
      <c r="GE86" s="233"/>
      <c r="GF86" s="233"/>
      <c r="GG86" s="233"/>
      <c r="GH86" s="233"/>
      <c r="GI86" s="233"/>
      <c r="GJ86" s="233"/>
      <c r="GK86" s="233"/>
      <c r="GL86" s="233"/>
      <c r="GM86" s="233"/>
      <c r="GN86" s="233"/>
      <c r="GO86" s="233"/>
      <c r="GP86" s="233"/>
      <c r="GQ86" s="233"/>
      <c r="GR86" s="233"/>
      <c r="GS86" s="233"/>
      <c r="GT86" s="233"/>
      <c r="GU86" s="233"/>
      <c r="GV86" s="233"/>
      <c r="GW86" s="233"/>
      <c r="GX86" s="233"/>
      <c r="GY86" s="233"/>
      <c r="GZ86" s="233"/>
      <c r="HA86" s="233"/>
      <c r="HB86" s="233"/>
      <c r="HC86" s="233"/>
      <c r="HD86" s="233"/>
      <c r="HE86" s="233"/>
      <c r="HF86" s="233"/>
      <c r="HG86" s="233"/>
      <c r="HH86" s="233"/>
      <c r="HI86" s="233"/>
      <c r="HJ86" s="233"/>
      <c r="HK86" s="233"/>
      <c r="HL86" s="233"/>
      <c r="HM86" s="233"/>
      <c r="HN86" s="233"/>
      <c r="HO86" s="233"/>
      <c r="HP86" s="233"/>
      <c r="HQ86" s="233"/>
      <c r="HR86" s="233"/>
      <c r="HS86" s="233"/>
      <c r="HT86" s="233"/>
      <c r="HU86" s="233"/>
      <c r="HV86" s="233"/>
      <c r="HW86" s="233"/>
      <c r="HX86" s="233"/>
      <c r="HY86" s="233"/>
      <c r="HZ86" s="233"/>
      <c r="IA86" s="233"/>
      <c r="IB86" s="233"/>
      <c r="IC86" s="233"/>
      <c r="ID86" s="233"/>
      <c r="IE86" s="233"/>
      <c r="IF86" s="233"/>
      <c r="IG86" s="233"/>
      <c r="IH86" s="233"/>
      <c r="II86" s="233"/>
      <c r="IJ86" s="233"/>
      <c r="IK86" s="233"/>
      <c r="IL86" s="233"/>
      <c r="IM86" s="233"/>
      <c r="IN86" s="233"/>
      <c r="IO86" s="233"/>
    </row>
    <row r="87" spans="1:249" s="384" customFormat="1" ht="56.25">
      <c r="A87" s="291">
        <v>84</v>
      </c>
      <c r="B87" s="794" t="s">
        <v>525</v>
      </c>
      <c r="C87" s="794" t="s">
        <v>234</v>
      </c>
      <c r="D87" s="795">
        <v>75027348</v>
      </c>
      <c r="E87" s="795">
        <v>107630397</v>
      </c>
      <c r="F87" s="795">
        <v>600144470</v>
      </c>
      <c r="G87" s="796" t="s">
        <v>531</v>
      </c>
      <c r="H87" s="795" t="s">
        <v>55</v>
      </c>
      <c r="I87" s="795" t="s">
        <v>47</v>
      </c>
      <c r="J87" s="795" t="s">
        <v>234</v>
      </c>
      <c r="K87" s="803" t="s">
        <v>532</v>
      </c>
      <c r="L87" s="797">
        <v>500000</v>
      </c>
      <c r="M87" s="797">
        <v>0</v>
      </c>
      <c r="N87" s="798">
        <v>2023</v>
      </c>
      <c r="O87" s="798">
        <v>2024</v>
      </c>
      <c r="P87" s="799"/>
      <c r="Q87" s="799"/>
      <c r="R87" s="794"/>
      <c r="S87" s="447"/>
      <c r="T87" s="1373"/>
      <c r="U87" s="1373"/>
      <c r="V87" s="1373"/>
      <c r="W87" s="1373"/>
      <c r="X87" s="1373"/>
      <c r="Y87" s="1373"/>
      <c r="Z87" s="1373"/>
      <c r="AA87" s="1373"/>
      <c r="AB87" s="1373"/>
      <c r="AC87" s="1373"/>
      <c r="AD87" s="1373"/>
      <c r="AE87" s="1373"/>
      <c r="AF87" s="1373"/>
      <c r="AG87" s="1373"/>
      <c r="AH87" s="1373"/>
      <c r="AI87" s="1373"/>
      <c r="AJ87" s="1373"/>
      <c r="AK87" s="1373"/>
      <c r="AL87" s="1373"/>
      <c r="AM87" s="1373"/>
      <c r="AN87" s="1373"/>
      <c r="AO87" s="1373"/>
      <c r="AP87" s="1373"/>
      <c r="AQ87" s="1373"/>
      <c r="AR87" s="1373"/>
      <c r="AS87" s="1373"/>
      <c r="AT87" s="1373"/>
      <c r="AU87" s="1373"/>
      <c r="AV87" s="1373"/>
      <c r="AW87" s="1373"/>
      <c r="AX87" s="1373"/>
      <c r="AY87" s="1373"/>
      <c r="AZ87" s="1373"/>
      <c r="BA87" s="1373"/>
      <c r="BB87" s="1373"/>
      <c r="BC87" s="1373"/>
      <c r="BD87" s="1373"/>
      <c r="BE87" s="1373"/>
      <c r="BF87" s="1373"/>
      <c r="BG87" s="1373"/>
      <c r="BH87" s="1373"/>
      <c r="BI87" s="1373"/>
      <c r="BJ87" s="1373"/>
      <c r="BK87" s="1373"/>
      <c r="BL87" s="1373"/>
      <c r="BM87" s="1373"/>
      <c r="BN87" s="1373"/>
      <c r="BO87" s="1373"/>
      <c r="BP87" s="1373"/>
      <c r="BQ87" s="1373"/>
      <c r="BR87" s="1373"/>
      <c r="BS87" s="1373"/>
      <c r="BT87" s="1373"/>
      <c r="BU87" s="1373"/>
      <c r="BV87" s="1373"/>
      <c r="BW87" s="1373"/>
      <c r="BX87" s="1373"/>
      <c r="BY87" s="1373"/>
      <c r="BZ87" s="1373"/>
      <c r="CA87" s="1373"/>
      <c r="CB87" s="1373"/>
      <c r="CC87" s="1373"/>
      <c r="CD87" s="1373"/>
      <c r="CE87" s="1373"/>
      <c r="CF87" s="1373"/>
      <c r="CG87" s="1373"/>
      <c r="CH87" s="1373"/>
      <c r="CI87" s="1373"/>
      <c r="CJ87" s="1373"/>
      <c r="CK87" s="1373"/>
      <c r="CL87" s="1373"/>
      <c r="CM87" s="1373"/>
      <c r="CN87" s="1373"/>
      <c r="CO87" s="1373"/>
      <c r="CP87" s="1373"/>
      <c r="CQ87" s="1373"/>
      <c r="CR87" s="1373"/>
      <c r="CS87" s="1373"/>
      <c r="CT87" s="1373"/>
      <c r="CU87" s="1373"/>
      <c r="CV87" s="1373"/>
      <c r="CW87" s="1373"/>
      <c r="CX87" s="1373"/>
      <c r="CY87" s="1373"/>
      <c r="CZ87" s="1373"/>
      <c r="DA87" s="1373"/>
      <c r="DB87" s="1373"/>
      <c r="DC87" s="1373"/>
      <c r="DD87" s="1373"/>
      <c r="DE87" s="1373"/>
      <c r="DF87" s="1373"/>
      <c r="DG87" s="1373"/>
      <c r="DH87" s="1373"/>
      <c r="DI87" s="1373"/>
      <c r="DJ87" s="1373"/>
      <c r="DK87" s="1373"/>
      <c r="DL87" s="1373"/>
      <c r="DM87" s="1373"/>
      <c r="DN87" s="1373"/>
      <c r="DO87" s="1373"/>
      <c r="DP87" s="1373"/>
      <c r="DQ87" s="1373"/>
      <c r="DR87" s="1373"/>
      <c r="DS87" s="1373"/>
      <c r="DT87" s="1373"/>
      <c r="DU87" s="1373"/>
      <c r="DV87" s="1373"/>
      <c r="DW87" s="1373"/>
      <c r="DX87" s="1373"/>
      <c r="DY87" s="1373"/>
      <c r="DZ87" s="1373"/>
      <c r="EA87" s="1373"/>
      <c r="EB87" s="1373"/>
      <c r="EC87" s="1373"/>
      <c r="ED87" s="1373"/>
      <c r="EE87" s="1373"/>
      <c r="EF87" s="1373"/>
      <c r="EG87" s="1373"/>
      <c r="EH87" s="1373"/>
      <c r="EI87" s="1373"/>
      <c r="EJ87" s="1373"/>
      <c r="EK87" s="1373"/>
      <c r="EL87" s="1373"/>
      <c r="EM87" s="1373"/>
      <c r="EN87" s="1373"/>
      <c r="EO87" s="1373"/>
      <c r="EP87" s="1373"/>
      <c r="EQ87" s="1373"/>
      <c r="ER87" s="1373"/>
      <c r="ES87" s="1373"/>
      <c r="ET87" s="1373"/>
      <c r="EU87" s="1373"/>
      <c r="EV87" s="1373"/>
      <c r="EW87" s="1373"/>
      <c r="EX87" s="1373"/>
      <c r="EY87" s="1373"/>
      <c r="EZ87" s="1373"/>
      <c r="FA87" s="1373"/>
      <c r="FB87" s="1373"/>
      <c r="FC87" s="1373"/>
      <c r="FD87" s="1373"/>
      <c r="FE87" s="1373"/>
      <c r="FF87" s="1373"/>
      <c r="FG87" s="1373"/>
      <c r="FH87" s="1373"/>
      <c r="FI87" s="1373"/>
      <c r="FJ87" s="1373"/>
      <c r="FK87" s="1373"/>
      <c r="FL87" s="1373"/>
      <c r="FM87" s="1373"/>
      <c r="FN87" s="1373"/>
      <c r="FO87" s="1373"/>
      <c r="FP87" s="1373"/>
      <c r="FQ87" s="1373"/>
      <c r="FR87" s="1373"/>
      <c r="FS87" s="1373"/>
      <c r="FT87" s="1373"/>
      <c r="FU87" s="1373"/>
      <c r="FV87" s="1373"/>
      <c r="FW87" s="1373"/>
      <c r="FX87" s="1373"/>
      <c r="FY87" s="1373"/>
      <c r="FZ87" s="1373"/>
      <c r="GA87" s="1373"/>
      <c r="GB87" s="1373"/>
      <c r="GC87" s="1373"/>
      <c r="GD87" s="1373"/>
      <c r="GE87" s="1373"/>
      <c r="GF87" s="1373"/>
      <c r="GG87" s="1373"/>
      <c r="GH87" s="1373"/>
      <c r="GI87" s="1373"/>
      <c r="GJ87" s="1373"/>
      <c r="GK87" s="1373"/>
      <c r="GL87" s="1373"/>
      <c r="GM87" s="1373"/>
      <c r="GN87" s="1373"/>
      <c r="GO87" s="1373"/>
      <c r="GP87" s="1373"/>
      <c r="GQ87" s="1373"/>
      <c r="GR87" s="1373"/>
      <c r="GS87" s="1373"/>
      <c r="GT87" s="1373"/>
      <c r="GU87" s="1373"/>
      <c r="GV87" s="1373"/>
      <c r="GW87" s="1373"/>
      <c r="GX87" s="1373"/>
      <c r="GY87" s="1373"/>
      <c r="GZ87" s="1373"/>
      <c r="HA87" s="1373"/>
      <c r="HB87" s="1373"/>
      <c r="HC87" s="1373"/>
      <c r="HD87" s="1373"/>
      <c r="HE87" s="1373"/>
      <c r="HF87" s="1373"/>
      <c r="HG87" s="1373"/>
      <c r="HH87" s="1373"/>
      <c r="HI87" s="1373"/>
      <c r="HJ87" s="1373"/>
      <c r="HK87" s="1373"/>
      <c r="HL87" s="1373"/>
      <c r="HM87" s="1373"/>
      <c r="HN87" s="1373"/>
      <c r="HO87" s="1373"/>
      <c r="HP87" s="1373"/>
      <c r="HQ87" s="1373"/>
      <c r="HR87" s="1373"/>
      <c r="HS87" s="1373"/>
      <c r="HT87" s="1373"/>
      <c r="HU87" s="1373"/>
      <c r="HV87" s="1373"/>
      <c r="HW87" s="1373"/>
      <c r="HX87" s="1373"/>
      <c r="HY87" s="1373"/>
      <c r="HZ87" s="1373"/>
      <c r="IA87" s="1373"/>
      <c r="IB87" s="1373"/>
      <c r="IC87" s="1373"/>
      <c r="ID87" s="1373"/>
      <c r="IE87" s="1373"/>
      <c r="IF87" s="1373"/>
      <c r="IG87" s="1373"/>
      <c r="IH87" s="1373"/>
      <c r="II87" s="1373"/>
      <c r="IJ87" s="1373"/>
      <c r="IK87" s="1373"/>
      <c r="IL87" s="1373"/>
      <c r="IM87" s="1373"/>
      <c r="IN87" s="1373"/>
      <c r="IO87" s="1373"/>
    </row>
    <row r="88" spans="1:249" s="232" customFormat="1" ht="22.5">
      <c r="A88" s="295">
        <v>85</v>
      </c>
      <c r="B88" s="786" t="s">
        <v>525</v>
      </c>
      <c r="C88" s="786" t="s">
        <v>234</v>
      </c>
      <c r="D88" s="788">
        <v>75027348</v>
      </c>
      <c r="E88" s="788">
        <v>107630397</v>
      </c>
      <c r="F88" s="788">
        <v>600144470</v>
      </c>
      <c r="G88" s="786" t="s">
        <v>533</v>
      </c>
      <c r="H88" s="788" t="s">
        <v>55</v>
      </c>
      <c r="I88" s="788" t="s">
        <v>47</v>
      </c>
      <c r="J88" s="788" t="s">
        <v>234</v>
      </c>
      <c r="K88" s="805" t="s">
        <v>534</v>
      </c>
      <c r="L88" s="790">
        <v>2000000</v>
      </c>
      <c r="M88" s="791">
        <v>1000000</v>
      </c>
      <c r="N88" s="792">
        <v>2026</v>
      </c>
      <c r="O88" s="792">
        <v>2027</v>
      </c>
      <c r="P88" s="793"/>
      <c r="Q88" s="793"/>
      <c r="R88" s="786"/>
      <c r="S88" s="435"/>
      <c r="T88" s="233"/>
      <c r="U88" s="233"/>
      <c r="V88" s="233"/>
      <c r="W88" s="233"/>
      <c r="X88" s="233"/>
      <c r="Y88" s="233"/>
      <c r="Z88" s="233"/>
      <c r="AA88" s="233"/>
      <c r="AB88" s="233"/>
      <c r="AC88" s="233"/>
      <c r="AD88" s="233"/>
      <c r="AE88" s="233"/>
      <c r="AF88" s="233"/>
      <c r="AG88" s="233"/>
      <c r="AH88" s="233"/>
      <c r="AI88" s="233"/>
      <c r="AJ88" s="233"/>
      <c r="AK88" s="233"/>
      <c r="AL88" s="233"/>
      <c r="AM88" s="233"/>
      <c r="AN88" s="233"/>
      <c r="AO88" s="233"/>
      <c r="AP88" s="233"/>
      <c r="AQ88" s="233"/>
      <c r="AR88" s="233"/>
      <c r="AS88" s="233"/>
      <c r="AT88" s="233"/>
      <c r="AU88" s="233"/>
      <c r="AV88" s="233"/>
      <c r="AW88" s="233"/>
      <c r="AX88" s="233"/>
      <c r="AY88" s="233"/>
      <c r="AZ88" s="233"/>
      <c r="BA88" s="233"/>
      <c r="BB88" s="233"/>
      <c r="BC88" s="233"/>
      <c r="BD88" s="233"/>
      <c r="BE88" s="233"/>
      <c r="BF88" s="233"/>
      <c r="BG88" s="233"/>
      <c r="BH88" s="233"/>
      <c r="BI88" s="233"/>
      <c r="BJ88" s="233"/>
      <c r="BK88" s="233"/>
      <c r="BL88" s="233"/>
      <c r="BM88" s="233"/>
      <c r="BN88" s="233"/>
      <c r="BO88" s="233"/>
      <c r="BP88" s="233"/>
      <c r="BQ88" s="233"/>
      <c r="BR88" s="233"/>
      <c r="BS88" s="233"/>
      <c r="BT88" s="233"/>
      <c r="BU88" s="233"/>
      <c r="BV88" s="233"/>
      <c r="BW88" s="233"/>
      <c r="BX88" s="233"/>
      <c r="BY88" s="233"/>
      <c r="BZ88" s="233"/>
      <c r="CA88" s="233"/>
      <c r="CB88" s="233"/>
      <c r="CC88" s="233"/>
      <c r="CD88" s="233"/>
      <c r="CE88" s="233"/>
      <c r="CF88" s="233"/>
      <c r="CG88" s="233"/>
      <c r="CH88" s="233"/>
      <c r="CI88" s="233"/>
      <c r="CJ88" s="233"/>
      <c r="CK88" s="233"/>
      <c r="CL88" s="233"/>
      <c r="CM88" s="233"/>
      <c r="CN88" s="233"/>
      <c r="CO88" s="233"/>
      <c r="CP88" s="233"/>
      <c r="CQ88" s="233"/>
      <c r="CR88" s="233"/>
      <c r="CS88" s="233"/>
      <c r="CT88" s="233"/>
      <c r="CU88" s="233"/>
      <c r="CV88" s="233"/>
      <c r="CW88" s="233"/>
      <c r="CX88" s="233"/>
      <c r="CY88" s="233"/>
      <c r="CZ88" s="233"/>
      <c r="DA88" s="233"/>
      <c r="DB88" s="233"/>
      <c r="DC88" s="233"/>
      <c r="DD88" s="233"/>
      <c r="DE88" s="233"/>
      <c r="DF88" s="233"/>
      <c r="DG88" s="233"/>
      <c r="DH88" s="233"/>
      <c r="DI88" s="233"/>
      <c r="DJ88" s="233"/>
      <c r="DK88" s="233"/>
      <c r="DL88" s="233"/>
      <c r="DM88" s="233"/>
      <c r="DN88" s="233"/>
      <c r="DO88" s="233"/>
      <c r="DP88" s="233"/>
      <c r="DQ88" s="233"/>
      <c r="DR88" s="233"/>
      <c r="DS88" s="233"/>
      <c r="DT88" s="233"/>
      <c r="DU88" s="233"/>
      <c r="DV88" s="233"/>
      <c r="DW88" s="233"/>
      <c r="DX88" s="233"/>
      <c r="DY88" s="233"/>
      <c r="DZ88" s="233"/>
      <c r="EA88" s="233"/>
      <c r="EB88" s="233"/>
      <c r="EC88" s="233"/>
      <c r="ED88" s="233"/>
      <c r="EE88" s="233"/>
      <c r="EF88" s="233"/>
      <c r="EG88" s="233"/>
      <c r="EH88" s="233"/>
      <c r="EI88" s="233"/>
      <c r="EJ88" s="233"/>
      <c r="EK88" s="233"/>
      <c r="EL88" s="233"/>
      <c r="EM88" s="233"/>
      <c r="EN88" s="233"/>
      <c r="EO88" s="233"/>
      <c r="EP88" s="233"/>
      <c r="EQ88" s="233"/>
      <c r="ER88" s="233"/>
      <c r="ES88" s="233"/>
      <c r="ET88" s="233"/>
      <c r="EU88" s="233"/>
      <c r="EV88" s="233"/>
      <c r="EW88" s="233"/>
      <c r="EX88" s="233"/>
      <c r="EY88" s="233"/>
      <c r="EZ88" s="233"/>
      <c r="FA88" s="233"/>
      <c r="FB88" s="233"/>
      <c r="FC88" s="233"/>
      <c r="FD88" s="233"/>
      <c r="FE88" s="233"/>
      <c r="FF88" s="233"/>
      <c r="FG88" s="233"/>
      <c r="FH88" s="233"/>
      <c r="FI88" s="233"/>
      <c r="FJ88" s="233"/>
      <c r="FK88" s="233"/>
      <c r="FL88" s="233"/>
      <c r="FM88" s="233"/>
      <c r="FN88" s="233"/>
      <c r="FO88" s="233"/>
      <c r="FP88" s="233"/>
      <c r="FQ88" s="233"/>
      <c r="FR88" s="233"/>
      <c r="FS88" s="233"/>
      <c r="FT88" s="233"/>
      <c r="FU88" s="233"/>
      <c r="FV88" s="233"/>
      <c r="FW88" s="233"/>
      <c r="FX88" s="233"/>
      <c r="FY88" s="233"/>
      <c r="FZ88" s="233"/>
      <c r="GA88" s="233"/>
      <c r="GB88" s="233"/>
      <c r="GC88" s="233"/>
      <c r="GD88" s="233"/>
      <c r="GE88" s="233"/>
      <c r="GF88" s="233"/>
      <c r="GG88" s="233"/>
      <c r="GH88" s="233"/>
      <c r="GI88" s="233"/>
      <c r="GJ88" s="233"/>
      <c r="GK88" s="233"/>
      <c r="GL88" s="233"/>
      <c r="GM88" s="233"/>
      <c r="GN88" s="233"/>
      <c r="GO88" s="233"/>
      <c r="GP88" s="233"/>
      <c r="GQ88" s="233"/>
      <c r="GR88" s="233"/>
      <c r="GS88" s="233"/>
      <c r="GT88" s="233"/>
      <c r="GU88" s="233"/>
      <c r="GV88" s="233"/>
      <c r="GW88" s="233"/>
      <c r="GX88" s="233"/>
      <c r="GY88" s="233"/>
      <c r="GZ88" s="233"/>
      <c r="HA88" s="233"/>
      <c r="HB88" s="233"/>
      <c r="HC88" s="233"/>
      <c r="HD88" s="233"/>
      <c r="HE88" s="233"/>
      <c r="HF88" s="233"/>
      <c r="HG88" s="233"/>
      <c r="HH88" s="233"/>
      <c r="HI88" s="233"/>
      <c r="HJ88" s="233"/>
      <c r="HK88" s="233"/>
      <c r="HL88" s="233"/>
      <c r="HM88" s="233"/>
      <c r="HN88" s="233"/>
      <c r="HO88" s="233"/>
      <c r="HP88" s="233"/>
      <c r="HQ88" s="233"/>
      <c r="HR88" s="233"/>
      <c r="HS88" s="233"/>
      <c r="HT88" s="233"/>
      <c r="HU88" s="233"/>
      <c r="HV88" s="233"/>
      <c r="HW88" s="233"/>
      <c r="HX88" s="233"/>
      <c r="HY88" s="233"/>
      <c r="HZ88" s="233"/>
      <c r="IA88" s="233"/>
      <c r="IB88" s="233"/>
      <c r="IC88" s="233"/>
      <c r="ID88" s="233"/>
      <c r="IE88" s="233"/>
      <c r="IF88" s="233"/>
      <c r="IG88" s="233"/>
      <c r="IH88" s="233"/>
      <c r="II88" s="233"/>
      <c r="IJ88" s="233"/>
      <c r="IK88" s="233"/>
      <c r="IL88" s="233"/>
      <c r="IM88" s="233"/>
      <c r="IN88" s="233"/>
      <c r="IO88" s="233"/>
    </row>
    <row r="89" spans="1:249" s="280" customFormat="1" ht="45">
      <c r="A89" s="461">
        <v>86</v>
      </c>
      <c r="B89" s="789" t="s">
        <v>535</v>
      </c>
      <c r="C89" s="789" t="s">
        <v>536</v>
      </c>
      <c r="D89" s="802">
        <v>1709089</v>
      </c>
      <c r="E89" s="788">
        <v>691005222</v>
      </c>
      <c r="F89" s="788">
        <v>691005222</v>
      </c>
      <c r="G89" s="942" t="s">
        <v>537</v>
      </c>
      <c r="H89" s="943" t="s">
        <v>55</v>
      </c>
      <c r="I89" s="944" t="s">
        <v>47</v>
      </c>
      <c r="J89" s="944" t="s">
        <v>47</v>
      </c>
      <c r="K89" s="842" t="s">
        <v>538</v>
      </c>
      <c r="L89" s="945">
        <v>300000</v>
      </c>
      <c r="M89" s="791">
        <f t="shared" si="10"/>
        <v>255000</v>
      </c>
      <c r="N89" s="864" t="s">
        <v>416</v>
      </c>
      <c r="O89" s="864" t="s">
        <v>468</v>
      </c>
      <c r="P89" s="946"/>
      <c r="Q89" s="946"/>
      <c r="R89" s="942"/>
      <c r="S89" s="462"/>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row>
    <row r="90" spans="1:249" s="280" customFormat="1" ht="45">
      <c r="A90" s="295">
        <v>87</v>
      </c>
      <c r="B90" s="789" t="s">
        <v>535</v>
      </c>
      <c r="C90" s="789" t="s">
        <v>536</v>
      </c>
      <c r="D90" s="802">
        <v>1709089</v>
      </c>
      <c r="E90" s="788">
        <v>691005222</v>
      </c>
      <c r="F90" s="788">
        <v>691005222</v>
      </c>
      <c r="G90" s="786" t="s">
        <v>505</v>
      </c>
      <c r="H90" s="802" t="s">
        <v>55</v>
      </c>
      <c r="I90" s="788" t="s">
        <v>47</v>
      </c>
      <c r="J90" s="788" t="s">
        <v>47</v>
      </c>
      <c r="K90" s="805" t="s">
        <v>539</v>
      </c>
      <c r="L90" s="790">
        <v>1600000</v>
      </c>
      <c r="M90" s="791">
        <f t="shared" si="10"/>
        <v>1360000</v>
      </c>
      <c r="N90" s="792">
        <v>2023</v>
      </c>
      <c r="O90" s="792">
        <v>2025</v>
      </c>
      <c r="P90" s="793"/>
      <c r="Q90" s="793"/>
      <c r="R90" s="789"/>
      <c r="S90" s="435" t="s">
        <v>42</v>
      </c>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168"/>
      <c r="FP90" s="168"/>
      <c r="FQ90" s="168"/>
      <c r="FR90" s="168"/>
      <c r="FS90" s="168"/>
      <c r="FT90" s="168"/>
      <c r="FU90" s="168"/>
      <c r="FV90" s="168"/>
      <c r="FW90" s="168"/>
      <c r="FX90" s="168"/>
      <c r="FY90" s="168"/>
      <c r="FZ90" s="168"/>
      <c r="GA90" s="168"/>
      <c r="GB90" s="168"/>
      <c r="GC90" s="168"/>
      <c r="GD90" s="168"/>
      <c r="GE90" s="168"/>
      <c r="GF90" s="168"/>
      <c r="GG90" s="168"/>
      <c r="GH90" s="168"/>
      <c r="GI90" s="168"/>
      <c r="GJ90" s="168"/>
      <c r="GK90" s="168"/>
      <c r="GL90" s="168"/>
      <c r="GM90" s="168"/>
      <c r="GN90" s="168"/>
      <c r="GO90" s="168"/>
      <c r="GP90" s="168"/>
      <c r="GQ90" s="168"/>
      <c r="GR90" s="168"/>
      <c r="GS90" s="168"/>
      <c r="GT90" s="168"/>
      <c r="GU90" s="168"/>
      <c r="GV90" s="168"/>
      <c r="GW90" s="168"/>
      <c r="GX90" s="168"/>
      <c r="GY90" s="168"/>
      <c r="GZ90" s="168"/>
      <c r="HA90" s="168"/>
      <c r="HB90" s="168"/>
      <c r="HC90" s="168"/>
      <c r="HD90" s="168"/>
      <c r="HE90" s="168"/>
      <c r="HF90" s="168"/>
      <c r="HG90" s="168"/>
      <c r="HH90" s="168"/>
      <c r="HI90" s="168"/>
      <c r="HJ90" s="168"/>
      <c r="HK90" s="168"/>
      <c r="HL90" s="168"/>
      <c r="HM90" s="168"/>
      <c r="HN90" s="168"/>
      <c r="HO90" s="168"/>
      <c r="HP90" s="168"/>
      <c r="HQ90" s="168"/>
      <c r="HR90" s="168"/>
      <c r="HS90" s="168"/>
      <c r="HT90" s="168"/>
      <c r="HU90" s="168"/>
      <c r="HV90" s="168"/>
      <c r="HW90" s="168"/>
      <c r="HX90" s="168"/>
      <c r="HY90" s="168"/>
      <c r="HZ90" s="168"/>
      <c r="IA90" s="168"/>
      <c r="IB90" s="168"/>
      <c r="IC90" s="168"/>
      <c r="ID90" s="168"/>
      <c r="IE90" s="168"/>
      <c r="IF90" s="168"/>
      <c r="IG90" s="168"/>
      <c r="IH90" s="168"/>
      <c r="II90" s="168"/>
      <c r="IJ90" s="168"/>
      <c r="IK90" s="168"/>
      <c r="IL90" s="168"/>
      <c r="IM90" s="168"/>
      <c r="IN90" s="168"/>
      <c r="IO90" s="168"/>
    </row>
    <row r="91" spans="1:249" s="1378" customFormat="1" ht="45">
      <c r="A91" s="464">
        <v>88</v>
      </c>
      <c r="B91" s="949" t="s">
        <v>540</v>
      </c>
      <c r="C91" s="949" t="s">
        <v>541</v>
      </c>
      <c r="D91" s="949">
        <v>70991081</v>
      </c>
      <c r="E91" s="949">
        <v>107629895</v>
      </c>
      <c r="F91" s="949">
        <v>600143775</v>
      </c>
      <c r="G91" s="949" t="s">
        <v>542</v>
      </c>
      <c r="H91" s="950" t="s">
        <v>55</v>
      </c>
      <c r="I91" s="950" t="s">
        <v>47</v>
      </c>
      <c r="J91" s="950" t="s">
        <v>543</v>
      </c>
      <c r="K91" s="949" t="s">
        <v>544</v>
      </c>
      <c r="L91" s="908">
        <v>1000000</v>
      </c>
      <c r="M91" s="791">
        <f>L91*0.85</f>
        <v>850000</v>
      </c>
      <c r="N91" s="892">
        <v>2023</v>
      </c>
      <c r="O91" s="892">
        <v>2024</v>
      </c>
      <c r="P91" s="949"/>
      <c r="Q91" s="949"/>
      <c r="R91" s="949"/>
      <c r="S91" s="465"/>
    </row>
    <row r="92" spans="1:249" s="302" customFormat="1" ht="33.75">
      <c r="A92" s="519">
        <v>89</v>
      </c>
      <c r="B92" s="887" t="s">
        <v>412</v>
      </c>
      <c r="C92" s="893" t="s">
        <v>135</v>
      </c>
      <c r="D92" s="893">
        <v>70984361</v>
      </c>
      <c r="E92" s="951">
        <v>107629950</v>
      </c>
      <c r="F92" s="902" t="s">
        <v>413</v>
      </c>
      <c r="G92" s="887" t="s">
        <v>545</v>
      </c>
      <c r="H92" s="887" t="s">
        <v>55</v>
      </c>
      <c r="I92" s="887" t="s">
        <v>47</v>
      </c>
      <c r="J92" s="893" t="s">
        <v>111</v>
      </c>
      <c r="K92" s="887" t="s">
        <v>545</v>
      </c>
      <c r="L92" s="908">
        <v>10000000</v>
      </c>
      <c r="M92" s="791">
        <f t="shared" ref="M92" si="11">L92/100*85</f>
        <v>8500000</v>
      </c>
      <c r="N92" s="937">
        <v>2027</v>
      </c>
      <c r="O92" s="937">
        <v>2030</v>
      </c>
      <c r="P92" s="893"/>
      <c r="Q92" s="893"/>
      <c r="R92" s="887"/>
      <c r="S92" s="454" t="s">
        <v>42</v>
      </c>
    </row>
    <row r="93" spans="1:249" s="167" customFormat="1" ht="22.5">
      <c r="A93" s="295">
        <v>90</v>
      </c>
      <c r="B93" s="786" t="s">
        <v>404</v>
      </c>
      <c r="C93" s="786" t="s">
        <v>405</v>
      </c>
      <c r="D93" s="788">
        <v>75027542</v>
      </c>
      <c r="E93" s="788">
        <v>107628201</v>
      </c>
      <c r="F93" s="788">
        <v>600141942</v>
      </c>
      <c r="G93" s="786" t="s">
        <v>546</v>
      </c>
      <c r="H93" s="802" t="s">
        <v>55</v>
      </c>
      <c r="I93" s="788" t="s">
        <v>47</v>
      </c>
      <c r="J93" s="788" t="s">
        <v>407</v>
      </c>
      <c r="K93" s="789" t="s">
        <v>547</v>
      </c>
      <c r="L93" s="790">
        <v>1200000</v>
      </c>
      <c r="M93" s="791">
        <f t="shared" si="10"/>
        <v>1020000</v>
      </c>
      <c r="N93" s="792">
        <v>2023</v>
      </c>
      <c r="O93" s="792">
        <v>2023</v>
      </c>
      <c r="P93" s="793"/>
      <c r="Q93" s="793"/>
      <c r="R93" s="789" t="s">
        <v>548</v>
      </c>
      <c r="S93" s="435" t="s">
        <v>42</v>
      </c>
    </row>
    <row r="94" spans="1:249" s="167" customFormat="1" ht="33.75">
      <c r="A94" s="295">
        <v>91</v>
      </c>
      <c r="B94" s="952" t="s">
        <v>484</v>
      </c>
      <c r="C94" s="952" t="s">
        <v>485</v>
      </c>
      <c r="D94" s="953">
        <v>1820494</v>
      </c>
      <c r="E94" s="953">
        <v>181068389</v>
      </c>
      <c r="F94" s="953">
        <v>691005290</v>
      </c>
      <c r="G94" s="952" t="s">
        <v>549</v>
      </c>
      <c r="H94" s="954" t="s">
        <v>55</v>
      </c>
      <c r="I94" s="954" t="s">
        <v>47</v>
      </c>
      <c r="J94" s="954" t="s">
        <v>487</v>
      </c>
      <c r="K94" s="952" t="s">
        <v>550</v>
      </c>
      <c r="L94" s="955">
        <v>4000000</v>
      </c>
      <c r="M94" s="791">
        <f>L94/100*85</f>
        <v>3400000</v>
      </c>
      <c r="N94" s="956">
        <v>2023</v>
      </c>
      <c r="O94" s="956">
        <v>2025</v>
      </c>
      <c r="P94" s="957"/>
      <c r="Q94" s="957"/>
      <c r="R94" s="952" t="s">
        <v>551</v>
      </c>
      <c r="S94" s="466" t="s">
        <v>42</v>
      </c>
    </row>
    <row r="95" spans="1:249" s="167" customFormat="1" ht="33.75">
      <c r="A95" s="295">
        <v>92</v>
      </c>
      <c r="B95" s="958" t="s">
        <v>484</v>
      </c>
      <c r="C95" s="958" t="s">
        <v>485</v>
      </c>
      <c r="D95" s="953">
        <v>1820494</v>
      </c>
      <c r="E95" s="953">
        <v>181068389</v>
      </c>
      <c r="F95" s="953">
        <v>691005290</v>
      </c>
      <c r="G95" s="958" t="s">
        <v>552</v>
      </c>
      <c r="H95" s="959" t="s">
        <v>55</v>
      </c>
      <c r="I95" s="959" t="s">
        <v>47</v>
      </c>
      <c r="J95" s="959" t="s">
        <v>553</v>
      </c>
      <c r="K95" s="958" t="s">
        <v>492</v>
      </c>
      <c r="L95" s="955">
        <v>1000000</v>
      </c>
      <c r="M95" s="791">
        <v>500000</v>
      </c>
      <c r="N95" s="956">
        <v>2023</v>
      </c>
      <c r="O95" s="956">
        <v>2025</v>
      </c>
      <c r="P95" s="960"/>
      <c r="Q95" s="958"/>
      <c r="R95" s="958" t="s">
        <v>409</v>
      </c>
      <c r="S95" s="328" t="s">
        <v>42</v>
      </c>
    </row>
    <row r="96" spans="1:249" s="167" customFormat="1" ht="33.75">
      <c r="A96" s="295">
        <v>93</v>
      </c>
      <c r="B96" s="620" t="s">
        <v>554</v>
      </c>
      <c r="C96" s="620" t="s">
        <v>555</v>
      </c>
      <c r="D96" s="961">
        <v>70990743</v>
      </c>
      <c r="E96" s="962">
        <v>107622254</v>
      </c>
      <c r="F96" s="962">
        <v>674000226</v>
      </c>
      <c r="G96" s="623" t="s">
        <v>556</v>
      </c>
      <c r="H96" s="621" t="s">
        <v>37</v>
      </c>
      <c r="I96" s="622" t="s">
        <v>81</v>
      </c>
      <c r="J96" s="622" t="s">
        <v>35</v>
      </c>
      <c r="K96" s="620" t="s">
        <v>557</v>
      </c>
      <c r="L96" s="624">
        <v>40000000</v>
      </c>
      <c r="M96" s="791">
        <f>L96/100*85</f>
        <v>34000000</v>
      </c>
      <c r="N96" s="801">
        <v>2023</v>
      </c>
      <c r="O96" s="801">
        <v>2023</v>
      </c>
      <c r="P96" s="855" t="s">
        <v>74</v>
      </c>
      <c r="Q96" s="855" t="s">
        <v>74</v>
      </c>
      <c r="R96" s="620" t="s">
        <v>558</v>
      </c>
      <c r="S96" s="231" t="s">
        <v>42</v>
      </c>
    </row>
    <row r="97" spans="1:19" s="167" customFormat="1" ht="22.5">
      <c r="A97" s="295">
        <v>94</v>
      </c>
      <c r="B97" s="620" t="s">
        <v>554</v>
      </c>
      <c r="C97" s="620" t="s">
        <v>555</v>
      </c>
      <c r="D97" s="961">
        <v>70990743</v>
      </c>
      <c r="E97" s="962">
        <v>107622254</v>
      </c>
      <c r="F97" s="962">
        <v>674000226</v>
      </c>
      <c r="G97" s="623" t="s">
        <v>559</v>
      </c>
      <c r="H97" s="621" t="s">
        <v>37</v>
      </c>
      <c r="I97" s="622" t="s">
        <v>81</v>
      </c>
      <c r="J97" s="622" t="s">
        <v>35</v>
      </c>
      <c r="K97" s="620" t="s">
        <v>560</v>
      </c>
      <c r="L97" s="624">
        <v>2500000</v>
      </c>
      <c r="M97" s="791">
        <f>L97/100*85</f>
        <v>2125000</v>
      </c>
      <c r="N97" s="801">
        <v>2023</v>
      </c>
      <c r="O97" s="801">
        <v>2023</v>
      </c>
      <c r="P97" s="626"/>
      <c r="Q97" s="626"/>
      <c r="R97" s="620" t="s">
        <v>561</v>
      </c>
      <c r="S97" s="231"/>
    </row>
    <row r="98" spans="1:19" s="167" customFormat="1" ht="33.75">
      <c r="A98" s="295">
        <v>95</v>
      </c>
      <c r="B98" s="620" t="s">
        <v>562</v>
      </c>
      <c r="C98" s="620" t="s">
        <v>555</v>
      </c>
      <c r="D98" s="961">
        <v>70990743</v>
      </c>
      <c r="E98" s="962">
        <v>107622254</v>
      </c>
      <c r="F98" s="962">
        <v>674000226</v>
      </c>
      <c r="G98" s="623" t="s">
        <v>563</v>
      </c>
      <c r="H98" s="621" t="s">
        <v>37</v>
      </c>
      <c r="I98" s="622" t="s">
        <v>81</v>
      </c>
      <c r="J98" s="622" t="s">
        <v>35</v>
      </c>
      <c r="K98" s="620" t="s">
        <v>564</v>
      </c>
      <c r="L98" s="624">
        <v>1200000</v>
      </c>
      <c r="M98" s="791">
        <f>L98/100*85</f>
        <v>1020000</v>
      </c>
      <c r="N98" s="801">
        <v>2023</v>
      </c>
      <c r="O98" s="801">
        <v>2025</v>
      </c>
      <c r="P98" s="626"/>
      <c r="Q98" s="626"/>
      <c r="R98" s="620" t="s">
        <v>565</v>
      </c>
      <c r="S98" s="231"/>
    </row>
    <row r="99" spans="1:19" s="236" customFormat="1" ht="33.75">
      <c r="A99" s="291">
        <v>96</v>
      </c>
      <c r="B99" s="822" t="s">
        <v>300</v>
      </c>
      <c r="C99" s="822" t="s">
        <v>234</v>
      </c>
      <c r="D99" s="856">
        <v>70934002</v>
      </c>
      <c r="E99" s="821">
        <v>107630699</v>
      </c>
      <c r="F99" s="821">
        <v>600144496</v>
      </c>
      <c r="G99" s="820" t="s">
        <v>566</v>
      </c>
      <c r="H99" s="856" t="s">
        <v>567</v>
      </c>
      <c r="I99" s="821" t="s">
        <v>47</v>
      </c>
      <c r="J99" s="821" t="s">
        <v>47</v>
      </c>
      <c r="K99" s="822" t="s">
        <v>568</v>
      </c>
      <c r="L99" s="823">
        <v>1200000</v>
      </c>
      <c r="M99" s="797">
        <v>0</v>
      </c>
      <c r="N99" s="824">
        <v>2023</v>
      </c>
      <c r="O99" s="824">
        <v>2025</v>
      </c>
      <c r="P99" s="825"/>
      <c r="Q99" s="825"/>
      <c r="R99" s="822"/>
      <c r="S99" s="256"/>
    </row>
    <row r="100" spans="1:19" s="167" customFormat="1" ht="45">
      <c r="A100" s="295">
        <v>97</v>
      </c>
      <c r="B100" s="620" t="s">
        <v>525</v>
      </c>
      <c r="C100" s="620" t="s">
        <v>234</v>
      </c>
      <c r="D100" s="621">
        <v>75027348</v>
      </c>
      <c r="E100" s="622">
        <v>107630397</v>
      </c>
      <c r="F100" s="622">
        <v>600144470</v>
      </c>
      <c r="G100" s="623" t="s">
        <v>569</v>
      </c>
      <c r="H100" s="621" t="s">
        <v>55</v>
      </c>
      <c r="I100" s="622" t="s">
        <v>47</v>
      </c>
      <c r="J100" s="622" t="s">
        <v>234</v>
      </c>
      <c r="K100" s="620" t="s">
        <v>570</v>
      </c>
      <c r="L100" s="624">
        <v>2000000</v>
      </c>
      <c r="M100" s="791">
        <f t="shared" ref="M100:M101" si="12">L100/100*85</f>
        <v>1700000</v>
      </c>
      <c r="N100" s="801">
        <v>2025</v>
      </c>
      <c r="O100" s="801">
        <v>2027</v>
      </c>
      <c r="P100" s="626"/>
      <c r="Q100" s="626"/>
      <c r="R100" s="620"/>
      <c r="S100" s="231"/>
    </row>
    <row r="101" spans="1:19" s="167" customFormat="1" ht="45">
      <c r="A101" s="295">
        <v>98</v>
      </c>
      <c r="B101" s="620" t="s">
        <v>525</v>
      </c>
      <c r="C101" s="620" t="s">
        <v>234</v>
      </c>
      <c r="D101" s="621">
        <v>75027348</v>
      </c>
      <c r="E101" s="622">
        <v>107630397</v>
      </c>
      <c r="F101" s="622">
        <v>600144470</v>
      </c>
      <c r="G101" s="623" t="s">
        <v>571</v>
      </c>
      <c r="H101" s="621" t="s">
        <v>55</v>
      </c>
      <c r="I101" s="622" t="s">
        <v>47</v>
      </c>
      <c r="J101" s="622" t="s">
        <v>234</v>
      </c>
      <c r="K101" s="620" t="s">
        <v>572</v>
      </c>
      <c r="L101" s="624">
        <v>5000000</v>
      </c>
      <c r="M101" s="791">
        <f t="shared" si="12"/>
        <v>4250000</v>
      </c>
      <c r="N101" s="801">
        <v>2025</v>
      </c>
      <c r="O101" s="801">
        <v>2027</v>
      </c>
      <c r="P101" s="626"/>
      <c r="Q101" s="626"/>
      <c r="R101" s="620"/>
      <c r="S101" s="231"/>
    </row>
    <row r="102" spans="1:19" s="167" customFormat="1" ht="33.75">
      <c r="A102" s="295">
        <v>99</v>
      </c>
      <c r="B102" s="620" t="s">
        <v>285</v>
      </c>
      <c r="C102" s="620" t="s">
        <v>234</v>
      </c>
      <c r="D102" s="620">
        <v>75027356</v>
      </c>
      <c r="E102" s="620">
        <v>600144542</v>
      </c>
      <c r="F102" s="620">
        <v>600144542</v>
      </c>
      <c r="G102" s="620" t="s">
        <v>573</v>
      </c>
      <c r="H102" s="620" t="s">
        <v>55</v>
      </c>
      <c r="I102" s="620" t="s">
        <v>47</v>
      </c>
      <c r="J102" s="620" t="s">
        <v>234</v>
      </c>
      <c r="K102" s="620" t="s">
        <v>574</v>
      </c>
      <c r="L102" s="624">
        <v>4000000</v>
      </c>
      <c r="M102" s="791">
        <f t="shared" ref="M102:M106" si="13">L102/100*85</f>
        <v>3400000</v>
      </c>
      <c r="N102" s="801">
        <v>2023</v>
      </c>
      <c r="O102" s="801">
        <v>2024</v>
      </c>
      <c r="P102" s="626"/>
      <c r="Q102" s="626"/>
      <c r="R102" s="620"/>
      <c r="S102" s="231"/>
    </row>
    <row r="103" spans="1:19" s="167" customFormat="1" ht="78.75">
      <c r="A103" s="295">
        <v>100</v>
      </c>
      <c r="B103" s="620" t="s">
        <v>285</v>
      </c>
      <c r="C103" s="620" t="s">
        <v>234</v>
      </c>
      <c r="D103" s="620">
        <v>75027356</v>
      </c>
      <c r="E103" s="620">
        <v>600144542</v>
      </c>
      <c r="F103" s="620">
        <v>600144542</v>
      </c>
      <c r="G103" s="620" t="s">
        <v>575</v>
      </c>
      <c r="H103" s="620" t="s">
        <v>55</v>
      </c>
      <c r="I103" s="620" t="s">
        <v>47</v>
      </c>
      <c r="J103" s="620" t="s">
        <v>234</v>
      </c>
      <c r="K103" s="620" t="s">
        <v>576</v>
      </c>
      <c r="L103" s="624">
        <v>2500000</v>
      </c>
      <c r="M103" s="963">
        <f t="shared" si="13"/>
        <v>2125000</v>
      </c>
      <c r="N103" s="801">
        <v>2023</v>
      </c>
      <c r="O103" s="801">
        <v>2024</v>
      </c>
      <c r="P103" s="626"/>
      <c r="Q103" s="626"/>
      <c r="R103" s="620"/>
      <c r="S103" s="231"/>
    </row>
    <row r="104" spans="1:19" s="167" customFormat="1" ht="56.25">
      <c r="A104" s="295">
        <v>101</v>
      </c>
      <c r="B104" s="620" t="s">
        <v>242</v>
      </c>
      <c r="C104" s="620" t="s">
        <v>234</v>
      </c>
      <c r="D104" s="621">
        <v>75027313</v>
      </c>
      <c r="E104" s="622">
        <v>107630320</v>
      </c>
      <c r="F104" s="622">
        <v>600144437</v>
      </c>
      <c r="G104" s="623" t="s">
        <v>577</v>
      </c>
      <c r="H104" s="621" t="s">
        <v>55</v>
      </c>
      <c r="I104" s="622" t="s">
        <v>47</v>
      </c>
      <c r="J104" s="622" t="s">
        <v>234</v>
      </c>
      <c r="K104" s="620" t="s">
        <v>578</v>
      </c>
      <c r="L104" s="624">
        <v>300000</v>
      </c>
      <c r="M104" s="963">
        <f t="shared" si="13"/>
        <v>255000</v>
      </c>
      <c r="N104" s="801">
        <v>2023</v>
      </c>
      <c r="O104" s="801">
        <v>2024</v>
      </c>
      <c r="P104" s="626"/>
      <c r="Q104" s="626"/>
      <c r="R104" s="620" t="s">
        <v>483</v>
      </c>
      <c r="S104" s="231" t="s">
        <v>42</v>
      </c>
    </row>
    <row r="105" spans="1:19" s="167" customFormat="1" ht="22.5">
      <c r="A105" s="295">
        <v>102</v>
      </c>
      <c r="B105" s="620" t="s">
        <v>262</v>
      </c>
      <c r="C105" s="620" t="s">
        <v>234</v>
      </c>
      <c r="D105" s="621">
        <v>63029049</v>
      </c>
      <c r="E105" s="621" t="s">
        <v>263</v>
      </c>
      <c r="F105" s="621" t="s">
        <v>263</v>
      </c>
      <c r="G105" s="623" t="s">
        <v>579</v>
      </c>
      <c r="H105" s="621" t="s">
        <v>55</v>
      </c>
      <c r="I105" s="622" t="s">
        <v>47</v>
      </c>
      <c r="J105" s="622" t="s">
        <v>234</v>
      </c>
      <c r="K105" s="620" t="s">
        <v>580</v>
      </c>
      <c r="L105" s="624">
        <v>2900000</v>
      </c>
      <c r="M105" s="963">
        <f t="shared" si="13"/>
        <v>2465000</v>
      </c>
      <c r="N105" s="801">
        <v>2026</v>
      </c>
      <c r="O105" s="801">
        <v>2026</v>
      </c>
      <c r="P105" s="626"/>
      <c r="Q105" s="626"/>
      <c r="R105" s="620" t="s">
        <v>238</v>
      </c>
      <c r="S105" s="231"/>
    </row>
    <row r="106" spans="1:19" s="167" customFormat="1" ht="33.75">
      <c r="A106" s="295">
        <v>103</v>
      </c>
      <c r="B106" s="620" t="s">
        <v>246</v>
      </c>
      <c r="C106" s="620" t="s">
        <v>234</v>
      </c>
      <c r="D106" s="621">
        <v>75027330</v>
      </c>
      <c r="E106" s="622">
        <v>600144453</v>
      </c>
      <c r="F106" s="622">
        <v>600144453</v>
      </c>
      <c r="G106" s="623" t="s">
        <v>581</v>
      </c>
      <c r="H106" s="621" t="s">
        <v>55</v>
      </c>
      <c r="I106" s="622" t="s">
        <v>47</v>
      </c>
      <c r="J106" s="622" t="s">
        <v>234</v>
      </c>
      <c r="K106" s="620" t="s">
        <v>582</v>
      </c>
      <c r="L106" s="624">
        <v>200000</v>
      </c>
      <c r="M106" s="963">
        <f t="shared" si="13"/>
        <v>170000</v>
      </c>
      <c r="N106" s="801">
        <v>2023</v>
      </c>
      <c r="O106" s="801">
        <v>2027</v>
      </c>
      <c r="P106" s="626"/>
      <c r="Q106" s="626"/>
      <c r="R106" s="620"/>
      <c r="S106" s="231"/>
    </row>
    <row r="107" spans="1:19" s="167" customFormat="1" ht="22.5">
      <c r="A107" s="295">
        <v>104</v>
      </c>
      <c r="B107" s="964" t="s">
        <v>583</v>
      </c>
      <c r="C107" s="964" t="s">
        <v>584</v>
      </c>
      <c r="D107" s="622">
        <v>25381831</v>
      </c>
      <c r="E107" s="622">
        <v>600001016</v>
      </c>
      <c r="F107" s="965">
        <v>10803451</v>
      </c>
      <c r="G107" s="964" t="s">
        <v>585</v>
      </c>
      <c r="H107" s="966" t="s">
        <v>37</v>
      </c>
      <c r="I107" s="966" t="s">
        <v>47</v>
      </c>
      <c r="J107" s="966" t="s">
        <v>47</v>
      </c>
      <c r="K107" s="964" t="s">
        <v>586</v>
      </c>
      <c r="L107" s="914">
        <v>1200000</v>
      </c>
      <c r="M107" s="963">
        <v>1020000</v>
      </c>
      <c r="N107" s="801">
        <v>2022</v>
      </c>
      <c r="O107" s="801">
        <v>2026</v>
      </c>
      <c r="P107" s="967"/>
      <c r="Q107" s="967"/>
      <c r="R107" s="964" t="s">
        <v>587</v>
      </c>
      <c r="S107" s="467" t="s">
        <v>140</v>
      </c>
    </row>
    <row r="108" spans="1:19" s="167" customFormat="1" ht="22.5">
      <c r="A108" s="295">
        <v>105</v>
      </c>
      <c r="B108" s="964" t="s">
        <v>583</v>
      </c>
      <c r="C108" s="964" t="s">
        <v>584</v>
      </c>
      <c r="D108" s="622">
        <v>25381831</v>
      </c>
      <c r="E108" s="622">
        <v>600001016</v>
      </c>
      <c r="F108" s="965">
        <v>10803451</v>
      </c>
      <c r="G108" s="964" t="s">
        <v>588</v>
      </c>
      <c r="H108" s="966" t="s">
        <v>37</v>
      </c>
      <c r="I108" s="966" t="s">
        <v>47</v>
      </c>
      <c r="J108" s="966" t="s">
        <v>47</v>
      </c>
      <c r="K108" s="964" t="s">
        <v>589</v>
      </c>
      <c r="L108" s="914">
        <v>8000000</v>
      </c>
      <c r="M108" s="963">
        <f>L108/100*85</f>
        <v>6800000</v>
      </c>
      <c r="N108" s="801">
        <v>2023</v>
      </c>
      <c r="O108" s="801">
        <v>2026</v>
      </c>
      <c r="P108" s="967"/>
      <c r="Q108" s="967"/>
      <c r="R108" s="964" t="s">
        <v>587</v>
      </c>
      <c r="S108" s="467" t="s">
        <v>140</v>
      </c>
    </row>
    <row r="109" spans="1:19" s="167" customFormat="1" ht="33.75">
      <c r="A109" s="295">
        <v>106</v>
      </c>
      <c r="B109" s="964" t="s">
        <v>583</v>
      </c>
      <c r="C109" s="964" t="s">
        <v>584</v>
      </c>
      <c r="D109" s="622">
        <v>25381831</v>
      </c>
      <c r="E109" s="622">
        <v>600001016</v>
      </c>
      <c r="F109" s="965">
        <v>10803451</v>
      </c>
      <c r="G109" s="964" t="s">
        <v>590</v>
      </c>
      <c r="H109" s="966" t="s">
        <v>37</v>
      </c>
      <c r="I109" s="966" t="s">
        <v>47</v>
      </c>
      <c r="J109" s="966" t="s">
        <v>47</v>
      </c>
      <c r="K109" s="964" t="s">
        <v>591</v>
      </c>
      <c r="L109" s="914">
        <v>20000000</v>
      </c>
      <c r="M109" s="963">
        <f>L109/100*85</f>
        <v>17000000</v>
      </c>
      <c r="N109" s="801">
        <v>2022</v>
      </c>
      <c r="O109" s="801">
        <v>2026</v>
      </c>
      <c r="P109" s="967"/>
      <c r="Q109" s="967"/>
      <c r="R109" s="964" t="s">
        <v>587</v>
      </c>
      <c r="S109" s="467" t="s">
        <v>140</v>
      </c>
    </row>
    <row r="110" spans="1:19" s="167" customFormat="1" ht="22.5">
      <c r="A110" s="295">
        <v>107</v>
      </c>
      <c r="B110" s="964" t="s">
        <v>592</v>
      </c>
      <c r="C110" s="964" t="s">
        <v>593</v>
      </c>
      <c r="D110" s="622">
        <v>5761671</v>
      </c>
      <c r="E110" s="622"/>
      <c r="F110" s="965"/>
      <c r="G110" s="964" t="s">
        <v>594</v>
      </c>
      <c r="H110" s="966" t="s">
        <v>37</v>
      </c>
      <c r="I110" s="966" t="s">
        <v>47</v>
      </c>
      <c r="J110" s="966" t="s">
        <v>47</v>
      </c>
      <c r="K110" s="964" t="s">
        <v>595</v>
      </c>
      <c r="L110" s="914">
        <v>20000000</v>
      </c>
      <c r="M110" s="963">
        <f>L110/100*85</f>
        <v>17000000</v>
      </c>
      <c r="N110" s="801">
        <v>2024</v>
      </c>
      <c r="O110" s="801">
        <v>2027</v>
      </c>
      <c r="P110" s="967"/>
      <c r="Q110" s="967"/>
      <c r="R110" s="964" t="s">
        <v>587</v>
      </c>
      <c r="S110" s="467" t="s">
        <v>140</v>
      </c>
    </row>
    <row r="111" spans="1:19" s="167" customFormat="1" ht="22.5">
      <c r="A111" s="968">
        <v>108</v>
      </c>
      <c r="B111" s="592" t="s">
        <v>259</v>
      </c>
      <c r="C111" s="592" t="s">
        <v>234</v>
      </c>
      <c r="D111" s="593">
        <v>66739721</v>
      </c>
      <c r="E111" s="593">
        <v>600144585</v>
      </c>
      <c r="F111" s="593">
        <v>600144585</v>
      </c>
      <c r="G111" s="592" t="s">
        <v>596</v>
      </c>
      <c r="H111" s="594" t="s">
        <v>37</v>
      </c>
      <c r="I111" s="594" t="s">
        <v>47</v>
      </c>
      <c r="J111" s="594" t="s">
        <v>47</v>
      </c>
      <c r="K111" s="592" t="s">
        <v>597</v>
      </c>
      <c r="L111" s="595">
        <v>400000</v>
      </c>
      <c r="M111" s="596">
        <v>0</v>
      </c>
      <c r="N111" s="597">
        <v>2024</v>
      </c>
      <c r="O111" s="597">
        <v>2027</v>
      </c>
      <c r="P111" s="598"/>
      <c r="Q111" s="598"/>
      <c r="R111" s="592" t="s">
        <v>587</v>
      </c>
      <c r="S111" s="969" t="s">
        <v>140</v>
      </c>
    </row>
    <row r="112" spans="1:19" s="167" customFormat="1" ht="33.75">
      <c r="A112" s="968">
        <v>109</v>
      </c>
      <c r="B112" s="592" t="s">
        <v>259</v>
      </c>
      <c r="C112" s="592" t="s">
        <v>234</v>
      </c>
      <c r="D112" s="593">
        <v>66739721</v>
      </c>
      <c r="E112" s="593">
        <v>600144585</v>
      </c>
      <c r="F112" s="593">
        <v>600144585</v>
      </c>
      <c r="G112" s="592" t="s">
        <v>598</v>
      </c>
      <c r="H112" s="594" t="s">
        <v>37</v>
      </c>
      <c r="I112" s="594" t="s">
        <v>47</v>
      </c>
      <c r="J112" s="594" t="s">
        <v>47</v>
      </c>
      <c r="K112" s="592" t="s">
        <v>598</v>
      </c>
      <c r="L112" s="595">
        <v>100000</v>
      </c>
      <c r="M112" s="596">
        <v>0</v>
      </c>
      <c r="N112" s="597">
        <v>2024</v>
      </c>
      <c r="O112" s="597">
        <v>2027</v>
      </c>
      <c r="P112" s="598"/>
      <c r="Q112" s="598"/>
      <c r="R112" s="592" t="s">
        <v>587</v>
      </c>
      <c r="S112" s="969" t="s">
        <v>140</v>
      </c>
    </row>
    <row r="113" spans="1:19" s="167" customFormat="1" ht="45">
      <c r="A113" s="970">
        <v>110</v>
      </c>
      <c r="B113" s="599" t="s">
        <v>599</v>
      </c>
      <c r="C113" s="949" t="s">
        <v>541</v>
      </c>
      <c r="D113" s="600">
        <v>70991081</v>
      </c>
      <c r="E113" s="600">
        <v>107629895</v>
      </c>
      <c r="F113" s="600">
        <v>600143775</v>
      </c>
      <c r="G113" s="599" t="s">
        <v>542</v>
      </c>
      <c r="H113" s="601" t="s">
        <v>55</v>
      </c>
      <c r="I113" s="601" t="s">
        <v>47</v>
      </c>
      <c r="J113" s="950" t="s">
        <v>543</v>
      </c>
      <c r="K113" s="949" t="s">
        <v>600</v>
      </c>
      <c r="L113" s="602">
        <v>150000</v>
      </c>
      <c r="M113" s="603">
        <v>150000</v>
      </c>
      <c r="N113" s="604">
        <v>2024</v>
      </c>
      <c r="O113" s="604">
        <v>2025</v>
      </c>
      <c r="P113" s="605"/>
      <c r="Q113" s="605"/>
      <c r="R113" s="599" t="s">
        <v>587</v>
      </c>
      <c r="S113" s="971" t="s">
        <v>140</v>
      </c>
    </row>
    <row r="114" spans="1:19" s="167" customFormat="1" ht="45">
      <c r="A114" s="970">
        <v>111</v>
      </c>
      <c r="B114" s="599" t="s">
        <v>599</v>
      </c>
      <c r="C114" s="949" t="s">
        <v>541</v>
      </c>
      <c r="D114" s="600">
        <v>70991081</v>
      </c>
      <c r="E114" s="600">
        <v>107629895</v>
      </c>
      <c r="F114" s="600">
        <v>600143775</v>
      </c>
      <c r="G114" s="599" t="s">
        <v>601</v>
      </c>
      <c r="H114" s="601" t="s">
        <v>55</v>
      </c>
      <c r="I114" s="601" t="s">
        <v>47</v>
      </c>
      <c r="J114" s="950" t="s">
        <v>543</v>
      </c>
      <c r="K114" s="599" t="s">
        <v>602</v>
      </c>
      <c r="L114" s="602">
        <v>700000</v>
      </c>
      <c r="M114" s="603">
        <v>100000</v>
      </c>
      <c r="N114" s="604">
        <v>2023</v>
      </c>
      <c r="O114" s="604">
        <v>2024</v>
      </c>
      <c r="P114" s="605"/>
      <c r="Q114" s="605"/>
      <c r="R114" s="599" t="s">
        <v>587</v>
      </c>
      <c r="S114" s="971" t="s">
        <v>140</v>
      </c>
    </row>
    <row r="115" spans="1:19" s="167" customFormat="1" ht="33.75">
      <c r="A115" s="970">
        <v>112</v>
      </c>
      <c r="B115" s="599" t="s">
        <v>603</v>
      </c>
      <c r="C115" s="599" t="s">
        <v>375</v>
      </c>
      <c r="D115" s="600">
        <v>70631751</v>
      </c>
      <c r="E115" s="600">
        <v>102832986</v>
      </c>
      <c r="F115" s="600">
        <v>600145271</v>
      </c>
      <c r="G115" s="599" t="s">
        <v>604</v>
      </c>
      <c r="H115" s="601" t="s">
        <v>55</v>
      </c>
      <c r="I115" s="601" t="s">
        <v>47</v>
      </c>
      <c r="J115" s="601" t="s">
        <v>605</v>
      </c>
      <c r="K115" s="599" t="s">
        <v>606</v>
      </c>
      <c r="L115" s="602">
        <v>3000000</v>
      </c>
      <c r="M115" s="963">
        <f t="shared" ref="M115:M122" si="14">L115/100*85</f>
        <v>2550000</v>
      </c>
      <c r="N115" s="604">
        <v>2023</v>
      </c>
      <c r="O115" s="604">
        <v>2025</v>
      </c>
      <c r="P115" s="605"/>
      <c r="Q115" s="605"/>
      <c r="R115" s="599" t="s">
        <v>409</v>
      </c>
      <c r="S115" s="971" t="s">
        <v>42</v>
      </c>
    </row>
    <row r="116" spans="1:19" s="167" customFormat="1" ht="33.75">
      <c r="A116" s="970">
        <v>113</v>
      </c>
      <c r="B116" s="599" t="s">
        <v>607</v>
      </c>
      <c r="C116" s="599" t="s">
        <v>375</v>
      </c>
      <c r="D116" s="600">
        <v>75029839</v>
      </c>
      <c r="E116" s="600">
        <v>107630826</v>
      </c>
      <c r="F116" s="600">
        <v>674000510</v>
      </c>
      <c r="G116" s="599" t="s">
        <v>608</v>
      </c>
      <c r="H116" s="601" t="s">
        <v>55</v>
      </c>
      <c r="I116" s="601" t="s">
        <v>47</v>
      </c>
      <c r="J116" s="601" t="s">
        <v>605</v>
      </c>
      <c r="K116" s="599" t="s">
        <v>609</v>
      </c>
      <c r="L116" s="602">
        <v>4500000</v>
      </c>
      <c r="M116" s="963">
        <f t="shared" si="14"/>
        <v>3825000</v>
      </c>
      <c r="N116" s="604">
        <v>2023</v>
      </c>
      <c r="O116" s="604">
        <v>2027</v>
      </c>
      <c r="P116" s="605"/>
      <c r="Q116" s="605"/>
      <c r="R116" s="599" t="s">
        <v>610</v>
      </c>
      <c r="S116" s="971" t="s">
        <v>611</v>
      </c>
    </row>
    <row r="117" spans="1:19" s="167" customFormat="1" ht="112.5">
      <c r="A117" s="968">
        <v>114</v>
      </c>
      <c r="B117" s="592" t="s">
        <v>612</v>
      </c>
      <c r="C117" s="592" t="s">
        <v>375</v>
      </c>
      <c r="D117" s="606">
        <v>70978352</v>
      </c>
      <c r="E117" s="606">
        <v>108034127</v>
      </c>
      <c r="F117" s="606">
        <v>600145034</v>
      </c>
      <c r="G117" s="592" t="s">
        <v>613</v>
      </c>
      <c r="H117" s="594" t="s">
        <v>37</v>
      </c>
      <c r="I117" s="594" t="s">
        <v>47</v>
      </c>
      <c r="J117" s="594" t="s">
        <v>47</v>
      </c>
      <c r="K117" s="592" t="s">
        <v>614</v>
      </c>
      <c r="L117" s="595">
        <v>14000000</v>
      </c>
      <c r="M117" s="797">
        <v>0</v>
      </c>
      <c r="N117" s="597">
        <v>2023</v>
      </c>
      <c r="O117" s="597">
        <v>2025</v>
      </c>
      <c r="P117" s="607"/>
      <c r="Q117" s="607"/>
      <c r="R117" s="592" t="s">
        <v>615</v>
      </c>
      <c r="S117" s="969" t="s">
        <v>140</v>
      </c>
    </row>
    <row r="118" spans="1:19" s="167" customFormat="1" ht="112.5">
      <c r="A118" s="970">
        <v>115</v>
      </c>
      <c r="B118" s="599" t="s">
        <v>374</v>
      </c>
      <c r="C118" s="599" t="s">
        <v>375</v>
      </c>
      <c r="D118" s="600" t="s">
        <v>376</v>
      </c>
      <c r="E118" s="600" t="s">
        <v>377</v>
      </c>
      <c r="F118" s="600" t="s">
        <v>378</v>
      </c>
      <c r="G118" s="599" t="s">
        <v>616</v>
      </c>
      <c r="H118" s="601" t="s">
        <v>55</v>
      </c>
      <c r="I118" s="601" t="s">
        <v>88</v>
      </c>
      <c r="J118" s="601" t="s">
        <v>47</v>
      </c>
      <c r="K118" s="599" t="s">
        <v>617</v>
      </c>
      <c r="L118" s="602">
        <v>800000</v>
      </c>
      <c r="M118" s="963">
        <f t="shared" si="14"/>
        <v>680000</v>
      </c>
      <c r="N118" s="604" t="s">
        <v>416</v>
      </c>
      <c r="O118" s="604" t="s">
        <v>420</v>
      </c>
      <c r="P118" s="605"/>
      <c r="Q118" s="605"/>
      <c r="R118" s="599" t="s">
        <v>618</v>
      </c>
      <c r="S118" s="971" t="s">
        <v>42</v>
      </c>
    </row>
    <row r="119" spans="1:19" s="167" customFormat="1" ht="45">
      <c r="A119" s="970">
        <v>116</v>
      </c>
      <c r="B119" s="789" t="s">
        <v>523</v>
      </c>
      <c r="C119" s="789" t="s">
        <v>375</v>
      </c>
      <c r="D119" s="948" t="s">
        <v>524</v>
      </c>
      <c r="E119" s="786">
        <v>102508801</v>
      </c>
      <c r="F119" s="873">
        <v>600145077</v>
      </c>
      <c r="G119" s="789" t="s">
        <v>392</v>
      </c>
      <c r="H119" s="788" t="s">
        <v>55</v>
      </c>
      <c r="I119" s="788" t="s">
        <v>88</v>
      </c>
      <c r="J119" s="788" t="s">
        <v>47</v>
      </c>
      <c r="K119" s="786" t="s">
        <v>619</v>
      </c>
      <c r="L119" s="790">
        <v>10000000</v>
      </c>
      <c r="M119" s="963">
        <f t="shared" si="14"/>
        <v>8500000</v>
      </c>
      <c r="N119" s="792">
        <v>2023</v>
      </c>
      <c r="O119" s="792">
        <v>2026</v>
      </c>
      <c r="P119" s="874"/>
      <c r="Q119" s="861" t="s">
        <v>50</v>
      </c>
      <c r="R119" s="786" t="s">
        <v>90</v>
      </c>
      <c r="S119" s="449" t="s">
        <v>42</v>
      </c>
    </row>
    <row r="120" spans="1:19" s="167" customFormat="1" ht="45">
      <c r="A120" s="970">
        <v>117</v>
      </c>
      <c r="B120" s="599" t="s">
        <v>620</v>
      </c>
      <c r="C120" s="599" t="s">
        <v>621</v>
      </c>
      <c r="D120" s="600">
        <v>71000127</v>
      </c>
      <c r="E120" s="600">
        <v>107630125</v>
      </c>
      <c r="F120" s="600">
        <v>600144992</v>
      </c>
      <c r="G120" s="599" t="s">
        <v>622</v>
      </c>
      <c r="H120" s="601" t="s">
        <v>55</v>
      </c>
      <c r="I120" s="601" t="s">
        <v>47</v>
      </c>
      <c r="J120" s="601" t="s">
        <v>47</v>
      </c>
      <c r="K120" s="599" t="s">
        <v>623</v>
      </c>
      <c r="L120" s="602">
        <v>350000</v>
      </c>
      <c r="M120" s="963">
        <f t="shared" si="14"/>
        <v>297500</v>
      </c>
      <c r="N120" s="604">
        <v>2023</v>
      </c>
      <c r="O120" s="604">
        <v>2026</v>
      </c>
      <c r="P120" s="605"/>
      <c r="Q120" s="608"/>
      <c r="R120" s="599" t="s">
        <v>587</v>
      </c>
      <c r="S120" s="971" t="s">
        <v>140</v>
      </c>
    </row>
    <row r="121" spans="1:19" s="236" customFormat="1" ht="33.75">
      <c r="A121" s="968">
        <v>118</v>
      </c>
      <c r="B121" s="592" t="s">
        <v>620</v>
      </c>
      <c r="C121" s="592" t="s">
        <v>621</v>
      </c>
      <c r="D121" s="606">
        <v>71000127</v>
      </c>
      <c r="E121" s="606">
        <v>107630125</v>
      </c>
      <c r="F121" s="606">
        <v>600144992</v>
      </c>
      <c r="G121" s="592" t="s">
        <v>624</v>
      </c>
      <c r="H121" s="594" t="s">
        <v>55</v>
      </c>
      <c r="I121" s="594" t="s">
        <v>47</v>
      </c>
      <c r="J121" s="594" t="s">
        <v>47</v>
      </c>
      <c r="K121" s="592" t="s">
        <v>625</v>
      </c>
      <c r="L121" s="595">
        <v>250000</v>
      </c>
      <c r="M121" s="797">
        <v>0</v>
      </c>
      <c r="N121" s="597">
        <v>2023</v>
      </c>
      <c r="O121" s="609">
        <v>45244</v>
      </c>
      <c r="P121" s="607"/>
      <c r="Q121" s="610"/>
      <c r="R121" s="592" t="s">
        <v>626</v>
      </c>
      <c r="S121" s="969" t="s">
        <v>140</v>
      </c>
    </row>
    <row r="122" spans="1:19" s="167" customFormat="1" ht="33.75">
      <c r="A122" s="970">
        <v>119</v>
      </c>
      <c r="B122" s="599" t="s">
        <v>620</v>
      </c>
      <c r="C122" s="599" t="s">
        <v>627</v>
      </c>
      <c r="D122" s="600">
        <v>71000127</v>
      </c>
      <c r="E122" s="600">
        <v>10763015</v>
      </c>
      <c r="F122" s="600">
        <v>600144992</v>
      </c>
      <c r="G122" s="599" t="s">
        <v>628</v>
      </c>
      <c r="H122" s="601" t="s">
        <v>55</v>
      </c>
      <c r="I122" s="601" t="s">
        <v>47</v>
      </c>
      <c r="J122" s="601" t="s">
        <v>47</v>
      </c>
      <c r="K122" s="599" t="s">
        <v>628</v>
      </c>
      <c r="L122" s="602">
        <v>420000</v>
      </c>
      <c r="M122" s="963">
        <f t="shared" si="14"/>
        <v>357000</v>
      </c>
      <c r="N122" s="604">
        <v>2023</v>
      </c>
      <c r="O122" s="604">
        <v>2025</v>
      </c>
      <c r="P122" s="605"/>
      <c r="Q122" s="608"/>
      <c r="R122" s="599" t="s">
        <v>587</v>
      </c>
      <c r="S122" s="971" t="s">
        <v>140</v>
      </c>
    </row>
    <row r="123" spans="1:19" s="236" customFormat="1" ht="23.1" customHeight="1">
      <c r="A123" s="968">
        <v>120</v>
      </c>
      <c r="B123" s="820" t="s">
        <v>259</v>
      </c>
      <c r="C123" s="820" t="s">
        <v>234</v>
      </c>
      <c r="D123" s="795">
        <v>66739721</v>
      </c>
      <c r="E123" s="795">
        <v>600144585</v>
      </c>
      <c r="F123" s="795">
        <v>600144585</v>
      </c>
      <c r="G123" s="820" t="s">
        <v>629</v>
      </c>
      <c r="H123" s="821" t="s">
        <v>55</v>
      </c>
      <c r="I123" s="821" t="s">
        <v>47</v>
      </c>
      <c r="J123" s="821" t="s">
        <v>234</v>
      </c>
      <c r="K123" s="820" t="s">
        <v>596</v>
      </c>
      <c r="L123" s="972">
        <v>400000</v>
      </c>
      <c r="M123" s="797">
        <v>0</v>
      </c>
      <c r="N123" s="973">
        <v>2024</v>
      </c>
      <c r="O123" s="973">
        <v>2027</v>
      </c>
      <c r="P123" s="825"/>
      <c r="Q123" s="857"/>
      <c r="R123" s="820" t="s">
        <v>587</v>
      </c>
      <c r="S123" s="256" t="s">
        <v>140</v>
      </c>
    </row>
    <row r="124" spans="1:19" s="236" customFormat="1" ht="33.950000000000003" customHeight="1">
      <c r="A124" s="968">
        <v>121</v>
      </c>
      <c r="B124" s="820" t="s">
        <v>259</v>
      </c>
      <c r="C124" s="820" t="s">
        <v>234</v>
      </c>
      <c r="D124" s="795">
        <v>66739721</v>
      </c>
      <c r="E124" s="795">
        <v>600144585</v>
      </c>
      <c r="F124" s="795">
        <v>600144585</v>
      </c>
      <c r="G124" s="820" t="s">
        <v>630</v>
      </c>
      <c r="H124" s="821" t="s">
        <v>55</v>
      </c>
      <c r="I124" s="821" t="s">
        <v>47</v>
      </c>
      <c r="J124" s="821" t="s">
        <v>234</v>
      </c>
      <c r="K124" s="820" t="s">
        <v>598</v>
      </c>
      <c r="L124" s="972">
        <v>100000</v>
      </c>
      <c r="M124" s="797">
        <v>0</v>
      </c>
      <c r="N124" s="973">
        <v>2024</v>
      </c>
      <c r="O124" s="973">
        <v>2027</v>
      </c>
      <c r="P124" s="825"/>
      <c r="Q124" s="857"/>
      <c r="R124" s="820" t="s">
        <v>587</v>
      </c>
      <c r="S124" s="256" t="s">
        <v>140</v>
      </c>
    </row>
    <row r="125" spans="1:19" s="167" customFormat="1" ht="33.75">
      <c r="A125" s="970">
        <v>122</v>
      </c>
      <c r="B125" s="786" t="s">
        <v>268</v>
      </c>
      <c r="C125" s="786" t="s">
        <v>234</v>
      </c>
      <c r="D125" s="788">
        <v>61989037</v>
      </c>
      <c r="E125" s="788">
        <v>102508011</v>
      </c>
      <c r="F125" s="788">
        <v>600145123</v>
      </c>
      <c r="G125" s="964" t="s">
        <v>631</v>
      </c>
      <c r="H125" s="966" t="s">
        <v>55</v>
      </c>
      <c r="I125" s="966" t="s">
        <v>47</v>
      </c>
      <c r="J125" s="966" t="s">
        <v>234</v>
      </c>
      <c r="K125" s="974" t="s">
        <v>632</v>
      </c>
      <c r="L125" s="914">
        <v>700000</v>
      </c>
      <c r="M125" s="963">
        <f>700000*0.85</f>
        <v>595000</v>
      </c>
      <c r="N125" s="801">
        <v>2026</v>
      </c>
      <c r="O125" s="801">
        <v>2028</v>
      </c>
      <c r="P125" s="967"/>
      <c r="Q125" s="975" t="s">
        <v>50</v>
      </c>
      <c r="R125" s="964" t="s">
        <v>633</v>
      </c>
      <c r="S125" s="467"/>
    </row>
    <row r="126" spans="1:19" s="167" customFormat="1" ht="52.5" customHeight="1">
      <c r="A126" s="970">
        <v>123</v>
      </c>
      <c r="B126" s="786" t="s">
        <v>268</v>
      </c>
      <c r="C126" s="786" t="s">
        <v>234</v>
      </c>
      <c r="D126" s="788">
        <v>61989037</v>
      </c>
      <c r="E126" s="788">
        <v>102508011</v>
      </c>
      <c r="F126" s="788">
        <v>600145123</v>
      </c>
      <c r="G126" s="964" t="s">
        <v>634</v>
      </c>
      <c r="H126" s="966" t="s">
        <v>55</v>
      </c>
      <c r="I126" s="966" t="s">
        <v>47</v>
      </c>
      <c r="J126" s="966" t="s">
        <v>234</v>
      </c>
      <c r="K126" s="964" t="s">
        <v>635</v>
      </c>
      <c r="L126" s="914">
        <v>2000000</v>
      </c>
      <c r="M126" s="963">
        <f>2000000*0.85</f>
        <v>1700000</v>
      </c>
      <c r="N126" s="801">
        <v>2025</v>
      </c>
      <c r="O126" s="801">
        <v>2028</v>
      </c>
      <c r="P126" s="967"/>
      <c r="Q126" s="967"/>
      <c r="R126" s="964" t="s">
        <v>633</v>
      </c>
      <c r="S126" s="467"/>
    </row>
    <row r="127" spans="1:19" s="236" customFormat="1" ht="56.25">
      <c r="A127" s="968">
        <v>124</v>
      </c>
      <c r="B127" s="822" t="s">
        <v>525</v>
      </c>
      <c r="C127" s="794" t="s">
        <v>234</v>
      </c>
      <c r="D127" s="856">
        <v>75027348</v>
      </c>
      <c r="E127" s="821">
        <v>107630397</v>
      </c>
      <c r="F127" s="821">
        <v>600144470</v>
      </c>
      <c r="G127" s="976" t="s">
        <v>636</v>
      </c>
      <c r="H127" s="977" t="s">
        <v>55</v>
      </c>
      <c r="I127" s="977" t="s">
        <v>47</v>
      </c>
      <c r="J127" s="977" t="s">
        <v>234</v>
      </c>
      <c r="K127" s="976" t="s">
        <v>637</v>
      </c>
      <c r="L127" s="972">
        <v>1000000</v>
      </c>
      <c r="M127" s="797">
        <v>0</v>
      </c>
      <c r="N127" s="824">
        <v>2023</v>
      </c>
      <c r="O127" s="824">
        <v>2027</v>
      </c>
      <c r="P127" s="978"/>
      <c r="Q127" s="978"/>
      <c r="R127" s="976" t="s">
        <v>633</v>
      </c>
      <c r="S127" s="539" t="s">
        <v>42</v>
      </c>
    </row>
    <row r="128" spans="1:19" s="167" customFormat="1" ht="77.25" customHeight="1">
      <c r="A128" s="970">
        <v>125</v>
      </c>
      <c r="B128" s="620" t="s">
        <v>525</v>
      </c>
      <c r="C128" s="786" t="s">
        <v>234</v>
      </c>
      <c r="D128" s="621">
        <v>75027348</v>
      </c>
      <c r="E128" s="622">
        <v>107630397</v>
      </c>
      <c r="F128" s="622">
        <v>600144470</v>
      </c>
      <c r="G128" s="964" t="s">
        <v>638</v>
      </c>
      <c r="H128" s="966" t="s">
        <v>55</v>
      </c>
      <c r="I128" s="966" t="s">
        <v>47</v>
      </c>
      <c r="J128" s="966" t="s">
        <v>234</v>
      </c>
      <c r="K128" s="964" t="s">
        <v>639</v>
      </c>
      <c r="L128" s="914">
        <v>1000000</v>
      </c>
      <c r="M128" s="963">
        <f>L128/100*85</f>
        <v>850000</v>
      </c>
      <c r="N128" s="801">
        <v>2023</v>
      </c>
      <c r="O128" s="801">
        <v>2027</v>
      </c>
      <c r="P128" s="967"/>
      <c r="Q128" s="967"/>
      <c r="R128" s="964" t="s">
        <v>640</v>
      </c>
      <c r="S128" s="467" t="s">
        <v>611</v>
      </c>
    </row>
    <row r="129" spans="1:249" s="167" customFormat="1" ht="33.75">
      <c r="A129" s="970">
        <v>126</v>
      </c>
      <c r="B129" s="611" t="s">
        <v>330</v>
      </c>
      <c r="C129" s="621" t="s">
        <v>331</v>
      </c>
      <c r="D129" s="622">
        <v>75027402</v>
      </c>
      <c r="E129" s="600">
        <v>107630206</v>
      </c>
      <c r="F129" s="622">
        <v>674000188</v>
      </c>
      <c r="G129" s="621" t="s">
        <v>641</v>
      </c>
      <c r="H129" s="621" t="s">
        <v>55</v>
      </c>
      <c r="I129" s="622" t="s">
        <v>47</v>
      </c>
      <c r="J129" s="621" t="s">
        <v>333</v>
      </c>
      <c r="K129" s="611" t="s">
        <v>642</v>
      </c>
      <c r="L129" s="602">
        <v>24000000</v>
      </c>
      <c r="M129" s="963">
        <f>L129/100*85</f>
        <v>20400000</v>
      </c>
      <c r="N129" s="612">
        <v>2025</v>
      </c>
      <c r="O129" s="612">
        <v>2026</v>
      </c>
      <c r="P129" s="605"/>
      <c r="Q129" s="605"/>
      <c r="R129" s="611" t="s">
        <v>643</v>
      </c>
      <c r="S129" s="971" t="s">
        <v>140</v>
      </c>
    </row>
    <row r="130" spans="1:249" s="167" customFormat="1" ht="22.5">
      <c r="A130" s="970">
        <v>127</v>
      </c>
      <c r="B130" s="613" t="s">
        <v>412</v>
      </c>
      <c r="C130" s="613" t="s">
        <v>135</v>
      </c>
      <c r="D130" s="614">
        <v>70984361</v>
      </c>
      <c r="E130" s="614">
        <v>107629950</v>
      </c>
      <c r="F130" s="614">
        <v>674000544</v>
      </c>
      <c r="G130" s="613" t="s">
        <v>644</v>
      </c>
      <c r="H130" s="615" t="s">
        <v>55</v>
      </c>
      <c r="I130" s="615" t="s">
        <v>47</v>
      </c>
      <c r="J130" s="615" t="s">
        <v>135</v>
      </c>
      <c r="K130" s="613" t="s">
        <v>645</v>
      </c>
      <c r="L130" s="602">
        <v>6000000</v>
      </c>
      <c r="M130" s="963">
        <f t="shared" ref="M130:M154" si="15">L130/100*85</f>
        <v>5100000</v>
      </c>
      <c r="N130" s="604">
        <v>2025</v>
      </c>
      <c r="O130" s="604">
        <v>2028</v>
      </c>
      <c r="P130" s="608"/>
      <c r="Q130" s="608"/>
      <c r="R130" s="613" t="s">
        <v>587</v>
      </c>
      <c r="S130" s="979" t="s">
        <v>42</v>
      </c>
    </row>
    <row r="131" spans="1:249" s="167" customFormat="1" ht="180">
      <c r="A131" s="970">
        <v>128</v>
      </c>
      <c r="B131" s="613" t="s">
        <v>412</v>
      </c>
      <c r="C131" s="613" t="s">
        <v>135</v>
      </c>
      <c r="D131" s="614">
        <v>70984361</v>
      </c>
      <c r="E131" s="614">
        <v>107629950</v>
      </c>
      <c r="F131" s="614">
        <v>674000544</v>
      </c>
      <c r="G131" s="613" t="s">
        <v>422</v>
      </c>
      <c r="H131" s="615" t="s">
        <v>55</v>
      </c>
      <c r="I131" s="615" t="s">
        <v>47</v>
      </c>
      <c r="J131" s="615" t="s">
        <v>135</v>
      </c>
      <c r="K131" s="613" t="s">
        <v>646</v>
      </c>
      <c r="L131" s="602">
        <v>12000000</v>
      </c>
      <c r="M131" s="963">
        <f t="shared" si="15"/>
        <v>10200000</v>
      </c>
      <c r="N131" s="604">
        <v>2025</v>
      </c>
      <c r="O131" s="604">
        <v>2028</v>
      </c>
      <c r="P131" s="608"/>
      <c r="Q131" s="608"/>
      <c r="R131" s="613" t="s">
        <v>587</v>
      </c>
      <c r="S131" s="979" t="s">
        <v>42</v>
      </c>
    </row>
    <row r="132" spans="1:249" s="232" customFormat="1" ht="67.5">
      <c r="A132" s="295">
        <v>129</v>
      </c>
      <c r="B132" s="964" t="s">
        <v>647</v>
      </c>
      <c r="C132" s="964" t="s">
        <v>648</v>
      </c>
      <c r="D132" s="622">
        <v>75029162</v>
      </c>
      <c r="E132" s="622">
        <v>102520593</v>
      </c>
      <c r="F132" s="622">
        <v>600144917</v>
      </c>
      <c r="G132" s="964" t="s">
        <v>649</v>
      </c>
      <c r="H132" s="966" t="s">
        <v>55</v>
      </c>
      <c r="I132" s="966" t="s">
        <v>47</v>
      </c>
      <c r="J132" s="966" t="s">
        <v>650</v>
      </c>
      <c r="K132" s="964" t="s">
        <v>651</v>
      </c>
      <c r="L132" s="914">
        <v>60000000</v>
      </c>
      <c r="M132" s="963">
        <f t="shared" si="15"/>
        <v>51000000</v>
      </c>
      <c r="N132" s="801">
        <v>2027</v>
      </c>
      <c r="O132" s="801">
        <v>2028</v>
      </c>
      <c r="P132" s="967"/>
      <c r="Q132" s="967"/>
      <c r="R132" s="964" t="s">
        <v>633</v>
      </c>
      <c r="S132" s="467" t="s">
        <v>42</v>
      </c>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7"/>
      <c r="AX132" s="167"/>
      <c r="AY132" s="167"/>
      <c r="AZ132" s="167"/>
      <c r="BA132" s="167"/>
      <c r="BB132" s="167"/>
      <c r="BC132" s="167"/>
      <c r="BD132" s="167"/>
      <c r="BE132" s="167"/>
      <c r="BF132" s="167"/>
      <c r="BG132" s="167"/>
      <c r="BH132" s="167"/>
      <c r="BI132" s="167"/>
      <c r="BJ132" s="167"/>
      <c r="BK132" s="167"/>
      <c r="BL132" s="167"/>
      <c r="BM132" s="167"/>
      <c r="BN132" s="167"/>
      <c r="BO132" s="167"/>
      <c r="BP132" s="167"/>
      <c r="BQ132" s="167"/>
      <c r="BR132" s="167"/>
      <c r="BS132" s="167"/>
      <c r="BT132" s="167"/>
      <c r="BU132" s="167"/>
      <c r="BV132" s="167"/>
      <c r="BW132" s="167"/>
      <c r="BX132" s="167"/>
      <c r="BY132" s="167"/>
      <c r="BZ132" s="167"/>
      <c r="CA132" s="167"/>
      <c r="CB132" s="167"/>
      <c r="CC132" s="167"/>
      <c r="CD132" s="167"/>
      <c r="CE132" s="167"/>
      <c r="CF132" s="167"/>
      <c r="CG132" s="167"/>
      <c r="CH132" s="167"/>
      <c r="CI132" s="167"/>
      <c r="CJ132" s="167"/>
      <c r="CK132" s="167"/>
      <c r="CL132" s="167"/>
      <c r="CM132" s="167"/>
      <c r="CN132" s="167"/>
      <c r="CO132" s="167"/>
      <c r="CP132" s="167"/>
      <c r="CQ132" s="167"/>
      <c r="CR132" s="167"/>
      <c r="CS132" s="167"/>
      <c r="CT132" s="167"/>
      <c r="CU132" s="167"/>
      <c r="CV132" s="167"/>
      <c r="CW132" s="167"/>
      <c r="CX132" s="167"/>
      <c r="CY132" s="167"/>
      <c r="CZ132" s="167"/>
      <c r="DA132" s="167"/>
      <c r="DB132" s="167"/>
      <c r="DC132" s="167"/>
      <c r="DD132" s="167"/>
      <c r="DE132" s="167"/>
      <c r="DF132" s="167"/>
      <c r="DG132" s="167"/>
      <c r="DH132" s="167"/>
      <c r="DI132" s="167"/>
      <c r="DJ132" s="167"/>
      <c r="DK132" s="167"/>
      <c r="DL132" s="167"/>
      <c r="DM132" s="167"/>
      <c r="DN132" s="167"/>
      <c r="DO132" s="167"/>
      <c r="DP132" s="167"/>
      <c r="DQ132" s="167"/>
      <c r="DR132" s="167"/>
      <c r="DS132" s="167"/>
      <c r="DT132" s="167"/>
      <c r="DU132" s="167"/>
      <c r="DV132" s="167"/>
      <c r="DW132" s="167"/>
      <c r="DX132" s="167"/>
      <c r="DY132" s="167"/>
      <c r="DZ132" s="167"/>
      <c r="EA132" s="167"/>
      <c r="EB132" s="167"/>
      <c r="EC132" s="167"/>
      <c r="ED132" s="167"/>
      <c r="EE132" s="167"/>
      <c r="EF132" s="167"/>
      <c r="EG132" s="167"/>
      <c r="EH132" s="167"/>
      <c r="EI132" s="167"/>
      <c r="EJ132" s="167"/>
      <c r="EK132" s="167"/>
      <c r="EL132" s="167"/>
      <c r="EM132" s="167"/>
      <c r="EN132" s="167"/>
      <c r="EO132" s="167"/>
      <c r="EP132" s="167"/>
      <c r="EQ132" s="167"/>
      <c r="ER132" s="167"/>
      <c r="ES132" s="167"/>
      <c r="ET132" s="167"/>
      <c r="EU132" s="167"/>
      <c r="EV132" s="167"/>
      <c r="EW132" s="167"/>
      <c r="EX132" s="167"/>
      <c r="EY132" s="167"/>
      <c r="EZ132" s="167"/>
      <c r="FA132" s="167"/>
      <c r="FB132" s="167"/>
      <c r="FC132" s="167"/>
      <c r="FD132" s="167"/>
      <c r="FE132" s="167"/>
      <c r="FF132" s="167"/>
      <c r="FG132" s="167"/>
      <c r="FH132" s="167"/>
      <c r="FI132" s="167"/>
      <c r="FJ132" s="167"/>
      <c r="FK132" s="167"/>
      <c r="FL132" s="167"/>
      <c r="FM132" s="167"/>
      <c r="FN132" s="167"/>
      <c r="FO132" s="167"/>
      <c r="FP132" s="167"/>
      <c r="FQ132" s="167"/>
      <c r="FR132" s="167"/>
      <c r="FS132" s="167"/>
      <c r="FT132" s="167"/>
      <c r="FU132" s="167"/>
      <c r="FV132" s="167"/>
      <c r="FW132" s="167"/>
      <c r="FX132" s="167"/>
      <c r="FY132" s="167"/>
      <c r="FZ132" s="167"/>
      <c r="GA132" s="167"/>
      <c r="GB132" s="167"/>
      <c r="GC132" s="167"/>
      <c r="GD132" s="167"/>
      <c r="GE132" s="167"/>
      <c r="GF132" s="167"/>
      <c r="GG132" s="167"/>
      <c r="GH132" s="167"/>
      <c r="GI132" s="167"/>
      <c r="GJ132" s="167"/>
      <c r="GK132" s="167"/>
      <c r="GL132" s="167"/>
      <c r="GM132" s="167"/>
      <c r="GN132" s="167"/>
      <c r="GO132" s="167"/>
      <c r="GP132" s="167"/>
      <c r="GQ132" s="167"/>
      <c r="GR132" s="167"/>
      <c r="GS132" s="167"/>
      <c r="GT132" s="167"/>
      <c r="GU132" s="167"/>
      <c r="GV132" s="167"/>
      <c r="GW132" s="167"/>
      <c r="GX132" s="167"/>
      <c r="GY132" s="167"/>
      <c r="GZ132" s="167"/>
      <c r="HA132" s="167"/>
      <c r="HB132" s="167"/>
      <c r="HC132" s="167"/>
      <c r="HD132" s="167"/>
      <c r="HE132" s="167"/>
      <c r="HF132" s="167"/>
      <c r="HG132" s="167"/>
      <c r="HH132" s="167"/>
      <c r="HI132" s="167"/>
      <c r="HJ132" s="167"/>
      <c r="HK132" s="167"/>
      <c r="HL132" s="167"/>
      <c r="HM132" s="167"/>
      <c r="HN132" s="167"/>
      <c r="HO132" s="167"/>
      <c r="HP132" s="167"/>
      <c r="HQ132" s="167"/>
      <c r="HR132" s="167"/>
      <c r="HS132" s="167"/>
      <c r="HT132" s="167"/>
      <c r="HU132" s="167"/>
      <c r="HV132" s="167"/>
      <c r="HW132" s="167"/>
      <c r="HX132" s="167"/>
      <c r="HY132" s="167"/>
      <c r="HZ132" s="167"/>
      <c r="IA132" s="167"/>
      <c r="IB132" s="167"/>
      <c r="IC132" s="167"/>
      <c r="ID132" s="167"/>
      <c r="IE132" s="167"/>
      <c r="IF132" s="167"/>
      <c r="IG132" s="167"/>
      <c r="IH132" s="167"/>
      <c r="II132" s="167"/>
      <c r="IJ132" s="167"/>
      <c r="IK132" s="167"/>
      <c r="IL132" s="167"/>
      <c r="IM132" s="167"/>
      <c r="IN132" s="167"/>
      <c r="IO132" s="167"/>
    </row>
    <row r="133" spans="1:249" s="167" customFormat="1" ht="22.5">
      <c r="A133" s="970">
        <v>130</v>
      </c>
      <c r="B133" s="786" t="s">
        <v>652</v>
      </c>
      <c r="C133" s="599" t="s">
        <v>653</v>
      </c>
      <c r="D133" s="600">
        <v>9239332</v>
      </c>
      <c r="E133" s="600">
        <v>691014132</v>
      </c>
      <c r="F133" s="600">
        <v>691014132</v>
      </c>
      <c r="G133" s="599" t="s">
        <v>654</v>
      </c>
      <c r="H133" s="601" t="s">
        <v>55</v>
      </c>
      <c r="I133" s="601" t="s">
        <v>47</v>
      </c>
      <c r="J133" s="601" t="s">
        <v>655</v>
      </c>
      <c r="K133" s="599" t="s">
        <v>656</v>
      </c>
      <c r="L133" s="602">
        <v>1200000</v>
      </c>
      <c r="M133" s="963">
        <f t="shared" si="15"/>
        <v>1020000</v>
      </c>
      <c r="N133" s="616">
        <v>2026</v>
      </c>
      <c r="O133" s="616">
        <v>2027</v>
      </c>
      <c r="P133" s="617"/>
      <c r="Q133" s="617"/>
      <c r="R133" s="613" t="s">
        <v>483</v>
      </c>
      <c r="S133" s="971" t="s">
        <v>140</v>
      </c>
    </row>
    <row r="134" spans="1:249" s="167" customFormat="1" ht="56.25">
      <c r="A134" s="970">
        <v>131</v>
      </c>
      <c r="B134" s="980" t="s">
        <v>657</v>
      </c>
      <c r="C134" s="980" t="s">
        <v>658</v>
      </c>
      <c r="D134" s="600" t="s">
        <v>659</v>
      </c>
      <c r="E134" s="600">
        <v>181032791</v>
      </c>
      <c r="F134" s="600">
        <v>691003581</v>
      </c>
      <c r="G134" s="980" t="s">
        <v>660</v>
      </c>
      <c r="H134" s="674" t="s">
        <v>37</v>
      </c>
      <c r="I134" s="674" t="s">
        <v>47</v>
      </c>
      <c r="J134" s="674" t="s">
        <v>47</v>
      </c>
      <c r="K134" s="980" t="s">
        <v>661</v>
      </c>
      <c r="L134" s="981">
        <v>2000000</v>
      </c>
      <c r="M134" s="963">
        <f t="shared" si="15"/>
        <v>1700000</v>
      </c>
      <c r="N134" s="677">
        <v>2023</v>
      </c>
      <c r="O134" s="677">
        <v>2024</v>
      </c>
      <c r="P134" s="982"/>
      <c r="Q134" s="673"/>
      <c r="R134" s="980" t="s">
        <v>587</v>
      </c>
      <c r="S134" s="983" t="s">
        <v>42</v>
      </c>
    </row>
    <row r="135" spans="1:249" s="167" customFormat="1" ht="22.5">
      <c r="A135" s="970">
        <v>132</v>
      </c>
      <c r="B135" s="980" t="s">
        <v>657</v>
      </c>
      <c r="C135" s="980" t="s">
        <v>658</v>
      </c>
      <c r="D135" s="600" t="s">
        <v>659</v>
      </c>
      <c r="E135" s="600">
        <v>181032791</v>
      </c>
      <c r="F135" s="600">
        <v>691003581</v>
      </c>
      <c r="G135" s="980" t="s">
        <v>662</v>
      </c>
      <c r="H135" s="674" t="s">
        <v>37</v>
      </c>
      <c r="I135" s="674" t="s">
        <v>47</v>
      </c>
      <c r="J135" s="674" t="s">
        <v>47</v>
      </c>
      <c r="K135" s="980" t="s">
        <v>663</v>
      </c>
      <c r="L135" s="981">
        <v>1000000</v>
      </c>
      <c r="M135" s="963">
        <f t="shared" si="15"/>
        <v>850000</v>
      </c>
      <c r="N135" s="677">
        <v>2023</v>
      </c>
      <c r="O135" s="677">
        <v>2024</v>
      </c>
      <c r="P135" s="673"/>
      <c r="Q135" s="673"/>
      <c r="R135" s="980" t="s">
        <v>587</v>
      </c>
      <c r="S135" s="983" t="s">
        <v>42</v>
      </c>
    </row>
    <row r="136" spans="1:249" s="167" customFormat="1" ht="33.75">
      <c r="A136" s="970">
        <v>133</v>
      </c>
      <c r="B136" s="980" t="s">
        <v>657</v>
      </c>
      <c r="C136" s="980" t="s">
        <v>658</v>
      </c>
      <c r="D136" s="600" t="s">
        <v>659</v>
      </c>
      <c r="E136" s="600">
        <v>181032791</v>
      </c>
      <c r="F136" s="600">
        <v>691003581</v>
      </c>
      <c r="G136" s="980" t="s">
        <v>664</v>
      </c>
      <c r="H136" s="674" t="s">
        <v>37</v>
      </c>
      <c r="I136" s="674" t="s">
        <v>47</v>
      </c>
      <c r="J136" s="674" t="s">
        <v>47</v>
      </c>
      <c r="K136" s="980" t="s">
        <v>665</v>
      </c>
      <c r="L136" s="981">
        <v>500000</v>
      </c>
      <c r="M136" s="963">
        <f t="shared" si="15"/>
        <v>425000</v>
      </c>
      <c r="N136" s="677">
        <v>2023</v>
      </c>
      <c r="O136" s="677">
        <v>2024</v>
      </c>
      <c r="P136" s="673"/>
      <c r="Q136" s="673"/>
      <c r="R136" s="980" t="s">
        <v>587</v>
      </c>
      <c r="S136" s="983" t="s">
        <v>42</v>
      </c>
    </row>
    <row r="137" spans="1:249" s="167" customFormat="1" ht="22.5">
      <c r="A137" s="970">
        <v>134</v>
      </c>
      <c r="B137" s="980" t="s">
        <v>657</v>
      </c>
      <c r="C137" s="980" t="s">
        <v>658</v>
      </c>
      <c r="D137" s="600" t="s">
        <v>659</v>
      </c>
      <c r="E137" s="600">
        <v>181032791</v>
      </c>
      <c r="F137" s="600">
        <v>691003581</v>
      </c>
      <c r="G137" s="980" t="s">
        <v>666</v>
      </c>
      <c r="H137" s="674" t="s">
        <v>37</v>
      </c>
      <c r="I137" s="674" t="s">
        <v>47</v>
      </c>
      <c r="J137" s="674" t="s">
        <v>47</v>
      </c>
      <c r="K137" s="980" t="s">
        <v>667</v>
      </c>
      <c r="L137" s="981">
        <v>300000</v>
      </c>
      <c r="M137" s="963">
        <f t="shared" si="15"/>
        <v>255000</v>
      </c>
      <c r="N137" s="677">
        <v>2023</v>
      </c>
      <c r="O137" s="677">
        <v>2024</v>
      </c>
      <c r="P137" s="673"/>
      <c r="Q137" s="673"/>
      <c r="R137" s="980" t="s">
        <v>587</v>
      </c>
      <c r="S137" s="983" t="s">
        <v>42</v>
      </c>
    </row>
    <row r="138" spans="1:249" s="167" customFormat="1" ht="22.5">
      <c r="A138" s="970">
        <v>135</v>
      </c>
      <c r="B138" s="678" t="s">
        <v>657</v>
      </c>
      <c r="C138" s="678" t="s">
        <v>658</v>
      </c>
      <c r="D138" s="672" t="s">
        <v>659</v>
      </c>
      <c r="E138" s="600">
        <v>181032791</v>
      </c>
      <c r="F138" s="600">
        <v>691003581</v>
      </c>
      <c r="G138" s="679" t="s">
        <v>668</v>
      </c>
      <c r="H138" s="672" t="s">
        <v>37</v>
      </c>
      <c r="I138" s="672" t="s">
        <v>47</v>
      </c>
      <c r="J138" s="680" t="s">
        <v>47</v>
      </c>
      <c r="K138" s="680" t="s">
        <v>669</v>
      </c>
      <c r="L138" s="675">
        <v>2500000</v>
      </c>
      <c r="M138" s="603">
        <f t="shared" si="15"/>
        <v>2125000</v>
      </c>
      <c r="N138" s="676">
        <v>2023</v>
      </c>
      <c r="O138" s="677">
        <v>2025</v>
      </c>
      <c r="P138" s="984"/>
      <c r="Q138" s="984"/>
      <c r="R138" s="984"/>
      <c r="S138" s="985"/>
    </row>
    <row r="139" spans="1:249" s="167" customFormat="1" ht="50.25" customHeight="1">
      <c r="A139" s="535">
        <v>136</v>
      </c>
      <c r="B139" s="986" t="s">
        <v>670</v>
      </c>
      <c r="C139" s="986" t="s">
        <v>671</v>
      </c>
      <c r="D139" s="987">
        <v>710052293</v>
      </c>
      <c r="E139" s="988">
        <v>107629810</v>
      </c>
      <c r="F139" s="988">
        <v>600143732</v>
      </c>
      <c r="G139" s="989" t="s">
        <v>672</v>
      </c>
      <c r="H139" s="987" t="s">
        <v>37</v>
      </c>
      <c r="I139" s="987" t="s">
        <v>47</v>
      </c>
      <c r="J139" s="990" t="s">
        <v>47</v>
      </c>
      <c r="K139" s="990" t="s">
        <v>673</v>
      </c>
      <c r="L139" s="991">
        <v>4700000</v>
      </c>
      <c r="M139" s="619"/>
      <c r="N139" s="992">
        <v>2024</v>
      </c>
      <c r="O139" s="992">
        <v>2025</v>
      </c>
      <c r="P139" s="993"/>
      <c r="Q139" s="993"/>
      <c r="R139" s="994" t="s">
        <v>674</v>
      </c>
      <c r="S139" s="536" t="s">
        <v>42</v>
      </c>
    </row>
    <row r="140" spans="1:249" s="167" customFormat="1" ht="101.25">
      <c r="A140" s="229">
        <v>137</v>
      </c>
      <c r="B140" s="620" t="s">
        <v>675</v>
      </c>
      <c r="C140" s="620" t="s">
        <v>234</v>
      </c>
      <c r="D140" s="621">
        <v>75027356</v>
      </c>
      <c r="E140" s="622">
        <v>102832684</v>
      </c>
      <c r="F140" s="622">
        <v>600144542</v>
      </c>
      <c r="G140" s="623" t="s">
        <v>676</v>
      </c>
      <c r="H140" s="621" t="s">
        <v>37</v>
      </c>
      <c r="I140" s="622" t="s">
        <v>47</v>
      </c>
      <c r="J140" s="622" t="s">
        <v>234</v>
      </c>
      <c r="K140" s="620" t="s">
        <v>677</v>
      </c>
      <c r="L140" s="624">
        <v>1500000</v>
      </c>
      <c r="M140" s="603">
        <f t="shared" si="15"/>
        <v>1275000</v>
      </c>
      <c r="N140" s="801">
        <v>2023</v>
      </c>
      <c r="O140" s="801">
        <v>2024</v>
      </c>
      <c r="P140" s="626"/>
      <c r="Q140" s="626"/>
      <c r="R140" s="620" t="s">
        <v>587</v>
      </c>
      <c r="S140" s="231" t="s">
        <v>42</v>
      </c>
    </row>
    <row r="141" spans="1:249" s="167" customFormat="1" ht="22.5">
      <c r="A141" s="229">
        <v>138</v>
      </c>
      <c r="B141" s="620" t="s">
        <v>675</v>
      </c>
      <c r="C141" s="620" t="s">
        <v>234</v>
      </c>
      <c r="D141" s="621">
        <v>75027356</v>
      </c>
      <c r="E141" s="622">
        <v>102832684</v>
      </c>
      <c r="F141" s="622">
        <v>600144542</v>
      </c>
      <c r="G141" s="623" t="s">
        <v>249</v>
      </c>
      <c r="H141" s="621" t="s">
        <v>37</v>
      </c>
      <c r="I141" s="622" t="s">
        <v>47</v>
      </c>
      <c r="J141" s="622" t="s">
        <v>234</v>
      </c>
      <c r="K141" s="620" t="s">
        <v>678</v>
      </c>
      <c r="L141" s="624">
        <v>400000</v>
      </c>
      <c r="M141" s="603">
        <f t="shared" si="15"/>
        <v>340000</v>
      </c>
      <c r="N141" s="801">
        <v>2024</v>
      </c>
      <c r="O141" s="801">
        <v>2025</v>
      </c>
      <c r="P141" s="626"/>
      <c r="Q141" s="626"/>
      <c r="R141" s="620" t="s">
        <v>587</v>
      </c>
      <c r="S141" s="231" t="s">
        <v>42</v>
      </c>
    </row>
    <row r="142" spans="1:249" s="167" customFormat="1" ht="33.75">
      <c r="A142" s="229">
        <v>139</v>
      </c>
      <c r="B142" s="620" t="s">
        <v>612</v>
      </c>
      <c r="C142" s="620" t="s">
        <v>375</v>
      </c>
      <c r="D142" s="621">
        <v>70978352</v>
      </c>
      <c r="E142" s="622">
        <v>108034127</v>
      </c>
      <c r="F142" s="622">
        <v>600145034</v>
      </c>
      <c r="G142" s="623" t="s">
        <v>679</v>
      </c>
      <c r="H142" s="621" t="s">
        <v>37</v>
      </c>
      <c r="I142" s="622" t="s">
        <v>47</v>
      </c>
      <c r="J142" s="622" t="s">
        <v>47</v>
      </c>
      <c r="K142" s="620" t="s">
        <v>680</v>
      </c>
      <c r="L142" s="624">
        <v>1700000</v>
      </c>
      <c r="M142" s="603">
        <f t="shared" si="15"/>
        <v>1445000</v>
      </c>
      <c r="N142" s="801">
        <v>2025</v>
      </c>
      <c r="O142" s="801">
        <v>2027</v>
      </c>
      <c r="P142" s="626"/>
      <c r="Q142" s="626"/>
      <c r="R142" s="620" t="s">
        <v>587</v>
      </c>
      <c r="S142" s="231" t="s">
        <v>42</v>
      </c>
    </row>
    <row r="143" spans="1:249" s="167" customFormat="1" ht="33.75">
      <c r="A143" s="229">
        <v>140</v>
      </c>
      <c r="B143" s="995" t="s">
        <v>681</v>
      </c>
      <c r="C143" s="995" t="s">
        <v>682</v>
      </c>
      <c r="D143" s="996">
        <v>70973911</v>
      </c>
      <c r="E143" s="997">
        <v>150017481</v>
      </c>
      <c r="F143" s="997">
        <v>600134385</v>
      </c>
      <c r="G143" s="998" t="s">
        <v>683</v>
      </c>
      <c r="H143" s="996" t="s">
        <v>37</v>
      </c>
      <c r="I143" s="997" t="s">
        <v>47</v>
      </c>
      <c r="J143" s="997" t="s">
        <v>684</v>
      </c>
      <c r="K143" s="995" t="s">
        <v>685</v>
      </c>
      <c r="L143" s="999">
        <v>1000000</v>
      </c>
      <c r="M143" s="1000">
        <f t="shared" si="15"/>
        <v>850000</v>
      </c>
      <c r="N143" s="801">
        <v>2023</v>
      </c>
      <c r="O143" s="801">
        <v>2026</v>
      </c>
      <c r="P143" s="1001"/>
      <c r="Q143" s="1001"/>
      <c r="R143" s="995" t="s">
        <v>478</v>
      </c>
      <c r="S143" s="231" t="s">
        <v>42</v>
      </c>
    </row>
    <row r="144" spans="1:249" s="280" customFormat="1" ht="33.75">
      <c r="A144" s="229">
        <v>141</v>
      </c>
      <c r="B144" s="627" t="s">
        <v>349</v>
      </c>
      <c r="C144" s="627" t="s">
        <v>350</v>
      </c>
      <c r="D144" s="628">
        <v>70999457</v>
      </c>
      <c r="E144" s="600">
        <v>107629861</v>
      </c>
      <c r="F144" s="600">
        <v>600144402</v>
      </c>
      <c r="G144" s="629" t="s">
        <v>686</v>
      </c>
      <c r="H144" s="628" t="s">
        <v>55</v>
      </c>
      <c r="I144" s="628" t="s">
        <v>1</v>
      </c>
      <c r="J144" s="630" t="s">
        <v>352</v>
      </c>
      <c r="K144" s="629" t="s">
        <v>687</v>
      </c>
      <c r="L144" s="999">
        <v>1000000</v>
      </c>
      <c r="M144" s="963">
        <f t="shared" si="15"/>
        <v>850000</v>
      </c>
      <c r="N144" s="801">
        <v>2024</v>
      </c>
      <c r="O144" s="801">
        <v>2027</v>
      </c>
      <c r="P144" s="1001"/>
      <c r="Q144" s="1001"/>
      <c r="R144" s="995" t="s">
        <v>610</v>
      </c>
      <c r="S144" s="231" t="s">
        <v>42</v>
      </c>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c r="AX144" s="168"/>
      <c r="AY144" s="168"/>
      <c r="AZ144" s="168"/>
      <c r="BA144" s="168"/>
      <c r="BB144" s="168"/>
      <c r="BC144" s="168"/>
      <c r="BD144" s="168"/>
      <c r="BE144" s="168"/>
      <c r="BF144" s="168"/>
      <c r="BG144" s="168"/>
      <c r="BH144" s="168"/>
      <c r="BI144" s="168"/>
      <c r="BJ144" s="168"/>
      <c r="BK144" s="168"/>
      <c r="BL144" s="168"/>
      <c r="BM144" s="168"/>
      <c r="BN144" s="168"/>
      <c r="BO144" s="168"/>
      <c r="BP144" s="168"/>
      <c r="BQ144" s="168"/>
      <c r="BR144" s="168"/>
      <c r="BS144" s="168"/>
      <c r="BT144" s="168"/>
      <c r="BU144" s="168"/>
      <c r="BV144" s="168"/>
      <c r="BW144" s="168"/>
      <c r="BX144" s="168"/>
      <c r="BY144" s="168"/>
      <c r="BZ144" s="168"/>
      <c r="CA144" s="168"/>
      <c r="CB144" s="168"/>
      <c r="CC144" s="168"/>
      <c r="CD144" s="168"/>
      <c r="CE144" s="168"/>
      <c r="CF144" s="168"/>
      <c r="CG144" s="168"/>
      <c r="CH144" s="168"/>
      <c r="CI144" s="168"/>
      <c r="CJ144" s="168"/>
      <c r="CK144" s="168"/>
      <c r="CL144" s="168"/>
      <c r="CM144" s="168"/>
      <c r="CN144" s="168"/>
      <c r="CO144" s="168"/>
      <c r="CP144" s="168"/>
      <c r="CQ144" s="168"/>
      <c r="CR144" s="168"/>
      <c r="CS144" s="168"/>
      <c r="CT144" s="168"/>
      <c r="CU144" s="168"/>
      <c r="CV144" s="168"/>
      <c r="CW144" s="168"/>
      <c r="CX144" s="168"/>
      <c r="CY144" s="168"/>
      <c r="CZ144" s="168"/>
      <c r="DA144" s="168"/>
      <c r="DB144" s="168"/>
      <c r="DC144" s="168"/>
      <c r="DD144" s="168"/>
      <c r="DE144" s="168"/>
      <c r="DF144" s="168"/>
      <c r="DG144" s="168"/>
      <c r="DH144" s="168"/>
      <c r="DI144" s="168"/>
      <c r="DJ144" s="168"/>
      <c r="DK144" s="168"/>
      <c r="DL144" s="168"/>
      <c r="DM144" s="168"/>
      <c r="DN144" s="168"/>
      <c r="DO144" s="168"/>
      <c r="DP144" s="168"/>
      <c r="DQ144" s="168"/>
      <c r="DR144" s="168"/>
      <c r="DS144" s="168"/>
      <c r="DT144" s="168"/>
      <c r="DU144" s="168"/>
      <c r="DV144" s="168"/>
      <c r="DW144" s="168"/>
      <c r="DX144" s="168"/>
      <c r="DY144" s="168"/>
      <c r="DZ144" s="168"/>
      <c r="EA144" s="168"/>
      <c r="EB144" s="168"/>
      <c r="EC144" s="168"/>
      <c r="ED144" s="168"/>
      <c r="EE144" s="168"/>
      <c r="EF144" s="168"/>
      <c r="EG144" s="168"/>
      <c r="EH144" s="168"/>
      <c r="EI144" s="168"/>
      <c r="EJ144" s="168"/>
      <c r="EK144" s="168"/>
      <c r="EL144" s="168"/>
      <c r="EM144" s="168"/>
      <c r="EN144" s="168"/>
      <c r="EO144" s="168"/>
      <c r="EP144" s="168"/>
      <c r="EQ144" s="168"/>
      <c r="ER144" s="168"/>
      <c r="ES144" s="168"/>
      <c r="ET144" s="168"/>
      <c r="EU144" s="168"/>
      <c r="EV144" s="168"/>
      <c r="EW144" s="168"/>
      <c r="EX144" s="168"/>
      <c r="EY144" s="168"/>
      <c r="EZ144" s="168"/>
      <c r="FA144" s="168"/>
      <c r="FB144" s="168"/>
      <c r="FC144" s="168"/>
      <c r="FD144" s="168"/>
      <c r="FE144" s="168"/>
      <c r="FF144" s="168"/>
      <c r="FG144" s="168"/>
      <c r="FH144" s="168"/>
      <c r="FI144" s="168"/>
      <c r="FJ144" s="168"/>
      <c r="FK144" s="168"/>
      <c r="FL144" s="168"/>
      <c r="FM144" s="168"/>
      <c r="FN144" s="168"/>
      <c r="FO144" s="168"/>
      <c r="FP144" s="168"/>
      <c r="FQ144" s="168"/>
      <c r="FR144" s="168"/>
      <c r="FS144" s="168"/>
      <c r="FT144" s="168"/>
      <c r="FU144" s="168"/>
      <c r="FV144" s="168"/>
      <c r="FW144" s="168"/>
      <c r="FX144" s="168"/>
      <c r="FY144" s="168"/>
      <c r="FZ144" s="168"/>
      <c r="GA144" s="168"/>
      <c r="GB144" s="168"/>
      <c r="GC144" s="168"/>
      <c r="GD144" s="168"/>
      <c r="GE144" s="168"/>
      <c r="GF144" s="168"/>
      <c r="GG144" s="168"/>
      <c r="GH144" s="168"/>
      <c r="GI144" s="168"/>
      <c r="GJ144" s="168"/>
      <c r="GK144" s="168"/>
      <c r="GL144" s="168"/>
      <c r="GM144" s="168"/>
      <c r="GN144" s="168"/>
      <c r="GO144" s="168"/>
      <c r="GP144" s="168"/>
      <c r="GQ144" s="168"/>
      <c r="GR144" s="168"/>
      <c r="GS144" s="168"/>
      <c r="GT144" s="168"/>
      <c r="GU144" s="168"/>
      <c r="GV144" s="168"/>
      <c r="GW144" s="168"/>
      <c r="GX144" s="168"/>
      <c r="GY144" s="168"/>
      <c r="GZ144" s="168"/>
      <c r="HA144" s="168"/>
      <c r="HB144" s="168"/>
      <c r="HC144" s="168"/>
      <c r="HD144" s="168"/>
      <c r="HE144" s="168"/>
      <c r="HF144" s="168"/>
      <c r="HG144" s="168"/>
      <c r="HH144" s="168"/>
      <c r="HI144" s="168"/>
      <c r="HJ144" s="168"/>
      <c r="HK144" s="168"/>
      <c r="HL144" s="168"/>
      <c r="HM144" s="168"/>
      <c r="HN144" s="168"/>
      <c r="HO144" s="168"/>
      <c r="HP144" s="168"/>
      <c r="HQ144" s="168"/>
      <c r="HR144" s="168"/>
      <c r="HS144" s="168"/>
      <c r="HT144" s="168"/>
      <c r="HU144" s="168"/>
      <c r="HV144" s="168"/>
      <c r="HW144" s="168"/>
      <c r="HX144" s="168"/>
      <c r="HY144" s="168"/>
      <c r="HZ144" s="168"/>
      <c r="IA144" s="168"/>
      <c r="IB144" s="168"/>
      <c r="IC144" s="168"/>
      <c r="ID144" s="168"/>
      <c r="IE144" s="168"/>
      <c r="IF144" s="168"/>
      <c r="IG144" s="168"/>
      <c r="IH144" s="168"/>
      <c r="II144" s="168"/>
      <c r="IJ144" s="168"/>
      <c r="IK144" s="168"/>
      <c r="IL144" s="168"/>
      <c r="IM144" s="168"/>
      <c r="IN144" s="168"/>
      <c r="IO144" s="168"/>
    </row>
    <row r="145" spans="1:249" s="280" customFormat="1" ht="45">
      <c r="A145" s="229">
        <v>142</v>
      </c>
      <c r="B145" s="678" t="s">
        <v>268</v>
      </c>
      <c r="C145" s="678" t="s">
        <v>688</v>
      </c>
      <c r="D145" s="672">
        <v>61989037</v>
      </c>
      <c r="E145" s="788">
        <v>102508011</v>
      </c>
      <c r="F145" s="788">
        <v>600145123</v>
      </c>
      <c r="G145" s="679" t="s">
        <v>689</v>
      </c>
      <c r="H145" s="621" t="s">
        <v>55</v>
      </c>
      <c r="I145" s="622" t="s">
        <v>47</v>
      </c>
      <c r="J145" s="622" t="s">
        <v>234</v>
      </c>
      <c r="K145" s="680" t="s">
        <v>690</v>
      </c>
      <c r="L145" s="624">
        <v>500000</v>
      </c>
      <c r="M145" s="963">
        <f t="shared" si="15"/>
        <v>425000</v>
      </c>
      <c r="N145" s="801">
        <v>2026</v>
      </c>
      <c r="O145" s="801">
        <v>2028</v>
      </c>
      <c r="P145" s="626"/>
      <c r="Q145" s="626"/>
      <c r="R145" s="620" t="s">
        <v>691</v>
      </c>
      <c r="S145" s="231" t="s">
        <v>42</v>
      </c>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c r="AX145" s="168"/>
      <c r="AY145" s="168"/>
      <c r="AZ145" s="168"/>
      <c r="BA145" s="168"/>
      <c r="BB145" s="168"/>
      <c r="BC145" s="168"/>
      <c r="BD145" s="168"/>
      <c r="BE145" s="168"/>
      <c r="BF145" s="168"/>
      <c r="BG145" s="168"/>
      <c r="BH145" s="168"/>
      <c r="BI145" s="168"/>
      <c r="BJ145" s="168"/>
      <c r="BK145" s="168"/>
      <c r="BL145" s="168"/>
      <c r="BM145" s="168"/>
      <c r="BN145" s="168"/>
      <c r="BO145" s="168"/>
      <c r="BP145" s="168"/>
      <c r="BQ145" s="168"/>
      <c r="BR145" s="168"/>
      <c r="BS145" s="168"/>
      <c r="BT145" s="168"/>
      <c r="BU145" s="168"/>
      <c r="BV145" s="168"/>
      <c r="BW145" s="168"/>
      <c r="BX145" s="168"/>
      <c r="BY145" s="168"/>
      <c r="BZ145" s="168"/>
      <c r="CA145" s="168"/>
      <c r="CB145" s="168"/>
      <c r="CC145" s="168"/>
      <c r="CD145" s="168"/>
      <c r="CE145" s="168"/>
      <c r="CF145" s="168"/>
      <c r="CG145" s="168"/>
      <c r="CH145" s="168"/>
      <c r="CI145" s="168"/>
      <c r="CJ145" s="168"/>
      <c r="CK145" s="168"/>
      <c r="CL145" s="168"/>
      <c r="CM145" s="168"/>
      <c r="CN145" s="168"/>
      <c r="CO145" s="168"/>
      <c r="CP145" s="168"/>
      <c r="CQ145" s="168"/>
      <c r="CR145" s="168"/>
      <c r="CS145" s="168"/>
      <c r="CT145" s="168"/>
      <c r="CU145" s="168"/>
      <c r="CV145" s="168"/>
      <c r="CW145" s="168"/>
      <c r="CX145" s="168"/>
      <c r="CY145" s="168"/>
      <c r="CZ145" s="168"/>
      <c r="DA145" s="168"/>
      <c r="DB145" s="168"/>
      <c r="DC145" s="168"/>
      <c r="DD145" s="168"/>
      <c r="DE145" s="168"/>
      <c r="DF145" s="168"/>
      <c r="DG145" s="168"/>
      <c r="DH145" s="168"/>
      <c r="DI145" s="168"/>
      <c r="DJ145" s="168"/>
      <c r="DK145" s="168"/>
      <c r="DL145" s="168"/>
      <c r="DM145" s="168"/>
      <c r="DN145" s="168"/>
      <c r="DO145" s="168"/>
      <c r="DP145" s="168"/>
      <c r="DQ145" s="168"/>
      <c r="DR145" s="168"/>
      <c r="DS145" s="168"/>
      <c r="DT145" s="168"/>
      <c r="DU145" s="168"/>
      <c r="DV145" s="168"/>
      <c r="DW145" s="168"/>
      <c r="DX145" s="168"/>
      <c r="DY145" s="168"/>
      <c r="DZ145" s="168"/>
      <c r="EA145" s="168"/>
      <c r="EB145" s="168"/>
      <c r="EC145" s="168"/>
      <c r="ED145" s="168"/>
      <c r="EE145" s="168"/>
      <c r="EF145" s="168"/>
      <c r="EG145" s="168"/>
      <c r="EH145" s="168"/>
      <c r="EI145" s="168"/>
      <c r="EJ145" s="168"/>
      <c r="EK145" s="168"/>
      <c r="EL145" s="168"/>
      <c r="EM145" s="168"/>
      <c r="EN145" s="168"/>
      <c r="EO145" s="168"/>
      <c r="EP145" s="168"/>
      <c r="EQ145" s="168"/>
      <c r="ER145" s="168"/>
      <c r="ES145" s="168"/>
      <c r="ET145" s="168"/>
      <c r="EU145" s="168"/>
      <c r="EV145" s="168"/>
      <c r="EW145" s="168"/>
      <c r="EX145" s="168"/>
      <c r="EY145" s="168"/>
      <c r="EZ145" s="168"/>
      <c r="FA145" s="168"/>
      <c r="FB145" s="168"/>
      <c r="FC145" s="168"/>
      <c r="FD145" s="168"/>
      <c r="FE145" s="168"/>
      <c r="FF145" s="168"/>
      <c r="FG145" s="168"/>
      <c r="FH145" s="168"/>
      <c r="FI145" s="168"/>
      <c r="FJ145" s="168"/>
      <c r="FK145" s="168"/>
      <c r="FL145" s="168"/>
      <c r="FM145" s="168"/>
      <c r="FN145" s="168"/>
      <c r="FO145" s="168"/>
      <c r="FP145" s="168"/>
      <c r="FQ145" s="168"/>
      <c r="FR145" s="168"/>
      <c r="FS145" s="168"/>
      <c r="FT145" s="168"/>
      <c r="FU145" s="168"/>
      <c r="FV145" s="168"/>
      <c r="FW145" s="168"/>
      <c r="FX145" s="168"/>
      <c r="FY145" s="168"/>
      <c r="FZ145" s="168"/>
      <c r="GA145" s="168"/>
      <c r="GB145" s="168"/>
      <c r="GC145" s="168"/>
      <c r="GD145" s="168"/>
      <c r="GE145" s="168"/>
      <c r="GF145" s="168"/>
      <c r="GG145" s="168"/>
      <c r="GH145" s="168"/>
      <c r="GI145" s="168"/>
      <c r="GJ145" s="168"/>
      <c r="GK145" s="168"/>
      <c r="GL145" s="168"/>
      <c r="GM145" s="168"/>
      <c r="GN145" s="168"/>
      <c r="GO145" s="168"/>
      <c r="GP145" s="168"/>
      <c r="GQ145" s="168"/>
      <c r="GR145" s="168"/>
      <c r="GS145" s="168"/>
      <c r="GT145" s="168"/>
      <c r="GU145" s="168"/>
      <c r="GV145" s="168"/>
      <c r="GW145" s="168"/>
      <c r="GX145" s="168"/>
      <c r="GY145" s="168"/>
      <c r="GZ145" s="168"/>
      <c r="HA145" s="168"/>
      <c r="HB145" s="168"/>
      <c r="HC145" s="168"/>
      <c r="HD145" s="168"/>
      <c r="HE145" s="168"/>
      <c r="HF145" s="168"/>
      <c r="HG145" s="168"/>
      <c r="HH145" s="168"/>
      <c r="HI145" s="168"/>
      <c r="HJ145" s="168"/>
      <c r="HK145" s="168"/>
      <c r="HL145" s="168"/>
      <c r="HM145" s="168"/>
      <c r="HN145" s="168"/>
      <c r="HO145" s="168"/>
      <c r="HP145" s="168"/>
      <c r="HQ145" s="168"/>
      <c r="HR145" s="168"/>
      <c r="HS145" s="168"/>
      <c r="HT145" s="168"/>
      <c r="HU145" s="168"/>
      <c r="HV145" s="168"/>
      <c r="HW145" s="168"/>
      <c r="HX145" s="168"/>
      <c r="HY145" s="168"/>
      <c r="HZ145" s="168"/>
      <c r="IA145" s="168"/>
      <c r="IB145" s="168"/>
      <c r="IC145" s="168"/>
      <c r="ID145" s="168"/>
      <c r="IE145" s="168"/>
      <c r="IF145" s="168"/>
      <c r="IG145" s="168"/>
      <c r="IH145" s="168"/>
      <c r="II145" s="168"/>
      <c r="IJ145" s="168"/>
      <c r="IK145" s="168"/>
      <c r="IL145" s="168"/>
      <c r="IM145" s="168"/>
      <c r="IN145" s="168"/>
      <c r="IO145" s="168"/>
    </row>
    <row r="146" spans="1:249" s="280" customFormat="1" ht="45">
      <c r="A146" s="229">
        <v>143</v>
      </c>
      <c r="B146" s="678" t="s">
        <v>268</v>
      </c>
      <c r="C146" s="678" t="s">
        <v>688</v>
      </c>
      <c r="D146" s="672">
        <v>61989037</v>
      </c>
      <c r="E146" s="788">
        <v>102508011</v>
      </c>
      <c r="F146" s="788">
        <v>600145123</v>
      </c>
      <c r="G146" s="623" t="s">
        <v>692</v>
      </c>
      <c r="H146" s="621" t="s">
        <v>55</v>
      </c>
      <c r="I146" s="622" t="s">
        <v>47</v>
      </c>
      <c r="J146" s="622" t="s">
        <v>234</v>
      </c>
      <c r="K146" s="620" t="s">
        <v>693</v>
      </c>
      <c r="L146" s="624">
        <v>500000</v>
      </c>
      <c r="M146" s="1002">
        <f t="shared" si="15"/>
        <v>425000</v>
      </c>
      <c r="N146" s="801">
        <v>2026</v>
      </c>
      <c r="O146" s="801">
        <v>2028</v>
      </c>
      <c r="P146" s="626"/>
      <c r="Q146" s="626"/>
      <c r="R146" s="620" t="s">
        <v>610</v>
      </c>
      <c r="S146" s="231" t="s">
        <v>42</v>
      </c>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8"/>
      <c r="AX146" s="168"/>
      <c r="AY146" s="168"/>
      <c r="AZ146" s="168"/>
      <c r="BA146" s="168"/>
      <c r="BB146" s="168"/>
      <c r="BC146" s="168"/>
      <c r="BD146" s="168"/>
      <c r="BE146" s="168"/>
      <c r="BF146" s="168"/>
      <c r="BG146" s="168"/>
      <c r="BH146" s="168"/>
      <c r="BI146" s="168"/>
      <c r="BJ146" s="168"/>
      <c r="BK146" s="168"/>
      <c r="BL146" s="168"/>
      <c r="BM146" s="168"/>
      <c r="BN146" s="168"/>
      <c r="BO146" s="168"/>
      <c r="BP146" s="168"/>
      <c r="BQ146" s="168"/>
      <c r="BR146" s="168"/>
      <c r="BS146" s="168"/>
      <c r="BT146" s="168"/>
      <c r="BU146" s="168"/>
      <c r="BV146" s="168"/>
      <c r="BW146" s="168"/>
      <c r="BX146" s="168"/>
      <c r="BY146" s="168"/>
      <c r="BZ146" s="168"/>
      <c r="CA146" s="168"/>
      <c r="CB146" s="168"/>
      <c r="CC146" s="168"/>
      <c r="CD146" s="168"/>
      <c r="CE146" s="168"/>
      <c r="CF146" s="168"/>
      <c r="CG146" s="168"/>
      <c r="CH146" s="168"/>
      <c r="CI146" s="168"/>
      <c r="CJ146" s="168"/>
      <c r="CK146" s="168"/>
      <c r="CL146" s="168"/>
      <c r="CM146" s="168"/>
      <c r="CN146" s="168"/>
      <c r="CO146" s="168"/>
      <c r="CP146" s="168"/>
      <c r="CQ146" s="168"/>
      <c r="CR146" s="168"/>
      <c r="CS146" s="168"/>
      <c r="CT146" s="168"/>
      <c r="CU146" s="168"/>
      <c r="CV146" s="168"/>
      <c r="CW146" s="168"/>
      <c r="CX146" s="168"/>
      <c r="CY146" s="168"/>
      <c r="CZ146" s="168"/>
      <c r="DA146" s="168"/>
      <c r="DB146" s="168"/>
      <c r="DC146" s="168"/>
      <c r="DD146" s="168"/>
      <c r="DE146" s="168"/>
      <c r="DF146" s="168"/>
      <c r="DG146" s="168"/>
      <c r="DH146" s="168"/>
      <c r="DI146" s="168"/>
      <c r="DJ146" s="168"/>
      <c r="DK146" s="168"/>
      <c r="DL146" s="168"/>
      <c r="DM146" s="168"/>
      <c r="DN146" s="168"/>
      <c r="DO146" s="168"/>
      <c r="DP146" s="168"/>
      <c r="DQ146" s="168"/>
      <c r="DR146" s="168"/>
      <c r="DS146" s="168"/>
      <c r="DT146" s="168"/>
      <c r="DU146" s="168"/>
      <c r="DV146" s="168"/>
      <c r="DW146" s="168"/>
      <c r="DX146" s="168"/>
      <c r="DY146" s="168"/>
      <c r="DZ146" s="168"/>
      <c r="EA146" s="168"/>
      <c r="EB146" s="168"/>
      <c r="EC146" s="168"/>
      <c r="ED146" s="168"/>
      <c r="EE146" s="168"/>
      <c r="EF146" s="168"/>
      <c r="EG146" s="168"/>
      <c r="EH146" s="168"/>
      <c r="EI146" s="168"/>
      <c r="EJ146" s="168"/>
      <c r="EK146" s="168"/>
      <c r="EL146" s="168"/>
      <c r="EM146" s="168"/>
      <c r="EN146" s="168"/>
      <c r="EO146" s="168"/>
      <c r="EP146" s="168"/>
      <c r="EQ146" s="168"/>
      <c r="ER146" s="168"/>
      <c r="ES146" s="168"/>
      <c r="ET146" s="168"/>
      <c r="EU146" s="168"/>
      <c r="EV146" s="168"/>
      <c r="EW146" s="168"/>
      <c r="EX146" s="168"/>
      <c r="EY146" s="168"/>
      <c r="EZ146" s="168"/>
      <c r="FA146" s="168"/>
      <c r="FB146" s="168"/>
      <c r="FC146" s="168"/>
      <c r="FD146" s="168"/>
      <c r="FE146" s="168"/>
      <c r="FF146" s="168"/>
      <c r="FG146" s="168"/>
      <c r="FH146" s="168"/>
      <c r="FI146" s="168"/>
      <c r="FJ146" s="168"/>
      <c r="FK146" s="168"/>
      <c r="FL146" s="168"/>
      <c r="FM146" s="168"/>
      <c r="FN146" s="168"/>
      <c r="FO146" s="168"/>
      <c r="FP146" s="168"/>
      <c r="FQ146" s="168"/>
      <c r="FR146" s="168"/>
      <c r="FS146" s="168"/>
      <c r="FT146" s="168"/>
      <c r="FU146" s="168"/>
      <c r="FV146" s="168"/>
      <c r="FW146" s="168"/>
      <c r="FX146" s="168"/>
      <c r="FY146" s="168"/>
      <c r="FZ146" s="168"/>
      <c r="GA146" s="168"/>
      <c r="GB146" s="168"/>
      <c r="GC146" s="168"/>
      <c r="GD146" s="168"/>
      <c r="GE146" s="168"/>
      <c r="GF146" s="168"/>
      <c r="GG146" s="168"/>
      <c r="GH146" s="168"/>
      <c r="GI146" s="168"/>
      <c r="GJ146" s="168"/>
      <c r="GK146" s="168"/>
      <c r="GL146" s="168"/>
      <c r="GM146" s="168"/>
      <c r="GN146" s="168"/>
      <c r="GO146" s="168"/>
      <c r="GP146" s="168"/>
      <c r="GQ146" s="168"/>
      <c r="GR146" s="168"/>
      <c r="GS146" s="168"/>
      <c r="GT146" s="168"/>
      <c r="GU146" s="168"/>
      <c r="GV146" s="168"/>
      <c r="GW146" s="168"/>
      <c r="GX146" s="168"/>
      <c r="GY146" s="168"/>
      <c r="GZ146" s="168"/>
      <c r="HA146" s="168"/>
      <c r="HB146" s="168"/>
      <c r="HC146" s="168"/>
      <c r="HD146" s="168"/>
      <c r="HE146" s="168"/>
      <c r="HF146" s="168"/>
      <c r="HG146" s="168"/>
      <c r="HH146" s="168"/>
      <c r="HI146" s="168"/>
      <c r="HJ146" s="168"/>
      <c r="HK146" s="168"/>
      <c r="HL146" s="168"/>
      <c r="HM146" s="168"/>
      <c r="HN146" s="168"/>
      <c r="HO146" s="168"/>
      <c r="HP146" s="168"/>
      <c r="HQ146" s="168"/>
      <c r="HR146" s="168"/>
      <c r="HS146" s="168"/>
      <c r="HT146" s="168"/>
      <c r="HU146" s="168"/>
      <c r="HV146" s="168"/>
      <c r="HW146" s="168"/>
      <c r="HX146" s="168"/>
      <c r="HY146" s="168"/>
      <c r="HZ146" s="168"/>
      <c r="IA146" s="168"/>
      <c r="IB146" s="168"/>
      <c r="IC146" s="168"/>
      <c r="ID146" s="168"/>
      <c r="IE146" s="168"/>
      <c r="IF146" s="168"/>
      <c r="IG146" s="168"/>
      <c r="IH146" s="168"/>
      <c r="II146" s="168"/>
      <c r="IJ146" s="168"/>
      <c r="IK146" s="168"/>
      <c r="IL146" s="168"/>
      <c r="IM146" s="168"/>
      <c r="IN146" s="168"/>
      <c r="IO146" s="168"/>
    </row>
    <row r="147" spans="1:249" s="280" customFormat="1" ht="22.5">
      <c r="A147" s="229">
        <v>144</v>
      </c>
      <c r="B147" s="678" t="s">
        <v>108</v>
      </c>
      <c r="C147" s="678" t="s">
        <v>109</v>
      </c>
      <c r="D147" s="672">
        <v>26829690</v>
      </c>
      <c r="E147" s="600">
        <v>691000565</v>
      </c>
      <c r="F147" s="600">
        <v>181008416</v>
      </c>
      <c r="G147" s="679" t="s">
        <v>694</v>
      </c>
      <c r="H147" s="672" t="s">
        <v>37</v>
      </c>
      <c r="I147" s="672" t="s">
        <v>47</v>
      </c>
      <c r="J147" s="680" t="s">
        <v>695</v>
      </c>
      <c r="K147" s="680" t="s">
        <v>696</v>
      </c>
      <c r="L147" s="624">
        <v>2000000</v>
      </c>
      <c r="M147" s="963">
        <f t="shared" si="15"/>
        <v>1700000</v>
      </c>
      <c r="N147" s="801">
        <v>2025</v>
      </c>
      <c r="O147" s="801">
        <v>2026</v>
      </c>
      <c r="P147" s="626"/>
      <c r="Q147" s="626"/>
      <c r="R147" s="620" t="s">
        <v>697</v>
      </c>
      <c r="S147" s="231" t="s">
        <v>42</v>
      </c>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c r="AX147" s="168"/>
      <c r="AY147" s="168"/>
      <c r="AZ147" s="168"/>
      <c r="BA147" s="168"/>
      <c r="BB147" s="168"/>
      <c r="BC147" s="168"/>
      <c r="BD147" s="168"/>
      <c r="BE147" s="1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68"/>
      <c r="CV147" s="168"/>
      <c r="CW147" s="168"/>
      <c r="CX147" s="168"/>
      <c r="CY147" s="168"/>
      <c r="CZ147" s="168"/>
      <c r="DA147" s="168"/>
      <c r="DB147" s="168"/>
      <c r="DC147" s="168"/>
      <c r="DD147" s="168"/>
      <c r="DE147" s="168"/>
      <c r="DF147" s="168"/>
      <c r="DG147" s="168"/>
      <c r="DH147" s="168"/>
      <c r="DI147" s="168"/>
      <c r="DJ147" s="168"/>
      <c r="DK147" s="168"/>
      <c r="DL147" s="168"/>
      <c r="DM147" s="168"/>
      <c r="DN147" s="168"/>
      <c r="DO147" s="168"/>
      <c r="DP147" s="168"/>
      <c r="DQ147" s="168"/>
      <c r="DR147" s="168"/>
      <c r="DS147" s="168"/>
      <c r="DT147" s="168"/>
      <c r="DU147" s="168"/>
      <c r="DV147" s="168"/>
      <c r="DW147" s="168"/>
      <c r="DX147" s="168"/>
      <c r="DY147" s="168"/>
      <c r="DZ147" s="168"/>
      <c r="EA147" s="168"/>
      <c r="EB147" s="168"/>
      <c r="EC147" s="168"/>
      <c r="ED147" s="168"/>
      <c r="EE147" s="168"/>
      <c r="EF147" s="168"/>
      <c r="EG147" s="168"/>
      <c r="EH147" s="168"/>
      <c r="EI147" s="168"/>
      <c r="EJ147" s="168"/>
      <c r="EK147" s="168"/>
      <c r="EL147" s="168"/>
      <c r="EM147" s="168"/>
      <c r="EN147" s="168"/>
      <c r="EO147" s="168"/>
      <c r="EP147" s="168"/>
      <c r="EQ147" s="168"/>
      <c r="ER147" s="168"/>
      <c r="ES147" s="168"/>
      <c r="ET147" s="168"/>
      <c r="EU147" s="168"/>
      <c r="EV147" s="168"/>
      <c r="EW147" s="168"/>
      <c r="EX147" s="168"/>
      <c r="EY147" s="168"/>
      <c r="EZ147" s="168"/>
      <c r="FA147" s="168"/>
      <c r="FB147" s="168"/>
      <c r="FC147" s="168"/>
      <c r="FD147" s="168"/>
      <c r="FE147" s="168"/>
      <c r="FF147" s="168"/>
      <c r="FG147" s="168"/>
      <c r="FH147" s="168"/>
      <c r="FI147" s="168"/>
      <c r="FJ147" s="168"/>
      <c r="FK147" s="168"/>
      <c r="FL147" s="168"/>
      <c r="FM147" s="168"/>
      <c r="FN147" s="168"/>
      <c r="FO147" s="168"/>
      <c r="FP147" s="168"/>
      <c r="FQ147" s="168"/>
      <c r="FR147" s="168"/>
      <c r="FS147" s="168"/>
      <c r="FT147" s="168"/>
      <c r="FU147" s="168"/>
      <c r="FV147" s="168"/>
      <c r="FW147" s="168"/>
      <c r="FX147" s="168"/>
      <c r="FY147" s="168"/>
      <c r="FZ147" s="168"/>
      <c r="GA147" s="168"/>
      <c r="GB147" s="168"/>
      <c r="GC147" s="168"/>
      <c r="GD147" s="168"/>
      <c r="GE147" s="168"/>
      <c r="GF147" s="168"/>
      <c r="GG147" s="168"/>
      <c r="GH147" s="168"/>
      <c r="GI147" s="168"/>
      <c r="GJ147" s="168"/>
      <c r="GK147" s="168"/>
      <c r="GL147" s="168"/>
      <c r="GM147" s="168"/>
      <c r="GN147" s="168"/>
      <c r="GO147" s="168"/>
      <c r="GP147" s="168"/>
      <c r="GQ147" s="168"/>
      <c r="GR147" s="168"/>
      <c r="GS147" s="168"/>
      <c r="GT147" s="168"/>
      <c r="GU147" s="168"/>
      <c r="GV147" s="168"/>
      <c r="GW147" s="168"/>
      <c r="GX147" s="168"/>
      <c r="GY147" s="168"/>
      <c r="GZ147" s="168"/>
      <c r="HA147" s="168"/>
      <c r="HB147" s="168"/>
      <c r="HC147" s="168"/>
      <c r="HD147" s="168"/>
      <c r="HE147" s="168"/>
      <c r="HF147" s="168"/>
      <c r="HG147" s="168"/>
      <c r="HH147" s="168"/>
      <c r="HI147" s="168"/>
      <c r="HJ147" s="168"/>
      <c r="HK147" s="168"/>
      <c r="HL147" s="168"/>
      <c r="HM147" s="168"/>
      <c r="HN147" s="168"/>
      <c r="HO147" s="168"/>
      <c r="HP147" s="168"/>
      <c r="HQ147" s="168"/>
      <c r="HR147" s="168"/>
      <c r="HS147" s="168"/>
      <c r="HT147" s="168"/>
      <c r="HU147" s="168"/>
      <c r="HV147" s="168"/>
      <c r="HW147" s="168"/>
      <c r="HX147" s="168"/>
      <c r="HY147" s="168"/>
      <c r="HZ147" s="168"/>
      <c r="IA147" s="168"/>
      <c r="IB147" s="168"/>
      <c r="IC147" s="168"/>
      <c r="ID147" s="168"/>
      <c r="IE147" s="168"/>
      <c r="IF147" s="168"/>
      <c r="IG147" s="168"/>
      <c r="IH147" s="168"/>
      <c r="II147" s="168"/>
      <c r="IJ147" s="168"/>
      <c r="IK147" s="168"/>
      <c r="IL147" s="168"/>
      <c r="IM147" s="168"/>
      <c r="IN147" s="168"/>
      <c r="IO147" s="168"/>
    </row>
    <row r="148" spans="1:249" s="280" customFormat="1" ht="33.75">
      <c r="A148" s="229">
        <v>145</v>
      </c>
      <c r="B148" s="631" t="s">
        <v>108</v>
      </c>
      <c r="C148" s="678" t="s">
        <v>109</v>
      </c>
      <c r="D148" s="672">
        <v>26829690</v>
      </c>
      <c r="E148" s="600">
        <v>691000565</v>
      </c>
      <c r="F148" s="600">
        <v>181008416</v>
      </c>
      <c r="G148" s="632" t="s">
        <v>698</v>
      </c>
      <c r="H148" s="672" t="s">
        <v>37</v>
      </c>
      <c r="I148" s="672" t="s">
        <v>47</v>
      </c>
      <c r="J148" s="600" t="s">
        <v>121</v>
      </c>
      <c r="K148" s="631" t="s">
        <v>699</v>
      </c>
      <c r="L148" s="624">
        <v>1500000</v>
      </c>
      <c r="M148" s="1002">
        <f t="shared" si="15"/>
        <v>1275000</v>
      </c>
      <c r="N148" s="801">
        <v>2025</v>
      </c>
      <c r="O148" s="801">
        <v>2026</v>
      </c>
      <c r="P148" s="626"/>
      <c r="Q148" s="626"/>
      <c r="R148" s="620" t="s">
        <v>697</v>
      </c>
      <c r="S148" s="231" t="s">
        <v>42</v>
      </c>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c r="AX148" s="168"/>
      <c r="AY148" s="168"/>
      <c r="AZ148" s="168"/>
      <c r="BA148" s="168"/>
      <c r="BB148" s="168"/>
      <c r="BC148" s="168"/>
      <c r="BD148" s="168"/>
      <c r="BE148" s="168"/>
      <c r="BF148" s="168"/>
      <c r="BG148" s="168"/>
      <c r="BH148" s="168"/>
      <c r="BI148" s="168"/>
      <c r="BJ148" s="168"/>
      <c r="BK148" s="168"/>
      <c r="BL148" s="168"/>
      <c r="BM148" s="168"/>
      <c r="BN148" s="168"/>
      <c r="BO148" s="168"/>
      <c r="BP148" s="168"/>
      <c r="BQ148" s="168"/>
      <c r="BR148" s="168"/>
      <c r="BS148" s="168"/>
      <c r="BT148" s="168"/>
      <c r="BU148" s="168"/>
      <c r="BV148" s="168"/>
      <c r="BW148" s="168"/>
      <c r="BX148" s="168"/>
      <c r="BY148" s="168"/>
      <c r="BZ148" s="168"/>
      <c r="CA148" s="168"/>
      <c r="CB148" s="168"/>
      <c r="CC148" s="168"/>
      <c r="CD148" s="168"/>
      <c r="CE148" s="168"/>
      <c r="CF148" s="168"/>
      <c r="CG148" s="168"/>
      <c r="CH148" s="168"/>
      <c r="CI148" s="168"/>
      <c r="CJ148" s="168"/>
      <c r="CK148" s="168"/>
      <c r="CL148" s="168"/>
      <c r="CM148" s="168"/>
      <c r="CN148" s="168"/>
      <c r="CO148" s="168"/>
      <c r="CP148" s="168"/>
      <c r="CQ148" s="168"/>
      <c r="CR148" s="168"/>
      <c r="CS148" s="168"/>
      <c r="CT148" s="168"/>
      <c r="CU148" s="168"/>
      <c r="CV148" s="168"/>
      <c r="CW148" s="168"/>
      <c r="CX148" s="168"/>
      <c r="CY148" s="168"/>
      <c r="CZ148" s="168"/>
      <c r="DA148" s="168"/>
      <c r="DB148" s="168"/>
      <c r="DC148" s="168"/>
      <c r="DD148" s="168"/>
      <c r="DE148" s="168"/>
      <c r="DF148" s="168"/>
      <c r="DG148" s="168"/>
      <c r="DH148" s="168"/>
      <c r="DI148" s="168"/>
      <c r="DJ148" s="168"/>
      <c r="DK148" s="168"/>
      <c r="DL148" s="168"/>
      <c r="DM148" s="168"/>
      <c r="DN148" s="168"/>
      <c r="DO148" s="168"/>
      <c r="DP148" s="168"/>
      <c r="DQ148" s="168"/>
      <c r="DR148" s="168"/>
      <c r="DS148" s="168"/>
      <c r="DT148" s="168"/>
      <c r="DU148" s="168"/>
      <c r="DV148" s="168"/>
      <c r="DW148" s="168"/>
      <c r="DX148" s="168"/>
      <c r="DY148" s="168"/>
      <c r="DZ148" s="168"/>
      <c r="EA148" s="168"/>
      <c r="EB148" s="168"/>
      <c r="EC148" s="168"/>
      <c r="ED148" s="168"/>
      <c r="EE148" s="168"/>
      <c r="EF148" s="168"/>
      <c r="EG148" s="168"/>
      <c r="EH148" s="168"/>
      <c r="EI148" s="168"/>
      <c r="EJ148" s="168"/>
      <c r="EK148" s="168"/>
      <c r="EL148" s="168"/>
      <c r="EM148" s="168"/>
      <c r="EN148" s="168"/>
      <c r="EO148" s="168"/>
      <c r="EP148" s="168"/>
      <c r="EQ148" s="168"/>
      <c r="ER148" s="168"/>
      <c r="ES148" s="168"/>
      <c r="ET148" s="168"/>
      <c r="EU148" s="168"/>
      <c r="EV148" s="168"/>
      <c r="EW148" s="168"/>
      <c r="EX148" s="168"/>
      <c r="EY148" s="168"/>
      <c r="EZ148" s="168"/>
      <c r="FA148" s="168"/>
      <c r="FB148" s="168"/>
      <c r="FC148" s="168"/>
      <c r="FD148" s="168"/>
      <c r="FE148" s="168"/>
      <c r="FF148" s="168"/>
      <c r="FG148" s="168"/>
      <c r="FH148" s="168"/>
      <c r="FI148" s="168"/>
      <c r="FJ148" s="168"/>
      <c r="FK148" s="168"/>
      <c r="FL148" s="168"/>
      <c r="FM148" s="168"/>
      <c r="FN148" s="168"/>
      <c r="FO148" s="168"/>
      <c r="FP148" s="168"/>
      <c r="FQ148" s="168"/>
      <c r="FR148" s="168"/>
      <c r="FS148" s="168"/>
      <c r="FT148" s="168"/>
      <c r="FU148" s="168"/>
      <c r="FV148" s="168"/>
      <c r="FW148" s="168"/>
      <c r="FX148" s="168"/>
      <c r="FY148" s="168"/>
      <c r="FZ148" s="168"/>
      <c r="GA148" s="168"/>
      <c r="GB148" s="168"/>
      <c r="GC148" s="168"/>
      <c r="GD148" s="168"/>
      <c r="GE148" s="168"/>
      <c r="GF148" s="168"/>
      <c r="GG148" s="168"/>
      <c r="GH148" s="168"/>
      <c r="GI148" s="168"/>
      <c r="GJ148" s="168"/>
      <c r="GK148" s="168"/>
      <c r="GL148" s="168"/>
      <c r="GM148" s="168"/>
      <c r="GN148" s="168"/>
      <c r="GO148" s="168"/>
      <c r="GP148" s="168"/>
      <c r="GQ148" s="168"/>
      <c r="GR148" s="168"/>
      <c r="GS148" s="168"/>
      <c r="GT148" s="168"/>
      <c r="GU148" s="168"/>
      <c r="GV148" s="168"/>
      <c r="GW148" s="168"/>
      <c r="GX148" s="168"/>
      <c r="GY148" s="168"/>
      <c r="GZ148" s="168"/>
      <c r="HA148" s="168"/>
      <c r="HB148" s="168"/>
      <c r="HC148" s="168"/>
      <c r="HD148" s="168"/>
      <c r="HE148" s="168"/>
      <c r="HF148" s="168"/>
      <c r="HG148" s="168"/>
      <c r="HH148" s="168"/>
      <c r="HI148" s="168"/>
      <c r="HJ148" s="168"/>
      <c r="HK148" s="168"/>
      <c r="HL148" s="168"/>
      <c r="HM148" s="168"/>
      <c r="HN148" s="168"/>
      <c r="HO148" s="168"/>
      <c r="HP148" s="168"/>
      <c r="HQ148" s="168"/>
      <c r="HR148" s="168"/>
      <c r="HS148" s="168"/>
      <c r="HT148" s="168"/>
      <c r="HU148" s="168"/>
      <c r="HV148" s="168"/>
      <c r="HW148" s="168"/>
      <c r="HX148" s="168"/>
      <c r="HY148" s="168"/>
      <c r="HZ148" s="168"/>
      <c r="IA148" s="168"/>
      <c r="IB148" s="168"/>
      <c r="IC148" s="168"/>
      <c r="ID148" s="168"/>
      <c r="IE148" s="168"/>
      <c r="IF148" s="168"/>
      <c r="IG148" s="168"/>
      <c r="IH148" s="168"/>
      <c r="II148" s="168"/>
      <c r="IJ148" s="168"/>
      <c r="IK148" s="168"/>
      <c r="IL148" s="168"/>
      <c r="IM148" s="168"/>
      <c r="IN148" s="168"/>
      <c r="IO148" s="168"/>
    </row>
    <row r="149" spans="1:249" s="280" customFormat="1" ht="101.25">
      <c r="A149" s="468">
        <v>146</v>
      </c>
      <c r="B149" s="1003" t="s">
        <v>700</v>
      </c>
      <c r="C149" s="1003" t="s">
        <v>320</v>
      </c>
      <c r="D149" s="1004">
        <v>70987734</v>
      </c>
      <c r="E149" s="614">
        <v>107630851</v>
      </c>
      <c r="F149" s="614">
        <v>600144241</v>
      </c>
      <c r="G149" s="1003" t="s">
        <v>701</v>
      </c>
      <c r="H149" s="1004" t="s">
        <v>37</v>
      </c>
      <c r="I149" s="1004" t="s">
        <v>47</v>
      </c>
      <c r="J149" s="1005" t="s">
        <v>322</v>
      </c>
      <c r="K149" s="1005" t="s">
        <v>702</v>
      </c>
      <c r="L149" s="624">
        <v>10000000</v>
      </c>
      <c r="M149" s="1002">
        <f t="shared" si="15"/>
        <v>8500000</v>
      </c>
      <c r="N149" s="801">
        <v>2026</v>
      </c>
      <c r="O149" s="801">
        <v>2027</v>
      </c>
      <c r="P149" s="855"/>
      <c r="Q149" s="855"/>
      <c r="R149" s="910" t="s">
        <v>129</v>
      </c>
      <c r="S149" s="239"/>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168"/>
      <c r="BH149" s="168"/>
      <c r="BI149" s="168"/>
      <c r="BJ149" s="168"/>
      <c r="BK149" s="168"/>
      <c r="BL149" s="168"/>
      <c r="BM149" s="168"/>
      <c r="BN149" s="168"/>
      <c r="BO149" s="168"/>
      <c r="BP149" s="168"/>
      <c r="BQ149" s="168"/>
      <c r="BR149" s="168"/>
      <c r="BS149" s="168"/>
      <c r="BT149" s="168"/>
      <c r="BU149" s="168"/>
      <c r="BV149" s="168"/>
      <c r="BW149" s="168"/>
      <c r="BX149" s="168"/>
      <c r="BY149" s="168"/>
      <c r="BZ149" s="168"/>
      <c r="CA149" s="168"/>
      <c r="CB149" s="168"/>
      <c r="CC149" s="168"/>
      <c r="CD149" s="168"/>
      <c r="CE149" s="168"/>
      <c r="CF149" s="168"/>
      <c r="CG149" s="168"/>
      <c r="CH149" s="168"/>
      <c r="CI149" s="168"/>
      <c r="CJ149" s="168"/>
      <c r="CK149" s="168"/>
      <c r="CL149" s="168"/>
      <c r="CM149" s="168"/>
      <c r="CN149" s="168"/>
      <c r="CO149" s="168"/>
      <c r="CP149" s="168"/>
      <c r="CQ149" s="168"/>
      <c r="CR149" s="168"/>
      <c r="CS149" s="168"/>
      <c r="CT149" s="168"/>
      <c r="CU149" s="168"/>
      <c r="CV149" s="168"/>
      <c r="CW149" s="168"/>
      <c r="CX149" s="168"/>
      <c r="CY149" s="168"/>
      <c r="CZ149" s="168"/>
      <c r="DA149" s="168"/>
      <c r="DB149" s="168"/>
      <c r="DC149" s="168"/>
      <c r="DD149" s="168"/>
      <c r="DE149" s="168"/>
      <c r="DF149" s="168"/>
      <c r="DG149" s="168"/>
      <c r="DH149" s="168"/>
      <c r="DI149" s="168"/>
      <c r="DJ149" s="168"/>
      <c r="DK149" s="168"/>
      <c r="DL149" s="168"/>
      <c r="DM149" s="168"/>
      <c r="DN149" s="168"/>
      <c r="DO149" s="168"/>
      <c r="DP149" s="168"/>
      <c r="DQ149" s="168"/>
      <c r="DR149" s="168"/>
      <c r="DS149" s="168"/>
      <c r="DT149" s="168"/>
      <c r="DU149" s="168"/>
      <c r="DV149" s="168"/>
      <c r="DW149" s="168"/>
      <c r="DX149" s="168"/>
      <c r="DY149" s="168"/>
      <c r="DZ149" s="168"/>
      <c r="EA149" s="168"/>
      <c r="EB149" s="168"/>
      <c r="EC149" s="168"/>
      <c r="ED149" s="168"/>
      <c r="EE149" s="168"/>
      <c r="EF149" s="168"/>
      <c r="EG149" s="168"/>
      <c r="EH149" s="168"/>
      <c r="EI149" s="168"/>
      <c r="EJ149" s="168"/>
      <c r="EK149" s="168"/>
      <c r="EL149" s="168"/>
      <c r="EM149" s="168"/>
      <c r="EN149" s="168"/>
      <c r="EO149" s="168"/>
      <c r="EP149" s="168"/>
      <c r="EQ149" s="168"/>
      <c r="ER149" s="168"/>
      <c r="ES149" s="168"/>
      <c r="ET149" s="168"/>
      <c r="EU149" s="168"/>
      <c r="EV149" s="168"/>
      <c r="EW149" s="168"/>
      <c r="EX149" s="168"/>
      <c r="EY149" s="168"/>
      <c r="EZ149" s="168"/>
      <c r="FA149" s="168"/>
      <c r="FB149" s="168"/>
      <c r="FC149" s="168"/>
      <c r="FD149" s="168"/>
      <c r="FE149" s="168"/>
      <c r="FF149" s="168"/>
      <c r="FG149" s="168"/>
      <c r="FH149" s="168"/>
      <c r="FI149" s="168"/>
      <c r="FJ149" s="168"/>
      <c r="FK149" s="168"/>
      <c r="FL149" s="168"/>
      <c r="FM149" s="168"/>
      <c r="FN149" s="168"/>
      <c r="FO149" s="168"/>
      <c r="FP149" s="168"/>
      <c r="FQ149" s="168"/>
      <c r="FR149" s="168"/>
      <c r="FS149" s="168"/>
      <c r="FT149" s="168"/>
      <c r="FU149" s="168"/>
      <c r="FV149" s="168"/>
      <c r="FW149" s="168"/>
      <c r="FX149" s="168"/>
      <c r="FY149" s="168"/>
      <c r="FZ149" s="168"/>
      <c r="GA149" s="168"/>
      <c r="GB149" s="168"/>
      <c r="GC149" s="168"/>
      <c r="GD149" s="168"/>
      <c r="GE149" s="168"/>
      <c r="GF149" s="168"/>
      <c r="GG149" s="168"/>
      <c r="GH149" s="168"/>
      <c r="GI149" s="168"/>
      <c r="GJ149" s="168"/>
      <c r="GK149" s="168"/>
      <c r="GL149" s="168"/>
      <c r="GM149" s="168"/>
      <c r="GN149" s="168"/>
      <c r="GO149" s="168"/>
      <c r="GP149" s="168"/>
      <c r="GQ149" s="168"/>
      <c r="GR149" s="168"/>
      <c r="GS149" s="168"/>
      <c r="GT149" s="168"/>
      <c r="GU149" s="168"/>
      <c r="GV149" s="168"/>
      <c r="GW149" s="168"/>
      <c r="GX149" s="168"/>
      <c r="GY149" s="168"/>
      <c r="GZ149" s="168"/>
      <c r="HA149" s="168"/>
      <c r="HB149" s="168"/>
      <c r="HC149" s="168"/>
      <c r="HD149" s="168"/>
      <c r="HE149" s="168"/>
      <c r="HF149" s="168"/>
      <c r="HG149" s="168"/>
      <c r="HH149" s="168"/>
      <c r="HI149" s="168"/>
      <c r="HJ149" s="168"/>
      <c r="HK149" s="168"/>
      <c r="HL149" s="168"/>
      <c r="HM149" s="168"/>
      <c r="HN149" s="168"/>
      <c r="HO149" s="168"/>
      <c r="HP149" s="168"/>
      <c r="HQ149" s="168"/>
      <c r="HR149" s="168"/>
      <c r="HS149" s="168"/>
      <c r="HT149" s="168"/>
      <c r="HU149" s="168"/>
      <c r="HV149" s="168"/>
      <c r="HW149" s="168"/>
      <c r="HX149" s="168"/>
      <c r="HY149" s="168"/>
      <c r="HZ149" s="168"/>
      <c r="IA149" s="168"/>
      <c r="IB149" s="168"/>
      <c r="IC149" s="168"/>
      <c r="ID149" s="168"/>
      <c r="IE149" s="168"/>
      <c r="IF149" s="168"/>
      <c r="IG149" s="168"/>
      <c r="IH149" s="168"/>
      <c r="II149" s="168"/>
      <c r="IJ149" s="168"/>
      <c r="IK149" s="168"/>
      <c r="IL149" s="168"/>
      <c r="IM149" s="168"/>
      <c r="IN149" s="168"/>
      <c r="IO149" s="168"/>
    </row>
    <row r="150" spans="1:249" s="280" customFormat="1" ht="33.75">
      <c r="A150" s="229">
        <v>147</v>
      </c>
      <c r="B150" s="620" t="s">
        <v>612</v>
      </c>
      <c r="C150" s="620" t="s">
        <v>375</v>
      </c>
      <c r="D150" s="621">
        <v>70978352</v>
      </c>
      <c r="E150" s="622">
        <v>108034127</v>
      </c>
      <c r="F150" s="622">
        <v>600145034</v>
      </c>
      <c r="G150" s="1006" t="s">
        <v>703</v>
      </c>
      <c r="H150" s="621" t="s">
        <v>37</v>
      </c>
      <c r="I150" s="622" t="s">
        <v>47</v>
      </c>
      <c r="J150" s="622" t="s">
        <v>47</v>
      </c>
      <c r="K150" s="634" t="s">
        <v>704</v>
      </c>
      <c r="L150" s="624">
        <v>2500000</v>
      </c>
      <c r="M150" s="1002">
        <f t="shared" si="15"/>
        <v>2125000</v>
      </c>
      <c r="N150" s="801">
        <v>2025</v>
      </c>
      <c r="O150" s="801">
        <v>2027</v>
      </c>
      <c r="P150" s="626"/>
      <c r="Q150" s="626"/>
      <c r="R150" s="620" t="s">
        <v>705</v>
      </c>
      <c r="S150" s="231" t="s">
        <v>42</v>
      </c>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c r="BC150" s="168"/>
      <c r="BD150" s="168"/>
      <c r="BE150" s="168"/>
      <c r="BF150" s="168"/>
      <c r="BG150" s="168"/>
      <c r="BH150" s="168"/>
      <c r="BI150" s="168"/>
      <c r="BJ150" s="168"/>
      <c r="BK150" s="168"/>
      <c r="BL150" s="168"/>
      <c r="BM150" s="168"/>
      <c r="BN150" s="168"/>
      <c r="BO150" s="168"/>
      <c r="BP150" s="168"/>
      <c r="BQ150" s="168"/>
      <c r="BR150" s="168"/>
      <c r="BS150" s="168"/>
      <c r="BT150" s="168"/>
      <c r="BU150" s="168"/>
      <c r="BV150" s="168"/>
      <c r="BW150" s="168"/>
      <c r="BX150" s="168"/>
      <c r="BY150" s="168"/>
      <c r="BZ150" s="168"/>
      <c r="CA150" s="168"/>
      <c r="CB150" s="168"/>
      <c r="CC150" s="168"/>
      <c r="CD150" s="168"/>
      <c r="CE150" s="168"/>
      <c r="CF150" s="168"/>
      <c r="CG150" s="168"/>
      <c r="CH150" s="168"/>
      <c r="CI150" s="168"/>
      <c r="CJ150" s="168"/>
      <c r="CK150" s="168"/>
      <c r="CL150" s="168"/>
      <c r="CM150" s="168"/>
      <c r="CN150" s="168"/>
      <c r="CO150" s="168"/>
      <c r="CP150" s="168"/>
      <c r="CQ150" s="168"/>
      <c r="CR150" s="168"/>
      <c r="CS150" s="168"/>
      <c r="CT150" s="168"/>
      <c r="CU150" s="168"/>
      <c r="CV150" s="168"/>
      <c r="CW150" s="168"/>
      <c r="CX150" s="168"/>
      <c r="CY150" s="168"/>
      <c r="CZ150" s="168"/>
      <c r="DA150" s="168"/>
      <c r="DB150" s="168"/>
      <c r="DC150" s="168"/>
      <c r="DD150" s="168"/>
      <c r="DE150" s="168"/>
      <c r="DF150" s="168"/>
      <c r="DG150" s="168"/>
      <c r="DH150" s="168"/>
      <c r="DI150" s="168"/>
      <c r="DJ150" s="168"/>
      <c r="DK150" s="168"/>
      <c r="DL150" s="168"/>
      <c r="DM150" s="168"/>
      <c r="DN150" s="168"/>
      <c r="DO150" s="168"/>
      <c r="DP150" s="168"/>
      <c r="DQ150" s="168"/>
      <c r="DR150" s="168"/>
      <c r="DS150" s="168"/>
      <c r="DT150" s="168"/>
      <c r="DU150" s="168"/>
      <c r="DV150" s="168"/>
      <c r="DW150" s="168"/>
      <c r="DX150" s="168"/>
      <c r="DY150" s="168"/>
      <c r="DZ150" s="168"/>
      <c r="EA150" s="168"/>
      <c r="EB150" s="168"/>
      <c r="EC150" s="168"/>
      <c r="ED150" s="168"/>
      <c r="EE150" s="168"/>
      <c r="EF150" s="168"/>
      <c r="EG150" s="168"/>
      <c r="EH150" s="168"/>
      <c r="EI150" s="168"/>
      <c r="EJ150" s="168"/>
      <c r="EK150" s="168"/>
      <c r="EL150" s="168"/>
      <c r="EM150" s="168"/>
      <c r="EN150" s="168"/>
      <c r="EO150" s="168"/>
      <c r="EP150" s="168"/>
      <c r="EQ150" s="168"/>
      <c r="ER150" s="168"/>
      <c r="ES150" s="168"/>
      <c r="ET150" s="168"/>
      <c r="EU150" s="168"/>
      <c r="EV150" s="168"/>
      <c r="EW150" s="168"/>
      <c r="EX150" s="168"/>
      <c r="EY150" s="168"/>
      <c r="EZ150" s="168"/>
      <c r="FA150" s="168"/>
      <c r="FB150" s="168"/>
      <c r="FC150" s="168"/>
      <c r="FD150" s="168"/>
      <c r="FE150" s="168"/>
      <c r="FF150" s="168"/>
      <c r="FG150" s="168"/>
      <c r="FH150" s="168"/>
      <c r="FI150" s="168"/>
      <c r="FJ150" s="168"/>
      <c r="FK150" s="168"/>
      <c r="FL150" s="168"/>
      <c r="FM150" s="168"/>
      <c r="FN150" s="168"/>
      <c r="FO150" s="168"/>
      <c r="FP150" s="168"/>
      <c r="FQ150" s="168"/>
      <c r="FR150" s="168"/>
      <c r="FS150" s="168"/>
      <c r="FT150" s="168"/>
      <c r="FU150" s="168"/>
      <c r="FV150" s="168"/>
      <c r="FW150" s="168"/>
      <c r="FX150" s="168"/>
      <c r="FY150" s="168"/>
      <c r="FZ150" s="168"/>
      <c r="GA150" s="168"/>
      <c r="GB150" s="168"/>
      <c r="GC150" s="168"/>
      <c r="GD150" s="168"/>
      <c r="GE150" s="168"/>
      <c r="GF150" s="168"/>
      <c r="GG150" s="168"/>
      <c r="GH150" s="168"/>
      <c r="GI150" s="168"/>
      <c r="GJ150" s="168"/>
      <c r="GK150" s="168"/>
      <c r="GL150" s="168"/>
      <c r="GM150" s="168"/>
      <c r="GN150" s="168"/>
      <c r="GO150" s="168"/>
      <c r="GP150" s="168"/>
      <c r="GQ150" s="168"/>
      <c r="GR150" s="168"/>
      <c r="GS150" s="168"/>
      <c r="GT150" s="168"/>
      <c r="GU150" s="168"/>
      <c r="GV150" s="168"/>
      <c r="GW150" s="168"/>
      <c r="GX150" s="168"/>
      <c r="GY150" s="168"/>
      <c r="GZ150" s="168"/>
      <c r="HA150" s="168"/>
      <c r="HB150" s="168"/>
      <c r="HC150" s="168"/>
      <c r="HD150" s="168"/>
      <c r="HE150" s="168"/>
      <c r="HF150" s="168"/>
      <c r="HG150" s="168"/>
      <c r="HH150" s="168"/>
      <c r="HI150" s="168"/>
      <c r="HJ150" s="168"/>
      <c r="HK150" s="168"/>
      <c r="HL150" s="168"/>
      <c r="HM150" s="168"/>
      <c r="HN150" s="168"/>
      <c r="HO150" s="168"/>
      <c r="HP150" s="168"/>
      <c r="HQ150" s="168"/>
      <c r="HR150" s="168"/>
      <c r="HS150" s="168"/>
      <c r="HT150" s="168"/>
      <c r="HU150" s="168"/>
      <c r="HV150" s="168"/>
      <c r="HW150" s="168"/>
      <c r="HX150" s="168"/>
      <c r="HY150" s="168"/>
      <c r="HZ150" s="168"/>
      <c r="IA150" s="168"/>
      <c r="IB150" s="168"/>
      <c r="IC150" s="168"/>
      <c r="ID150" s="168"/>
      <c r="IE150" s="168"/>
      <c r="IF150" s="168"/>
      <c r="IG150" s="168"/>
      <c r="IH150" s="168"/>
      <c r="II150" s="168"/>
      <c r="IJ150" s="168"/>
      <c r="IK150" s="168"/>
      <c r="IL150" s="168"/>
      <c r="IM150" s="168"/>
      <c r="IN150" s="168"/>
      <c r="IO150" s="168"/>
    </row>
    <row r="151" spans="1:249" s="280" customFormat="1" ht="33.75">
      <c r="A151" s="229">
        <v>148</v>
      </c>
      <c r="B151" s="599" t="s">
        <v>706</v>
      </c>
      <c r="C151" s="599" t="s">
        <v>707</v>
      </c>
      <c r="D151" s="600">
        <v>75029855</v>
      </c>
      <c r="E151" s="600">
        <v>102520593</v>
      </c>
      <c r="F151" s="600">
        <v>674000455</v>
      </c>
      <c r="G151" s="599" t="s">
        <v>708</v>
      </c>
      <c r="H151" s="601" t="s">
        <v>55</v>
      </c>
      <c r="I151" s="601" t="s">
        <v>47</v>
      </c>
      <c r="J151" s="601" t="s">
        <v>707</v>
      </c>
      <c r="K151" s="599" t="s">
        <v>709</v>
      </c>
      <c r="L151" s="602">
        <v>3000000</v>
      </c>
      <c r="M151" s="1002">
        <f t="shared" si="15"/>
        <v>2550000</v>
      </c>
      <c r="N151" s="801">
        <v>2025</v>
      </c>
      <c r="O151" s="801">
        <v>2026</v>
      </c>
      <c r="P151" s="626" t="s">
        <v>50</v>
      </c>
      <c r="Q151" s="626" t="s">
        <v>50</v>
      </c>
      <c r="R151" s="620" t="s">
        <v>633</v>
      </c>
      <c r="S151" s="231" t="s">
        <v>42</v>
      </c>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8"/>
      <c r="BR151" s="168"/>
      <c r="BS151" s="168"/>
      <c r="BT151" s="168"/>
      <c r="BU151" s="168"/>
      <c r="BV151" s="168"/>
      <c r="BW151" s="168"/>
      <c r="BX151" s="168"/>
      <c r="BY151" s="168"/>
      <c r="BZ151" s="168"/>
      <c r="CA151" s="168"/>
      <c r="CB151" s="168"/>
      <c r="CC151" s="168"/>
      <c r="CD151" s="168"/>
      <c r="CE151" s="168"/>
      <c r="CF151" s="168"/>
      <c r="CG151" s="168"/>
      <c r="CH151" s="168"/>
      <c r="CI151" s="168"/>
      <c r="CJ151" s="168"/>
      <c r="CK151" s="168"/>
      <c r="CL151" s="168"/>
      <c r="CM151" s="168"/>
      <c r="CN151" s="168"/>
      <c r="CO151" s="168"/>
      <c r="CP151" s="168"/>
      <c r="CQ151" s="168"/>
      <c r="CR151" s="168"/>
      <c r="CS151" s="168"/>
      <c r="CT151" s="168"/>
      <c r="CU151" s="168"/>
      <c r="CV151" s="168"/>
      <c r="CW151" s="168"/>
      <c r="CX151" s="168"/>
      <c r="CY151" s="168"/>
      <c r="CZ151" s="168"/>
      <c r="DA151" s="168"/>
      <c r="DB151" s="168"/>
      <c r="DC151" s="168"/>
      <c r="DD151" s="168"/>
      <c r="DE151" s="168"/>
      <c r="DF151" s="168"/>
      <c r="DG151" s="168"/>
      <c r="DH151" s="168"/>
      <c r="DI151" s="168"/>
      <c r="DJ151" s="168"/>
      <c r="DK151" s="168"/>
      <c r="DL151" s="168"/>
      <c r="DM151" s="168"/>
      <c r="DN151" s="168"/>
      <c r="DO151" s="168"/>
      <c r="DP151" s="168"/>
      <c r="DQ151" s="168"/>
      <c r="DR151" s="168"/>
      <c r="DS151" s="168"/>
      <c r="DT151" s="168"/>
      <c r="DU151" s="168"/>
      <c r="DV151" s="168"/>
      <c r="DW151" s="168"/>
      <c r="DX151" s="168"/>
      <c r="DY151" s="168"/>
      <c r="DZ151" s="168"/>
      <c r="EA151" s="168"/>
      <c r="EB151" s="168"/>
      <c r="EC151" s="168"/>
      <c r="ED151" s="168"/>
      <c r="EE151" s="168"/>
      <c r="EF151" s="168"/>
      <c r="EG151" s="168"/>
      <c r="EH151" s="168"/>
      <c r="EI151" s="168"/>
      <c r="EJ151" s="168"/>
      <c r="EK151" s="168"/>
      <c r="EL151" s="168"/>
      <c r="EM151" s="168"/>
      <c r="EN151" s="168"/>
      <c r="EO151" s="168"/>
      <c r="EP151" s="168"/>
      <c r="EQ151" s="168"/>
      <c r="ER151" s="168"/>
      <c r="ES151" s="168"/>
      <c r="ET151" s="168"/>
      <c r="EU151" s="168"/>
      <c r="EV151" s="168"/>
      <c r="EW151" s="168"/>
      <c r="EX151" s="168"/>
      <c r="EY151" s="168"/>
      <c r="EZ151" s="168"/>
      <c r="FA151" s="168"/>
      <c r="FB151" s="168"/>
      <c r="FC151" s="168"/>
      <c r="FD151" s="168"/>
      <c r="FE151" s="168"/>
      <c r="FF151" s="168"/>
      <c r="FG151" s="168"/>
      <c r="FH151" s="168"/>
      <c r="FI151" s="168"/>
      <c r="FJ151" s="168"/>
      <c r="FK151" s="168"/>
      <c r="FL151" s="168"/>
      <c r="FM151" s="168"/>
      <c r="FN151" s="168"/>
      <c r="FO151" s="168"/>
      <c r="FP151" s="168"/>
      <c r="FQ151" s="168"/>
      <c r="FR151" s="168"/>
      <c r="FS151" s="168"/>
      <c r="FT151" s="168"/>
      <c r="FU151" s="168"/>
      <c r="FV151" s="168"/>
      <c r="FW151" s="168"/>
      <c r="FX151" s="168"/>
      <c r="FY151" s="168"/>
      <c r="FZ151" s="168"/>
      <c r="GA151" s="168"/>
      <c r="GB151" s="168"/>
      <c r="GC151" s="168"/>
      <c r="GD151" s="168"/>
      <c r="GE151" s="168"/>
      <c r="GF151" s="168"/>
      <c r="GG151" s="168"/>
      <c r="GH151" s="168"/>
      <c r="GI151" s="168"/>
      <c r="GJ151" s="168"/>
      <c r="GK151" s="168"/>
      <c r="GL151" s="168"/>
      <c r="GM151" s="168"/>
      <c r="GN151" s="168"/>
      <c r="GO151" s="168"/>
      <c r="GP151" s="168"/>
      <c r="GQ151" s="168"/>
      <c r="GR151" s="168"/>
      <c r="GS151" s="168"/>
      <c r="GT151" s="168"/>
      <c r="GU151" s="168"/>
      <c r="GV151" s="168"/>
      <c r="GW151" s="168"/>
      <c r="GX151" s="168"/>
      <c r="GY151" s="168"/>
      <c r="GZ151" s="168"/>
      <c r="HA151" s="168"/>
      <c r="HB151" s="168"/>
      <c r="HC151" s="168"/>
      <c r="HD151" s="168"/>
      <c r="HE151" s="168"/>
      <c r="HF151" s="168"/>
      <c r="HG151" s="168"/>
      <c r="HH151" s="168"/>
      <c r="HI151" s="168"/>
      <c r="HJ151" s="168"/>
      <c r="HK151" s="168"/>
      <c r="HL151" s="168"/>
      <c r="HM151" s="168"/>
      <c r="HN151" s="168"/>
      <c r="HO151" s="168"/>
      <c r="HP151" s="168"/>
      <c r="HQ151" s="168"/>
      <c r="HR151" s="168"/>
      <c r="HS151" s="168"/>
      <c r="HT151" s="168"/>
      <c r="HU151" s="168"/>
      <c r="HV151" s="168"/>
      <c r="HW151" s="168"/>
      <c r="HX151" s="168"/>
      <c r="HY151" s="168"/>
      <c r="HZ151" s="168"/>
      <c r="IA151" s="168"/>
      <c r="IB151" s="168"/>
      <c r="IC151" s="168"/>
      <c r="ID151" s="168"/>
      <c r="IE151" s="168"/>
      <c r="IF151" s="168"/>
      <c r="IG151" s="168"/>
      <c r="IH151" s="168"/>
      <c r="II151" s="168"/>
      <c r="IJ151" s="168"/>
      <c r="IK151" s="168"/>
      <c r="IL151" s="168"/>
      <c r="IM151" s="168"/>
      <c r="IN151" s="168"/>
      <c r="IO151" s="168"/>
    </row>
    <row r="152" spans="1:249" s="280" customFormat="1" ht="45">
      <c r="A152" s="229">
        <v>149</v>
      </c>
      <c r="B152" s="599" t="s">
        <v>706</v>
      </c>
      <c r="C152" s="599" t="s">
        <v>707</v>
      </c>
      <c r="D152" s="600">
        <v>75029855</v>
      </c>
      <c r="E152" s="600">
        <v>102520593</v>
      </c>
      <c r="F152" s="600">
        <v>674000455</v>
      </c>
      <c r="G152" s="980" t="s">
        <v>710</v>
      </c>
      <c r="H152" s="601" t="s">
        <v>55</v>
      </c>
      <c r="I152" s="674" t="s">
        <v>47</v>
      </c>
      <c r="J152" s="601" t="s">
        <v>707</v>
      </c>
      <c r="K152" s="980" t="s">
        <v>711</v>
      </c>
      <c r="L152" s="981">
        <v>3000000</v>
      </c>
      <c r="M152" s="1002">
        <f t="shared" si="15"/>
        <v>2550000</v>
      </c>
      <c r="N152" s="801">
        <v>2025</v>
      </c>
      <c r="O152" s="801">
        <v>2026</v>
      </c>
      <c r="P152" s="626" t="s">
        <v>50</v>
      </c>
      <c r="Q152" s="626" t="s">
        <v>50</v>
      </c>
      <c r="R152" s="620" t="s">
        <v>633</v>
      </c>
      <c r="S152" s="231" t="s">
        <v>42</v>
      </c>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c r="BM152" s="168"/>
      <c r="BN152" s="168"/>
      <c r="BO152" s="168"/>
      <c r="BP152" s="168"/>
      <c r="BQ152" s="168"/>
      <c r="BR152" s="168"/>
      <c r="BS152" s="168"/>
      <c r="BT152" s="168"/>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68"/>
      <c r="CV152" s="168"/>
      <c r="CW152" s="168"/>
      <c r="CX152" s="168"/>
      <c r="CY152" s="168"/>
      <c r="CZ152" s="168"/>
      <c r="DA152" s="168"/>
      <c r="DB152" s="168"/>
      <c r="DC152" s="168"/>
      <c r="DD152" s="168"/>
      <c r="DE152" s="168"/>
      <c r="DF152" s="168"/>
      <c r="DG152" s="168"/>
      <c r="DH152" s="168"/>
      <c r="DI152" s="168"/>
      <c r="DJ152" s="168"/>
      <c r="DK152" s="168"/>
      <c r="DL152" s="168"/>
      <c r="DM152" s="168"/>
      <c r="DN152" s="168"/>
      <c r="DO152" s="168"/>
      <c r="DP152" s="168"/>
      <c r="DQ152" s="168"/>
      <c r="DR152" s="168"/>
      <c r="DS152" s="168"/>
      <c r="DT152" s="168"/>
      <c r="DU152" s="168"/>
      <c r="DV152" s="168"/>
      <c r="DW152" s="168"/>
      <c r="DX152" s="168"/>
      <c r="DY152" s="168"/>
      <c r="DZ152" s="168"/>
      <c r="EA152" s="168"/>
      <c r="EB152" s="168"/>
      <c r="EC152" s="168"/>
      <c r="ED152" s="168"/>
      <c r="EE152" s="168"/>
      <c r="EF152" s="168"/>
      <c r="EG152" s="168"/>
      <c r="EH152" s="168"/>
      <c r="EI152" s="168"/>
      <c r="EJ152" s="168"/>
      <c r="EK152" s="168"/>
      <c r="EL152" s="168"/>
      <c r="EM152" s="168"/>
      <c r="EN152" s="168"/>
      <c r="EO152" s="168"/>
      <c r="EP152" s="168"/>
      <c r="EQ152" s="168"/>
      <c r="ER152" s="168"/>
      <c r="ES152" s="168"/>
      <c r="ET152" s="168"/>
      <c r="EU152" s="168"/>
      <c r="EV152" s="168"/>
      <c r="EW152" s="168"/>
      <c r="EX152" s="168"/>
      <c r="EY152" s="168"/>
      <c r="EZ152" s="168"/>
      <c r="FA152" s="168"/>
      <c r="FB152" s="168"/>
      <c r="FC152" s="168"/>
      <c r="FD152" s="168"/>
      <c r="FE152" s="168"/>
      <c r="FF152" s="168"/>
      <c r="FG152" s="168"/>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168"/>
      <c r="GU152" s="168"/>
      <c r="GV152" s="168"/>
      <c r="GW152" s="168"/>
      <c r="GX152" s="168"/>
      <c r="GY152" s="168"/>
      <c r="GZ152" s="168"/>
      <c r="HA152" s="168"/>
      <c r="HB152" s="168"/>
      <c r="HC152" s="168"/>
      <c r="HD152" s="168"/>
      <c r="HE152" s="168"/>
      <c r="HF152" s="168"/>
      <c r="HG152" s="168"/>
      <c r="HH152" s="168"/>
      <c r="HI152" s="168"/>
      <c r="HJ152" s="168"/>
      <c r="HK152" s="168"/>
      <c r="HL152" s="168"/>
      <c r="HM152" s="168"/>
      <c r="HN152" s="168"/>
      <c r="HO152" s="168"/>
      <c r="HP152" s="168"/>
      <c r="HQ152" s="168"/>
      <c r="HR152" s="168"/>
      <c r="HS152" s="168"/>
      <c r="HT152" s="168"/>
      <c r="HU152" s="168"/>
      <c r="HV152" s="168"/>
      <c r="HW152" s="168"/>
      <c r="HX152" s="168"/>
      <c r="HY152" s="168"/>
      <c r="HZ152" s="168"/>
      <c r="IA152" s="168"/>
      <c r="IB152" s="168"/>
      <c r="IC152" s="168"/>
      <c r="ID152" s="168"/>
      <c r="IE152" s="168"/>
      <c r="IF152" s="168"/>
      <c r="IG152" s="168"/>
      <c r="IH152" s="168"/>
      <c r="II152" s="168"/>
      <c r="IJ152" s="168"/>
      <c r="IK152" s="168"/>
      <c r="IL152" s="168"/>
      <c r="IM152" s="168"/>
      <c r="IN152" s="168"/>
      <c r="IO152" s="168"/>
    </row>
    <row r="153" spans="1:249" s="280" customFormat="1" ht="56.25">
      <c r="A153" s="229">
        <v>150</v>
      </c>
      <c r="B153" s="599" t="s">
        <v>706</v>
      </c>
      <c r="C153" s="599" t="s">
        <v>707</v>
      </c>
      <c r="D153" s="600">
        <v>75029855</v>
      </c>
      <c r="E153" s="600">
        <v>102520593</v>
      </c>
      <c r="F153" s="600">
        <v>674000455</v>
      </c>
      <c r="G153" s="964" t="s">
        <v>712</v>
      </c>
      <c r="H153" s="966" t="s">
        <v>55</v>
      </c>
      <c r="I153" s="966" t="s">
        <v>47</v>
      </c>
      <c r="J153" s="601" t="s">
        <v>707</v>
      </c>
      <c r="K153" s="964" t="s">
        <v>713</v>
      </c>
      <c r="L153" s="914">
        <v>2500000</v>
      </c>
      <c r="M153" s="1002">
        <f t="shared" si="15"/>
        <v>2125000</v>
      </c>
      <c r="N153" s="801">
        <v>2025</v>
      </c>
      <c r="O153" s="801">
        <v>2026</v>
      </c>
      <c r="P153" s="626" t="s">
        <v>50</v>
      </c>
      <c r="Q153" s="626" t="s">
        <v>50</v>
      </c>
      <c r="R153" s="620" t="s">
        <v>633</v>
      </c>
      <c r="S153" s="231" t="s">
        <v>42</v>
      </c>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168"/>
      <c r="BH153" s="168"/>
      <c r="BI153" s="168"/>
      <c r="BJ153" s="168"/>
      <c r="BK153" s="168"/>
      <c r="BL153" s="168"/>
      <c r="BM153" s="168"/>
      <c r="BN153" s="168"/>
      <c r="BO153" s="168"/>
      <c r="BP153" s="168"/>
      <c r="BQ153" s="168"/>
      <c r="BR153" s="168"/>
      <c r="BS153" s="168"/>
      <c r="BT153" s="168"/>
      <c r="BU153" s="168"/>
      <c r="BV153" s="168"/>
      <c r="BW153" s="168"/>
      <c r="BX153" s="168"/>
      <c r="BY153" s="168"/>
      <c r="BZ153" s="168"/>
      <c r="CA153" s="168"/>
      <c r="CB153" s="168"/>
      <c r="CC153" s="168"/>
      <c r="CD153" s="168"/>
      <c r="CE153" s="168"/>
      <c r="CF153" s="168"/>
      <c r="CG153" s="168"/>
      <c r="CH153" s="168"/>
      <c r="CI153" s="168"/>
      <c r="CJ153" s="168"/>
      <c r="CK153" s="168"/>
      <c r="CL153" s="168"/>
      <c r="CM153" s="168"/>
      <c r="CN153" s="168"/>
      <c r="CO153" s="168"/>
      <c r="CP153" s="168"/>
      <c r="CQ153" s="168"/>
      <c r="CR153" s="168"/>
      <c r="CS153" s="168"/>
      <c r="CT153" s="168"/>
      <c r="CU153" s="168"/>
      <c r="CV153" s="168"/>
      <c r="CW153" s="168"/>
      <c r="CX153" s="168"/>
      <c r="CY153" s="168"/>
      <c r="CZ153" s="168"/>
      <c r="DA153" s="168"/>
      <c r="DB153" s="168"/>
      <c r="DC153" s="168"/>
      <c r="DD153" s="168"/>
      <c r="DE153" s="168"/>
      <c r="DF153" s="168"/>
      <c r="DG153" s="168"/>
      <c r="DH153" s="168"/>
      <c r="DI153" s="168"/>
      <c r="DJ153" s="168"/>
      <c r="DK153" s="168"/>
      <c r="DL153" s="168"/>
      <c r="DM153" s="168"/>
      <c r="DN153" s="168"/>
      <c r="DO153" s="168"/>
      <c r="DP153" s="168"/>
      <c r="DQ153" s="168"/>
      <c r="DR153" s="168"/>
      <c r="DS153" s="168"/>
      <c r="DT153" s="168"/>
      <c r="DU153" s="168"/>
      <c r="DV153" s="168"/>
      <c r="DW153" s="168"/>
      <c r="DX153" s="168"/>
      <c r="DY153" s="168"/>
      <c r="DZ153" s="168"/>
      <c r="EA153" s="168"/>
      <c r="EB153" s="168"/>
      <c r="EC153" s="168"/>
      <c r="ED153" s="168"/>
      <c r="EE153" s="168"/>
      <c r="EF153" s="168"/>
      <c r="EG153" s="168"/>
      <c r="EH153" s="168"/>
      <c r="EI153" s="168"/>
      <c r="EJ153" s="168"/>
      <c r="EK153" s="168"/>
      <c r="EL153" s="168"/>
      <c r="EM153" s="168"/>
      <c r="EN153" s="168"/>
      <c r="EO153" s="168"/>
      <c r="EP153" s="168"/>
      <c r="EQ153" s="168"/>
      <c r="ER153" s="168"/>
      <c r="ES153" s="168"/>
      <c r="ET153" s="168"/>
      <c r="EU153" s="168"/>
      <c r="EV153" s="168"/>
      <c r="EW153" s="168"/>
      <c r="EX153" s="168"/>
      <c r="EY153" s="168"/>
      <c r="EZ153" s="168"/>
      <c r="FA153" s="168"/>
      <c r="FB153" s="168"/>
      <c r="FC153" s="168"/>
      <c r="FD153" s="168"/>
      <c r="FE153" s="168"/>
      <c r="FF153" s="168"/>
      <c r="FG153" s="168"/>
      <c r="FH153" s="168"/>
      <c r="FI153" s="168"/>
      <c r="FJ153" s="168"/>
      <c r="FK153" s="168"/>
      <c r="FL153" s="168"/>
      <c r="FM153" s="168"/>
      <c r="FN153" s="168"/>
      <c r="FO153" s="168"/>
      <c r="FP153" s="168"/>
      <c r="FQ153" s="168"/>
      <c r="FR153" s="168"/>
      <c r="FS153" s="168"/>
      <c r="FT153" s="168"/>
      <c r="FU153" s="168"/>
      <c r="FV153" s="168"/>
      <c r="FW153" s="168"/>
      <c r="FX153" s="168"/>
      <c r="FY153" s="168"/>
      <c r="FZ153" s="168"/>
      <c r="GA153" s="168"/>
      <c r="GB153" s="168"/>
      <c r="GC153" s="168"/>
      <c r="GD153" s="168"/>
      <c r="GE153" s="168"/>
      <c r="GF153" s="168"/>
      <c r="GG153" s="168"/>
      <c r="GH153" s="168"/>
      <c r="GI153" s="168"/>
      <c r="GJ153" s="168"/>
      <c r="GK153" s="168"/>
      <c r="GL153" s="168"/>
      <c r="GM153" s="168"/>
      <c r="GN153" s="168"/>
      <c r="GO153" s="168"/>
      <c r="GP153" s="168"/>
      <c r="GQ153" s="168"/>
      <c r="GR153" s="168"/>
      <c r="GS153" s="168"/>
      <c r="GT153" s="168"/>
      <c r="GU153" s="168"/>
      <c r="GV153" s="168"/>
      <c r="GW153" s="168"/>
      <c r="GX153" s="168"/>
      <c r="GY153" s="168"/>
      <c r="GZ153" s="168"/>
      <c r="HA153" s="168"/>
      <c r="HB153" s="168"/>
      <c r="HC153" s="168"/>
      <c r="HD153" s="168"/>
      <c r="HE153" s="168"/>
      <c r="HF153" s="168"/>
      <c r="HG153" s="168"/>
      <c r="HH153" s="168"/>
      <c r="HI153" s="168"/>
      <c r="HJ153" s="168"/>
      <c r="HK153" s="168"/>
      <c r="HL153" s="168"/>
      <c r="HM153" s="168"/>
      <c r="HN153" s="168"/>
      <c r="HO153" s="168"/>
      <c r="HP153" s="168"/>
      <c r="HQ153" s="168"/>
      <c r="HR153" s="168"/>
      <c r="HS153" s="168"/>
      <c r="HT153" s="168"/>
      <c r="HU153" s="168"/>
      <c r="HV153" s="168"/>
      <c r="HW153" s="168"/>
      <c r="HX153" s="168"/>
      <c r="HY153" s="168"/>
      <c r="HZ153" s="168"/>
      <c r="IA153" s="168"/>
      <c r="IB153" s="168"/>
      <c r="IC153" s="168"/>
      <c r="ID153" s="168"/>
      <c r="IE153" s="168"/>
      <c r="IF153" s="168"/>
      <c r="IG153" s="168"/>
      <c r="IH153" s="168"/>
      <c r="II153" s="168"/>
      <c r="IJ153" s="168"/>
      <c r="IK153" s="168"/>
      <c r="IL153" s="168"/>
      <c r="IM153" s="168"/>
      <c r="IN153" s="168"/>
      <c r="IO153" s="168"/>
    </row>
    <row r="154" spans="1:249" s="280" customFormat="1" ht="22.5">
      <c r="A154" s="229">
        <v>151</v>
      </c>
      <c r="B154" s="599" t="s">
        <v>706</v>
      </c>
      <c r="C154" s="599" t="s">
        <v>707</v>
      </c>
      <c r="D154" s="600">
        <v>75029855</v>
      </c>
      <c r="E154" s="600">
        <v>102520593</v>
      </c>
      <c r="F154" s="600">
        <v>674000455</v>
      </c>
      <c r="G154" s="599" t="s">
        <v>714</v>
      </c>
      <c r="H154" s="601" t="s">
        <v>37</v>
      </c>
      <c r="I154" s="601" t="s">
        <v>47</v>
      </c>
      <c r="J154" s="601" t="s">
        <v>707</v>
      </c>
      <c r="K154" s="599" t="s">
        <v>715</v>
      </c>
      <c r="L154" s="602">
        <v>7000000</v>
      </c>
      <c r="M154" s="1002">
        <f t="shared" si="15"/>
        <v>5950000</v>
      </c>
      <c r="N154" s="801">
        <v>2026</v>
      </c>
      <c r="O154" s="801">
        <v>2027</v>
      </c>
      <c r="P154" s="626" t="s">
        <v>50</v>
      </c>
      <c r="Q154" s="626" t="s">
        <v>50</v>
      </c>
      <c r="R154" s="620" t="s">
        <v>633</v>
      </c>
      <c r="S154" s="231" t="s">
        <v>42</v>
      </c>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68"/>
      <c r="BF154" s="168"/>
      <c r="BG154" s="168"/>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68"/>
      <c r="DK154" s="168"/>
      <c r="DL154" s="168"/>
      <c r="DM154" s="168"/>
      <c r="DN154" s="168"/>
      <c r="DO154" s="168"/>
      <c r="DP154" s="168"/>
      <c r="DQ154" s="168"/>
      <c r="DR154" s="168"/>
      <c r="DS154" s="168"/>
      <c r="DT154" s="168"/>
      <c r="DU154" s="168"/>
      <c r="DV154" s="168"/>
      <c r="DW154" s="168"/>
      <c r="DX154" s="168"/>
      <c r="DY154" s="168"/>
      <c r="DZ154" s="168"/>
      <c r="EA154" s="168"/>
      <c r="EB154" s="168"/>
      <c r="EC154" s="168"/>
      <c r="ED154" s="168"/>
      <c r="EE154" s="168"/>
      <c r="EF154" s="168"/>
      <c r="EG154" s="168"/>
      <c r="EH154" s="168"/>
      <c r="EI154" s="168"/>
      <c r="EJ154" s="168"/>
      <c r="EK154" s="168"/>
      <c r="EL154" s="168"/>
      <c r="EM154" s="168"/>
      <c r="EN154" s="168"/>
      <c r="EO154" s="168"/>
      <c r="EP154" s="168"/>
      <c r="EQ154" s="168"/>
      <c r="ER154" s="168"/>
      <c r="ES154" s="168"/>
      <c r="ET154" s="168"/>
      <c r="EU154" s="168"/>
      <c r="EV154" s="168"/>
      <c r="EW154" s="168"/>
      <c r="EX154" s="168"/>
      <c r="EY154" s="168"/>
      <c r="EZ154" s="168"/>
      <c r="FA154" s="168"/>
      <c r="FB154" s="168"/>
      <c r="FC154" s="168"/>
      <c r="FD154" s="168"/>
      <c r="FE154" s="168"/>
      <c r="FF154" s="168"/>
      <c r="FG154" s="168"/>
      <c r="FH154" s="168"/>
      <c r="FI154" s="168"/>
      <c r="FJ154" s="168"/>
      <c r="FK154" s="168"/>
      <c r="FL154" s="168"/>
      <c r="FM154" s="168"/>
      <c r="FN154" s="168"/>
      <c r="FO154" s="168"/>
      <c r="FP154" s="168"/>
      <c r="FQ154" s="168"/>
      <c r="FR154" s="168"/>
      <c r="FS154" s="168"/>
      <c r="FT154" s="168"/>
      <c r="FU154" s="168"/>
      <c r="FV154" s="168"/>
      <c r="FW154" s="168"/>
      <c r="FX154" s="168"/>
      <c r="FY154" s="168"/>
      <c r="FZ154" s="168"/>
      <c r="GA154" s="168"/>
      <c r="GB154" s="168"/>
      <c r="GC154" s="168"/>
      <c r="GD154" s="168"/>
      <c r="GE154" s="168"/>
      <c r="GF154" s="168"/>
      <c r="GG154" s="168"/>
      <c r="GH154" s="168"/>
      <c r="GI154" s="168"/>
      <c r="GJ154" s="168"/>
      <c r="GK154" s="168"/>
      <c r="GL154" s="168"/>
      <c r="GM154" s="168"/>
      <c r="GN154" s="168"/>
      <c r="GO154" s="168"/>
      <c r="GP154" s="168"/>
      <c r="GQ154" s="168"/>
      <c r="GR154" s="168"/>
      <c r="GS154" s="168"/>
      <c r="GT154" s="168"/>
      <c r="GU154" s="168"/>
      <c r="GV154" s="168"/>
      <c r="GW154" s="168"/>
      <c r="GX154" s="168"/>
      <c r="GY154" s="168"/>
      <c r="GZ154" s="168"/>
      <c r="HA154" s="168"/>
      <c r="HB154" s="168"/>
      <c r="HC154" s="168"/>
      <c r="HD154" s="168"/>
      <c r="HE154" s="168"/>
      <c r="HF154" s="168"/>
      <c r="HG154" s="168"/>
      <c r="HH154" s="168"/>
      <c r="HI154" s="168"/>
      <c r="HJ154" s="168"/>
      <c r="HK154" s="168"/>
      <c r="HL154" s="168"/>
      <c r="HM154" s="168"/>
      <c r="HN154" s="168"/>
      <c r="HO154" s="168"/>
      <c r="HP154" s="168"/>
      <c r="HQ154" s="168"/>
      <c r="HR154" s="168"/>
      <c r="HS154" s="168"/>
      <c r="HT154" s="168"/>
      <c r="HU154" s="168"/>
      <c r="HV154" s="168"/>
      <c r="HW154" s="168"/>
      <c r="HX154" s="168"/>
      <c r="HY154" s="168"/>
      <c r="HZ154" s="168"/>
      <c r="IA154" s="168"/>
      <c r="IB154" s="168"/>
      <c r="IC154" s="168"/>
      <c r="ID154" s="168"/>
      <c r="IE154" s="168"/>
      <c r="IF154" s="168"/>
      <c r="IG154" s="168"/>
      <c r="IH154" s="168"/>
      <c r="II154" s="168"/>
      <c r="IJ154" s="168"/>
      <c r="IK154" s="168"/>
      <c r="IL154" s="168"/>
      <c r="IM154" s="168"/>
      <c r="IN154" s="168"/>
      <c r="IO154" s="168"/>
    </row>
    <row r="155" spans="1:249" s="280" customFormat="1" ht="23.25" thickBot="1">
      <c r="A155" s="535">
        <v>152</v>
      </c>
      <c r="B155" s="635" t="s">
        <v>706</v>
      </c>
      <c r="C155" s="635" t="s">
        <v>707</v>
      </c>
      <c r="D155" s="988">
        <v>75029855</v>
      </c>
      <c r="E155" s="988">
        <v>102520593</v>
      </c>
      <c r="F155" s="988">
        <v>674000455</v>
      </c>
      <c r="G155" s="635" t="s">
        <v>716</v>
      </c>
      <c r="H155" s="636" t="s">
        <v>55</v>
      </c>
      <c r="I155" s="636" t="s">
        <v>47</v>
      </c>
      <c r="J155" s="636" t="s">
        <v>707</v>
      </c>
      <c r="K155" s="1007" t="s">
        <v>717</v>
      </c>
      <c r="L155" s="637">
        <v>1500000</v>
      </c>
      <c r="M155" s="878"/>
      <c r="N155" s="638">
        <v>2026</v>
      </c>
      <c r="O155" s="638">
        <v>2027</v>
      </c>
      <c r="P155" s="639" t="s">
        <v>50</v>
      </c>
      <c r="Q155" s="639" t="s">
        <v>50</v>
      </c>
      <c r="R155" s="994" t="s">
        <v>718</v>
      </c>
      <c r="S155" s="540" t="s">
        <v>42</v>
      </c>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168"/>
      <c r="BV155" s="168"/>
      <c r="BW155" s="168"/>
      <c r="BX155" s="168"/>
      <c r="BY155" s="168"/>
      <c r="BZ155" s="168"/>
      <c r="CA155" s="168"/>
      <c r="CB155" s="168"/>
      <c r="CC155" s="168"/>
      <c r="CD155" s="168"/>
      <c r="CE155" s="168"/>
      <c r="CF155" s="168"/>
      <c r="CG155" s="168"/>
      <c r="CH155" s="168"/>
      <c r="CI155" s="168"/>
      <c r="CJ155" s="168"/>
      <c r="CK155" s="168"/>
      <c r="CL155" s="168"/>
      <c r="CM155" s="168"/>
      <c r="CN155" s="168"/>
      <c r="CO155" s="168"/>
      <c r="CP155" s="168"/>
      <c r="CQ155" s="168"/>
      <c r="CR155" s="168"/>
      <c r="CS155" s="168"/>
      <c r="CT155" s="168"/>
      <c r="CU155" s="168"/>
      <c r="CV155" s="168"/>
      <c r="CW155" s="168"/>
      <c r="CX155" s="168"/>
      <c r="CY155" s="168"/>
      <c r="CZ155" s="168"/>
      <c r="DA155" s="168"/>
      <c r="DB155" s="168"/>
      <c r="DC155" s="168"/>
      <c r="DD155" s="168"/>
      <c r="DE155" s="168"/>
      <c r="DF155" s="168"/>
      <c r="DG155" s="168"/>
      <c r="DH155" s="168"/>
      <c r="DI155" s="168"/>
      <c r="DJ155" s="168"/>
      <c r="DK155" s="168"/>
      <c r="DL155" s="168"/>
      <c r="DM155" s="168"/>
      <c r="DN155" s="168"/>
      <c r="DO155" s="168"/>
      <c r="DP155" s="168"/>
      <c r="DQ155" s="168"/>
      <c r="DR155" s="168"/>
      <c r="DS155" s="168"/>
      <c r="DT155" s="168"/>
      <c r="DU155" s="168"/>
      <c r="DV155" s="168"/>
      <c r="DW155" s="168"/>
      <c r="DX155" s="168"/>
      <c r="DY155" s="168"/>
      <c r="DZ155" s="168"/>
      <c r="EA155" s="168"/>
      <c r="EB155" s="168"/>
      <c r="EC155" s="168"/>
      <c r="ED155" s="168"/>
      <c r="EE155" s="168"/>
      <c r="EF155" s="168"/>
      <c r="EG155" s="168"/>
      <c r="EH155" s="168"/>
      <c r="EI155" s="168"/>
      <c r="EJ155" s="168"/>
      <c r="EK155" s="168"/>
      <c r="EL155" s="168"/>
      <c r="EM155" s="168"/>
      <c r="EN155" s="168"/>
      <c r="EO155" s="168"/>
      <c r="EP155" s="168"/>
      <c r="EQ155" s="168"/>
      <c r="ER155" s="168"/>
      <c r="ES155" s="168"/>
      <c r="ET155" s="168"/>
      <c r="EU155" s="168"/>
      <c r="EV155" s="168"/>
      <c r="EW155" s="168"/>
      <c r="EX155" s="168"/>
      <c r="EY155" s="168"/>
      <c r="EZ155" s="168"/>
      <c r="FA155" s="168"/>
      <c r="FB155" s="168"/>
      <c r="FC155" s="168"/>
      <c r="FD155" s="168"/>
      <c r="FE155" s="168"/>
      <c r="FF155" s="168"/>
      <c r="FG155" s="168"/>
      <c r="FH155" s="168"/>
      <c r="FI155" s="168"/>
      <c r="FJ155" s="168"/>
      <c r="FK155" s="168"/>
      <c r="FL155" s="168"/>
      <c r="FM155" s="168"/>
      <c r="FN155" s="168"/>
      <c r="FO155" s="168"/>
      <c r="FP155" s="168"/>
      <c r="FQ155" s="168"/>
      <c r="FR155" s="168"/>
      <c r="FS155" s="168"/>
      <c r="FT155" s="168"/>
      <c r="FU155" s="168"/>
      <c r="FV155" s="168"/>
      <c r="FW155" s="168"/>
      <c r="FX155" s="168"/>
      <c r="FY155" s="168"/>
      <c r="FZ155" s="168"/>
      <c r="GA155" s="168"/>
      <c r="GB155" s="168"/>
      <c r="GC155" s="168"/>
      <c r="GD155" s="168"/>
      <c r="GE155" s="168"/>
      <c r="GF155" s="168"/>
      <c r="GG155" s="168"/>
      <c r="GH155" s="168"/>
      <c r="GI155" s="168"/>
      <c r="GJ155" s="168"/>
      <c r="GK155" s="168"/>
      <c r="GL155" s="168"/>
      <c r="GM155" s="168"/>
      <c r="GN155" s="168"/>
      <c r="GO155" s="168"/>
      <c r="GP155" s="168"/>
      <c r="GQ155" s="168"/>
      <c r="GR155" s="168"/>
      <c r="GS155" s="168"/>
      <c r="GT155" s="168"/>
      <c r="GU155" s="168"/>
      <c r="GV155" s="168"/>
      <c r="GW155" s="168"/>
      <c r="GX155" s="168"/>
      <c r="GY155" s="168"/>
      <c r="GZ155" s="168"/>
      <c r="HA155" s="168"/>
      <c r="HB155" s="168"/>
      <c r="HC155" s="168"/>
      <c r="HD155" s="168"/>
      <c r="HE155" s="168"/>
      <c r="HF155" s="168"/>
      <c r="HG155" s="168"/>
      <c r="HH155" s="168"/>
      <c r="HI155" s="168"/>
      <c r="HJ155" s="168"/>
      <c r="HK155" s="168"/>
      <c r="HL155" s="168"/>
      <c r="HM155" s="168"/>
      <c r="HN155" s="168"/>
      <c r="HO155" s="168"/>
      <c r="HP155" s="168"/>
      <c r="HQ155" s="168"/>
      <c r="HR155" s="168"/>
      <c r="HS155" s="168"/>
      <c r="HT155" s="168"/>
      <c r="HU155" s="168"/>
      <c r="HV155" s="168"/>
      <c r="HW155" s="168"/>
      <c r="HX155" s="168"/>
      <c r="HY155" s="168"/>
      <c r="HZ155" s="168"/>
      <c r="IA155" s="168"/>
      <c r="IB155" s="168"/>
      <c r="IC155" s="168"/>
      <c r="ID155" s="168"/>
      <c r="IE155" s="168"/>
      <c r="IF155" s="168"/>
      <c r="IG155" s="168"/>
      <c r="IH155" s="168"/>
      <c r="II155" s="168"/>
      <c r="IJ155" s="168"/>
      <c r="IK155" s="168"/>
      <c r="IL155" s="168"/>
      <c r="IM155" s="168"/>
      <c r="IN155" s="168"/>
      <c r="IO155" s="168"/>
    </row>
    <row r="156" spans="1:249" s="280" customFormat="1" ht="22.5">
      <c r="A156" s="229">
        <v>153</v>
      </c>
      <c r="B156" s="620" t="s">
        <v>554</v>
      </c>
      <c r="C156" s="620" t="s">
        <v>555</v>
      </c>
      <c r="D156" s="961">
        <v>70990743</v>
      </c>
      <c r="E156" s="962">
        <v>107622254</v>
      </c>
      <c r="F156" s="962">
        <v>674000226</v>
      </c>
      <c r="G156" s="623" t="s">
        <v>719</v>
      </c>
      <c r="H156" s="621" t="s">
        <v>37</v>
      </c>
      <c r="I156" s="622" t="s">
        <v>81</v>
      </c>
      <c r="J156" s="622" t="s">
        <v>35</v>
      </c>
      <c r="K156" s="620" t="s">
        <v>720</v>
      </c>
      <c r="L156" s="624">
        <v>4500000</v>
      </c>
      <c r="M156" s="963">
        <f t="shared" ref="M156:M167" si="16">L156/100*85</f>
        <v>3825000</v>
      </c>
      <c r="N156" s="801">
        <v>2025</v>
      </c>
      <c r="O156" s="801">
        <v>2027</v>
      </c>
      <c r="P156" s="626"/>
      <c r="Q156" s="626"/>
      <c r="R156" s="620" t="s">
        <v>610</v>
      </c>
      <c r="S156" s="231"/>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168"/>
      <c r="BV156" s="168"/>
      <c r="BW156" s="168"/>
      <c r="BX156" s="168"/>
      <c r="BY156" s="168"/>
      <c r="BZ156" s="168"/>
      <c r="CA156" s="168"/>
      <c r="CB156" s="168"/>
      <c r="CC156" s="168"/>
      <c r="CD156" s="168"/>
      <c r="CE156" s="168"/>
      <c r="CF156" s="168"/>
      <c r="CG156" s="168"/>
      <c r="CH156" s="168"/>
      <c r="CI156" s="168"/>
      <c r="CJ156" s="168"/>
      <c r="CK156" s="168"/>
      <c r="CL156" s="168"/>
      <c r="CM156" s="168"/>
      <c r="CN156" s="168"/>
      <c r="CO156" s="168"/>
      <c r="CP156" s="168"/>
      <c r="CQ156" s="168"/>
      <c r="CR156" s="168"/>
      <c r="CS156" s="168"/>
      <c r="CT156" s="168"/>
      <c r="CU156" s="168"/>
      <c r="CV156" s="168"/>
      <c r="CW156" s="168"/>
      <c r="CX156" s="168"/>
      <c r="CY156" s="168"/>
      <c r="CZ156" s="168"/>
      <c r="DA156" s="168"/>
      <c r="DB156" s="168"/>
      <c r="DC156" s="168"/>
      <c r="DD156" s="168"/>
      <c r="DE156" s="168"/>
      <c r="DF156" s="168"/>
      <c r="DG156" s="168"/>
      <c r="DH156" s="168"/>
      <c r="DI156" s="168"/>
      <c r="DJ156" s="168"/>
      <c r="DK156" s="168"/>
      <c r="DL156" s="168"/>
      <c r="DM156" s="168"/>
      <c r="DN156" s="168"/>
      <c r="DO156" s="168"/>
      <c r="DP156" s="168"/>
      <c r="DQ156" s="168"/>
      <c r="DR156" s="168"/>
      <c r="DS156" s="168"/>
      <c r="DT156" s="168"/>
      <c r="DU156" s="168"/>
      <c r="DV156" s="168"/>
      <c r="DW156" s="168"/>
      <c r="DX156" s="168"/>
      <c r="DY156" s="168"/>
      <c r="DZ156" s="168"/>
      <c r="EA156" s="168"/>
      <c r="EB156" s="168"/>
      <c r="EC156" s="168"/>
      <c r="ED156" s="168"/>
      <c r="EE156" s="168"/>
      <c r="EF156" s="168"/>
      <c r="EG156" s="168"/>
      <c r="EH156" s="168"/>
      <c r="EI156" s="168"/>
      <c r="EJ156" s="168"/>
      <c r="EK156" s="168"/>
      <c r="EL156" s="168"/>
      <c r="EM156" s="168"/>
      <c r="EN156" s="168"/>
      <c r="EO156" s="168"/>
      <c r="EP156" s="168"/>
      <c r="EQ156" s="168"/>
      <c r="ER156" s="168"/>
      <c r="ES156" s="168"/>
      <c r="ET156" s="168"/>
      <c r="EU156" s="168"/>
      <c r="EV156" s="168"/>
      <c r="EW156" s="168"/>
      <c r="EX156" s="168"/>
      <c r="EY156" s="168"/>
      <c r="EZ156" s="168"/>
      <c r="FA156" s="168"/>
      <c r="FB156" s="168"/>
      <c r="FC156" s="168"/>
      <c r="FD156" s="168"/>
      <c r="FE156" s="168"/>
      <c r="FF156" s="168"/>
      <c r="FG156" s="168"/>
      <c r="FH156" s="168"/>
      <c r="FI156" s="168"/>
      <c r="FJ156" s="168"/>
      <c r="FK156" s="168"/>
      <c r="FL156" s="168"/>
      <c r="FM156" s="168"/>
      <c r="FN156" s="168"/>
      <c r="FO156" s="168"/>
      <c r="FP156" s="168"/>
      <c r="FQ156" s="168"/>
      <c r="FR156" s="168"/>
      <c r="FS156" s="168"/>
      <c r="FT156" s="168"/>
      <c r="FU156" s="168"/>
      <c r="FV156" s="168"/>
      <c r="FW156" s="168"/>
      <c r="FX156" s="168"/>
      <c r="FY156" s="168"/>
      <c r="FZ156" s="168"/>
      <c r="GA156" s="168"/>
      <c r="GB156" s="168"/>
      <c r="GC156" s="168"/>
      <c r="GD156" s="168"/>
      <c r="GE156" s="168"/>
      <c r="GF156" s="168"/>
      <c r="GG156" s="168"/>
      <c r="GH156" s="168"/>
      <c r="GI156" s="168"/>
      <c r="GJ156" s="168"/>
      <c r="GK156" s="168"/>
      <c r="GL156" s="168"/>
      <c r="GM156" s="168"/>
      <c r="GN156" s="168"/>
      <c r="GO156" s="168"/>
      <c r="GP156" s="168"/>
      <c r="GQ156" s="168"/>
      <c r="GR156" s="168"/>
      <c r="GS156" s="168"/>
      <c r="GT156" s="168"/>
      <c r="GU156" s="168"/>
      <c r="GV156" s="168"/>
      <c r="GW156" s="168"/>
      <c r="GX156" s="168"/>
      <c r="GY156" s="168"/>
      <c r="GZ156" s="168"/>
      <c r="HA156" s="168"/>
      <c r="HB156" s="168"/>
      <c r="HC156" s="168"/>
      <c r="HD156" s="168"/>
      <c r="HE156" s="168"/>
      <c r="HF156" s="168"/>
      <c r="HG156" s="168"/>
      <c r="HH156" s="168"/>
      <c r="HI156" s="168"/>
      <c r="HJ156" s="168"/>
      <c r="HK156" s="168"/>
      <c r="HL156" s="168"/>
      <c r="HM156" s="168"/>
      <c r="HN156" s="168"/>
      <c r="HO156" s="168"/>
      <c r="HP156" s="168"/>
      <c r="HQ156" s="168"/>
      <c r="HR156" s="168"/>
      <c r="HS156" s="168"/>
      <c r="HT156" s="168"/>
      <c r="HU156" s="168"/>
      <c r="HV156" s="168"/>
      <c r="HW156" s="168"/>
      <c r="HX156" s="168"/>
      <c r="HY156" s="168"/>
      <c r="HZ156" s="168"/>
      <c r="IA156" s="168"/>
      <c r="IB156" s="168"/>
      <c r="IC156" s="168"/>
      <c r="ID156" s="168"/>
      <c r="IE156" s="168"/>
      <c r="IF156" s="168"/>
      <c r="IG156" s="168"/>
      <c r="IH156" s="168"/>
      <c r="II156" s="168"/>
      <c r="IJ156" s="168"/>
      <c r="IK156" s="168"/>
      <c r="IL156" s="168"/>
      <c r="IM156" s="168"/>
      <c r="IN156" s="168"/>
      <c r="IO156" s="168"/>
    </row>
    <row r="157" spans="1:249" s="280" customFormat="1" ht="33.75">
      <c r="A157" s="229">
        <v>154</v>
      </c>
      <c r="B157" s="620" t="s">
        <v>554</v>
      </c>
      <c r="C157" s="620" t="s">
        <v>555</v>
      </c>
      <c r="D157" s="961">
        <v>70990743</v>
      </c>
      <c r="E157" s="962">
        <v>107622254</v>
      </c>
      <c r="F157" s="962">
        <v>674000226</v>
      </c>
      <c r="G157" s="623" t="s">
        <v>721</v>
      </c>
      <c r="H157" s="621" t="s">
        <v>37</v>
      </c>
      <c r="I157" s="622" t="s">
        <v>81</v>
      </c>
      <c r="J157" s="622" t="s">
        <v>35</v>
      </c>
      <c r="K157" s="620" t="s">
        <v>722</v>
      </c>
      <c r="L157" s="624">
        <v>3000000</v>
      </c>
      <c r="M157" s="963">
        <f t="shared" si="16"/>
        <v>2550000</v>
      </c>
      <c r="N157" s="801">
        <v>2025</v>
      </c>
      <c r="O157" s="801">
        <v>2027</v>
      </c>
      <c r="P157" s="626"/>
      <c r="Q157" s="626"/>
      <c r="R157" s="620" t="s">
        <v>610</v>
      </c>
      <c r="S157" s="231"/>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168"/>
      <c r="BV157" s="168"/>
      <c r="BW157" s="168"/>
      <c r="BX157" s="168"/>
      <c r="BY157" s="168"/>
      <c r="BZ157" s="168"/>
      <c r="CA157" s="168"/>
      <c r="CB157" s="168"/>
      <c r="CC157" s="168"/>
      <c r="CD157" s="168"/>
      <c r="CE157" s="168"/>
      <c r="CF157" s="168"/>
      <c r="CG157" s="168"/>
      <c r="CH157" s="168"/>
      <c r="CI157" s="168"/>
      <c r="CJ157" s="168"/>
      <c r="CK157" s="168"/>
      <c r="CL157" s="168"/>
      <c r="CM157" s="168"/>
      <c r="CN157" s="168"/>
      <c r="CO157" s="168"/>
      <c r="CP157" s="168"/>
      <c r="CQ157" s="168"/>
      <c r="CR157" s="168"/>
      <c r="CS157" s="168"/>
      <c r="CT157" s="168"/>
      <c r="CU157" s="168"/>
      <c r="CV157" s="168"/>
      <c r="CW157" s="168"/>
      <c r="CX157" s="168"/>
      <c r="CY157" s="168"/>
      <c r="CZ157" s="168"/>
      <c r="DA157" s="168"/>
      <c r="DB157" s="168"/>
      <c r="DC157" s="168"/>
      <c r="DD157" s="168"/>
      <c r="DE157" s="168"/>
      <c r="DF157" s="168"/>
      <c r="DG157" s="168"/>
      <c r="DH157" s="168"/>
      <c r="DI157" s="168"/>
      <c r="DJ157" s="168"/>
      <c r="DK157" s="168"/>
      <c r="DL157" s="168"/>
      <c r="DM157" s="168"/>
      <c r="DN157" s="168"/>
      <c r="DO157" s="168"/>
      <c r="DP157" s="168"/>
      <c r="DQ157" s="168"/>
      <c r="DR157" s="168"/>
      <c r="DS157" s="168"/>
      <c r="DT157" s="168"/>
      <c r="DU157" s="168"/>
      <c r="DV157" s="168"/>
      <c r="DW157" s="168"/>
      <c r="DX157" s="168"/>
      <c r="DY157" s="168"/>
      <c r="DZ157" s="168"/>
      <c r="EA157" s="168"/>
      <c r="EB157" s="168"/>
      <c r="EC157" s="168"/>
      <c r="ED157" s="168"/>
      <c r="EE157" s="168"/>
      <c r="EF157" s="168"/>
      <c r="EG157" s="168"/>
      <c r="EH157" s="168"/>
      <c r="EI157" s="168"/>
      <c r="EJ157" s="168"/>
      <c r="EK157" s="168"/>
      <c r="EL157" s="168"/>
      <c r="EM157" s="168"/>
      <c r="EN157" s="168"/>
      <c r="EO157" s="168"/>
      <c r="EP157" s="168"/>
      <c r="EQ157" s="168"/>
      <c r="ER157" s="168"/>
      <c r="ES157" s="168"/>
      <c r="ET157" s="168"/>
      <c r="EU157" s="168"/>
      <c r="EV157" s="168"/>
      <c r="EW157" s="168"/>
      <c r="EX157" s="168"/>
      <c r="EY157" s="168"/>
      <c r="EZ157" s="168"/>
      <c r="FA157" s="168"/>
      <c r="FB157" s="168"/>
      <c r="FC157" s="168"/>
      <c r="FD157" s="168"/>
      <c r="FE157" s="168"/>
      <c r="FF157" s="168"/>
      <c r="FG157" s="168"/>
      <c r="FH157" s="168"/>
      <c r="FI157" s="168"/>
      <c r="FJ157" s="168"/>
      <c r="FK157" s="168"/>
      <c r="FL157" s="168"/>
      <c r="FM157" s="168"/>
      <c r="FN157" s="168"/>
      <c r="FO157" s="168"/>
      <c r="FP157" s="168"/>
      <c r="FQ157" s="168"/>
      <c r="FR157" s="168"/>
      <c r="FS157" s="168"/>
      <c r="FT157" s="168"/>
      <c r="FU157" s="168"/>
      <c r="FV157" s="168"/>
      <c r="FW157" s="168"/>
      <c r="FX157" s="168"/>
      <c r="FY157" s="168"/>
      <c r="FZ157" s="168"/>
      <c r="GA157" s="168"/>
      <c r="GB157" s="168"/>
      <c r="GC157" s="168"/>
      <c r="GD157" s="168"/>
      <c r="GE157" s="168"/>
      <c r="GF157" s="168"/>
      <c r="GG157" s="168"/>
      <c r="GH157" s="168"/>
      <c r="GI157" s="168"/>
      <c r="GJ157" s="168"/>
      <c r="GK157" s="168"/>
      <c r="GL157" s="168"/>
      <c r="GM157" s="168"/>
      <c r="GN157" s="168"/>
      <c r="GO157" s="168"/>
      <c r="GP157" s="168"/>
      <c r="GQ157" s="168"/>
      <c r="GR157" s="168"/>
      <c r="GS157" s="168"/>
      <c r="GT157" s="168"/>
      <c r="GU157" s="168"/>
      <c r="GV157" s="168"/>
      <c r="GW157" s="168"/>
      <c r="GX157" s="168"/>
      <c r="GY157" s="168"/>
      <c r="GZ157" s="168"/>
      <c r="HA157" s="168"/>
      <c r="HB157" s="168"/>
      <c r="HC157" s="168"/>
      <c r="HD157" s="168"/>
      <c r="HE157" s="168"/>
      <c r="HF157" s="168"/>
      <c r="HG157" s="168"/>
      <c r="HH157" s="168"/>
      <c r="HI157" s="168"/>
      <c r="HJ157" s="168"/>
      <c r="HK157" s="168"/>
      <c r="HL157" s="168"/>
      <c r="HM157" s="168"/>
      <c r="HN157" s="168"/>
      <c r="HO157" s="168"/>
      <c r="HP157" s="168"/>
      <c r="HQ157" s="168"/>
      <c r="HR157" s="168"/>
      <c r="HS157" s="168"/>
      <c r="HT157" s="168"/>
      <c r="HU157" s="168"/>
      <c r="HV157" s="168"/>
      <c r="HW157" s="168"/>
      <c r="HX157" s="168"/>
      <c r="HY157" s="168"/>
      <c r="HZ157" s="168"/>
      <c r="IA157" s="168"/>
      <c r="IB157" s="168"/>
      <c r="IC157" s="168"/>
      <c r="ID157" s="168"/>
      <c r="IE157" s="168"/>
      <c r="IF157" s="168"/>
      <c r="IG157" s="168"/>
      <c r="IH157" s="168"/>
      <c r="II157" s="168"/>
      <c r="IJ157" s="168"/>
      <c r="IK157" s="168"/>
      <c r="IL157" s="168"/>
      <c r="IM157" s="168"/>
      <c r="IN157" s="168"/>
      <c r="IO157" s="168"/>
    </row>
    <row r="158" spans="1:249" s="280" customFormat="1" ht="33.75">
      <c r="A158" s="229">
        <v>155</v>
      </c>
      <c r="B158" s="620" t="s">
        <v>554</v>
      </c>
      <c r="C158" s="620" t="s">
        <v>555</v>
      </c>
      <c r="D158" s="961">
        <v>70990743</v>
      </c>
      <c r="E158" s="962">
        <v>107622254</v>
      </c>
      <c r="F158" s="962">
        <v>674000226</v>
      </c>
      <c r="G158" s="623" t="s">
        <v>723</v>
      </c>
      <c r="H158" s="621" t="s">
        <v>37</v>
      </c>
      <c r="I158" s="622" t="s">
        <v>81</v>
      </c>
      <c r="J158" s="622" t="s">
        <v>35</v>
      </c>
      <c r="K158" s="620" t="s">
        <v>724</v>
      </c>
      <c r="L158" s="624">
        <v>800000</v>
      </c>
      <c r="M158" s="963">
        <f t="shared" si="16"/>
        <v>680000</v>
      </c>
      <c r="N158" s="801">
        <v>2025</v>
      </c>
      <c r="O158" s="801">
        <v>2026</v>
      </c>
      <c r="P158" s="626"/>
      <c r="Q158" s="626"/>
      <c r="R158" s="620" t="s">
        <v>610</v>
      </c>
      <c r="S158" s="231"/>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168"/>
      <c r="BV158" s="168"/>
      <c r="BW158" s="168"/>
      <c r="BX158" s="168"/>
      <c r="BY158" s="168"/>
      <c r="BZ158" s="168"/>
      <c r="CA158" s="168"/>
      <c r="CB158" s="168"/>
      <c r="CC158" s="168"/>
      <c r="CD158" s="168"/>
      <c r="CE158" s="168"/>
      <c r="CF158" s="168"/>
      <c r="CG158" s="168"/>
      <c r="CH158" s="168"/>
      <c r="CI158" s="168"/>
      <c r="CJ158" s="168"/>
      <c r="CK158" s="168"/>
      <c r="CL158" s="168"/>
      <c r="CM158" s="168"/>
      <c r="CN158" s="168"/>
      <c r="CO158" s="168"/>
      <c r="CP158" s="168"/>
      <c r="CQ158" s="168"/>
      <c r="CR158" s="168"/>
      <c r="CS158" s="168"/>
      <c r="CT158" s="168"/>
      <c r="CU158" s="168"/>
      <c r="CV158" s="168"/>
      <c r="CW158" s="168"/>
      <c r="CX158" s="168"/>
      <c r="CY158" s="168"/>
      <c r="CZ158" s="168"/>
      <c r="DA158" s="168"/>
      <c r="DB158" s="168"/>
      <c r="DC158" s="168"/>
      <c r="DD158" s="168"/>
      <c r="DE158" s="168"/>
      <c r="DF158" s="168"/>
      <c r="DG158" s="168"/>
      <c r="DH158" s="168"/>
      <c r="DI158" s="168"/>
      <c r="DJ158" s="168"/>
      <c r="DK158" s="168"/>
      <c r="DL158" s="168"/>
      <c r="DM158" s="168"/>
      <c r="DN158" s="168"/>
      <c r="DO158" s="168"/>
      <c r="DP158" s="168"/>
      <c r="DQ158" s="168"/>
      <c r="DR158" s="168"/>
      <c r="DS158" s="168"/>
      <c r="DT158" s="168"/>
      <c r="DU158" s="168"/>
      <c r="DV158" s="168"/>
      <c r="DW158" s="168"/>
      <c r="DX158" s="168"/>
      <c r="DY158" s="168"/>
      <c r="DZ158" s="168"/>
      <c r="EA158" s="168"/>
      <c r="EB158" s="168"/>
      <c r="EC158" s="168"/>
      <c r="ED158" s="168"/>
      <c r="EE158" s="168"/>
      <c r="EF158" s="168"/>
      <c r="EG158" s="168"/>
      <c r="EH158" s="168"/>
      <c r="EI158" s="168"/>
      <c r="EJ158" s="168"/>
      <c r="EK158" s="168"/>
      <c r="EL158" s="168"/>
      <c r="EM158" s="168"/>
      <c r="EN158" s="168"/>
      <c r="EO158" s="168"/>
      <c r="EP158" s="168"/>
      <c r="EQ158" s="168"/>
      <c r="ER158" s="168"/>
      <c r="ES158" s="168"/>
      <c r="ET158" s="168"/>
      <c r="EU158" s="168"/>
      <c r="EV158" s="168"/>
      <c r="EW158" s="168"/>
      <c r="EX158" s="168"/>
      <c r="EY158" s="168"/>
      <c r="EZ158" s="168"/>
      <c r="FA158" s="168"/>
      <c r="FB158" s="168"/>
      <c r="FC158" s="168"/>
      <c r="FD158" s="168"/>
      <c r="FE158" s="168"/>
      <c r="FF158" s="168"/>
      <c r="FG158" s="168"/>
      <c r="FH158" s="168"/>
      <c r="FI158" s="168"/>
      <c r="FJ158" s="168"/>
      <c r="FK158" s="168"/>
      <c r="FL158" s="168"/>
      <c r="FM158" s="168"/>
      <c r="FN158" s="168"/>
      <c r="FO158" s="168"/>
      <c r="FP158" s="168"/>
      <c r="FQ158" s="168"/>
      <c r="FR158" s="168"/>
      <c r="FS158" s="168"/>
      <c r="FT158" s="168"/>
      <c r="FU158" s="168"/>
      <c r="FV158" s="168"/>
      <c r="FW158" s="168"/>
      <c r="FX158" s="168"/>
      <c r="FY158" s="168"/>
      <c r="FZ158" s="168"/>
      <c r="GA158" s="168"/>
      <c r="GB158" s="168"/>
      <c r="GC158" s="168"/>
      <c r="GD158" s="168"/>
      <c r="GE158" s="168"/>
      <c r="GF158" s="168"/>
      <c r="GG158" s="168"/>
      <c r="GH158" s="168"/>
      <c r="GI158" s="168"/>
      <c r="GJ158" s="168"/>
      <c r="GK158" s="168"/>
      <c r="GL158" s="168"/>
      <c r="GM158" s="168"/>
      <c r="GN158" s="168"/>
      <c r="GO158" s="168"/>
      <c r="GP158" s="168"/>
      <c r="GQ158" s="168"/>
      <c r="GR158" s="168"/>
      <c r="GS158" s="168"/>
      <c r="GT158" s="168"/>
      <c r="GU158" s="168"/>
      <c r="GV158" s="168"/>
      <c r="GW158" s="168"/>
      <c r="GX158" s="168"/>
      <c r="GY158" s="168"/>
      <c r="GZ158" s="168"/>
      <c r="HA158" s="168"/>
      <c r="HB158" s="168"/>
      <c r="HC158" s="168"/>
      <c r="HD158" s="168"/>
      <c r="HE158" s="168"/>
      <c r="HF158" s="168"/>
      <c r="HG158" s="168"/>
      <c r="HH158" s="168"/>
      <c r="HI158" s="168"/>
      <c r="HJ158" s="168"/>
      <c r="HK158" s="168"/>
      <c r="HL158" s="168"/>
      <c r="HM158" s="168"/>
      <c r="HN158" s="168"/>
      <c r="HO158" s="168"/>
      <c r="HP158" s="168"/>
      <c r="HQ158" s="168"/>
      <c r="HR158" s="168"/>
      <c r="HS158" s="168"/>
      <c r="HT158" s="168"/>
      <c r="HU158" s="168"/>
      <c r="HV158" s="168"/>
      <c r="HW158" s="168"/>
      <c r="HX158" s="168"/>
      <c r="HY158" s="168"/>
      <c r="HZ158" s="168"/>
      <c r="IA158" s="168"/>
      <c r="IB158" s="168"/>
      <c r="IC158" s="168"/>
      <c r="ID158" s="168"/>
      <c r="IE158" s="168"/>
      <c r="IF158" s="168"/>
      <c r="IG158" s="168"/>
      <c r="IH158" s="168"/>
      <c r="II158" s="168"/>
      <c r="IJ158" s="168"/>
      <c r="IK158" s="168"/>
      <c r="IL158" s="168"/>
      <c r="IM158" s="168"/>
      <c r="IN158" s="168"/>
      <c r="IO158" s="168"/>
    </row>
    <row r="159" spans="1:249" s="280" customFormat="1" ht="22.5">
      <c r="A159" s="229">
        <v>156</v>
      </c>
      <c r="B159" s="620" t="s">
        <v>554</v>
      </c>
      <c r="C159" s="620" t="s">
        <v>555</v>
      </c>
      <c r="D159" s="961">
        <v>70990743</v>
      </c>
      <c r="E159" s="962">
        <v>107622254</v>
      </c>
      <c r="F159" s="962">
        <v>674000226</v>
      </c>
      <c r="G159" s="623" t="s">
        <v>725</v>
      </c>
      <c r="H159" s="621" t="s">
        <v>37</v>
      </c>
      <c r="I159" s="622" t="s">
        <v>81</v>
      </c>
      <c r="J159" s="622" t="s">
        <v>35</v>
      </c>
      <c r="K159" s="620" t="s">
        <v>726</v>
      </c>
      <c r="L159" s="624">
        <v>1500000</v>
      </c>
      <c r="M159" s="963">
        <f t="shared" si="16"/>
        <v>1275000</v>
      </c>
      <c r="N159" s="801">
        <v>2025</v>
      </c>
      <c r="O159" s="801">
        <v>2026</v>
      </c>
      <c r="P159" s="626"/>
      <c r="Q159" s="626"/>
      <c r="R159" s="620" t="s">
        <v>610</v>
      </c>
      <c r="S159" s="231"/>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68"/>
      <c r="CV159" s="168"/>
      <c r="CW159" s="168"/>
      <c r="CX159" s="168"/>
      <c r="CY159" s="168"/>
      <c r="CZ159" s="168"/>
      <c r="DA159" s="168"/>
      <c r="DB159" s="168"/>
      <c r="DC159" s="168"/>
      <c r="DD159" s="168"/>
      <c r="DE159" s="168"/>
      <c r="DF159" s="168"/>
      <c r="DG159" s="168"/>
      <c r="DH159" s="168"/>
      <c r="DI159" s="168"/>
      <c r="DJ159" s="168"/>
      <c r="DK159" s="168"/>
      <c r="DL159" s="168"/>
      <c r="DM159" s="168"/>
      <c r="DN159" s="168"/>
      <c r="DO159" s="168"/>
      <c r="DP159" s="168"/>
      <c r="DQ159" s="168"/>
      <c r="DR159" s="168"/>
      <c r="DS159" s="168"/>
      <c r="DT159" s="168"/>
      <c r="DU159" s="168"/>
      <c r="DV159" s="168"/>
      <c r="DW159" s="168"/>
      <c r="DX159" s="168"/>
      <c r="DY159" s="168"/>
      <c r="DZ159" s="168"/>
      <c r="EA159" s="168"/>
      <c r="EB159" s="168"/>
      <c r="EC159" s="168"/>
      <c r="ED159" s="168"/>
      <c r="EE159" s="168"/>
      <c r="EF159" s="168"/>
      <c r="EG159" s="168"/>
      <c r="EH159" s="168"/>
      <c r="EI159" s="168"/>
      <c r="EJ159" s="168"/>
      <c r="EK159" s="168"/>
      <c r="EL159" s="168"/>
      <c r="EM159" s="168"/>
      <c r="EN159" s="168"/>
      <c r="EO159" s="168"/>
      <c r="EP159" s="168"/>
      <c r="EQ159" s="168"/>
      <c r="ER159" s="168"/>
      <c r="ES159" s="168"/>
      <c r="ET159" s="168"/>
      <c r="EU159" s="168"/>
      <c r="EV159" s="168"/>
      <c r="EW159" s="168"/>
      <c r="EX159" s="168"/>
      <c r="EY159" s="168"/>
      <c r="EZ159" s="168"/>
      <c r="FA159" s="168"/>
      <c r="FB159" s="168"/>
      <c r="FC159" s="168"/>
      <c r="FD159" s="168"/>
      <c r="FE159" s="168"/>
      <c r="FF159" s="168"/>
      <c r="FG159" s="168"/>
      <c r="FH159" s="168"/>
      <c r="FI159" s="168"/>
      <c r="FJ159" s="168"/>
      <c r="FK159" s="168"/>
      <c r="FL159" s="168"/>
      <c r="FM159" s="168"/>
      <c r="FN159" s="168"/>
      <c r="FO159" s="168"/>
      <c r="FP159" s="168"/>
      <c r="FQ159" s="168"/>
      <c r="FR159" s="168"/>
      <c r="FS159" s="168"/>
      <c r="FT159" s="168"/>
      <c r="FU159" s="168"/>
      <c r="FV159" s="168"/>
      <c r="FW159" s="168"/>
      <c r="FX159" s="168"/>
      <c r="FY159" s="168"/>
      <c r="FZ159" s="168"/>
      <c r="GA159" s="168"/>
      <c r="GB159" s="168"/>
      <c r="GC159" s="168"/>
      <c r="GD159" s="168"/>
      <c r="GE159" s="168"/>
      <c r="GF159" s="168"/>
      <c r="GG159" s="168"/>
      <c r="GH159" s="168"/>
      <c r="GI159" s="168"/>
      <c r="GJ159" s="168"/>
      <c r="GK159" s="168"/>
      <c r="GL159" s="168"/>
      <c r="GM159" s="168"/>
      <c r="GN159" s="168"/>
      <c r="GO159" s="168"/>
      <c r="GP159" s="168"/>
      <c r="GQ159" s="168"/>
      <c r="GR159" s="168"/>
      <c r="GS159" s="168"/>
      <c r="GT159" s="168"/>
      <c r="GU159" s="168"/>
      <c r="GV159" s="168"/>
      <c r="GW159" s="168"/>
      <c r="GX159" s="168"/>
      <c r="GY159" s="168"/>
      <c r="GZ159" s="168"/>
      <c r="HA159" s="168"/>
      <c r="HB159" s="168"/>
      <c r="HC159" s="168"/>
      <c r="HD159" s="168"/>
      <c r="HE159" s="168"/>
      <c r="HF159" s="168"/>
      <c r="HG159" s="168"/>
      <c r="HH159" s="168"/>
      <c r="HI159" s="168"/>
      <c r="HJ159" s="168"/>
      <c r="HK159" s="168"/>
      <c r="HL159" s="168"/>
      <c r="HM159" s="168"/>
      <c r="HN159" s="168"/>
      <c r="HO159" s="168"/>
      <c r="HP159" s="168"/>
      <c r="HQ159" s="168"/>
      <c r="HR159" s="168"/>
      <c r="HS159" s="168"/>
      <c r="HT159" s="168"/>
      <c r="HU159" s="168"/>
      <c r="HV159" s="168"/>
      <c r="HW159" s="168"/>
      <c r="HX159" s="168"/>
      <c r="HY159" s="168"/>
      <c r="HZ159" s="168"/>
      <c r="IA159" s="168"/>
      <c r="IB159" s="168"/>
      <c r="IC159" s="168"/>
      <c r="ID159" s="168"/>
      <c r="IE159" s="168"/>
      <c r="IF159" s="168"/>
      <c r="IG159" s="168"/>
      <c r="IH159" s="168"/>
      <c r="II159" s="168"/>
      <c r="IJ159" s="168"/>
      <c r="IK159" s="168"/>
      <c r="IL159" s="168"/>
      <c r="IM159" s="168"/>
      <c r="IN159" s="168"/>
      <c r="IO159" s="168"/>
    </row>
    <row r="160" spans="1:249" s="280" customFormat="1" ht="33.75">
      <c r="A160" s="229">
        <v>157</v>
      </c>
      <c r="B160" s="620" t="s">
        <v>554</v>
      </c>
      <c r="C160" s="620" t="s">
        <v>555</v>
      </c>
      <c r="D160" s="961">
        <v>70990743</v>
      </c>
      <c r="E160" s="962">
        <v>107622254</v>
      </c>
      <c r="F160" s="962">
        <v>674000226</v>
      </c>
      <c r="G160" s="623" t="s">
        <v>727</v>
      </c>
      <c r="H160" s="621" t="s">
        <v>37</v>
      </c>
      <c r="I160" s="622" t="s">
        <v>81</v>
      </c>
      <c r="J160" s="622" t="s">
        <v>35</v>
      </c>
      <c r="K160" s="620" t="s">
        <v>728</v>
      </c>
      <c r="L160" s="624">
        <v>900000</v>
      </c>
      <c r="M160" s="963">
        <f t="shared" si="16"/>
        <v>765000</v>
      </c>
      <c r="N160" s="801">
        <v>2025</v>
      </c>
      <c r="O160" s="801">
        <v>2026</v>
      </c>
      <c r="P160" s="626"/>
      <c r="Q160" s="626"/>
      <c r="R160" s="620" t="s">
        <v>610</v>
      </c>
      <c r="S160" s="231"/>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68"/>
      <c r="CV160" s="168"/>
      <c r="CW160" s="168"/>
      <c r="CX160" s="168"/>
      <c r="CY160" s="168"/>
      <c r="CZ160" s="168"/>
      <c r="DA160" s="168"/>
      <c r="DB160" s="168"/>
      <c r="DC160" s="168"/>
      <c r="DD160" s="168"/>
      <c r="DE160" s="168"/>
      <c r="DF160" s="168"/>
      <c r="DG160" s="168"/>
      <c r="DH160" s="168"/>
      <c r="DI160" s="168"/>
      <c r="DJ160" s="168"/>
      <c r="DK160" s="168"/>
      <c r="DL160" s="168"/>
      <c r="DM160" s="168"/>
      <c r="DN160" s="168"/>
      <c r="DO160" s="168"/>
      <c r="DP160" s="168"/>
      <c r="DQ160" s="168"/>
      <c r="DR160" s="168"/>
      <c r="DS160" s="168"/>
      <c r="DT160" s="168"/>
      <c r="DU160" s="168"/>
      <c r="DV160" s="168"/>
      <c r="DW160" s="168"/>
      <c r="DX160" s="168"/>
      <c r="DY160" s="168"/>
      <c r="DZ160" s="168"/>
      <c r="EA160" s="168"/>
      <c r="EB160" s="168"/>
      <c r="EC160" s="168"/>
      <c r="ED160" s="168"/>
      <c r="EE160" s="168"/>
      <c r="EF160" s="168"/>
      <c r="EG160" s="168"/>
      <c r="EH160" s="168"/>
      <c r="EI160" s="168"/>
      <c r="EJ160" s="168"/>
      <c r="EK160" s="168"/>
      <c r="EL160" s="168"/>
      <c r="EM160" s="168"/>
      <c r="EN160" s="168"/>
      <c r="EO160" s="168"/>
      <c r="EP160" s="168"/>
      <c r="EQ160" s="168"/>
      <c r="ER160" s="168"/>
      <c r="ES160" s="168"/>
      <c r="ET160" s="168"/>
      <c r="EU160" s="168"/>
      <c r="EV160" s="168"/>
      <c r="EW160" s="168"/>
      <c r="EX160" s="168"/>
      <c r="EY160" s="168"/>
      <c r="EZ160" s="168"/>
      <c r="FA160" s="168"/>
      <c r="FB160" s="168"/>
      <c r="FC160" s="168"/>
      <c r="FD160" s="168"/>
      <c r="FE160" s="168"/>
      <c r="FF160" s="168"/>
      <c r="FG160" s="168"/>
      <c r="FH160" s="168"/>
      <c r="FI160" s="168"/>
      <c r="FJ160" s="168"/>
      <c r="FK160" s="168"/>
      <c r="FL160" s="168"/>
      <c r="FM160" s="168"/>
      <c r="FN160" s="168"/>
      <c r="FO160" s="168"/>
      <c r="FP160" s="168"/>
      <c r="FQ160" s="168"/>
      <c r="FR160" s="168"/>
      <c r="FS160" s="168"/>
      <c r="FT160" s="168"/>
      <c r="FU160" s="168"/>
      <c r="FV160" s="168"/>
      <c r="FW160" s="168"/>
      <c r="FX160" s="168"/>
      <c r="FY160" s="168"/>
      <c r="FZ160" s="168"/>
      <c r="GA160" s="168"/>
      <c r="GB160" s="168"/>
      <c r="GC160" s="168"/>
      <c r="GD160" s="168"/>
      <c r="GE160" s="168"/>
      <c r="GF160" s="168"/>
      <c r="GG160" s="168"/>
      <c r="GH160" s="168"/>
      <c r="GI160" s="168"/>
      <c r="GJ160" s="168"/>
      <c r="GK160" s="168"/>
      <c r="GL160" s="168"/>
      <c r="GM160" s="168"/>
      <c r="GN160" s="168"/>
      <c r="GO160" s="168"/>
      <c r="GP160" s="168"/>
      <c r="GQ160" s="168"/>
      <c r="GR160" s="168"/>
      <c r="GS160" s="168"/>
      <c r="GT160" s="168"/>
      <c r="GU160" s="168"/>
      <c r="GV160" s="168"/>
      <c r="GW160" s="168"/>
      <c r="GX160" s="168"/>
      <c r="GY160" s="168"/>
      <c r="GZ160" s="168"/>
      <c r="HA160" s="168"/>
      <c r="HB160" s="168"/>
      <c r="HC160" s="168"/>
      <c r="HD160" s="168"/>
      <c r="HE160" s="168"/>
      <c r="HF160" s="168"/>
      <c r="HG160" s="168"/>
      <c r="HH160" s="168"/>
      <c r="HI160" s="168"/>
      <c r="HJ160" s="168"/>
      <c r="HK160" s="168"/>
      <c r="HL160" s="168"/>
      <c r="HM160" s="168"/>
      <c r="HN160" s="168"/>
      <c r="HO160" s="168"/>
      <c r="HP160" s="168"/>
      <c r="HQ160" s="168"/>
      <c r="HR160" s="168"/>
      <c r="HS160" s="168"/>
      <c r="HT160" s="168"/>
      <c r="HU160" s="168"/>
      <c r="HV160" s="168"/>
      <c r="HW160" s="168"/>
      <c r="HX160" s="168"/>
      <c r="HY160" s="168"/>
      <c r="HZ160" s="168"/>
      <c r="IA160" s="168"/>
      <c r="IB160" s="168"/>
      <c r="IC160" s="168"/>
      <c r="ID160" s="168"/>
      <c r="IE160" s="168"/>
      <c r="IF160" s="168"/>
      <c r="IG160" s="168"/>
      <c r="IH160" s="168"/>
      <c r="II160" s="168"/>
      <c r="IJ160" s="168"/>
      <c r="IK160" s="168"/>
      <c r="IL160" s="168"/>
      <c r="IM160" s="168"/>
      <c r="IN160" s="168"/>
      <c r="IO160" s="168"/>
    </row>
    <row r="161" spans="1:249" s="280" customFormat="1" ht="33.75">
      <c r="A161" s="229">
        <v>158</v>
      </c>
      <c r="B161" s="907" t="s">
        <v>386</v>
      </c>
      <c r="C161" s="907" t="s">
        <v>375</v>
      </c>
      <c r="D161" s="872" t="s">
        <v>387</v>
      </c>
      <c r="E161" s="873">
        <v>107630915</v>
      </c>
      <c r="F161" s="873">
        <v>600145093</v>
      </c>
      <c r="G161" s="1008" t="s">
        <v>692</v>
      </c>
      <c r="H161" s="873" t="s">
        <v>55</v>
      </c>
      <c r="I161" s="873" t="s">
        <v>88</v>
      </c>
      <c r="J161" s="873" t="s">
        <v>47</v>
      </c>
      <c r="K161" s="1008" t="s">
        <v>729</v>
      </c>
      <c r="L161" s="1009">
        <v>2000000</v>
      </c>
      <c r="M161" s="963">
        <f t="shared" si="16"/>
        <v>1700000</v>
      </c>
      <c r="N161" s="801">
        <v>2024</v>
      </c>
      <c r="O161" s="801">
        <v>2027</v>
      </c>
      <c r="P161" s="1008"/>
      <c r="Q161" s="1008"/>
      <c r="R161" s="1010" t="s">
        <v>633</v>
      </c>
      <c r="S161" s="449" t="s">
        <v>155</v>
      </c>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68"/>
      <c r="CV161" s="168"/>
      <c r="CW161" s="168"/>
      <c r="CX161" s="168"/>
      <c r="CY161" s="168"/>
      <c r="CZ161" s="168"/>
      <c r="DA161" s="168"/>
      <c r="DB161" s="168"/>
      <c r="DC161" s="168"/>
      <c r="DD161" s="168"/>
      <c r="DE161" s="168"/>
      <c r="DF161" s="168"/>
      <c r="DG161" s="168"/>
      <c r="DH161" s="168"/>
      <c r="DI161" s="168"/>
      <c r="DJ161" s="168"/>
      <c r="DK161" s="168"/>
      <c r="DL161" s="168"/>
      <c r="DM161" s="168"/>
      <c r="DN161" s="168"/>
      <c r="DO161" s="168"/>
      <c r="DP161" s="168"/>
      <c r="DQ161" s="168"/>
      <c r="DR161" s="168"/>
      <c r="DS161" s="168"/>
      <c r="DT161" s="168"/>
      <c r="DU161" s="168"/>
      <c r="DV161" s="168"/>
      <c r="DW161" s="168"/>
      <c r="DX161" s="168"/>
      <c r="DY161" s="168"/>
      <c r="DZ161" s="168"/>
      <c r="EA161" s="168"/>
      <c r="EB161" s="168"/>
      <c r="EC161" s="168"/>
      <c r="ED161" s="168"/>
      <c r="EE161" s="168"/>
      <c r="EF161" s="168"/>
      <c r="EG161" s="168"/>
      <c r="EH161" s="168"/>
      <c r="EI161" s="168"/>
      <c r="EJ161" s="168"/>
      <c r="EK161" s="168"/>
      <c r="EL161" s="168"/>
      <c r="EM161" s="168"/>
      <c r="EN161" s="168"/>
      <c r="EO161" s="168"/>
      <c r="EP161" s="168"/>
      <c r="EQ161" s="168"/>
      <c r="ER161" s="168"/>
      <c r="ES161" s="168"/>
      <c r="ET161" s="168"/>
      <c r="EU161" s="168"/>
      <c r="EV161" s="168"/>
      <c r="EW161" s="168"/>
      <c r="EX161" s="168"/>
      <c r="EY161" s="168"/>
      <c r="EZ161" s="168"/>
      <c r="FA161" s="168"/>
      <c r="FB161" s="168"/>
      <c r="FC161" s="168"/>
      <c r="FD161" s="168"/>
      <c r="FE161" s="168"/>
      <c r="FF161" s="168"/>
      <c r="FG161" s="168"/>
      <c r="FH161" s="168"/>
      <c r="FI161" s="168"/>
      <c r="FJ161" s="168"/>
      <c r="FK161" s="168"/>
      <c r="FL161" s="168"/>
      <c r="FM161" s="168"/>
      <c r="FN161" s="168"/>
      <c r="FO161" s="168"/>
      <c r="FP161" s="168"/>
      <c r="FQ161" s="168"/>
      <c r="FR161" s="168"/>
      <c r="FS161" s="168"/>
      <c r="FT161" s="168"/>
      <c r="FU161" s="168"/>
      <c r="FV161" s="168"/>
      <c r="FW161" s="168"/>
      <c r="FX161" s="168"/>
      <c r="FY161" s="168"/>
      <c r="FZ161" s="168"/>
      <c r="GA161" s="168"/>
      <c r="GB161" s="168"/>
      <c r="GC161" s="168"/>
      <c r="GD161" s="168"/>
      <c r="GE161" s="168"/>
      <c r="GF161" s="168"/>
      <c r="GG161" s="168"/>
      <c r="GH161" s="168"/>
      <c r="GI161" s="168"/>
      <c r="GJ161" s="168"/>
      <c r="GK161" s="168"/>
      <c r="GL161" s="168"/>
      <c r="GM161" s="168"/>
      <c r="GN161" s="168"/>
      <c r="GO161" s="168"/>
      <c r="GP161" s="168"/>
      <c r="GQ161" s="168"/>
      <c r="GR161" s="168"/>
      <c r="GS161" s="168"/>
      <c r="GT161" s="168"/>
      <c r="GU161" s="168"/>
      <c r="GV161" s="168"/>
      <c r="GW161" s="168"/>
      <c r="GX161" s="168"/>
      <c r="GY161" s="168"/>
      <c r="GZ161" s="168"/>
      <c r="HA161" s="168"/>
      <c r="HB161" s="168"/>
      <c r="HC161" s="168"/>
      <c r="HD161" s="168"/>
      <c r="HE161" s="168"/>
      <c r="HF161" s="168"/>
      <c r="HG161" s="168"/>
      <c r="HH161" s="168"/>
      <c r="HI161" s="168"/>
      <c r="HJ161" s="168"/>
      <c r="HK161" s="168"/>
      <c r="HL161" s="168"/>
      <c r="HM161" s="168"/>
      <c r="HN161" s="168"/>
      <c r="HO161" s="168"/>
      <c r="HP161" s="168"/>
      <c r="HQ161" s="168"/>
      <c r="HR161" s="168"/>
      <c r="HS161" s="168"/>
      <c r="HT161" s="168"/>
      <c r="HU161" s="168"/>
      <c r="HV161" s="168"/>
      <c r="HW161" s="168"/>
      <c r="HX161" s="168"/>
      <c r="HY161" s="168"/>
      <c r="HZ161" s="168"/>
      <c r="IA161" s="168"/>
      <c r="IB161" s="168"/>
      <c r="IC161" s="168"/>
      <c r="ID161" s="168"/>
      <c r="IE161" s="168"/>
      <c r="IF161" s="168"/>
      <c r="IG161" s="168"/>
      <c r="IH161" s="168"/>
      <c r="II161" s="168"/>
      <c r="IJ161" s="168"/>
      <c r="IK161" s="168"/>
      <c r="IL161" s="168"/>
      <c r="IM161" s="168"/>
      <c r="IN161" s="168"/>
      <c r="IO161" s="168"/>
    </row>
    <row r="162" spans="1:249" s="280" customFormat="1" ht="33.75">
      <c r="A162" s="229">
        <v>159</v>
      </c>
      <c r="B162" s="907" t="s">
        <v>386</v>
      </c>
      <c r="C162" s="907" t="s">
        <v>375</v>
      </c>
      <c r="D162" s="872" t="s">
        <v>387</v>
      </c>
      <c r="E162" s="873">
        <v>107630915</v>
      </c>
      <c r="F162" s="873">
        <v>600145093</v>
      </c>
      <c r="G162" s="1008" t="s">
        <v>730</v>
      </c>
      <c r="H162" s="873" t="s">
        <v>55</v>
      </c>
      <c r="I162" s="873" t="s">
        <v>88</v>
      </c>
      <c r="J162" s="873" t="s">
        <v>47</v>
      </c>
      <c r="K162" s="1010" t="s">
        <v>731</v>
      </c>
      <c r="L162" s="1009">
        <v>2000000</v>
      </c>
      <c r="M162" s="963">
        <f t="shared" si="16"/>
        <v>1700000</v>
      </c>
      <c r="N162" s="801">
        <v>2024</v>
      </c>
      <c r="O162" s="801">
        <v>2027</v>
      </c>
      <c r="P162" s="1008"/>
      <c r="Q162" s="1008"/>
      <c r="R162" s="1010" t="s">
        <v>633</v>
      </c>
      <c r="S162" s="449" t="s">
        <v>155</v>
      </c>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68"/>
      <c r="CV162" s="168"/>
      <c r="CW162" s="168"/>
      <c r="CX162" s="168"/>
      <c r="CY162" s="168"/>
      <c r="CZ162" s="168"/>
      <c r="DA162" s="168"/>
      <c r="DB162" s="168"/>
      <c r="DC162" s="168"/>
      <c r="DD162" s="168"/>
      <c r="DE162" s="168"/>
      <c r="DF162" s="168"/>
      <c r="DG162" s="168"/>
      <c r="DH162" s="168"/>
      <c r="DI162" s="168"/>
      <c r="DJ162" s="168"/>
      <c r="DK162" s="168"/>
      <c r="DL162" s="168"/>
      <c r="DM162" s="168"/>
      <c r="DN162" s="168"/>
      <c r="DO162" s="168"/>
      <c r="DP162" s="168"/>
      <c r="DQ162" s="168"/>
      <c r="DR162" s="168"/>
      <c r="DS162" s="168"/>
      <c r="DT162" s="168"/>
      <c r="DU162" s="168"/>
      <c r="DV162" s="168"/>
      <c r="DW162" s="168"/>
      <c r="DX162" s="168"/>
      <c r="DY162" s="168"/>
      <c r="DZ162" s="168"/>
      <c r="EA162" s="168"/>
      <c r="EB162" s="168"/>
      <c r="EC162" s="168"/>
      <c r="ED162" s="168"/>
      <c r="EE162" s="168"/>
      <c r="EF162" s="168"/>
      <c r="EG162" s="168"/>
      <c r="EH162" s="168"/>
      <c r="EI162" s="168"/>
      <c r="EJ162" s="168"/>
      <c r="EK162" s="168"/>
      <c r="EL162" s="168"/>
      <c r="EM162" s="168"/>
      <c r="EN162" s="168"/>
      <c r="EO162" s="168"/>
      <c r="EP162" s="168"/>
      <c r="EQ162" s="168"/>
      <c r="ER162" s="168"/>
      <c r="ES162" s="168"/>
      <c r="ET162" s="168"/>
      <c r="EU162" s="168"/>
      <c r="EV162" s="168"/>
      <c r="EW162" s="168"/>
      <c r="EX162" s="168"/>
      <c r="EY162" s="168"/>
      <c r="EZ162" s="168"/>
      <c r="FA162" s="168"/>
      <c r="FB162" s="168"/>
      <c r="FC162" s="168"/>
      <c r="FD162" s="168"/>
      <c r="FE162" s="168"/>
      <c r="FF162" s="168"/>
      <c r="FG162" s="168"/>
      <c r="FH162" s="168"/>
      <c r="FI162" s="168"/>
      <c r="FJ162" s="168"/>
      <c r="FK162" s="168"/>
      <c r="FL162" s="168"/>
      <c r="FM162" s="168"/>
      <c r="FN162" s="168"/>
      <c r="FO162" s="168"/>
      <c r="FP162" s="168"/>
      <c r="FQ162" s="168"/>
      <c r="FR162" s="168"/>
      <c r="FS162" s="168"/>
      <c r="FT162" s="168"/>
      <c r="FU162" s="168"/>
      <c r="FV162" s="168"/>
      <c r="FW162" s="168"/>
      <c r="FX162" s="168"/>
      <c r="FY162" s="168"/>
      <c r="FZ162" s="168"/>
      <c r="GA162" s="168"/>
      <c r="GB162" s="168"/>
      <c r="GC162" s="168"/>
      <c r="GD162" s="168"/>
      <c r="GE162" s="168"/>
      <c r="GF162" s="168"/>
      <c r="GG162" s="168"/>
      <c r="GH162" s="168"/>
      <c r="GI162" s="168"/>
      <c r="GJ162" s="168"/>
      <c r="GK162" s="168"/>
      <c r="GL162" s="168"/>
      <c r="GM162" s="168"/>
      <c r="GN162" s="168"/>
      <c r="GO162" s="168"/>
      <c r="GP162" s="168"/>
      <c r="GQ162" s="168"/>
      <c r="GR162" s="168"/>
      <c r="GS162" s="168"/>
      <c r="GT162" s="168"/>
      <c r="GU162" s="168"/>
      <c r="GV162" s="168"/>
      <c r="GW162" s="168"/>
      <c r="GX162" s="168"/>
      <c r="GY162" s="168"/>
      <c r="GZ162" s="168"/>
      <c r="HA162" s="168"/>
      <c r="HB162" s="168"/>
      <c r="HC162" s="168"/>
      <c r="HD162" s="168"/>
      <c r="HE162" s="168"/>
      <c r="HF162" s="168"/>
      <c r="HG162" s="168"/>
      <c r="HH162" s="168"/>
      <c r="HI162" s="168"/>
      <c r="HJ162" s="168"/>
      <c r="HK162" s="168"/>
      <c r="HL162" s="168"/>
      <c r="HM162" s="168"/>
      <c r="HN162" s="168"/>
      <c r="HO162" s="168"/>
      <c r="HP162" s="168"/>
      <c r="HQ162" s="168"/>
      <c r="HR162" s="168"/>
      <c r="HS162" s="168"/>
      <c r="HT162" s="168"/>
      <c r="HU162" s="168"/>
      <c r="HV162" s="168"/>
      <c r="HW162" s="168"/>
      <c r="HX162" s="168"/>
      <c r="HY162" s="168"/>
      <c r="HZ162" s="168"/>
      <c r="IA162" s="168"/>
      <c r="IB162" s="168"/>
      <c r="IC162" s="168"/>
      <c r="ID162" s="168"/>
      <c r="IE162" s="168"/>
      <c r="IF162" s="168"/>
      <c r="IG162" s="168"/>
      <c r="IH162" s="168"/>
      <c r="II162" s="168"/>
      <c r="IJ162" s="168"/>
      <c r="IK162" s="168"/>
      <c r="IL162" s="168"/>
      <c r="IM162" s="168"/>
      <c r="IN162" s="168"/>
      <c r="IO162" s="168"/>
    </row>
    <row r="163" spans="1:249" s="280" customFormat="1" ht="33.75">
      <c r="A163" s="229">
        <v>160</v>
      </c>
      <c r="B163" s="907" t="s">
        <v>386</v>
      </c>
      <c r="C163" s="907" t="s">
        <v>375</v>
      </c>
      <c r="D163" s="872" t="s">
        <v>387</v>
      </c>
      <c r="E163" s="873">
        <v>107630915</v>
      </c>
      <c r="F163" s="873">
        <v>600145093</v>
      </c>
      <c r="G163" s="1011" t="s">
        <v>732</v>
      </c>
      <c r="H163" s="873" t="s">
        <v>55</v>
      </c>
      <c r="I163" s="873" t="s">
        <v>88</v>
      </c>
      <c r="J163" s="873" t="s">
        <v>47</v>
      </c>
      <c r="K163" s="1010" t="s">
        <v>733</v>
      </c>
      <c r="L163" s="1009">
        <v>1000000</v>
      </c>
      <c r="M163" s="963">
        <f t="shared" si="16"/>
        <v>850000</v>
      </c>
      <c r="N163" s="801">
        <v>2024</v>
      </c>
      <c r="O163" s="801">
        <v>2027</v>
      </c>
      <c r="P163" s="1008"/>
      <c r="Q163" s="1008"/>
      <c r="R163" s="1010" t="s">
        <v>633</v>
      </c>
      <c r="S163" s="449" t="s">
        <v>155</v>
      </c>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68"/>
      <c r="CV163" s="168"/>
      <c r="CW163" s="168"/>
      <c r="CX163" s="168"/>
      <c r="CY163" s="168"/>
      <c r="CZ163" s="168"/>
      <c r="DA163" s="168"/>
      <c r="DB163" s="168"/>
      <c r="DC163" s="168"/>
      <c r="DD163" s="168"/>
      <c r="DE163" s="168"/>
      <c r="DF163" s="168"/>
      <c r="DG163" s="168"/>
      <c r="DH163" s="168"/>
      <c r="DI163" s="168"/>
      <c r="DJ163" s="168"/>
      <c r="DK163" s="168"/>
      <c r="DL163" s="168"/>
      <c r="DM163" s="168"/>
      <c r="DN163" s="168"/>
      <c r="DO163" s="168"/>
      <c r="DP163" s="168"/>
      <c r="DQ163" s="168"/>
      <c r="DR163" s="168"/>
      <c r="DS163" s="168"/>
      <c r="DT163" s="168"/>
      <c r="DU163" s="168"/>
      <c r="DV163" s="168"/>
      <c r="DW163" s="168"/>
      <c r="DX163" s="168"/>
      <c r="DY163" s="168"/>
      <c r="DZ163" s="168"/>
      <c r="EA163" s="168"/>
      <c r="EB163" s="168"/>
      <c r="EC163" s="168"/>
      <c r="ED163" s="168"/>
      <c r="EE163" s="168"/>
      <c r="EF163" s="168"/>
      <c r="EG163" s="168"/>
      <c r="EH163" s="168"/>
      <c r="EI163" s="168"/>
      <c r="EJ163" s="168"/>
      <c r="EK163" s="168"/>
      <c r="EL163" s="168"/>
      <c r="EM163" s="168"/>
      <c r="EN163" s="168"/>
      <c r="EO163" s="168"/>
      <c r="EP163" s="168"/>
      <c r="EQ163" s="168"/>
      <c r="ER163" s="168"/>
      <c r="ES163" s="168"/>
      <c r="ET163" s="168"/>
      <c r="EU163" s="168"/>
      <c r="EV163" s="168"/>
      <c r="EW163" s="168"/>
      <c r="EX163" s="168"/>
      <c r="EY163" s="168"/>
      <c r="EZ163" s="168"/>
      <c r="FA163" s="168"/>
      <c r="FB163" s="168"/>
      <c r="FC163" s="168"/>
      <c r="FD163" s="168"/>
      <c r="FE163" s="168"/>
      <c r="FF163" s="168"/>
      <c r="FG163" s="168"/>
      <c r="FH163" s="168"/>
      <c r="FI163" s="168"/>
      <c r="FJ163" s="168"/>
      <c r="FK163" s="168"/>
      <c r="FL163" s="168"/>
      <c r="FM163" s="168"/>
      <c r="FN163" s="168"/>
      <c r="FO163" s="168"/>
      <c r="FP163" s="168"/>
      <c r="FQ163" s="168"/>
      <c r="FR163" s="168"/>
      <c r="FS163" s="168"/>
      <c r="FT163" s="168"/>
      <c r="FU163" s="168"/>
      <c r="FV163" s="168"/>
      <c r="FW163" s="168"/>
      <c r="FX163" s="168"/>
      <c r="FY163" s="168"/>
      <c r="FZ163" s="168"/>
      <c r="GA163" s="168"/>
      <c r="GB163" s="168"/>
      <c r="GC163" s="168"/>
      <c r="GD163" s="168"/>
      <c r="GE163" s="168"/>
      <c r="GF163" s="168"/>
      <c r="GG163" s="168"/>
      <c r="GH163" s="168"/>
      <c r="GI163" s="168"/>
      <c r="GJ163" s="168"/>
      <c r="GK163" s="168"/>
      <c r="GL163" s="168"/>
      <c r="GM163" s="168"/>
      <c r="GN163" s="168"/>
      <c r="GO163" s="168"/>
      <c r="GP163" s="168"/>
      <c r="GQ163" s="168"/>
      <c r="GR163" s="168"/>
      <c r="GS163" s="168"/>
      <c r="GT163" s="168"/>
      <c r="GU163" s="168"/>
      <c r="GV163" s="168"/>
      <c r="GW163" s="168"/>
      <c r="GX163" s="168"/>
      <c r="GY163" s="168"/>
      <c r="GZ163" s="168"/>
      <c r="HA163" s="168"/>
      <c r="HB163" s="168"/>
      <c r="HC163" s="168"/>
      <c r="HD163" s="168"/>
      <c r="HE163" s="168"/>
      <c r="HF163" s="168"/>
      <c r="HG163" s="168"/>
      <c r="HH163" s="168"/>
      <c r="HI163" s="168"/>
      <c r="HJ163" s="168"/>
      <c r="HK163" s="168"/>
      <c r="HL163" s="168"/>
      <c r="HM163" s="168"/>
      <c r="HN163" s="168"/>
      <c r="HO163" s="168"/>
      <c r="HP163" s="168"/>
      <c r="HQ163" s="168"/>
      <c r="HR163" s="168"/>
      <c r="HS163" s="168"/>
      <c r="HT163" s="168"/>
      <c r="HU163" s="168"/>
      <c r="HV163" s="168"/>
      <c r="HW163" s="168"/>
      <c r="HX163" s="168"/>
      <c r="HY163" s="168"/>
      <c r="HZ163" s="168"/>
      <c r="IA163" s="168"/>
      <c r="IB163" s="168"/>
      <c r="IC163" s="168"/>
      <c r="ID163" s="168"/>
      <c r="IE163" s="168"/>
      <c r="IF163" s="168"/>
      <c r="IG163" s="168"/>
      <c r="IH163" s="168"/>
      <c r="II163" s="168"/>
      <c r="IJ163" s="168"/>
      <c r="IK163" s="168"/>
      <c r="IL163" s="168"/>
      <c r="IM163" s="168"/>
      <c r="IN163" s="168"/>
      <c r="IO163" s="168"/>
    </row>
    <row r="164" spans="1:249" s="280" customFormat="1" ht="33.75">
      <c r="A164" s="229">
        <v>161</v>
      </c>
      <c r="B164" s="907" t="s">
        <v>386</v>
      </c>
      <c r="C164" s="907" t="s">
        <v>375</v>
      </c>
      <c r="D164" s="872" t="s">
        <v>387</v>
      </c>
      <c r="E164" s="873">
        <v>107630915</v>
      </c>
      <c r="F164" s="873">
        <v>600145093</v>
      </c>
      <c r="G164" s="1011" t="s">
        <v>734</v>
      </c>
      <c r="H164" s="873" t="s">
        <v>55</v>
      </c>
      <c r="I164" s="873" t="s">
        <v>88</v>
      </c>
      <c r="J164" s="873" t="s">
        <v>47</v>
      </c>
      <c r="K164" s="905" t="s">
        <v>735</v>
      </c>
      <c r="L164" s="1009">
        <v>1000000</v>
      </c>
      <c r="M164" s="963">
        <f t="shared" si="16"/>
        <v>850000</v>
      </c>
      <c r="N164" s="801">
        <v>2024</v>
      </c>
      <c r="O164" s="801">
        <v>2027</v>
      </c>
      <c r="P164" s="1008"/>
      <c r="Q164" s="1008"/>
      <c r="R164" s="1010" t="s">
        <v>633</v>
      </c>
      <c r="S164" s="449" t="s">
        <v>155</v>
      </c>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68"/>
      <c r="CV164" s="168"/>
      <c r="CW164" s="168"/>
      <c r="CX164" s="168"/>
      <c r="CY164" s="168"/>
      <c r="CZ164" s="168"/>
      <c r="DA164" s="168"/>
      <c r="DB164" s="168"/>
      <c r="DC164" s="168"/>
      <c r="DD164" s="168"/>
      <c r="DE164" s="168"/>
      <c r="DF164" s="168"/>
      <c r="DG164" s="168"/>
      <c r="DH164" s="168"/>
      <c r="DI164" s="168"/>
      <c r="DJ164" s="168"/>
      <c r="DK164" s="168"/>
      <c r="DL164" s="168"/>
      <c r="DM164" s="168"/>
      <c r="DN164" s="168"/>
      <c r="DO164" s="168"/>
      <c r="DP164" s="168"/>
      <c r="DQ164" s="168"/>
      <c r="DR164" s="168"/>
      <c r="DS164" s="168"/>
      <c r="DT164" s="168"/>
      <c r="DU164" s="168"/>
      <c r="DV164" s="168"/>
      <c r="DW164" s="168"/>
      <c r="DX164" s="168"/>
      <c r="DY164" s="168"/>
      <c r="DZ164" s="168"/>
      <c r="EA164" s="168"/>
      <c r="EB164" s="168"/>
      <c r="EC164" s="168"/>
      <c r="ED164" s="168"/>
      <c r="EE164" s="168"/>
      <c r="EF164" s="168"/>
      <c r="EG164" s="168"/>
      <c r="EH164" s="168"/>
      <c r="EI164" s="168"/>
      <c r="EJ164" s="168"/>
      <c r="EK164" s="168"/>
      <c r="EL164" s="168"/>
      <c r="EM164" s="168"/>
      <c r="EN164" s="168"/>
      <c r="EO164" s="168"/>
      <c r="EP164" s="168"/>
      <c r="EQ164" s="168"/>
      <c r="ER164" s="168"/>
      <c r="ES164" s="168"/>
      <c r="ET164" s="168"/>
      <c r="EU164" s="168"/>
      <c r="EV164" s="168"/>
      <c r="EW164" s="168"/>
      <c r="EX164" s="168"/>
      <c r="EY164" s="168"/>
      <c r="EZ164" s="168"/>
      <c r="FA164" s="168"/>
      <c r="FB164" s="168"/>
      <c r="FC164" s="168"/>
      <c r="FD164" s="168"/>
      <c r="FE164" s="168"/>
      <c r="FF164" s="168"/>
      <c r="FG164" s="168"/>
      <c r="FH164" s="168"/>
      <c r="FI164" s="168"/>
      <c r="FJ164" s="168"/>
      <c r="FK164" s="168"/>
      <c r="FL164" s="168"/>
      <c r="FM164" s="168"/>
      <c r="FN164" s="168"/>
      <c r="FO164" s="168"/>
      <c r="FP164" s="168"/>
      <c r="FQ164" s="168"/>
      <c r="FR164" s="168"/>
      <c r="FS164" s="168"/>
      <c r="FT164" s="168"/>
      <c r="FU164" s="168"/>
      <c r="FV164" s="168"/>
      <c r="FW164" s="168"/>
      <c r="FX164" s="168"/>
      <c r="FY164" s="168"/>
      <c r="FZ164" s="168"/>
      <c r="GA164" s="168"/>
      <c r="GB164" s="168"/>
      <c r="GC164" s="168"/>
      <c r="GD164" s="168"/>
      <c r="GE164" s="168"/>
      <c r="GF164" s="168"/>
      <c r="GG164" s="168"/>
      <c r="GH164" s="168"/>
      <c r="GI164" s="168"/>
      <c r="GJ164" s="168"/>
      <c r="GK164" s="168"/>
      <c r="GL164" s="168"/>
      <c r="GM164" s="168"/>
      <c r="GN164" s="168"/>
      <c r="GO164" s="168"/>
      <c r="GP164" s="168"/>
      <c r="GQ164" s="168"/>
      <c r="GR164" s="168"/>
      <c r="GS164" s="168"/>
      <c r="GT164" s="168"/>
      <c r="GU164" s="168"/>
      <c r="GV164" s="168"/>
      <c r="GW164" s="168"/>
      <c r="GX164" s="168"/>
      <c r="GY164" s="168"/>
      <c r="GZ164" s="168"/>
      <c r="HA164" s="168"/>
      <c r="HB164" s="168"/>
      <c r="HC164" s="168"/>
      <c r="HD164" s="168"/>
      <c r="HE164" s="168"/>
      <c r="HF164" s="168"/>
      <c r="HG164" s="168"/>
      <c r="HH164" s="168"/>
      <c r="HI164" s="168"/>
      <c r="HJ164" s="168"/>
      <c r="HK164" s="168"/>
      <c r="HL164" s="168"/>
      <c r="HM164" s="168"/>
      <c r="HN164" s="168"/>
      <c r="HO164" s="168"/>
      <c r="HP164" s="168"/>
      <c r="HQ164" s="168"/>
      <c r="HR164" s="168"/>
      <c r="HS164" s="168"/>
      <c r="HT164" s="168"/>
      <c r="HU164" s="168"/>
      <c r="HV164" s="168"/>
      <c r="HW164" s="168"/>
      <c r="HX164" s="168"/>
      <c r="HY164" s="168"/>
      <c r="HZ164" s="168"/>
      <c r="IA164" s="168"/>
      <c r="IB164" s="168"/>
      <c r="IC164" s="168"/>
      <c r="ID164" s="168"/>
      <c r="IE164" s="168"/>
      <c r="IF164" s="168"/>
      <c r="IG164" s="168"/>
      <c r="IH164" s="168"/>
      <c r="II164" s="168"/>
      <c r="IJ164" s="168"/>
      <c r="IK164" s="168"/>
      <c r="IL164" s="168"/>
      <c r="IM164" s="168"/>
      <c r="IN164" s="168"/>
      <c r="IO164" s="168"/>
    </row>
    <row r="165" spans="1:249" s="280" customFormat="1" ht="33.75">
      <c r="A165" s="229">
        <v>162</v>
      </c>
      <c r="B165" s="907" t="s">
        <v>386</v>
      </c>
      <c r="C165" s="907" t="s">
        <v>375</v>
      </c>
      <c r="D165" s="872" t="s">
        <v>387</v>
      </c>
      <c r="E165" s="873">
        <v>107630915</v>
      </c>
      <c r="F165" s="873">
        <v>600145093</v>
      </c>
      <c r="G165" s="1008" t="s">
        <v>249</v>
      </c>
      <c r="H165" s="873" t="s">
        <v>55</v>
      </c>
      <c r="I165" s="873" t="s">
        <v>88</v>
      </c>
      <c r="J165" s="873" t="s">
        <v>47</v>
      </c>
      <c r="K165" s="1012" t="s">
        <v>736</v>
      </c>
      <c r="L165" s="1013">
        <v>100000</v>
      </c>
      <c r="M165" s="963">
        <f t="shared" si="16"/>
        <v>85000</v>
      </c>
      <c r="N165" s="801">
        <v>2024</v>
      </c>
      <c r="O165" s="801">
        <v>2027</v>
      </c>
      <c r="P165" s="1008"/>
      <c r="Q165" s="1010"/>
      <c r="R165" s="1010" t="s">
        <v>633</v>
      </c>
      <c r="S165" s="449" t="s">
        <v>155</v>
      </c>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68"/>
      <c r="EF165" s="168"/>
      <c r="EG165" s="168"/>
      <c r="EH165" s="168"/>
      <c r="EI165" s="168"/>
      <c r="EJ165" s="168"/>
      <c r="EK165" s="168"/>
      <c r="EL165" s="168"/>
      <c r="EM165" s="168"/>
      <c r="EN165" s="168"/>
      <c r="EO165" s="168"/>
      <c r="EP165" s="168"/>
      <c r="EQ165" s="168"/>
      <c r="ER165" s="168"/>
      <c r="ES165" s="168"/>
      <c r="ET165" s="168"/>
      <c r="EU165" s="168"/>
      <c r="EV165" s="168"/>
      <c r="EW165" s="168"/>
      <c r="EX165" s="168"/>
      <c r="EY165" s="168"/>
      <c r="EZ165" s="168"/>
      <c r="FA165" s="168"/>
      <c r="FB165" s="168"/>
      <c r="FC165" s="168"/>
      <c r="FD165" s="168"/>
      <c r="FE165" s="168"/>
      <c r="FF165" s="168"/>
      <c r="FG165" s="168"/>
      <c r="FH165" s="168"/>
      <c r="FI165" s="168"/>
      <c r="FJ165" s="168"/>
      <c r="FK165" s="168"/>
      <c r="FL165" s="168"/>
      <c r="FM165" s="168"/>
      <c r="FN165" s="168"/>
      <c r="FO165" s="168"/>
      <c r="FP165" s="168"/>
      <c r="FQ165" s="168"/>
      <c r="FR165" s="168"/>
      <c r="FS165" s="168"/>
      <c r="FT165" s="168"/>
      <c r="FU165" s="168"/>
      <c r="FV165" s="168"/>
      <c r="FW165" s="168"/>
      <c r="FX165" s="168"/>
      <c r="FY165" s="168"/>
      <c r="FZ165" s="168"/>
      <c r="GA165" s="168"/>
      <c r="GB165" s="168"/>
      <c r="GC165" s="168"/>
      <c r="GD165" s="168"/>
      <c r="GE165" s="168"/>
      <c r="GF165" s="168"/>
      <c r="GG165" s="168"/>
      <c r="GH165" s="168"/>
      <c r="GI165" s="168"/>
      <c r="GJ165" s="168"/>
      <c r="GK165" s="168"/>
      <c r="GL165" s="168"/>
      <c r="GM165" s="168"/>
      <c r="GN165" s="168"/>
      <c r="GO165" s="168"/>
      <c r="GP165" s="168"/>
      <c r="GQ165" s="168"/>
      <c r="GR165" s="168"/>
      <c r="GS165" s="168"/>
      <c r="GT165" s="168"/>
      <c r="GU165" s="168"/>
      <c r="GV165" s="168"/>
      <c r="GW165" s="168"/>
      <c r="GX165" s="168"/>
      <c r="GY165" s="168"/>
      <c r="GZ165" s="168"/>
      <c r="HA165" s="168"/>
      <c r="HB165" s="168"/>
      <c r="HC165" s="168"/>
      <c r="HD165" s="168"/>
      <c r="HE165" s="168"/>
      <c r="HF165" s="168"/>
      <c r="HG165" s="168"/>
      <c r="HH165" s="168"/>
      <c r="HI165" s="168"/>
      <c r="HJ165" s="168"/>
      <c r="HK165" s="168"/>
      <c r="HL165" s="168"/>
      <c r="HM165" s="168"/>
      <c r="HN165" s="168"/>
      <c r="HO165" s="168"/>
      <c r="HP165" s="168"/>
      <c r="HQ165" s="168"/>
      <c r="HR165" s="168"/>
      <c r="HS165" s="168"/>
      <c r="HT165" s="168"/>
      <c r="HU165" s="168"/>
      <c r="HV165" s="168"/>
      <c r="HW165" s="168"/>
      <c r="HX165" s="168"/>
      <c r="HY165" s="168"/>
      <c r="HZ165" s="168"/>
      <c r="IA165" s="168"/>
      <c r="IB165" s="168"/>
      <c r="IC165" s="168"/>
      <c r="ID165" s="168"/>
      <c r="IE165" s="168"/>
      <c r="IF165" s="168"/>
      <c r="IG165" s="168"/>
      <c r="IH165" s="168"/>
      <c r="II165" s="168"/>
      <c r="IJ165" s="168"/>
      <c r="IK165" s="168"/>
      <c r="IL165" s="168"/>
      <c r="IM165" s="168"/>
      <c r="IN165" s="168"/>
      <c r="IO165" s="168"/>
    </row>
    <row r="166" spans="1:249" s="280" customFormat="1" ht="33.75">
      <c r="A166" s="229">
        <v>163</v>
      </c>
      <c r="B166" s="907" t="s">
        <v>386</v>
      </c>
      <c r="C166" s="907" t="s">
        <v>375</v>
      </c>
      <c r="D166" s="872" t="s">
        <v>387</v>
      </c>
      <c r="E166" s="873">
        <v>107630915</v>
      </c>
      <c r="F166" s="873">
        <v>600145093</v>
      </c>
      <c r="G166" s="1011" t="s">
        <v>737</v>
      </c>
      <c r="H166" s="873" t="s">
        <v>55</v>
      </c>
      <c r="I166" s="873" t="s">
        <v>88</v>
      </c>
      <c r="J166" s="873" t="s">
        <v>47</v>
      </c>
      <c r="K166" s="1010" t="s">
        <v>738</v>
      </c>
      <c r="L166" s="1014">
        <v>10000000</v>
      </c>
      <c r="M166" s="963">
        <f t="shared" si="16"/>
        <v>8500000</v>
      </c>
      <c r="N166" s="801">
        <v>2024</v>
      </c>
      <c r="O166" s="801">
        <v>2027</v>
      </c>
      <c r="P166" s="1008"/>
      <c r="Q166" s="1008"/>
      <c r="R166" s="1010" t="s">
        <v>633</v>
      </c>
      <c r="S166" s="449" t="s">
        <v>155</v>
      </c>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68"/>
      <c r="EF166" s="168"/>
      <c r="EG166" s="168"/>
      <c r="EH166" s="168"/>
      <c r="EI166" s="168"/>
      <c r="EJ166" s="168"/>
      <c r="EK166" s="168"/>
      <c r="EL166" s="168"/>
      <c r="EM166" s="168"/>
      <c r="EN166" s="168"/>
      <c r="EO166" s="168"/>
      <c r="EP166" s="168"/>
      <c r="EQ166" s="168"/>
      <c r="ER166" s="168"/>
      <c r="ES166" s="168"/>
      <c r="ET166" s="168"/>
      <c r="EU166" s="168"/>
      <c r="EV166" s="168"/>
      <c r="EW166" s="168"/>
      <c r="EX166" s="168"/>
      <c r="EY166" s="168"/>
      <c r="EZ166" s="168"/>
      <c r="FA166" s="168"/>
      <c r="FB166" s="168"/>
      <c r="FC166" s="168"/>
      <c r="FD166" s="168"/>
      <c r="FE166" s="168"/>
      <c r="FF166" s="168"/>
      <c r="FG166" s="168"/>
      <c r="FH166" s="168"/>
      <c r="FI166" s="168"/>
      <c r="FJ166" s="168"/>
      <c r="FK166" s="168"/>
      <c r="FL166" s="168"/>
      <c r="FM166" s="168"/>
      <c r="FN166" s="168"/>
      <c r="FO166" s="168"/>
      <c r="FP166" s="168"/>
      <c r="FQ166" s="168"/>
      <c r="FR166" s="168"/>
      <c r="FS166" s="168"/>
      <c r="FT166" s="168"/>
      <c r="FU166" s="168"/>
      <c r="FV166" s="168"/>
      <c r="FW166" s="168"/>
      <c r="FX166" s="168"/>
      <c r="FY166" s="168"/>
      <c r="FZ166" s="168"/>
      <c r="GA166" s="168"/>
      <c r="GB166" s="168"/>
      <c r="GC166" s="168"/>
      <c r="GD166" s="168"/>
      <c r="GE166" s="168"/>
      <c r="GF166" s="168"/>
      <c r="GG166" s="168"/>
      <c r="GH166" s="168"/>
      <c r="GI166" s="168"/>
      <c r="GJ166" s="168"/>
      <c r="GK166" s="168"/>
      <c r="GL166" s="168"/>
      <c r="GM166" s="168"/>
      <c r="GN166" s="168"/>
      <c r="GO166" s="168"/>
      <c r="GP166" s="168"/>
      <c r="GQ166" s="168"/>
      <c r="GR166" s="168"/>
      <c r="GS166" s="168"/>
      <c r="GT166" s="168"/>
      <c r="GU166" s="168"/>
      <c r="GV166" s="168"/>
      <c r="GW166" s="168"/>
      <c r="GX166" s="168"/>
      <c r="GY166" s="168"/>
      <c r="GZ166" s="168"/>
      <c r="HA166" s="168"/>
      <c r="HB166" s="168"/>
      <c r="HC166" s="168"/>
      <c r="HD166" s="168"/>
      <c r="HE166" s="168"/>
      <c r="HF166" s="168"/>
      <c r="HG166" s="168"/>
      <c r="HH166" s="168"/>
      <c r="HI166" s="168"/>
      <c r="HJ166" s="168"/>
      <c r="HK166" s="168"/>
      <c r="HL166" s="168"/>
      <c r="HM166" s="168"/>
      <c r="HN166" s="168"/>
      <c r="HO166" s="168"/>
      <c r="HP166" s="168"/>
      <c r="HQ166" s="168"/>
      <c r="HR166" s="168"/>
      <c r="HS166" s="168"/>
      <c r="HT166" s="168"/>
      <c r="HU166" s="168"/>
      <c r="HV166" s="168"/>
      <c r="HW166" s="168"/>
      <c r="HX166" s="168"/>
      <c r="HY166" s="168"/>
      <c r="HZ166" s="168"/>
      <c r="IA166" s="168"/>
      <c r="IB166" s="168"/>
      <c r="IC166" s="168"/>
      <c r="ID166" s="168"/>
      <c r="IE166" s="168"/>
      <c r="IF166" s="168"/>
      <c r="IG166" s="168"/>
      <c r="IH166" s="168"/>
      <c r="II166" s="168"/>
      <c r="IJ166" s="168"/>
      <c r="IK166" s="168"/>
      <c r="IL166" s="168"/>
      <c r="IM166" s="168"/>
      <c r="IN166" s="168"/>
      <c r="IO166" s="168"/>
    </row>
    <row r="167" spans="1:249" s="280" customFormat="1" ht="45">
      <c r="A167" s="229">
        <v>164</v>
      </c>
      <c r="B167" s="907" t="s">
        <v>739</v>
      </c>
      <c r="C167" s="907" t="s">
        <v>109</v>
      </c>
      <c r="D167" s="872" t="s">
        <v>740</v>
      </c>
      <c r="E167" s="873">
        <v>181118106</v>
      </c>
      <c r="F167" s="873">
        <v>691014493</v>
      </c>
      <c r="G167" s="1011" t="s">
        <v>741</v>
      </c>
      <c r="H167" s="873" t="s">
        <v>37</v>
      </c>
      <c r="I167" s="873" t="s">
        <v>47</v>
      </c>
      <c r="J167" s="873" t="s">
        <v>346</v>
      </c>
      <c r="K167" s="1010" t="s">
        <v>742</v>
      </c>
      <c r="L167" s="1014">
        <v>1500000</v>
      </c>
      <c r="M167" s="963">
        <f t="shared" si="16"/>
        <v>1275000</v>
      </c>
      <c r="N167" s="801">
        <v>2025</v>
      </c>
      <c r="O167" s="801">
        <v>2026</v>
      </c>
      <c r="P167" s="1008"/>
      <c r="Q167" s="1008"/>
      <c r="R167" s="1010" t="s">
        <v>633</v>
      </c>
      <c r="S167" s="449" t="s">
        <v>155</v>
      </c>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68"/>
      <c r="EF167" s="168"/>
      <c r="EG167" s="168"/>
      <c r="EH167" s="168"/>
      <c r="EI167" s="168"/>
      <c r="EJ167" s="168"/>
      <c r="EK167" s="168"/>
      <c r="EL167" s="168"/>
      <c r="EM167" s="168"/>
      <c r="EN167" s="168"/>
      <c r="EO167" s="168"/>
      <c r="EP167" s="168"/>
      <c r="EQ167" s="168"/>
      <c r="ER167" s="168"/>
      <c r="ES167" s="168"/>
      <c r="ET167" s="168"/>
      <c r="EU167" s="168"/>
      <c r="EV167" s="168"/>
      <c r="EW167" s="168"/>
      <c r="EX167" s="168"/>
      <c r="EY167" s="168"/>
      <c r="EZ167" s="168"/>
      <c r="FA167" s="168"/>
      <c r="FB167" s="168"/>
      <c r="FC167" s="168"/>
      <c r="FD167" s="168"/>
      <c r="FE167" s="168"/>
      <c r="FF167" s="168"/>
      <c r="FG167" s="168"/>
      <c r="FH167" s="168"/>
      <c r="FI167" s="168"/>
      <c r="FJ167" s="168"/>
      <c r="FK167" s="168"/>
      <c r="FL167" s="168"/>
      <c r="FM167" s="168"/>
      <c r="FN167" s="168"/>
      <c r="FO167" s="168"/>
      <c r="FP167" s="168"/>
      <c r="FQ167" s="168"/>
      <c r="FR167" s="168"/>
      <c r="FS167" s="168"/>
      <c r="FT167" s="168"/>
      <c r="FU167" s="168"/>
      <c r="FV167" s="168"/>
      <c r="FW167" s="168"/>
      <c r="FX167" s="168"/>
      <c r="FY167" s="168"/>
      <c r="FZ167" s="168"/>
      <c r="GA167" s="168"/>
      <c r="GB167" s="168"/>
      <c r="GC167" s="168"/>
      <c r="GD167" s="168"/>
      <c r="GE167" s="168"/>
      <c r="GF167" s="168"/>
      <c r="GG167" s="168"/>
      <c r="GH167" s="168"/>
      <c r="GI167" s="168"/>
      <c r="GJ167" s="168"/>
      <c r="GK167" s="168"/>
      <c r="GL167" s="168"/>
      <c r="GM167" s="168"/>
      <c r="GN167" s="168"/>
      <c r="GO167" s="168"/>
      <c r="GP167" s="168"/>
      <c r="GQ167" s="168"/>
      <c r="GR167" s="168"/>
      <c r="GS167" s="168"/>
      <c r="GT167" s="168"/>
      <c r="GU167" s="168"/>
      <c r="GV167" s="168"/>
      <c r="GW167" s="168"/>
      <c r="GX167" s="168"/>
      <c r="GY167" s="168"/>
      <c r="GZ167" s="168"/>
      <c r="HA167" s="168"/>
      <c r="HB167" s="168"/>
      <c r="HC167" s="168"/>
      <c r="HD167" s="168"/>
      <c r="HE167" s="168"/>
      <c r="HF167" s="168"/>
      <c r="HG167" s="168"/>
      <c r="HH167" s="168"/>
      <c r="HI167" s="168"/>
      <c r="HJ167" s="168"/>
      <c r="HK167" s="168"/>
      <c r="HL167" s="168"/>
      <c r="HM167" s="168"/>
      <c r="HN167" s="168"/>
      <c r="HO167" s="168"/>
      <c r="HP167" s="168"/>
      <c r="HQ167" s="168"/>
      <c r="HR167" s="168"/>
      <c r="HS167" s="168"/>
      <c r="HT167" s="168"/>
      <c r="HU167" s="168"/>
      <c r="HV167" s="168"/>
      <c r="HW167" s="168"/>
      <c r="HX167" s="168"/>
      <c r="HY167" s="168"/>
      <c r="HZ167" s="168"/>
      <c r="IA167" s="168"/>
      <c r="IB167" s="168"/>
      <c r="IC167" s="168"/>
      <c r="ID167" s="168"/>
      <c r="IE167" s="168"/>
      <c r="IF167" s="168"/>
      <c r="IG167" s="168"/>
      <c r="IH167" s="168"/>
      <c r="II167" s="168"/>
      <c r="IJ167" s="168"/>
      <c r="IK167" s="168"/>
      <c r="IL167" s="168"/>
      <c r="IM167" s="168"/>
      <c r="IN167" s="168"/>
      <c r="IO167" s="168"/>
    </row>
    <row r="168" spans="1:249" s="280" customFormat="1" ht="33.75">
      <c r="A168" s="229">
        <v>165</v>
      </c>
      <c r="B168" s="907" t="s">
        <v>743</v>
      </c>
      <c r="C168" s="907" t="s">
        <v>744</v>
      </c>
      <c r="D168" s="907">
        <v>70986703</v>
      </c>
      <c r="E168" s="907">
        <v>674000421</v>
      </c>
      <c r="F168" s="907"/>
      <c r="G168" s="907" t="s">
        <v>745</v>
      </c>
      <c r="H168" s="907" t="s">
        <v>37</v>
      </c>
      <c r="I168" s="907" t="s">
        <v>47</v>
      </c>
      <c r="J168" s="907" t="s">
        <v>364</v>
      </c>
      <c r="K168" s="907" t="s">
        <v>746</v>
      </c>
      <c r="L168" s="999">
        <v>3328710</v>
      </c>
      <c r="M168" s="963">
        <f t="shared" ref="M168" si="17">L168/100*85</f>
        <v>2829403.5</v>
      </c>
      <c r="N168" s="887">
        <v>2025</v>
      </c>
      <c r="O168" s="887">
        <v>2025</v>
      </c>
      <c r="P168" s="893" t="s">
        <v>50</v>
      </c>
      <c r="Q168" s="893" t="s">
        <v>50</v>
      </c>
      <c r="R168" s="907" t="s">
        <v>747</v>
      </c>
      <c r="S168" s="458" t="s">
        <v>42</v>
      </c>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68"/>
      <c r="CV168" s="168"/>
      <c r="CW168" s="168"/>
      <c r="CX168" s="168"/>
      <c r="CY168" s="168"/>
      <c r="CZ168" s="168"/>
      <c r="DA168" s="168"/>
      <c r="DB168" s="168"/>
      <c r="DC168" s="168"/>
      <c r="DD168" s="168"/>
      <c r="DE168" s="168"/>
      <c r="DF168" s="168"/>
      <c r="DG168" s="168"/>
      <c r="DH168" s="168"/>
      <c r="DI168" s="168"/>
      <c r="DJ168" s="168"/>
      <c r="DK168" s="168"/>
      <c r="DL168" s="168"/>
      <c r="DM168" s="168"/>
      <c r="DN168" s="168"/>
      <c r="DO168" s="168"/>
      <c r="DP168" s="168"/>
      <c r="DQ168" s="168"/>
      <c r="DR168" s="168"/>
      <c r="DS168" s="168"/>
      <c r="DT168" s="168"/>
      <c r="DU168" s="168"/>
      <c r="DV168" s="168"/>
      <c r="DW168" s="168"/>
      <c r="DX168" s="168"/>
      <c r="DY168" s="168"/>
      <c r="DZ168" s="168"/>
      <c r="EA168" s="168"/>
      <c r="EB168" s="168"/>
      <c r="EC168" s="168"/>
      <c r="ED168" s="168"/>
      <c r="EE168" s="168"/>
      <c r="EF168" s="168"/>
      <c r="EG168" s="168"/>
      <c r="EH168" s="168"/>
      <c r="EI168" s="168"/>
      <c r="EJ168" s="168"/>
      <c r="EK168" s="168"/>
      <c r="EL168" s="168"/>
      <c r="EM168" s="168"/>
      <c r="EN168" s="168"/>
      <c r="EO168" s="168"/>
      <c r="EP168" s="168"/>
      <c r="EQ168" s="168"/>
      <c r="ER168" s="168"/>
      <c r="ES168" s="168"/>
      <c r="ET168" s="168"/>
      <c r="EU168" s="168"/>
      <c r="EV168" s="168"/>
      <c r="EW168" s="168"/>
      <c r="EX168" s="168"/>
      <c r="EY168" s="168"/>
      <c r="EZ168" s="168"/>
      <c r="FA168" s="168"/>
      <c r="FB168" s="168"/>
      <c r="FC168" s="168"/>
      <c r="FD168" s="168"/>
      <c r="FE168" s="168"/>
      <c r="FF168" s="168"/>
      <c r="FG168" s="168"/>
      <c r="FH168" s="168"/>
      <c r="FI168" s="168"/>
      <c r="FJ168" s="168"/>
      <c r="FK168" s="168"/>
      <c r="FL168" s="168"/>
      <c r="FM168" s="168"/>
      <c r="FN168" s="168"/>
      <c r="FO168" s="168"/>
      <c r="FP168" s="168"/>
      <c r="FQ168" s="168"/>
      <c r="FR168" s="168"/>
      <c r="FS168" s="168"/>
      <c r="FT168" s="168"/>
      <c r="FU168" s="168"/>
      <c r="FV168" s="168"/>
      <c r="FW168" s="168"/>
      <c r="FX168" s="168"/>
      <c r="FY168" s="168"/>
      <c r="FZ168" s="168"/>
      <c r="GA168" s="168"/>
      <c r="GB168" s="168"/>
      <c r="GC168" s="168"/>
      <c r="GD168" s="168"/>
      <c r="GE168" s="168"/>
      <c r="GF168" s="168"/>
      <c r="GG168" s="168"/>
      <c r="GH168" s="168"/>
      <c r="GI168" s="168"/>
      <c r="GJ168" s="168"/>
      <c r="GK168" s="168"/>
      <c r="GL168" s="168"/>
      <c r="GM168" s="168"/>
      <c r="GN168" s="168"/>
      <c r="GO168" s="168"/>
      <c r="GP168" s="168"/>
      <c r="GQ168" s="168"/>
      <c r="GR168" s="168"/>
      <c r="GS168" s="168"/>
      <c r="GT168" s="168"/>
      <c r="GU168" s="168"/>
      <c r="GV168" s="168"/>
      <c r="GW168" s="168"/>
      <c r="GX168" s="168"/>
      <c r="GY168" s="168"/>
      <c r="GZ168" s="168"/>
      <c r="HA168" s="168"/>
      <c r="HB168" s="168"/>
      <c r="HC168" s="168"/>
      <c r="HD168" s="168"/>
      <c r="HE168" s="168"/>
      <c r="HF168" s="168"/>
      <c r="HG168" s="168"/>
      <c r="HH168" s="168"/>
      <c r="HI168" s="168"/>
      <c r="HJ168" s="168"/>
      <c r="HK168" s="168"/>
      <c r="HL168" s="168"/>
      <c r="HM168" s="168"/>
      <c r="HN168" s="168"/>
      <c r="HO168" s="168"/>
      <c r="HP168" s="168"/>
      <c r="HQ168" s="168"/>
      <c r="HR168" s="168"/>
      <c r="HS168" s="168"/>
      <c r="HT168" s="168"/>
      <c r="HU168" s="168"/>
      <c r="HV168" s="168"/>
      <c r="HW168" s="168"/>
      <c r="HX168" s="168"/>
      <c r="HY168" s="168"/>
      <c r="HZ168" s="168"/>
      <c r="IA168" s="168"/>
      <c r="IB168" s="168"/>
      <c r="IC168" s="168"/>
      <c r="ID168" s="168"/>
      <c r="IE168" s="168"/>
      <c r="IF168" s="168"/>
      <c r="IG168" s="168"/>
      <c r="IH168" s="168"/>
      <c r="II168" s="168"/>
      <c r="IJ168" s="168"/>
      <c r="IK168" s="168"/>
      <c r="IL168" s="168"/>
      <c r="IM168" s="168"/>
      <c r="IN168" s="168"/>
      <c r="IO168" s="168"/>
    </row>
    <row r="169" spans="1:249" s="280" customFormat="1" ht="33.75">
      <c r="A169" s="229">
        <v>166</v>
      </c>
      <c r="B169" s="907" t="s">
        <v>748</v>
      </c>
      <c r="C169" s="907" t="s">
        <v>744</v>
      </c>
      <c r="D169" s="907">
        <v>70986703</v>
      </c>
      <c r="E169" s="907">
        <v>674000421</v>
      </c>
      <c r="F169" s="907"/>
      <c r="G169" s="907" t="s">
        <v>745</v>
      </c>
      <c r="H169" s="907" t="s">
        <v>37</v>
      </c>
      <c r="I169" s="907" t="s">
        <v>47</v>
      </c>
      <c r="J169" s="907" t="s">
        <v>364</v>
      </c>
      <c r="K169" s="907" t="s">
        <v>746</v>
      </c>
      <c r="L169" s="999">
        <v>1683110</v>
      </c>
      <c r="M169" s="963">
        <f t="shared" ref="M169:M170" si="18">L169/100*85</f>
        <v>1430643.4999999998</v>
      </c>
      <c r="N169" s="887">
        <v>2025</v>
      </c>
      <c r="O169" s="887">
        <v>2025</v>
      </c>
      <c r="P169" s="893" t="s">
        <v>50</v>
      </c>
      <c r="Q169" s="893" t="s">
        <v>50</v>
      </c>
      <c r="R169" s="907" t="s">
        <v>747</v>
      </c>
      <c r="S169" s="458" t="s">
        <v>42</v>
      </c>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c r="AX169" s="168"/>
      <c r="AY169" s="168"/>
      <c r="AZ169" s="168"/>
      <c r="BA169" s="168"/>
      <c r="BB169" s="168"/>
      <c r="BC169" s="168"/>
      <c r="BD169" s="168"/>
      <c r="BE169" s="168"/>
      <c r="BF169" s="168"/>
      <c r="BG169" s="168"/>
      <c r="BH169" s="168"/>
      <c r="BI169" s="168"/>
      <c r="BJ169" s="168"/>
      <c r="BK169" s="168"/>
      <c r="BL169" s="168"/>
      <c r="BM169" s="168"/>
      <c r="BN169" s="168"/>
      <c r="BO169" s="168"/>
      <c r="BP169" s="168"/>
      <c r="BQ169" s="168"/>
      <c r="BR169" s="168"/>
      <c r="BS169" s="168"/>
      <c r="BT169" s="168"/>
      <c r="BU169" s="168"/>
      <c r="BV169" s="168"/>
      <c r="BW169" s="168"/>
      <c r="BX169" s="168"/>
      <c r="BY169" s="168"/>
      <c r="BZ169" s="168"/>
      <c r="CA169" s="168"/>
      <c r="CB169" s="168"/>
      <c r="CC169" s="168"/>
      <c r="CD169" s="168"/>
      <c r="CE169" s="168"/>
      <c r="CF169" s="168"/>
      <c r="CG169" s="168"/>
      <c r="CH169" s="168"/>
      <c r="CI169" s="168"/>
      <c r="CJ169" s="168"/>
      <c r="CK169" s="168"/>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8"/>
      <c r="DL169" s="168"/>
      <c r="DM169" s="168"/>
      <c r="DN169" s="168"/>
      <c r="DO169" s="168"/>
      <c r="DP169" s="168"/>
      <c r="DQ169" s="168"/>
      <c r="DR169" s="168"/>
      <c r="DS169" s="168"/>
      <c r="DT169" s="168"/>
      <c r="DU169" s="168"/>
      <c r="DV169" s="168"/>
      <c r="DW169" s="168"/>
      <c r="DX169" s="168"/>
      <c r="DY169" s="168"/>
      <c r="DZ169" s="168"/>
      <c r="EA169" s="168"/>
      <c r="EB169" s="168"/>
      <c r="EC169" s="168"/>
      <c r="ED169" s="168"/>
      <c r="EE169" s="168"/>
      <c r="EF169" s="168"/>
      <c r="EG169" s="168"/>
      <c r="EH169" s="168"/>
      <c r="EI169" s="168"/>
      <c r="EJ169" s="168"/>
      <c r="EK169" s="168"/>
      <c r="EL169" s="168"/>
      <c r="EM169" s="168"/>
      <c r="EN169" s="168"/>
      <c r="EO169" s="168"/>
      <c r="EP169" s="168"/>
      <c r="EQ169" s="168"/>
      <c r="ER169" s="168"/>
      <c r="ES169" s="168"/>
      <c r="ET169" s="168"/>
      <c r="EU169" s="168"/>
      <c r="EV169" s="168"/>
      <c r="EW169" s="168"/>
      <c r="EX169" s="168"/>
      <c r="EY169" s="168"/>
      <c r="EZ169" s="168"/>
      <c r="FA169" s="168"/>
      <c r="FB169" s="168"/>
      <c r="FC169" s="168"/>
      <c r="FD169" s="168"/>
      <c r="FE169" s="168"/>
      <c r="FF169" s="168"/>
      <c r="FG169" s="168"/>
      <c r="FH169" s="168"/>
      <c r="FI169" s="168"/>
      <c r="FJ169" s="168"/>
      <c r="FK169" s="168"/>
      <c r="FL169" s="168"/>
      <c r="FM169" s="168"/>
      <c r="FN169" s="168"/>
      <c r="FO169" s="168"/>
      <c r="FP169" s="168"/>
      <c r="FQ169" s="168"/>
      <c r="FR169" s="168"/>
      <c r="FS169" s="168"/>
      <c r="FT169" s="168"/>
      <c r="FU169" s="168"/>
      <c r="FV169" s="168"/>
      <c r="FW169" s="168"/>
      <c r="FX169" s="168"/>
      <c r="FY169" s="168"/>
      <c r="FZ169" s="168"/>
      <c r="GA169" s="168"/>
      <c r="GB169" s="168"/>
      <c r="GC169" s="168"/>
      <c r="GD169" s="168"/>
      <c r="GE169" s="168"/>
      <c r="GF169" s="168"/>
      <c r="GG169" s="168"/>
      <c r="GH169" s="168"/>
      <c r="GI169" s="168"/>
      <c r="GJ169" s="168"/>
      <c r="GK169" s="168"/>
      <c r="GL169" s="168"/>
      <c r="GM169" s="168"/>
      <c r="GN169" s="168"/>
      <c r="GO169" s="168"/>
      <c r="GP169" s="168"/>
      <c r="GQ169" s="168"/>
      <c r="GR169" s="168"/>
      <c r="GS169" s="168"/>
      <c r="GT169" s="168"/>
      <c r="GU169" s="168"/>
      <c r="GV169" s="168"/>
      <c r="GW169" s="168"/>
      <c r="GX169" s="168"/>
      <c r="GY169" s="168"/>
      <c r="GZ169" s="168"/>
      <c r="HA169" s="168"/>
      <c r="HB169" s="168"/>
      <c r="HC169" s="168"/>
      <c r="HD169" s="168"/>
      <c r="HE169" s="168"/>
      <c r="HF169" s="168"/>
      <c r="HG169" s="168"/>
      <c r="HH169" s="168"/>
      <c r="HI169" s="168"/>
      <c r="HJ169" s="168"/>
      <c r="HK169" s="168"/>
      <c r="HL169" s="168"/>
      <c r="HM169" s="168"/>
      <c r="HN169" s="168"/>
      <c r="HO169" s="168"/>
      <c r="HP169" s="168"/>
      <c r="HQ169" s="168"/>
      <c r="HR169" s="168"/>
      <c r="HS169" s="168"/>
      <c r="HT169" s="168"/>
      <c r="HU169" s="168"/>
      <c r="HV169" s="168"/>
      <c r="HW169" s="168"/>
      <c r="HX169" s="168"/>
      <c r="HY169" s="168"/>
      <c r="HZ169" s="168"/>
      <c r="IA169" s="168"/>
      <c r="IB169" s="168"/>
      <c r="IC169" s="168"/>
      <c r="ID169" s="168"/>
      <c r="IE169" s="168"/>
      <c r="IF169" s="168"/>
      <c r="IG169" s="168"/>
      <c r="IH169" s="168"/>
      <c r="II169" s="168"/>
      <c r="IJ169" s="168"/>
      <c r="IK169" s="168"/>
      <c r="IL169" s="168"/>
      <c r="IM169" s="168"/>
      <c r="IN169" s="168"/>
      <c r="IO169" s="168"/>
    </row>
    <row r="170" spans="1:249" s="280" customFormat="1" ht="33.75">
      <c r="A170" s="229">
        <v>167</v>
      </c>
      <c r="B170" s="907" t="s">
        <v>749</v>
      </c>
      <c r="C170" s="907" t="s">
        <v>234</v>
      </c>
      <c r="D170" s="872" t="s">
        <v>243</v>
      </c>
      <c r="E170" s="873">
        <v>107630320</v>
      </c>
      <c r="F170" s="873">
        <v>600144437</v>
      </c>
      <c r="G170" s="1011" t="s">
        <v>526</v>
      </c>
      <c r="H170" s="873" t="s">
        <v>55</v>
      </c>
      <c r="I170" s="873" t="s">
        <v>47</v>
      </c>
      <c r="J170" s="873" t="s">
        <v>234</v>
      </c>
      <c r="K170" s="1010" t="s">
        <v>750</v>
      </c>
      <c r="L170" s="624">
        <v>1000000</v>
      </c>
      <c r="M170" s="963">
        <f t="shared" si="18"/>
        <v>850000</v>
      </c>
      <c r="N170" s="887">
        <v>2026</v>
      </c>
      <c r="O170" s="887">
        <v>2026</v>
      </c>
      <c r="P170" s="1008"/>
      <c r="Q170" s="1008"/>
      <c r="R170" s="1010"/>
      <c r="S170" s="449" t="s">
        <v>42</v>
      </c>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68"/>
      <c r="AV170" s="168"/>
      <c r="AW170" s="168"/>
      <c r="AX170" s="168"/>
      <c r="AY170" s="168"/>
      <c r="AZ170" s="168"/>
      <c r="BA170" s="168"/>
      <c r="BB170" s="168"/>
      <c r="BC170" s="168"/>
      <c r="BD170" s="168"/>
      <c r="BE170" s="168"/>
      <c r="BF170" s="168"/>
      <c r="BG170" s="168"/>
      <c r="BH170" s="168"/>
      <c r="BI170" s="168"/>
      <c r="BJ170" s="168"/>
      <c r="BK170" s="168"/>
      <c r="BL170" s="168"/>
      <c r="BM170" s="168"/>
      <c r="BN170" s="168"/>
      <c r="BO170" s="168"/>
      <c r="BP170" s="168"/>
      <c r="BQ170" s="168"/>
      <c r="BR170" s="168"/>
      <c r="BS170" s="168"/>
      <c r="BT170" s="168"/>
      <c r="BU170" s="168"/>
      <c r="BV170" s="168"/>
      <c r="BW170" s="168"/>
      <c r="BX170" s="168"/>
      <c r="BY170" s="168"/>
      <c r="BZ170" s="168"/>
      <c r="CA170" s="168"/>
      <c r="CB170" s="168"/>
      <c r="CC170" s="168"/>
      <c r="CD170" s="168"/>
      <c r="CE170" s="168"/>
      <c r="CF170" s="168"/>
      <c r="CG170" s="168"/>
      <c r="CH170" s="168"/>
      <c r="CI170" s="168"/>
      <c r="CJ170" s="168"/>
      <c r="CK170" s="168"/>
      <c r="CL170" s="168"/>
      <c r="CM170" s="168"/>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8"/>
      <c r="DL170" s="168"/>
      <c r="DM170" s="168"/>
      <c r="DN170" s="168"/>
      <c r="DO170" s="168"/>
      <c r="DP170" s="168"/>
      <c r="DQ170" s="168"/>
      <c r="DR170" s="168"/>
      <c r="DS170" s="168"/>
      <c r="DT170" s="168"/>
      <c r="DU170" s="168"/>
      <c r="DV170" s="168"/>
      <c r="DW170" s="168"/>
      <c r="DX170" s="168"/>
      <c r="DY170" s="168"/>
      <c r="DZ170" s="168"/>
      <c r="EA170" s="168"/>
      <c r="EB170" s="168"/>
      <c r="EC170" s="168"/>
      <c r="ED170" s="168"/>
      <c r="EE170" s="168"/>
      <c r="EF170" s="168"/>
      <c r="EG170" s="168"/>
      <c r="EH170" s="168"/>
      <c r="EI170" s="168"/>
      <c r="EJ170" s="168"/>
      <c r="EK170" s="168"/>
      <c r="EL170" s="168"/>
      <c r="EM170" s="168"/>
      <c r="EN170" s="168"/>
      <c r="EO170" s="168"/>
      <c r="EP170" s="168"/>
      <c r="EQ170" s="168"/>
      <c r="ER170" s="168"/>
      <c r="ES170" s="168"/>
      <c r="ET170" s="168"/>
      <c r="EU170" s="168"/>
      <c r="EV170" s="168"/>
      <c r="EW170" s="168"/>
      <c r="EX170" s="168"/>
      <c r="EY170" s="168"/>
      <c r="EZ170" s="168"/>
      <c r="FA170" s="168"/>
      <c r="FB170" s="168"/>
      <c r="FC170" s="168"/>
      <c r="FD170" s="168"/>
      <c r="FE170" s="168"/>
      <c r="FF170" s="168"/>
      <c r="FG170" s="168"/>
      <c r="FH170" s="168"/>
      <c r="FI170" s="168"/>
      <c r="FJ170" s="168"/>
      <c r="FK170" s="168"/>
      <c r="FL170" s="168"/>
      <c r="FM170" s="168"/>
      <c r="FN170" s="168"/>
      <c r="FO170" s="168"/>
      <c r="FP170" s="168"/>
      <c r="FQ170" s="168"/>
      <c r="FR170" s="168"/>
      <c r="FS170" s="168"/>
      <c r="FT170" s="168"/>
      <c r="FU170" s="168"/>
      <c r="FV170" s="168"/>
      <c r="FW170" s="168"/>
      <c r="FX170" s="168"/>
      <c r="FY170" s="168"/>
      <c r="FZ170" s="168"/>
      <c r="GA170" s="168"/>
      <c r="GB170" s="168"/>
      <c r="GC170" s="168"/>
      <c r="GD170" s="168"/>
      <c r="GE170" s="168"/>
      <c r="GF170" s="168"/>
      <c r="GG170" s="168"/>
      <c r="GH170" s="168"/>
      <c r="GI170" s="168"/>
      <c r="GJ170" s="168"/>
      <c r="GK170" s="168"/>
      <c r="GL170" s="168"/>
      <c r="GM170" s="168"/>
      <c r="GN170" s="168"/>
      <c r="GO170" s="168"/>
      <c r="GP170" s="168"/>
      <c r="GQ170" s="168"/>
      <c r="GR170" s="168"/>
      <c r="GS170" s="168"/>
      <c r="GT170" s="168"/>
      <c r="GU170" s="168"/>
      <c r="GV170" s="168"/>
      <c r="GW170" s="168"/>
      <c r="GX170" s="168"/>
      <c r="GY170" s="168"/>
      <c r="GZ170" s="168"/>
      <c r="HA170" s="168"/>
      <c r="HB170" s="168"/>
      <c r="HC170" s="168"/>
      <c r="HD170" s="168"/>
      <c r="HE170" s="168"/>
      <c r="HF170" s="168"/>
      <c r="HG170" s="168"/>
      <c r="HH170" s="168"/>
      <c r="HI170" s="168"/>
      <c r="HJ170" s="168"/>
      <c r="HK170" s="168"/>
      <c r="HL170" s="168"/>
      <c r="HM170" s="168"/>
      <c r="HN170" s="168"/>
      <c r="HO170" s="168"/>
      <c r="HP170" s="168"/>
      <c r="HQ170" s="168"/>
      <c r="HR170" s="168"/>
      <c r="HS170" s="168"/>
      <c r="HT170" s="168"/>
      <c r="HU170" s="168"/>
      <c r="HV170" s="168"/>
      <c r="HW170" s="168"/>
      <c r="HX170" s="168"/>
      <c r="HY170" s="168"/>
      <c r="HZ170" s="168"/>
      <c r="IA170" s="168"/>
      <c r="IB170" s="168"/>
      <c r="IC170" s="168"/>
      <c r="ID170" s="168"/>
      <c r="IE170" s="168"/>
      <c r="IF170" s="168"/>
      <c r="IG170" s="168"/>
      <c r="IH170" s="168"/>
      <c r="II170" s="168"/>
      <c r="IJ170" s="168"/>
      <c r="IK170" s="168"/>
      <c r="IL170" s="168"/>
      <c r="IM170" s="168"/>
      <c r="IN170" s="168"/>
      <c r="IO170" s="168"/>
    </row>
    <row r="171" spans="1:249" s="280" customFormat="1" ht="56.25">
      <c r="A171" s="229">
        <v>168</v>
      </c>
      <c r="B171" s="907" t="s">
        <v>751</v>
      </c>
      <c r="C171" s="907" t="s">
        <v>752</v>
      </c>
      <c r="D171" s="907">
        <v>61989037</v>
      </c>
      <c r="E171" s="907">
        <v>102508011</v>
      </c>
      <c r="F171" s="907">
        <v>600145123</v>
      </c>
      <c r="G171" s="907" t="s">
        <v>753</v>
      </c>
      <c r="H171" s="907" t="s">
        <v>55</v>
      </c>
      <c r="I171" s="907" t="s">
        <v>47</v>
      </c>
      <c r="J171" s="907" t="s">
        <v>234</v>
      </c>
      <c r="K171" s="907" t="s">
        <v>754</v>
      </c>
      <c r="L171" s="624">
        <v>1000000</v>
      </c>
      <c r="M171" s="1000">
        <f t="shared" ref="M171:M175" si="19">L171/100*85</f>
        <v>850000</v>
      </c>
      <c r="N171" s="887"/>
      <c r="O171" s="887"/>
      <c r="P171" s="893"/>
      <c r="Q171" s="893"/>
      <c r="R171" s="907" t="s">
        <v>755</v>
      </c>
      <c r="S171" s="45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68"/>
      <c r="AV171" s="168"/>
      <c r="AW171" s="168"/>
      <c r="AX171" s="168"/>
      <c r="AY171" s="168"/>
      <c r="AZ171" s="168"/>
      <c r="BA171" s="168"/>
      <c r="BB171" s="168"/>
      <c r="BC171" s="168"/>
      <c r="BD171" s="168"/>
      <c r="BE171" s="168"/>
      <c r="BF171" s="168"/>
      <c r="BG171" s="168"/>
      <c r="BH171" s="168"/>
      <c r="BI171" s="168"/>
      <c r="BJ171" s="168"/>
      <c r="BK171" s="168"/>
      <c r="BL171" s="168"/>
      <c r="BM171" s="168"/>
      <c r="BN171" s="168"/>
      <c r="BO171" s="168"/>
      <c r="BP171" s="168"/>
      <c r="BQ171" s="168"/>
      <c r="BR171" s="168"/>
      <c r="BS171" s="168"/>
      <c r="BT171" s="168"/>
      <c r="BU171" s="168"/>
      <c r="BV171" s="168"/>
      <c r="BW171" s="168"/>
      <c r="BX171" s="168"/>
      <c r="BY171" s="168"/>
      <c r="BZ171" s="168"/>
      <c r="CA171" s="168"/>
      <c r="CB171" s="168"/>
      <c r="CC171" s="168"/>
      <c r="CD171" s="168"/>
      <c r="CE171" s="168"/>
      <c r="CF171" s="168"/>
      <c r="CG171" s="168"/>
      <c r="CH171" s="168"/>
      <c r="CI171" s="168"/>
      <c r="CJ171" s="168"/>
      <c r="CK171" s="168"/>
      <c r="CL171" s="168"/>
      <c r="CM171" s="168"/>
      <c r="CN171" s="168"/>
      <c r="CO171" s="168"/>
      <c r="CP171" s="168"/>
      <c r="CQ171" s="168"/>
      <c r="CR171" s="168"/>
      <c r="CS171" s="168"/>
      <c r="CT171" s="168"/>
      <c r="CU171" s="168"/>
      <c r="CV171" s="168"/>
      <c r="CW171" s="168"/>
      <c r="CX171" s="168"/>
      <c r="CY171" s="168"/>
      <c r="CZ171" s="168"/>
      <c r="DA171" s="168"/>
      <c r="DB171" s="168"/>
      <c r="DC171" s="168"/>
      <c r="DD171" s="168"/>
      <c r="DE171" s="168"/>
      <c r="DF171" s="168"/>
      <c r="DG171" s="168"/>
      <c r="DH171" s="168"/>
      <c r="DI171" s="168"/>
      <c r="DJ171" s="168"/>
      <c r="DK171" s="168"/>
      <c r="DL171" s="168"/>
      <c r="DM171" s="168"/>
      <c r="DN171" s="168"/>
      <c r="DO171" s="168"/>
      <c r="DP171" s="168"/>
      <c r="DQ171" s="168"/>
      <c r="DR171" s="168"/>
      <c r="DS171" s="168"/>
      <c r="DT171" s="168"/>
      <c r="DU171" s="168"/>
      <c r="DV171" s="168"/>
      <c r="DW171" s="168"/>
      <c r="DX171" s="168"/>
      <c r="DY171" s="168"/>
      <c r="DZ171" s="168"/>
      <c r="EA171" s="168"/>
      <c r="EB171" s="168"/>
      <c r="EC171" s="168"/>
      <c r="ED171" s="168"/>
      <c r="EE171" s="168"/>
      <c r="EF171" s="168"/>
      <c r="EG171" s="168"/>
      <c r="EH171" s="168"/>
      <c r="EI171" s="168"/>
      <c r="EJ171" s="168"/>
      <c r="EK171" s="168"/>
      <c r="EL171" s="168"/>
      <c r="EM171" s="168"/>
      <c r="EN171" s="168"/>
      <c r="EO171" s="168"/>
      <c r="EP171" s="168"/>
      <c r="EQ171" s="168"/>
      <c r="ER171" s="168"/>
      <c r="ES171" s="168"/>
      <c r="ET171" s="168"/>
      <c r="EU171" s="168"/>
      <c r="EV171" s="168"/>
      <c r="EW171" s="168"/>
      <c r="EX171" s="168"/>
      <c r="EY171" s="168"/>
      <c r="EZ171" s="168"/>
      <c r="FA171" s="168"/>
      <c r="FB171" s="168"/>
      <c r="FC171" s="168"/>
      <c r="FD171" s="168"/>
      <c r="FE171" s="168"/>
      <c r="FF171" s="168"/>
      <c r="FG171" s="168"/>
      <c r="FH171" s="168"/>
      <c r="FI171" s="168"/>
      <c r="FJ171" s="168"/>
      <c r="FK171" s="168"/>
      <c r="FL171" s="168"/>
      <c r="FM171" s="168"/>
      <c r="FN171" s="168"/>
      <c r="FO171" s="168"/>
      <c r="FP171" s="168"/>
      <c r="FQ171" s="168"/>
      <c r="FR171" s="168"/>
      <c r="FS171" s="168"/>
      <c r="FT171" s="168"/>
      <c r="FU171" s="168"/>
      <c r="FV171" s="168"/>
      <c r="FW171" s="168"/>
      <c r="FX171" s="168"/>
      <c r="FY171" s="168"/>
      <c r="FZ171" s="168"/>
      <c r="GA171" s="168"/>
      <c r="GB171" s="168"/>
      <c r="GC171" s="168"/>
      <c r="GD171" s="168"/>
      <c r="GE171" s="168"/>
      <c r="GF171" s="168"/>
      <c r="GG171" s="168"/>
      <c r="GH171" s="168"/>
      <c r="GI171" s="168"/>
      <c r="GJ171" s="168"/>
      <c r="GK171" s="168"/>
      <c r="GL171" s="168"/>
      <c r="GM171" s="168"/>
      <c r="GN171" s="168"/>
      <c r="GO171" s="168"/>
      <c r="GP171" s="168"/>
      <c r="GQ171" s="168"/>
      <c r="GR171" s="168"/>
      <c r="GS171" s="168"/>
      <c r="GT171" s="168"/>
      <c r="GU171" s="168"/>
      <c r="GV171" s="168"/>
      <c r="GW171" s="168"/>
      <c r="GX171" s="168"/>
      <c r="GY171" s="168"/>
      <c r="GZ171" s="168"/>
      <c r="HA171" s="168"/>
      <c r="HB171" s="168"/>
      <c r="HC171" s="168"/>
      <c r="HD171" s="168"/>
      <c r="HE171" s="168"/>
      <c r="HF171" s="168"/>
      <c r="HG171" s="168"/>
      <c r="HH171" s="168"/>
      <c r="HI171" s="168"/>
      <c r="HJ171" s="168"/>
      <c r="HK171" s="168"/>
      <c r="HL171" s="168"/>
      <c r="HM171" s="168"/>
      <c r="HN171" s="168"/>
      <c r="HO171" s="168"/>
      <c r="HP171" s="168"/>
      <c r="HQ171" s="168"/>
      <c r="HR171" s="168"/>
      <c r="HS171" s="168"/>
      <c r="HT171" s="168"/>
      <c r="HU171" s="168"/>
      <c r="HV171" s="168"/>
      <c r="HW171" s="168"/>
      <c r="HX171" s="168"/>
      <c r="HY171" s="168"/>
      <c r="HZ171" s="168"/>
      <c r="IA171" s="168"/>
      <c r="IB171" s="168"/>
      <c r="IC171" s="168"/>
      <c r="ID171" s="168"/>
      <c r="IE171" s="168"/>
      <c r="IF171" s="168"/>
      <c r="IG171" s="168"/>
      <c r="IH171" s="168"/>
      <c r="II171" s="168"/>
      <c r="IJ171" s="168"/>
      <c r="IK171" s="168"/>
      <c r="IL171" s="168"/>
      <c r="IM171" s="168"/>
      <c r="IN171" s="168"/>
      <c r="IO171" s="168"/>
    </row>
    <row r="172" spans="1:249" s="280" customFormat="1" ht="78.75">
      <c r="A172" s="1015">
        <v>169</v>
      </c>
      <c r="B172" s="541" t="s">
        <v>751</v>
      </c>
      <c r="C172" s="541" t="s">
        <v>752</v>
      </c>
      <c r="D172" s="541">
        <v>61989037</v>
      </c>
      <c r="E172" s="541">
        <v>102508011</v>
      </c>
      <c r="F172" s="541">
        <v>600145123</v>
      </c>
      <c r="G172" s="541" t="s">
        <v>756</v>
      </c>
      <c r="H172" s="541" t="s">
        <v>55</v>
      </c>
      <c r="I172" s="541" t="s">
        <v>47</v>
      </c>
      <c r="J172" s="541" t="s">
        <v>234</v>
      </c>
      <c r="K172" s="907" t="s">
        <v>757</v>
      </c>
      <c r="L172" s="624">
        <v>3000000</v>
      </c>
      <c r="M172" s="1000">
        <f t="shared" si="19"/>
        <v>2550000</v>
      </c>
      <c r="N172" s="887"/>
      <c r="O172" s="887"/>
      <c r="P172" s="893"/>
      <c r="Q172" s="893" t="s">
        <v>50</v>
      </c>
      <c r="R172" s="907" t="s">
        <v>755</v>
      </c>
      <c r="S172" s="45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68"/>
      <c r="BP172" s="168"/>
      <c r="BQ172" s="168"/>
      <c r="BR172" s="168"/>
      <c r="BS172" s="168"/>
      <c r="BT172" s="168"/>
      <c r="BU172" s="168"/>
      <c r="BV172" s="168"/>
      <c r="BW172" s="168"/>
      <c r="BX172" s="168"/>
      <c r="BY172" s="168"/>
      <c r="BZ172" s="168"/>
      <c r="CA172" s="168"/>
      <c r="CB172" s="168"/>
      <c r="CC172" s="168"/>
      <c r="CD172" s="168"/>
      <c r="CE172" s="168"/>
      <c r="CF172" s="168"/>
      <c r="CG172" s="168"/>
      <c r="CH172" s="168"/>
      <c r="CI172" s="168"/>
      <c r="CJ172" s="168"/>
      <c r="CK172" s="168"/>
      <c r="CL172" s="168"/>
      <c r="CM172" s="168"/>
      <c r="CN172" s="168"/>
      <c r="CO172" s="168"/>
      <c r="CP172" s="168"/>
      <c r="CQ172" s="168"/>
      <c r="CR172" s="168"/>
      <c r="CS172" s="168"/>
      <c r="CT172" s="168"/>
      <c r="CU172" s="168"/>
      <c r="CV172" s="168"/>
      <c r="CW172" s="168"/>
      <c r="CX172" s="168"/>
      <c r="CY172" s="168"/>
      <c r="CZ172" s="168"/>
      <c r="DA172" s="168"/>
      <c r="DB172" s="168"/>
      <c r="DC172" s="168"/>
      <c r="DD172" s="168"/>
      <c r="DE172" s="168"/>
      <c r="DF172" s="168"/>
      <c r="DG172" s="168"/>
      <c r="DH172" s="168"/>
      <c r="DI172" s="168"/>
      <c r="DJ172" s="168"/>
      <c r="DK172" s="168"/>
      <c r="DL172" s="168"/>
      <c r="DM172" s="168"/>
      <c r="DN172" s="168"/>
      <c r="DO172" s="168"/>
      <c r="DP172" s="168"/>
      <c r="DQ172" s="168"/>
      <c r="DR172" s="168"/>
      <c r="DS172" s="168"/>
      <c r="DT172" s="168"/>
      <c r="DU172" s="168"/>
      <c r="DV172" s="168"/>
      <c r="DW172" s="168"/>
      <c r="DX172" s="168"/>
      <c r="DY172" s="168"/>
      <c r="DZ172" s="168"/>
      <c r="EA172" s="168"/>
      <c r="EB172" s="168"/>
      <c r="EC172" s="168"/>
      <c r="ED172" s="168"/>
      <c r="EE172" s="168"/>
      <c r="EF172" s="168"/>
      <c r="EG172" s="168"/>
      <c r="EH172" s="168"/>
      <c r="EI172" s="168"/>
      <c r="EJ172" s="168"/>
      <c r="EK172" s="168"/>
      <c r="EL172" s="168"/>
      <c r="EM172" s="168"/>
      <c r="EN172" s="168"/>
      <c r="EO172" s="168"/>
      <c r="EP172" s="168"/>
      <c r="EQ172" s="168"/>
      <c r="ER172" s="168"/>
      <c r="ES172" s="168"/>
      <c r="ET172" s="168"/>
      <c r="EU172" s="168"/>
      <c r="EV172" s="168"/>
      <c r="EW172" s="168"/>
      <c r="EX172" s="168"/>
      <c r="EY172" s="168"/>
      <c r="EZ172" s="168"/>
      <c r="FA172" s="168"/>
      <c r="FB172" s="168"/>
      <c r="FC172" s="168"/>
      <c r="FD172" s="168"/>
      <c r="FE172" s="168"/>
      <c r="FF172" s="168"/>
      <c r="FG172" s="168"/>
      <c r="FH172" s="168"/>
      <c r="FI172" s="168"/>
      <c r="FJ172" s="168"/>
      <c r="FK172" s="168"/>
      <c r="FL172" s="168"/>
      <c r="FM172" s="168"/>
      <c r="FN172" s="168"/>
      <c r="FO172" s="168"/>
      <c r="FP172" s="168"/>
      <c r="FQ172" s="168"/>
      <c r="FR172" s="168"/>
      <c r="FS172" s="168"/>
      <c r="FT172" s="168"/>
      <c r="FU172" s="168"/>
      <c r="FV172" s="168"/>
      <c r="FW172" s="168"/>
      <c r="FX172" s="168"/>
      <c r="FY172" s="168"/>
      <c r="FZ172" s="168"/>
      <c r="GA172" s="168"/>
      <c r="GB172" s="168"/>
      <c r="GC172" s="168"/>
      <c r="GD172" s="168"/>
      <c r="GE172" s="168"/>
      <c r="GF172" s="168"/>
      <c r="GG172" s="168"/>
      <c r="GH172" s="168"/>
      <c r="GI172" s="168"/>
      <c r="GJ172" s="168"/>
      <c r="GK172" s="168"/>
      <c r="GL172" s="168"/>
      <c r="GM172" s="168"/>
      <c r="GN172" s="168"/>
      <c r="GO172" s="168"/>
      <c r="GP172" s="168"/>
      <c r="GQ172" s="168"/>
      <c r="GR172" s="168"/>
      <c r="GS172" s="168"/>
      <c r="GT172" s="168"/>
      <c r="GU172" s="168"/>
      <c r="GV172" s="168"/>
      <c r="GW172" s="168"/>
      <c r="GX172" s="168"/>
      <c r="GY172" s="168"/>
      <c r="GZ172" s="168"/>
      <c r="HA172" s="168"/>
      <c r="HB172" s="168"/>
      <c r="HC172" s="168"/>
      <c r="HD172" s="168"/>
      <c r="HE172" s="168"/>
      <c r="HF172" s="168"/>
      <c r="HG172" s="168"/>
      <c r="HH172" s="168"/>
      <c r="HI172" s="168"/>
      <c r="HJ172" s="168"/>
      <c r="HK172" s="168"/>
      <c r="HL172" s="168"/>
      <c r="HM172" s="168"/>
      <c r="HN172" s="168"/>
      <c r="HO172" s="168"/>
      <c r="HP172" s="168"/>
      <c r="HQ172" s="168"/>
      <c r="HR172" s="168"/>
      <c r="HS172" s="168"/>
      <c r="HT172" s="168"/>
      <c r="HU172" s="168"/>
      <c r="HV172" s="168"/>
      <c r="HW172" s="168"/>
      <c r="HX172" s="168"/>
      <c r="HY172" s="168"/>
      <c r="HZ172" s="168"/>
      <c r="IA172" s="168"/>
      <c r="IB172" s="168"/>
      <c r="IC172" s="168"/>
      <c r="ID172" s="168"/>
      <c r="IE172" s="168"/>
      <c r="IF172" s="168"/>
      <c r="IG172" s="168"/>
      <c r="IH172" s="168"/>
      <c r="II172" s="168"/>
      <c r="IJ172" s="168"/>
      <c r="IK172" s="168"/>
      <c r="IL172" s="168"/>
      <c r="IM172" s="168"/>
      <c r="IN172" s="168"/>
      <c r="IO172" s="168"/>
    </row>
    <row r="173" spans="1:249" s="280" customFormat="1" ht="22.5">
      <c r="A173" s="1015">
        <v>170</v>
      </c>
      <c r="B173" s="907" t="s">
        <v>758</v>
      </c>
      <c r="C173" s="541" t="s">
        <v>109</v>
      </c>
      <c r="D173" s="541">
        <v>19997086</v>
      </c>
      <c r="E173" s="541">
        <v>181141671</v>
      </c>
      <c r="F173" s="541">
        <v>691017212</v>
      </c>
      <c r="G173" s="541" t="s">
        <v>759</v>
      </c>
      <c r="H173" s="541" t="s">
        <v>37</v>
      </c>
      <c r="I173" s="541" t="s">
        <v>47</v>
      </c>
      <c r="J173" s="541" t="s">
        <v>760</v>
      </c>
      <c r="K173" s="541" t="s">
        <v>761</v>
      </c>
      <c r="L173" s="542">
        <v>1750000</v>
      </c>
      <c r="M173" s="1000">
        <f t="shared" si="19"/>
        <v>1487500</v>
      </c>
      <c r="N173" s="543">
        <v>2026</v>
      </c>
      <c r="O173" s="543">
        <v>2027</v>
      </c>
      <c r="P173" s="544"/>
      <c r="Q173" s="544"/>
      <c r="R173" s="541" t="s">
        <v>697</v>
      </c>
      <c r="S173" s="545"/>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c r="AX173" s="168"/>
      <c r="AY173" s="168"/>
      <c r="AZ173" s="168"/>
      <c r="BA173" s="168"/>
      <c r="BB173" s="168"/>
      <c r="BC173" s="168"/>
      <c r="BD173" s="168"/>
      <c r="BE173" s="168"/>
      <c r="BF173" s="168"/>
      <c r="BG173" s="168"/>
      <c r="BH173" s="168"/>
      <c r="BI173" s="168"/>
      <c r="BJ173" s="168"/>
      <c r="BK173" s="168"/>
      <c r="BL173" s="168"/>
      <c r="BM173" s="168"/>
      <c r="BN173" s="168"/>
      <c r="BO173" s="168"/>
      <c r="BP173" s="168"/>
      <c r="BQ173" s="168"/>
      <c r="BR173" s="168"/>
      <c r="BS173" s="168"/>
      <c r="BT173" s="168"/>
      <c r="BU173" s="168"/>
      <c r="BV173" s="168"/>
      <c r="BW173" s="168"/>
      <c r="BX173" s="168"/>
      <c r="BY173" s="168"/>
      <c r="BZ173" s="168"/>
      <c r="CA173" s="168"/>
      <c r="CB173" s="168"/>
      <c r="CC173" s="168"/>
      <c r="CD173" s="168"/>
      <c r="CE173" s="168"/>
      <c r="CF173" s="168"/>
      <c r="CG173" s="168"/>
      <c r="CH173" s="168"/>
      <c r="CI173" s="168"/>
      <c r="CJ173" s="168"/>
      <c r="CK173" s="168"/>
      <c r="CL173" s="168"/>
      <c r="CM173" s="168"/>
      <c r="CN173" s="168"/>
      <c r="CO173" s="168"/>
      <c r="CP173" s="168"/>
      <c r="CQ173" s="168"/>
      <c r="CR173" s="168"/>
      <c r="CS173" s="168"/>
      <c r="CT173" s="168"/>
      <c r="CU173" s="168"/>
      <c r="CV173" s="168"/>
      <c r="CW173" s="168"/>
      <c r="CX173" s="168"/>
      <c r="CY173" s="168"/>
      <c r="CZ173" s="168"/>
      <c r="DA173" s="168"/>
      <c r="DB173" s="168"/>
      <c r="DC173" s="168"/>
      <c r="DD173" s="168"/>
      <c r="DE173" s="168"/>
      <c r="DF173" s="168"/>
      <c r="DG173" s="168"/>
      <c r="DH173" s="168"/>
      <c r="DI173" s="168"/>
      <c r="DJ173" s="168"/>
      <c r="DK173" s="168"/>
      <c r="DL173" s="168"/>
      <c r="DM173" s="168"/>
      <c r="DN173" s="168"/>
      <c r="DO173" s="168"/>
      <c r="DP173" s="168"/>
      <c r="DQ173" s="168"/>
      <c r="DR173" s="168"/>
      <c r="DS173" s="168"/>
      <c r="DT173" s="168"/>
      <c r="DU173" s="168"/>
      <c r="DV173" s="168"/>
      <c r="DW173" s="168"/>
      <c r="DX173" s="168"/>
      <c r="DY173" s="168"/>
      <c r="DZ173" s="168"/>
      <c r="EA173" s="168"/>
      <c r="EB173" s="168"/>
      <c r="EC173" s="168"/>
      <c r="ED173" s="168"/>
      <c r="EE173" s="168"/>
      <c r="EF173" s="168"/>
      <c r="EG173" s="168"/>
      <c r="EH173" s="168"/>
      <c r="EI173" s="168"/>
      <c r="EJ173" s="168"/>
      <c r="EK173" s="168"/>
      <c r="EL173" s="168"/>
      <c r="EM173" s="168"/>
      <c r="EN173" s="168"/>
      <c r="EO173" s="168"/>
      <c r="EP173" s="168"/>
      <c r="EQ173" s="168"/>
      <c r="ER173" s="168"/>
      <c r="ES173" s="168"/>
      <c r="ET173" s="168"/>
      <c r="EU173" s="168"/>
      <c r="EV173" s="168"/>
      <c r="EW173" s="168"/>
      <c r="EX173" s="168"/>
      <c r="EY173" s="168"/>
      <c r="EZ173" s="168"/>
      <c r="FA173" s="168"/>
      <c r="FB173" s="168"/>
      <c r="FC173" s="168"/>
      <c r="FD173" s="168"/>
      <c r="FE173" s="168"/>
      <c r="FF173" s="168"/>
      <c r="FG173" s="168"/>
      <c r="FH173" s="168"/>
      <c r="FI173" s="168"/>
      <c r="FJ173" s="168"/>
      <c r="FK173" s="168"/>
      <c r="FL173" s="168"/>
      <c r="FM173" s="168"/>
      <c r="FN173" s="168"/>
      <c r="FO173" s="168"/>
      <c r="FP173" s="168"/>
      <c r="FQ173" s="168"/>
      <c r="FR173" s="168"/>
      <c r="FS173" s="168"/>
      <c r="FT173" s="168"/>
      <c r="FU173" s="168"/>
      <c r="FV173" s="168"/>
      <c r="FW173" s="168"/>
      <c r="FX173" s="168"/>
      <c r="FY173" s="168"/>
      <c r="FZ173" s="168"/>
      <c r="GA173" s="168"/>
      <c r="GB173" s="168"/>
      <c r="GC173" s="168"/>
      <c r="GD173" s="168"/>
      <c r="GE173" s="168"/>
      <c r="GF173" s="168"/>
      <c r="GG173" s="168"/>
      <c r="GH173" s="168"/>
      <c r="GI173" s="168"/>
      <c r="GJ173" s="168"/>
      <c r="GK173" s="168"/>
      <c r="GL173" s="168"/>
      <c r="GM173" s="168"/>
      <c r="GN173" s="168"/>
      <c r="GO173" s="168"/>
      <c r="GP173" s="168"/>
      <c r="GQ173" s="168"/>
      <c r="GR173" s="168"/>
      <c r="GS173" s="168"/>
      <c r="GT173" s="168"/>
      <c r="GU173" s="168"/>
      <c r="GV173" s="168"/>
      <c r="GW173" s="168"/>
      <c r="GX173" s="168"/>
      <c r="GY173" s="168"/>
      <c r="GZ173" s="168"/>
      <c r="HA173" s="168"/>
      <c r="HB173" s="168"/>
      <c r="HC173" s="168"/>
      <c r="HD173" s="168"/>
      <c r="HE173" s="168"/>
      <c r="HF173" s="168"/>
      <c r="HG173" s="168"/>
      <c r="HH173" s="168"/>
      <c r="HI173" s="168"/>
      <c r="HJ173" s="168"/>
      <c r="HK173" s="168"/>
      <c r="HL173" s="168"/>
      <c r="HM173" s="168"/>
      <c r="HN173" s="168"/>
      <c r="HO173" s="168"/>
      <c r="HP173" s="168"/>
      <c r="HQ173" s="168"/>
      <c r="HR173" s="168"/>
      <c r="HS173" s="168"/>
      <c r="HT173" s="168"/>
      <c r="HU173" s="168"/>
      <c r="HV173" s="168"/>
      <c r="HW173" s="168"/>
      <c r="HX173" s="168"/>
      <c r="HY173" s="168"/>
      <c r="HZ173" s="168"/>
      <c r="IA173" s="168"/>
      <c r="IB173" s="168"/>
      <c r="IC173" s="168"/>
      <c r="ID173" s="168"/>
      <c r="IE173" s="168"/>
      <c r="IF173" s="168"/>
      <c r="IG173" s="168"/>
      <c r="IH173" s="168"/>
      <c r="II173" s="168"/>
      <c r="IJ173" s="168"/>
      <c r="IK173" s="168"/>
      <c r="IL173" s="168"/>
      <c r="IM173" s="168"/>
      <c r="IN173" s="168"/>
      <c r="IO173" s="168"/>
    </row>
    <row r="174" spans="1:249" s="280" customFormat="1">
      <c r="A174" s="1015">
        <v>171</v>
      </c>
      <c r="B174" s="167" t="s">
        <v>758</v>
      </c>
      <c r="C174" s="907" t="s">
        <v>109</v>
      </c>
      <c r="D174" s="907">
        <v>19997086</v>
      </c>
      <c r="E174" s="907">
        <v>181141671</v>
      </c>
      <c r="F174" s="907">
        <v>691017212</v>
      </c>
      <c r="G174" s="907" t="s">
        <v>762</v>
      </c>
      <c r="H174" s="907" t="s">
        <v>37</v>
      </c>
      <c r="I174" s="907" t="s">
        <v>47</v>
      </c>
      <c r="J174" s="907" t="s">
        <v>760</v>
      </c>
      <c r="K174" s="907" t="s">
        <v>763</v>
      </c>
      <c r="L174" s="624">
        <v>750000</v>
      </c>
      <c r="M174" s="1000">
        <f t="shared" si="19"/>
        <v>637500</v>
      </c>
      <c r="N174" s="887">
        <v>2026</v>
      </c>
      <c r="O174" s="887">
        <v>2027</v>
      </c>
      <c r="P174" s="893"/>
      <c r="Q174" s="893"/>
      <c r="R174" s="907" t="s">
        <v>697</v>
      </c>
      <c r="S174" s="545"/>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68"/>
      <c r="BP174" s="168"/>
      <c r="BQ174" s="168"/>
      <c r="BR174" s="168"/>
      <c r="BS174" s="168"/>
      <c r="BT174" s="168"/>
      <c r="BU174" s="168"/>
      <c r="BV174" s="168"/>
      <c r="BW174" s="168"/>
      <c r="BX174" s="168"/>
      <c r="BY174" s="168"/>
      <c r="BZ174" s="168"/>
      <c r="CA174" s="168"/>
      <c r="CB174" s="168"/>
      <c r="CC174" s="168"/>
      <c r="CD174" s="168"/>
      <c r="CE174" s="168"/>
      <c r="CF174" s="168"/>
      <c r="CG174" s="168"/>
      <c r="CH174" s="168"/>
      <c r="CI174" s="168"/>
      <c r="CJ174" s="168"/>
      <c r="CK174" s="168"/>
      <c r="CL174" s="168"/>
      <c r="CM174" s="168"/>
      <c r="CN174" s="168"/>
      <c r="CO174" s="168"/>
      <c r="CP174" s="168"/>
      <c r="CQ174" s="168"/>
      <c r="CR174" s="168"/>
      <c r="CS174" s="168"/>
      <c r="CT174" s="168"/>
      <c r="CU174" s="168"/>
      <c r="CV174" s="168"/>
      <c r="CW174" s="168"/>
      <c r="CX174" s="168"/>
      <c r="CY174" s="168"/>
      <c r="CZ174" s="168"/>
      <c r="DA174" s="168"/>
      <c r="DB174" s="168"/>
      <c r="DC174" s="168"/>
      <c r="DD174" s="168"/>
      <c r="DE174" s="168"/>
      <c r="DF174" s="168"/>
      <c r="DG174" s="168"/>
      <c r="DH174" s="168"/>
      <c r="DI174" s="168"/>
      <c r="DJ174" s="168"/>
      <c r="DK174" s="168"/>
      <c r="DL174" s="168"/>
      <c r="DM174" s="168"/>
      <c r="DN174" s="168"/>
      <c r="DO174" s="168"/>
      <c r="DP174" s="168"/>
      <c r="DQ174" s="168"/>
      <c r="DR174" s="168"/>
      <c r="DS174" s="168"/>
      <c r="DT174" s="168"/>
      <c r="DU174" s="168"/>
      <c r="DV174" s="168"/>
      <c r="DW174" s="168"/>
      <c r="DX174" s="168"/>
      <c r="DY174" s="168"/>
      <c r="DZ174" s="168"/>
      <c r="EA174" s="168"/>
      <c r="EB174" s="168"/>
      <c r="EC174" s="168"/>
      <c r="ED174" s="168"/>
      <c r="EE174" s="168"/>
      <c r="EF174" s="168"/>
      <c r="EG174" s="168"/>
      <c r="EH174" s="168"/>
      <c r="EI174" s="168"/>
      <c r="EJ174" s="168"/>
      <c r="EK174" s="168"/>
      <c r="EL174" s="168"/>
      <c r="EM174" s="168"/>
      <c r="EN174" s="168"/>
      <c r="EO174" s="168"/>
      <c r="EP174" s="168"/>
      <c r="EQ174" s="168"/>
      <c r="ER174" s="168"/>
      <c r="ES174" s="168"/>
      <c r="ET174" s="168"/>
      <c r="EU174" s="168"/>
      <c r="EV174" s="168"/>
      <c r="EW174" s="168"/>
      <c r="EX174" s="168"/>
      <c r="EY174" s="168"/>
      <c r="EZ174" s="168"/>
      <c r="FA174" s="168"/>
      <c r="FB174" s="168"/>
      <c r="FC174" s="168"/>
      <c r="FD174" s="168"/>
      <c r="FE174" s="168"/>
      <c r="FF174" s="168"/>
      <c r="FG174" s="168"/>
      <c r="FH174" s="168"/>
      <c r="FI174" s="168"/>
      <c r="FJ174" s="168"/>
      <c r="FK174" s="168"/>
      <c r="FL174" s="168"/>
      <c r="FM174" s="168"/>
      <c r="FN174" s="168"/>
      <c r="FO174" s="168"/>
      <c r="FP174" s="168"/>
      <c r="FQ174" s="168"/>
      <c r="FR174" s="168"/>
      <c r="FS174" s="168"/>
      <c r="FT174" s="168"/>
      <c r="FU174" s="168"/>
      <c r="FV174" s="168"/>
      <c r="FW174" s="168"/>
      <c r="FX174" s="168"/>
      <c r="FY174" s="168"/>
      <c r="FZ174" s="168"/>
      <c r="GA174" s="168"/>
      <c r="GB174" s="168"/>
      <c r="GC174" s="168"/>
      <c r="GD174" s="168"/>
      <c r="GE174" s="168"/>
      <c r="GF174" s="168"/>
      <c r="GG174" s="168"/>
      <c r="GH174" s="168"/>
      <c r="GI174" s="168"/>
      <c r="GJ174" s="168"/>
      <c r="GK174" s="168"/>
      <c r="GL174" s="168"/>
      <c r="GM174" s="168"/>
      <c r="GN174" s="168"/>
      <c r="GO174" s="168"/>
      <c r="GP174" s="168"/>
      <c r="GQ174" s="168"/>
      <c r="GR174" s="168"/>
      <c r="GS174" s="168"/>
      <c r="GT174" s="168"/>
      <c r="GU174" s="168"/>
      <c r="GV174" s="168"/>
      <c r="GW174" s="168"/>
      <c r="GX174" s="168"/>
      <c r="GY174" s="168"/>
      <c r="GZ174" s="168"/>
      <c r="HA174" s="168"/>
      <c r="HB174" s="168"/>
      <c r="HC174" s="168"/>
      <c r="HD174" s="168"/>
      <c r="HE174" s="168"/>
      <c r="HF174" s="168"/>
      <c r="HG174" s="168"/>
      <c r="HH174" s="168"/>
      <c r="HI174" s="168"/>
      <c r="HJ174" s="168"/>
      <c r="HK174" s="168"/>
      <c r="HL174" s="168"/>
      <c r="HM174" s="168"/>
      <c r="HN174" s="168"/>
      <c r="HO174" s="168"/>
      <c r="HP174" s="168"/>
      <c r="HQ174" s="168"/>
      <c r="HR174" s="168"/>
      <c r="HS174" s="168"/>
      <c r="HT174" s="168"/>
      <c r="HU174" s="168"/>
      <c r="HV174" s="168"/>
      <c r="HW174" s="168"/>
      <c r="HX174" s="168"/>
      <c r="HY174" s="168"/>
      <c r="HZ174" s="168"/>
      <c r="IA174" s="168"/>
      <c r="IB174" s="168"/>
      <c r="IC174" s="168"/>
      <c r="ID174" s="168"/>
      <c r="IE174" s="168"/>
      <c r="IF174" s="168"/>
      <c r="IG174" s="168"/>
      <c r="IH174" s="168"/>
      <c r="II174" s="168"/>
      <c r="IJ174" s="168"/>
      <c r="IK174" s="168"/>
      <c r="IL174" s="168"/>
      <c r="IM174" s="168"/>
      <c r="IN174" s="168"/>
      <c r="IO174" s="168"/>
    </row>
    <row r="175" spans="1:249" s="280" customFormat="1" ht="22.5">
      <c r="A175" s="1015">
        <v>172</v>
      </c>
      <c r="B175" s="907" t="s">
        <v>764</v>
      </c>
      <c r="C175" s="907" t="s">
        <v>109</v>
      </c>
      <c r="D175" s="907">
        <v>19997086</v>
      </c>
      <c r="E175" s="907">
        <v>181141680</v>
      </c>
      <c r="F175" s="907">
        <v>691017212</v>
      </c>
      <c r="G175" s="167" t="s">
        <v>765</v>
      </c>
      <c r="H175" s="907" t="s">
        <v>37</v>
      </c>
      <c r="I175" s="907" t="s">
        <v>47</v>
      </c>
      <c r="J175" s="907" t="s">
        <v>766</v>
      </c>
      <c r="K175" s="907" t="s">
        <v>767</v>
      </c>
      <c r="L175" s="624">
        <v>1000000</v>
      </c>
      <c r="M175" s="1000">
        <f t="shared" si="19"/>
        <v>850000</v>
      </c>
      <c r="N175" s="887">
        <v>2026</v>
      </c>
      <c r="O175" s="887">
        <v>2027</v>
      </c>
      <c r="P175" s="893"/>
      <c r="Q175" s="893" t="s">
        <v>50</v>
      </c>
      <c r="R175" s="907" t="s">
        <v>697</v>
      </c>
      <c r="S175" s="545"/>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c r="AX175" s="168"/>
      <c r="AY175" s="168"/>
      <c r="AZ175" s="168"/>
      <c r="BA175" s="168"/>
      <c r="BB175" s="168"/>
      <c r="BC175" s="168"/>
      <c r="BD175" s="168"/>
      <c r="BE175" s="168"/>
      <c r="BF175" s="168"/>
      <c r="BG175" s="168"/>
      <c r="BH175" s="168"/>
      <c r="BI175" s="168"/>
      <c r="BJ175" s="168"/>
      <c r="BK175" s="168"/>
      <c r="BL175" s="168"/>
      <c r="BM175" s="168"/>
      <c r="BN175" s="168"/>
      <c r="BO175" s="168"/>
      <c r="BP175" s="168"/>
      <c r="BQ175" s="168"/>
      <c r="BR175" s="168"/>
      <c r="BS175" s="168"/>
      <c r="BT175" s="168"/>
      <c r="BU175" s="168"/>
      <c r="BV175" s="168"/>
      <c r="BW175" s="168"/>
      <c r="BX175" s="168"/>
      <c r="BY175" s="168"/>
      <c r="BZ175" s="168"/>
      <c r="CA175" s="168"/>
      <c r="CB175" s="168"/>
      <c r="CC175" s="168"/>
      <c r="CD175" s="168"/>
      <c r="CE175" s="168"/>
      <c r="CF175" s="168"/>
      <c r="CG175" s="168"/>
      <c r="CH175" s="168"/>
      <c r="CI175" s="168"/>
      <c r="CJ175" s="168"/>
      <c r="CK175" s="168"/>
      <c r="CL175" s="168"/>
      <c r="CM175" s="168"/>
      <c r="CN175" s="168"/>
      <c r="CO175" s="168"/>
      <c r="CP175" s="168"/>
      <c r="CQ175" s="168"/>
      <c r="CR175" s="168"/>
      <c r="CS175" s="168"/>
      <c r="CT175" s="168"/>
      <c r="CU175" s="168"/>
      <c r="CV175" s="168"/>
      <c r="CW175" s="168"/>
      <c r="CX175" s="168"/>
      <c r="CY175" s="168"/>
      <c r="CZ175" s="168"/>
      <c r="DA175" s="168"/>
      <c r="DB175" s="168"/>
      <c r="DC175" s="168"/>
      <c r="DD175" s="168"/>
      <c r="DE175" s="168"/>
      <c r="DF175" s="168"/>
      <c r="DG175" s="168"/>
      <c r="DH175" s="168"/>
      <c r="DI175" s="168"/>
      <c r="DJ175" s="168"/>
      <c r="DK175" s="168"/>
      <c r="DL175" s="168"/>
      <c r="DM175" s="168"/>
      <c r="DN175" s="168"/>
      <c r="DO175" s="168"/>
      <c r="DP175" s="168"/>
      <c r="DQ175" s="168"/>
      <c r="DR175" s="168"/>
      <c r="DS175" s="168"/>
      <c r="DT175" s="168"/>
      <c r="DU175" s="168"/>
      <c r="DV175" s="168"/>
      <c r="DW175" s="168"/>
      <c r="DX175" s="168"/>
      <c r="DY175" s="168"/>
      <c r="DZ175" s="168"/>
      <c r="EA175" s="168"/>
      <c r="EB175" s="168"/>
      <c r="EC175" s="168"/>
      <c r="ED175" s="168"/>
      <c r="EE175" s="168"/>
      <c r="EF175" s="168"/>
      <c r="EG175" s="168"/>
      <c r="EH175" s="168"/>
      <c r="EI175" s="168"/>
      <c r="EJ175" s="168"/>
      <c r="EK175" s="168"/>
      <c r="EL175" s="168"/>
      <c r="EM175" s="168"/>
      <c r="EN175" s="168"/>
      <c r="EO175" s="168"/>
      <c r="EP175" s="168"/>
      <c r="EQ175" s="168"/>
      <c r="ER175" s="168"/>
      <c r="ES175" s="168"/>
      <c r="ET175" s="168"/>
      <c r="EU175" s="168"/>
      <c r="EV175" s="168"/>
      <c r="EW175" s="168"/>
      <c r="EX175" s="168"/>
      <c r="EY175" s="168"/>
      <c r="EZ175" s="168"/>
      <c r="FA175" s="168"/>
      <c r="FB175" s="168"/>
      <c r="FC175" s="168"/>
      <c r="FD175" s="168"/>
      <c r="FE175" s="168"/>
      <c r="FF175" s="168"/>
      <c r="FG175" s="168"/>
      <c r="FH175" s="168"/>
      <c r="FI175" s="168"/>
      <c r="FJ175" s="168"/>
      <c r="FK175" s="168"/>
      <c r="FL175" s="168"/>
      <c r="FM175" s="168"/>
      <c r="FN175" s="168"/>
      <c r="FO175" s="168"/>
      <c r="FP175" s="168"/>
      <c r="FQ175" s="168"/>
      <c r="FR175" s="168"/>
      <c r="FS175" s="168"/>
      <c r="FT175" s="168"/>
      <c r="FU175" s="168"/>
      <c r="FV175" s="168"/>
      <c r="FW175" s="168"/>
      <c r="FX175" s="168"/>
      <c r="FY175" s="168"/>
      <c r="FZ175" s="168"/>
      <c r="GA175" s="168"/>
      <c r="GB175" s="168"/>
      <c r="GC175" s="168"/>
      <c r="GD175" s="168"/>
      <c r="GE175" s="168"/>
      <c r="GF175" s="168"/>
      <c r="GG175" s="168"/>
      <c r="GH175" s="168"/>
      <c r="GI175" s="168"/>
      <c r="GJ175" s="168"/>
      <c r="GK175" s="168"/>
      <c r="GL175" s="168"/>
      <c r="GM175" s="168"/>
      <c r="GN175" s="168"/>
      <c r="GO175" s="168"/>
      <c r="GP175" s="168"/>
      <c r="GQ175" s="168"/>
      <c r="GR175" s="168"/>
      <c r="GS175" s="168"/>
      <c r="GT175" s="168"/>
      <c r="GU175" s="168"/>
      <c r="GV175" s="168"/>
      <c r="GW175" s="168"/>
      <c r="GX175" s="168"/>
      <c r="GY175" s="168"/>
      <c r="GZ175" s="168"/>
      <c r="HA175" s="168"/>
      <c r="HB175" s="168"/>
      <c r="HC175" s="168"/>
      <c r="HD175" s="168"/>
      <c r="HE175" s="168"/>
      <c r="HF175" s="168"/>
      <c r="HG175" s="168"/>
      <c r="HH175" s="168"/>
      <c r="HI175" s="168"/>
      <c r="HJ175" s="168"/>
      <c r="HK175" s="168"/>
      <c r="HL175" s="168"/>
      <c r="HM175" s="168"/>
      <c r="HN175" s="168"/>
      <c r="HO175" s="168"/>
      <c r="HP175" s="168"/>
      <c r="HQ175" s="168"/>
      <c r="HR175" s="168"/>
      <c r="HS175" s="168"/>
      <c r="HT175" s="168"/>
      <c r="HU175" s="168"/>
      <c r="HV175" s="168"/>
      <c r="HW175" s="168"/>
      <c r="HX175" s="168"/>
      <c r="HY175" s="168"/>
      <c r="HZ175" s="168"/>
      <c r="IA175" s="168"/>
      <c r="IB175" s="168"/>
      <c r="IC175" s="168"/>
      <c r="ID175" s="168"/>
      <c r="IE175" s="168"/>
      <c r="IF175" s="168"/>
      <c r="IG175" s="168"/>
      <c r="IH175" s="168"/>
      <c r="II175" s="168"/>
      <c r="IJ175" s="168"/>
      <c r="IK175" s="168"/>
      <c r="IL175" s="168"/>
      <c r="IM175" s="168"/>
      <c r="IN175" s="168"/>
      <c r="IO175" s="168"/>
    </row>
    <row r="176" spans="1:249" s="280" customFormat="1" ht="33.75">
      <c r="A176" s="1015">
        <v>173</v>
      </c>
      <c r="B176" s="541" t="s">
        <v>768</v>
      </c>
      <c r="C176" s="907" t="s">
        <v>375</v>
      </c>
      <c r="D176" s="541">
        <v>75029847</v>
      </c>
      <c r="E176" s="541">
        <v>107630923</v>
      </c>
      <c r="F176" s="541">
        <v>674000498</v>
      </c>
      <c r="G176" s="907" t="s">
        <v>676</v>
      </c>
      <c r="H176" s="541" t="s">
        <v>55</v>
      </c>
      <c r="I176" s="541" t="s">
        <v>47</v>
      </c>
      <c r="J176" s="541" t="s">
        <v>47</v>
      </c>
      <c r="K176" s="541" t="s">
        <v>769</v>
      </c>
      <c r="L176" s="542">
        <v>1200000</v>
      </c>
      <c r="M176" s="1000">
        <f>L176/100*85</f>
        <v>1020000</v>
      </c>
      <c r="N176" s="543">
        <v>2026</v>
      </c>
      <c r="O176" s="543">
        <v>2027</v>
      </c>
      <c r="P176" s="544"/>
      <c r="Q176" s="544" t="s">
        <v>50</v>
      </c>
      <c r="R176" s="541" t="s">
        <v>633</v>
      </c>
      <c r="S176" s="545" t="s">
        <v>155</v>
      </c>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8"/>
      <c r="BI176" s="168"/>
      <c r="BJ176" s="168"/>
      <c r="BK176" s="168"/>
      <c r="BL176" s="168"/>
      <c r="BM176" s="168"/>
      <c r="BN176" s="168"/>
      <c r="BO176" s="168"/>
      <c r="BP176" s="168"/>
      <c r="BQ176" s="168"/>
      <c r="BR176" s="168"/>
      <c r="BS176" s="168"/>
      <c r="BT176" s="168"/>
      <c r="BU176" s="168"/>
      <c r="BV176" s="168"/>
      <c r="BW176" s="168"/>
      <c r="BX176" s="168"/>
      <c r="BY176" s="168"/>
      <c r="BZ176" s="168"/>
      <c r="CA176" s="168"/>
      <c r="CB176" s="168"/>
      <c r="CC176" s="168"/>
      <c r="CD176" s="168"/>
      <c r="CE176" s="168"/>
      <c r="CF176" s="168"/>
      <c r="CG176" s="168"/>
      <c r="CH176" s="168"/>
      <c r="CI176" s="168"/>
      <c r="CJ176" s="168"/>
      <c r="CK176" s="168"/>
      <c r="CL176" s="168"/>
      <c r="CM176" s="168"/>
      <c r="CN176" s="168"/>
      <c r="CO176" s="168"/>
      <c r="CP176" s="168"/>
      <c r="CQ176" s="168"/>
      <c r="CR176" s="168"/>
      <c r="CS176" s="168"/>
      <c r="CT176" s="168"/>
      <c r="CU176" s="168"/>
      <c r="CV176" s="168"/>
      <c r="CW176" s="168"/>
      <c r="CX176" s="168"/>
      <c r="CY176" s="168"/>
      <c r="CZ176" s="168"/>
      <c r="DA176" s="168"/>
      <c r="DB176" s="168"/>
      <c r="DC176" s="168"/>
      <c r="DD176" s="168"/>
      <c r="DE176" s="168"/>
      <c r="DF176" s="168"/>
      <c r="DG176" s="168"/>
      <c r="DH176" s="168"/>
      <c r="DI176" s="168"/>
      <c r="DJ176" s="168"/>
      <c r="DK176" s="168"/>
      <c r="DL176" s="168"/>
      <c r="DM176" s="168"/>
      <c r="DN176" s="168"/>
      <c r="DO176" s="168"/>
      <c r="DP176" s="168"/>
      <c r="DQ176" s="168"/>
      <c r="DR176" s="168"/>
      <c r="DS176" s="168"/>
      <c r="DT176" s="168"/>
      <c r="DU176" s="168"/>
      <c r="DV176" s="168"/>
      <c r="DW176" s="168"/>
      <c r="DX176" s="168"/>
      <c r="DY176" s="168"/>
      <c r="DZ176" s="168"/>
      <c r="EA176" s="168"/>
      <c r="EB176" s="168"/>
      <c r="EC176" s="168"/>
      <c r="ED176" s="168"/>
      <c r="EE176" s="168"/>
      <c r="EF176" s="168"/>
      <c r="EG176" s="168"/>
      <c r="EH176" s="168"/>
      <c r="EI176" s="168"/>
      <c r="EJ176" s="168"/>
      <c r="EK176" s="168"/>
      <c r="EL176" s="168"/>
      <c r="EM176" s="168"/>
      <c r="EN176" s="168"/>
      <c r="EO176" s="168"/>
      <c r="EP176" s="168"/>
      <c r="EQ176" s="168"/>
      <c r="ER176" s="168"/>
      <c r="ES176" s="168"/>
      <c r="ET176" s="168"/>
      <c r="EU176" s="168"/>
      <c r="EV176" s="168"/>
      <c r="EW176" s="168"/>
      <c r="EX176" s="168"/>
      <c r="EY176" s="168"/>
      <c r="EZ176" s="168"/>
      <c r="FA176" s="168"/>
      <c r="FB176" s="168"/>
      <c r="FC176" s="168"/>
      <c r="FD176" s="168"/>
      <c r="FE176" s="168"/>
      <c r="FF176" s="168"/>
      <c r="FG176" s="168"/>
      <c r="FH176" s="168"/>
      <c r="FI176" s="168"/>
      <c r="FJ176" s="168"/>
      <c r="FK176" s="168"/>
      <c r="FL176" s="168"/>
      <c r="FM176" s="168"/>
      <c r="FN176" s="168"/>
      <c r="FO176" s="168"/>
      <c r="FP176" s="168"/>
      <c r="FQ176" s="168"/>
      <c r="FR176" s="168"/>
      <c r="FS176" s="168"/>
      <c r="FT176" s="168"/>
      <c r="FU176" s="168"/>
      <c r="FV176" s="168"/>
      <c r="FW176" s="168"/>
      <c r="FX176" s="168"/>
      <c r="FY176" s="168"/>
      <c r="FZ176" s="168"/>
      <c r="GA176" s="168"/>
      <c r="GB176" s="168"/>
      <c r="GC176" s="168"/>
      <c r="GD176" s="168"/>
      <c r="GE176" s="168"/>
      <c r="GF176" s="168"/>
      <c r="GG176" s="168"/>
      <c r="GH176" s="168"/>
      <c r="GI176" s="168"/>
      <c r="GJ176" s="168"/>
      <c r="GK176" s="168"/>
      <c r="GL176" s="168"/>
      <c r="GM176" s="168"/>
      <c r="GN176" s="168"/>
      <c r="GO176" s="168"/>
      <c r="GP176" s="168"/>
      <c r="GQ176" s="168"/>
      <c r="GR176" s="168"/>
      <c r="GS176" s="168"/>
      <c r="GT176" s="168"/>
      <c r="GU176" s="168"/>
      <c r="GV176" s="168"/>
      <c r="GW176" s="168"/>
      <c r="GX176" s="168"/>
      <c r="GY176" s="168"/>
      <c r="GZ176" s="168"/>
      <c r="HA176" s="168"/>
      <c r="HB176" s="168"/>
      <c r="HC176" s="168"/>
      <c r="HD176" s="168"/>
      <c r="HE176" s="168"/>
      <c r="HF176" s="168"/>
      <c r="HG176" s="168"/>
      <c r="HH176" s="168"/>
      <c r="HI176" s="168"/>
      <c r="HJ176" s="168"/>
      <c r="HK176" s="168"/>
      <c r="HL176" s="168"/>
      <c r="HM176" s="168"/>
      <c r="HN176" s="168"/>
      <c r="HO176" s="168"/>
      <c r="HP176" s="168"/>
      <c r="HQ176" s="168"/>
      <c r="HR176" s="168"/>
      <c r="HS176" s="168"/>
      <c r="HT176" s="168"/>
      <c r="HU176" s="168"/>
      <c r="HV176" s="168"/>
      <c r="HW176" s="168"/>
      <c r="HX176" s="168"/>
      <c r="HY176" s="168"/>
      <c r="HZ176" s="168"/>
      <c r="IA176" s="168"/>
      <c r="IB176" s="168"/>
      <c r="IC176" s="168"/>
      <c r="ID176" s="168"/>
      <c r="IE176" s="168"/>
      <c r="IF176" s="168"/>
      <c r="IG176" s="168"/>
      <c r="IH176" s="168"/>
      <c r="II176" s="168"/>
      <c r="IJ176" s="168"/>
      <c r="IK176" s="168"/>
      <c r="IL176" s="168"/>
      <c r="IM176" s="168"/>
      <c r="IN176" s="168"/>
      <c r="IO176" s="168"/>
    </row>
    <row r="177" spans="1:249" s="280" customFormat="1" ht="22.5">
      <c r="A177" s="1015">
        <v>174</v>
      </c>
      <c r="B177" s="541" t="s">
        <v>768</v>
      </c>
      <c r="C177" s="907" t="s">
        <v>375</v>
      </c>
      <c r="D177" s="541">
        <v>75029847</v>
      </c>
      <c r="E177" s="541">
        <v>107630923</v>
      </c>
      <c r="F177" s="541">
        <v>674000498</v>
      </c>
      <c r="G177" s="907" t="s">
        <v>770</v>
      </c>
      <c r="H177" s="541" t="s">
        <v>55</v>
      </c>
      <c r="I177" s="541" t="s">
        <v>47</v>
      </c>
      <c r="J177" s="541" t="s">
        <v>47</v>
      </c>
      <c r="K177" s="541" t="s">
        <v>771</v>
      </c>
      <c r="L177" s="542">
        <v>1000000</v>
      </c>
      <c r="M177" s="1000">
        <f t="shared" ref="M177:M186" si="20">L177/100*85</f>
        <v>850000</v>
      </c>
      <c r="N177" s="543">
        <v>2026</v>
      </c>
      <c r="O177" s="543">
        <v>2027</v>
      </c>
      <c r="P177" s="544"/>
      <c r="Q177" s="544" t="s">
        <v>50</v>
      </c>
      <c r="R177" s="541" t="s">
        <v>633</v>
      </c>
      <c r="S177" s="545" t="s">
        <v>155</v>
      </c>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8"/>
      <c r="BE177" s="168"/>
      <c r="BF177" s="168"/>
      <c r="BG177" s="168"/>
      <c r="BH177" s="168"/>
      <c r="BI177" s="168"/>
      <c r="BJ177" s="168"/>
      <c r="BK177" s="168"/>
      <c r="BL177" s="168"/>
      <c r="BM177" s="168"/>
      <c r="BN177" s="168"/>
      <c r="BO177" s="168"/>
      <c r="BP177" s="168"/>
      <c r="BQ177" s="168"/>
      <c r="BR177" s="168"/>
      <c r="BS177" s="168"/>
      <c r="BT177" s="168"/>
      <c r="BU177" s="168"/>
      <c r="BV177" s="168"/>
      <c r="BW177" s="168"/>
      <c r="BX177" s="168"/>
      <c r="BY177" s="168"/>
      <c r="BZ177" s="168"/>
      <c r="CA177" s="168"/>
      <c r="CB177" s="168"/>
      <c r="CC177" s="168"/>
      <c r="CD177" s="168"/>
      <c r="CE177" s="168"/>
      <c r="CF177" s="168"/>
      <c r="CG177" s="168"/>
      <c r="CH177" s="168"/>
      <c r="CI177" s="168"/>
      <c r="CJ177" s="168"/>
      <c r="CK177" s="168"/>
      <c r="CL177" s="168"/>
      <c r="CM177" s="168"/>
      <c r="CN177" s="168"/>
      <c r="CO177" s="168"/>
      <c r="CP177" s="168"/>
      <c r="CQ177" s="168"/>
      <c r="CR177" s="168"/>
      <c r="CS177" s="168"/>
      <c r="CT177" s="168"/>
      <c r="CU177" s="168"/>
      <c r="CV177" s="168"/>
      <c r="CW177" s="168"/>
      <c r="CX177" s="168"/>
      <c r="CY177" s="168"/>
      <c r="CZ177" s="168"/>
      <c r="DA177" s="168"/>
      <c r="DB177" s="168"/>
      <c r="DC177" s="168"/>
      <c r="DD177" s="168"/>
      <c r="DE177" s="168"/>
      <c r="DF177" s="168"/>
      <c r="DG177" s="168"/>
      <c r="DH177" s="168"/>
      <c r="DI177" s="168"/>
      <c r="DJ177" s="168"/>
      <c r="DK177" s="168"/>
      <c r="DL177" s="168"/>
      <c r="DM177" s="168"/>
      <c r="DN177" s="168"/>
      <c r="DO177" s="168"/>
      <c r="DP177" s="168"/>
      <c r="DQ177" s="168"/>
      <c r="DR177" s="168"/>
      <c r="DS177" s="168"/>
      <c r="DT177" s="168"/>
      <c r="DU177" s="168"/>
      <c r="DV177" s="168"/>
      <c r="DW177" s="168"/>
      <c r="DX177" s="168"/>
      <c r="DY177" s="168"/>
      <c r="DZ177" s="168"/>
      <c r="EA177" s="168"/>
      <c r="EB177" s="168"/>
      <c r="EC177" s="168"/>
      <c r="ED177" s="168"/>
      <c r="EE177" s="168"/>
      <c r="EF177" s="168"/>
      <c r="EG177" s="168"/>
      <c r="EH177" s="168"/>
      <c r="EI177" s="168"/>
      <c r="EJ177" s="168"/>
      <c r="EK177" s="168"/>
      <c r="EL177" s="168"/>
      <c r="EM177" s="168"/>
      <c r="EN177" s="168"/>
      <c r="EO177" s="168"/>
      <c r="EP177" s="168"/>
      <c r="EQ177" s="168"/>
      <c r="ER177" s="168"/>
      <c r="ES177" s="168"/>
      <c r="ET177" s="168"/>
      <c r="EU177" s="168"/>
      <c r="EV177" s="168"/>
      <c r="EW177" s="168"/>
      <c r="EX177" s="168"/>
      <c r="EY177" s="168"/>
      <c r="EZ177" s="168"/>
      <c r="FA177" s="168"/>
      <c r="FB177" s="168"/>
      <c r="FC177" s="168"/>
      <c r="FD177" s="168"/>
      <c r="FE177" s="168"/>
      <c r="FF177" s="168"/>
      <c r="FG177" s="168"/>
      <c r="FH177" s="168"/>
      <c r="FI177" s="168"/>
      <c r="FJ177" s="168"/>
      <c r="FK177" s="168"/>
      <c r="FL177" s="168"/>
      <c r="FM177" s="168"/>
      <c r="FN177" s="168"/>
      <c r="FO177" s="168"/>
      <c r="FP177" s="168"/>
      <c r="FQ177" s="168"/>
      <c r="FR177" s="168"/>
      <c r="FS177" s="168"/>
      <c r="FT177" s="168"/>
      <c r="FU177" s="168"/>
      <c r="FV177" s="168"/>
      <c r="FW177" s="168"/>
      <c r="FX177" s="168"/>
      <c r="FY177" s="168"/>
      <c r="FZ177" s="168"/>
      <c r="GA177" s="168"/>
      <c r="GB177" s="168"/>
      <c r="GC177" s="168"/>
      <c r="GD177" s="168"/>
      <c r="GE177" s="168"/>
      <c r="GF177" s="168"/>
      <c r="GG177" s="168"/>
      <c r="GH177" s="168"/>
      <c r="GI177" s="168"/>
      <c r="GJ177" s="168"/>
      <c r="GK177" s="168"/>
      <c r="GL177" s="168"/>
      <c r="GM177" s="168"/>
      <c r="GN177" s="168"/>
      <c r="GO177" s="168"/>
      <c r="GP177" s="168"/>
      <c r="GQ177" s="168"/>
      <c r="GR177" s="168"/>
      <c r="GS177" s="168"/>
      <c r="GT177" s="168"/>
      <c r="GU177" s="168"/>
      <c r="GV177" s="168"/>
      <c r="GW177" s="168"/>
      <c r="GX177" s="168"/>
      <c r="GY177" s="168"/>
      <c r="GZ177" s="168"/>
      <c r="HA177" s="168"/>
      <c r="HB177" s="168"/>
      <c r="HC177" s="168"/>
      <c r="HD177" s="168"/>
      <c r="HE177" s="168"/>
      <c r="HF177" s="168"/>
      <c r="HG177" s="168"/>
      <c r="HH177" s="168"/>
      <c r="HI177" s="168"/>
      <c r="HJ177" s="168"/>
      <c r="HK177" s="168"/>
      <c r="HL177" s="168"/>
      <c r="HM177" s="168"/>
      <c r="HN177" s="168"/>
      <c r="HO177" s="168"/>
      <c r="HP177" s="168"/>
      <c r="HQ177" s="168"/>
      <c r="HR177" s="168"/>
      <c r="HS177" s="168"/>
      <c r="HT177" s="168"/>
      <c r="HU177" s="168"/>
      <c r="HV177" s="168"/>
      <c r="HW177" s="168"/>
      <c r="HX177" s="168"/>
      <c r="HY177" s="168"/>
      <c r="HZ177" s="168"/>
      <c r="IA177" s="168"/>
      <c r="IB177" s="168"/>
      <c r="IC177" s="168"/>
      <c r="ID177" s="168"/>
      <c r="IE177" s="168"/>
      <c r="IF177" s="168"/>
      <c r="IG177" s="168"/>
      <c r="IH177" s="168"/>
      <c r="II177" s="168"/>
      <c r="IJ177" s="168"/>
      <c r="IK177" s="168"/>
      <c r="IL177" s="168"/>
      <c r="IM177" s="168"/>
      <c r="IN177" s="168"/>
      <c r="IO177" s="168"/>
    </row>
    <row r="178" spans="1:249" s="280" customFormat="1" ht="22.5">
      <c r="A178" s="1015">
        <v>175</v>
      </c>
      <c r="B178" s="541" t="s">
        <v>768</v>
      </c>
      <c r="C178" s="907" t="s">
        <v>375</v>
      </c>
      <c r="D178" s="541">
        <v>75029847</v>
      </c>
      <c r="E178" s="541">
        <v>107630923</v>
      </c>
      <c r="F178" s="541">
        <v>674000498</v>
      </c>
      <c r="G178" s="907" t="s">
        <v>772</v>
      </c>
      <c r="H178" s="541" t="s">
        <v>55</v>
      </c>
      <c r="I178" s="541" t="s">
        <v>47</v>
      </c>
      <c r="J178" s="541" t="s">
        <v>47</v>
      </c>
      <c r="K178" s="907" t="s">
        <v>773</v>
      </c>
      <c r="L178" s="624">
        <v>980000</v>
      </c>
      <c r="M178" s="1000">
        <f t="shared" si="20"/>
        <v>833000</v>
      </c>
      <c r="N178" s="887">
        <v>2026</v>
      </c>
      <c r="O178" s="887">
        <v>2027</v>
      </c>
      <c r="P178" s="893"/>
      <c r="Q178" s="893" t="s">
        <v>50</v>
      </c>
      <c r="R178" s="907" t="s">
        <v>774</v>
      </c>
      <c r="S178" s="458" t="s">
        <v>155</v>
      </c>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c r="BM178" s="168"/>
      <c r="BN178" s="168"/>
      <c r="BO178" s="168"/>
      <c r="BP178" s="168"/>
      <c r="BQ178" s="168"/>
      <c r="BR178" s="168"/>
      <c r="BS178" s="168"/>
      <c r="BT178" s="168"/>
      <c r="BU178" s="168"/>
      <c r="BV178" s="168"/>
      <c r="BW178" s="168"/>
      <c r="BX178" s="168"/>
      <c r="BY178" s="168"/>
      <c r="BZ178" s="168"/>
      <c r="CA178" s="168"/>
      <c r="CB178" s="168"/>
      <c r="CC178" s="168"/>
      <c r="CD178" s="168"/>
      <c r="CE178" s="168"/>
      <c r="CF178" s="168"/>
      <c r="CG178" s="168"/>
      <c r="CH178" s="168"/>
      <c r="CI178" s="168"/>
      <c r="CJ178" s="168"/>
      <c r="CK178" s="168"/>
      <c r="CL178" s="168"/>
      <c r="CM178" s="168"/>
      <c r="CN178" s="168"/>
      <c r="CO178" s="168"/>
      <c r="CP178" s="168"/>
      <c r="CQ178" s="168"/>
      <c r="CR178" s="168"/>
      <c r="CS178" s="168"/>
      <c r="CT178" s="168"/>
      <c r="CU178" s="168"/>
      <c r="CV178" s="168"/>
      <c r="CW178" s="168"/>
      <c r="CX178" s="168"/>
      <c r="CY178" s="168"/>
      <c r="CZ178" s="168"/>
      <c r="DA178" s="168"/>
      <c r="DB178" s="168"/>
      <c r="DC178" s="168"/>
      <c r="DD178" s="168"/>
      <c r="DE178" s="168"/>
      <c r="DF178" s="168"/>
      <c r="DG178" s="168"/>
      <c r="DH178" s="168"/>
      <c r="DI178" s="168"/>
      <c r="DJ178" s="168"/>
      <c r="DK178" s="168"/>
      <c r="DL178" s="168"/>
      <c r="DM178" s="168"/>
      <c r="DN178" s="168"/>
      <c r="DO178" s="168"/>
      <c r="DP178" s="168"/>
      <c r="DQ178" s="168"/>
      <c r="DR178" s="168"/>
      <c r="DS178" s="168"/>
      <c r="DT178" s="168"/>
      <c r="DU178" s="168"/>
      <c r="DV178" s="168"/>
      <c r="DW178" s="168"/>
      <c r="DX178" s="168"/>
      <c r="DY178" s="168"/>
      <c r="DZ178" s="168"/>
      <c r="EA178" s="168"/>
      <c r="EB178" s="168"/>
      <c r="EC178" s="168"/>
      <c r="ED178" s="168"/>
      <c r="EE178" s="168"/>
      <c r="EF178" s="168"/>
      <c r="EG178" s="168"/>
      <c r="EH178" s="168"/>
      <c r="EI178" s="168"/>
      <c r="EJ178" s="168"/>
      <c r="EK178" s="168"/>
      <c r="EL178" s="168"/>
      <c r="EM178" s="168"/>
      <c r="EN178" s="168"/>
      <c r="EO178" s="168"/>
      <c r="EP178" s="168"/>
      <c r="EQ178" s="168"/>
      <c r="ER178" s="168"/>
      <c r="ES178" s="168"/>
      <c r="ET178" s="168"/>
      <c r="EU178" s="168"/>
      <c r="EV178" s="168"/>
      <c r="EW178" s="168"/>
      <c r="EX178" s="168"/>
      <c r="EY178" s="168"/>
      <c r="EZ178" s="168"/>
      <c r="FA178" s="168"/>
      <c r="FB178" s="168"/>
      <c r="FC178" s="168"/>
      <c r="FD178" s="168"/>
      <c r="FE178" s="168"/>
      <c r="FF178" s="168"/>
      <c r="FG178" s="168"/>
      <c r="FH178" s="168"/>
      <c r="FI178" s="168"/>
      <c r="FJ178" s="168"/>
      <c r="FK178" s="168"/>
      <c r="FL178" s="168"/>
      <c r="FM178" s="168"/>
      <c r="FN178" s="168"/>
      <c r="FO178" s="168"/>
      <c r="FP178" s="168"/>
      <c r="FQ178" s="168"/>
      <c r="FR178" s="168"/>
      <c r="FS178" s="168"/>
      <c r="FT178" s="168"/>
      <c r="FU178" s="168"/>
      <c r="FV178" s="168"/>
      <c r="FW178" s="168"/>
      <c r="FX178" s="168"/>
      <c r="FY178" s="168"/>
      <c r="FZ178" s="168"/>
      <c r="GA178" s="168"/>
      <c r="GB178" s="168"/>
      <c r="GC178" s="168"/>
      <c r="GD178" s="168"/>
      <c r="GE178" s="168"/>
      <c r="GF178" s="168"/>
      <c r="GG178" s="168"/>
      <c r="GH178" s="168"/>
      <c r="GI178" s="168"/>
      <c r="GJ178" s="168"/>
      <c r="GK178" s="168"/>
      <c r="GL178" s="168"/>
      <c r="GM178" s="168"/>
      <c r="GN178" s="168"/>
      <c r="GO178" s="168"/>
      <c r="GP178" s="168"/>
      <c r="GQ178" s="168"/>
      <c r="GR178" s="168"/>
      <c r="GS178" s="168"/>
      <c r="GT178" s="168"/>
      <c r="GU178" s="168"/>
      <c r="GV178" s="168"/>
      <c r="GW178" s="168"/>
      <c r="GX178" s="168"/>
      <c r="GY178" s="168"/>
      <c r="GZ178" s="168"/>
      <c r="HA178" s="168"/>
      <c r="HB178" s="168"/>
      <c r="HC178" s="168"/>
      <c r="HD178" s="168"/>
      <c r="HE178" s="168"/>
      <c r="HF178" s="168"/>
      <c r="HG178" s="168"/>
      <c r="HH178" s="168"/>
      <c r="HI178" s="168"/>
      <c r="HJ178" s="168"/>
      <c r="HK178" s="168"/>
      <c r="HL178" s="168"/>
      <c r="HM178" s="168"/>
      <c r="HN178" s="168"/>
      <c r="HO178" s="168"/>
      <c r="HP178" s="168"/>
      <c r="HQ178" s="168"/>
      <c r="HR178" s="168"/>
      <c r="HS178" s="168"/>
      <c r="HT178" s="168"/>
      <c r="HU178" s="168"/>
      <c r="HV178" s="168"/>
      <c r="HW178" s="168"/>
      <c r="HX178" s="168"/>
      <c r="HY178" s="168"/>
      <c r="HZ178" s="168"/>
      <c r="IA178" s="168"/>
      <c r="IB178" s="168"/>
      <c r="IC178" s="168"/>
      <c r="ID178" s="168"/>
      <c r="IE178" s="168"/>
      <c r="IF178" s="168"/>
      <c r="IG178" s="168"/>
      <c r="IH178" s="168"/>
      <c r="II178" s="168"/>
      <c r="IJ178" s="168"/>
      <c r="IK178" s="168"/>
      <c r="IL178" s="168"/>
      <c r="IM178" s="168"/>
      <c r="IN178" s="168"/>
      <c r="IO178" s="168"/>
    </row>
    <row r="179" spans="1:249" s="280" customFormat="1" ht="22.5">
      <c r="A179" s="1015">
        <v>176</v>
      </c>
      <c r="B179" s="541" t="s">
        <v>768</v>
      </c>
      <c r="C179" s="907" t="s">
        <v>375</v>
      </c>
      <c r="D179" s="541">
        <v>75029847</v>
      </c>
      <c r="E179" s="541">
        <v>107630923</v>
      </c>
      <c r="F179" s="541">
        <v>674000498</v>
      </c>
      <c r="G179" s="907" t="s">
        <v>775</v>
      </c>
      <c r="H179" s="541" t="s">
        <v>55</v>
      </c>
      <c r="I179" s="541" t="s">
        <v>47</v>
      </c>
      <c r="J179" s="541" t="s">
        <v>47</v>
      </c>
      <c r="K179" s="907" t="s">
        <v>776</v>
      </c>
      <c r="L179" s="624">
        <v>1100000</v>
      </c>
      <c r="M179" s="1000">
        <f t="shared" si="20"/>
        <v>935000</v>
      </c>
      <c r="N179" s="887">
        <v>2026</v>
      </c>
      <c r="O179" s="887">
        <v>2027</v>
      </c>
      <c r="P179" s="893"/>
      <c r="Q179" s="893" t="s">
        <v>50</v>
      </c>
      <c r="R179" s="907" t="s">
        <v>633</v>
      </c>
      <c r="S179" s="458" t="s">
        <v>155</v>
      </c>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c r="BC179" s="168"/>
      <c r="BD179" s="168"/>
      <c r="BE179" s="168"/>
      <c r="BF179" s="168"/>
      <c r="BG179" s="168"/>
      <c r="BH179" s="168"/>
      <c r="BI179" s="168"/>
      <c r="BJ179" s="168"/>
      <c r="BK179" s="168"/>
      <c r="BL179" s="168"/>
      <c r="BM179" s="168"/>
      <c r="BN179" s="168"/>
      <c r="BO179" s="168"/>
      <c r="BP179" s="168"/>
      <c r="BQ179" s="168"/>
      <c r="BR179" s="168"/>
      <c r="BS179" s="168"/>
      <c r="BT179" s="168"/>
      <c r="BU179" s="168"/>
      <c r="BV179" s="168"/>
      <c r="BW179" s="168"/>
      <c r="BX179" s="168"/>
      <c r="BY179" s="168"/>
      <c r="BZ179" s="168"/>
      <c r="CA179" s="168"/>
      <c r="CB179" s="168"/>
      <c r="CC179" s="168"/>
      <c r="CD179" s="168"/>
      <c r="CE179" s="168"/>
      <c r="CF179" s="168"/>
      <c r="CG179" s="168"/>
      <c r="CH179" s="168"/>
      <c r="CI179" s="168"/>
      <c r="CJ179" s="168"/>
      <c r="CK179" s="168"/>
      <c r="CL179" s="168"/>
      <c r="CM179" s="168"/>
      <c r="CN179" s="168"/>
      <c r="CO179" s="168"/>
      <c r="CP179" s="168"/>
      <c r="CQ179" s="168"/>
      <c r="CR179" s="168"/>
      <c r="CS179" s="168"/>
      <c r="CT179" s="168"/>
      <c r="CU179" s="168"/>
      <c r="CV179" s="168"/>
      <c r="CW179" s="168"/>
      <c r="CX179" s="168"/>
      <c r="CY179" s="168"/>
      <c r="CZ179" s="168"/>
      <c r="DA179" s="168"/>
      <c r="DB179" s="168"/>
      <c r="DC179" s="168"/>
      <c r="DD179" s="168"/>
      <c r="DE179" s="168"/>
      <c r="DF179" s="168"/>
      <c r="DG179" s="168"/>
      <c r="DH179" s="168"/>
      <c r="DI179" s="168"/>
      <c r="DJ179" s="168"/>
      <c r="DK179" s="168"/>
      <c r="DL179" s="168"/>
      <c r="DM179" s="168"/>
      <c r="DN179" s="168"/>
      <c r="DO179" s="168"/>
      <c r="DP179" s="168"/>
      <c r="DQ179" s="168"/>
      <c r="DR179" s="168"/>
      <c r="DS179" s="168"/>
      <c r="DT179" s="168"/>
      <c r="DU179" s="168"/>
      <c r="DV179" s="168"/>
      <c r="DW179" s="168"/>
      <c r="DX179" s="168"/>
      <c r="DY179" s="168"/>
      <c r="DZ179" s="168"/>
      <c r="EA179" s="168"/>
      <c r="EB179" s="168"/>
      <c r="EC179" s="168"/>
      <c r="ED179" s="168"/>
      <c r="EE179" s="168"/>
      <c r="EF179" s="168"/>
      <c r="EG179" s="168"/>
      <c r="EH179" s="168"/>
      <c r="EI179" s="168"/>
      <c r="EJ179" s="168"/>
      <c r="EK179" s="168"/>
      <c r="EL179" s="168"/>
      <c r="EM179" s="168"/>
      <c r="EN179" s="168"/>
      <c r="EO179" s="168"/>
      <c r="EP179" s="168"/>
      <c r="EQ179" s="168"/>
      <c r="ER179" s="168"/>
      <c r="ES179" s="168"/>
      <c r="ET179" s="168"/>
      <c r="EU179" s="168"/>
      <c r="EV179" s="168"/>
      <c r="EW179" s="168"/>
      <c r="EX179" s="168"/>
      <c r="EY179" s="168"/>
      <c r="EZ179" s="168"/>
      <c r="FA179" s="168"/>
      <c r="FB179" s="168"/>
      <c r="FC179" s="168"/>
      <c r="FD179" s="168"/>
      <c r="FE179" s="168"/>
      <c r="FF179" s="168"/>
      <c r="FG179" s="168"/>
      <c r="FH179" s="168"/>
      <c r="FI179" s="168"/>
      <c r="FJ179" s="168"/>
      <c r="FK179" s="168"/>
      <c r="FL179" s="168"/>
      <c r="FM179" s="168"/>
      <c r="FN179" s="168"/>
      <c r="FO179" s="168"/>
      <c r="FP179" s="168"/>
      <c r="FQ179" s="168"/>
      <c r="FR179" s="168"/>
      <c r="FS179" s="168"/>
      <c r="FT179" s="168"/>
      <c r="FU179" s="168"/>
      <c r="FV179" s="168"/>
      <c r="FW179" s="168"/>
      <c r="FX179" s="168"/>
      <c r="FY179" s="168"/>
      <c r="FZ179" s="168"/>
      <c r="GA179" s="168"/>
      <c r="GB179" s="168"/>
      <c r="GC179" s="168"/>
      <c r="GD179" s="168"/>
      <c r="GE179" s="168"/>
      <c r="GF179" s="168"/>
      <c r="GG179" s="168"/>
      <c r="GH179" s="168"/>
      <c r="GI179" s="168"/>
      <c r="GJ179" s="168"/>
      <c r="GK179" s="168"/>
      <c r="GL179" s="168"/>
      <c r="GM179" s="168"/>
      <c r="GN179" s="168"/>
      <c r="GO179" s="168"/>
      <c r="GP179" s="168"/>
      <c r="GQ179" s="168"/>
      <c r="GR179" s="168"/>
      <c r="GS179" s="168"/>
      <c r="GT179" s="168"/>
      <c r="GU179" s="168"/>
      <c r="GV179" s="168"/>
      <c r="GW179" s="168"/>
      <c r="GX179" s="168"/>
      <c r="GY179" s="168"/>
      <c r="GZ179" s="168"/>
      <c r="HA179" s="168"/>
      <c r="HB179" s="168"/>
      <c r="HC179" s="168"/>
      <c r="HD179" s="168"/>
      <c r="HE179" s="168"/>
      <c r="HF179" s="168"/>
      <c r="HG179" s="168"/>
      <c r="HH179" s="168"/>
      <c r="HI179" s="168"/>
      <c r="HJ179" s="168"/>
      <c r="HK179" s="168"/>
      <c r="HL179" s="168"/>
      <c r="HM179" s="168"/>
      <c r="HN179" s="168"/>
      <c r="HO179" s="168"/>
      <c r="HP179" s="168"/>
      <c r="HQ179" s="168"/>
      <c r="HR179" s="168"/>
      <c r="HS179" s="168"/>
      <c r="HT179" s="168"/>
      <c r="HU179" s="168"/>
      <c r="HV179" s="168"/>
      <c r="HW179" s="168"/>
      <c r="HX179" s="168"/>
      <c r="HY179" s="168"/>
      <c r="HZ179" s="168"/>
      <c r="IA179" s="168"/>
      <c r="IB179" s="168"/>
      <c r="IC179" s="168"/>
      <c r="ID179" s="168"/>
      <c r="IE179" s="168"/>
      <c r="IF179" s="168"/>
      <c r="IG179" s="168"/>
      <c r="IH179" s="168"/>
      <c r="II179" s="168"/>
      <c r="IJ179" s="168"/>
      <c r="IK179" s="168"/>
      <c r="IL179" s="168"/>
      <c r="IM179" s="168"/>
      <c r="IN179" s="168"/>
      <c r="IO179" s="168"/>
    </row>
    <row r="180" spans="1:249" s="280" customFormat="1" ht="33.75">
      <c r="A180" s="1015">
        <v>177</v>
      </c>
      <c r="B180" s="541" t="s">
        <v>768</v>
      </c>
      <c r="C180" s="907" t="s">
        <v>375</v>
      </c>
      <c r="D180" s="541">
        <v>75029847</v>
      </c>
      <c r="E180" s="541">
        <v>107630923</v>
      </c>
      <c r="F180" s="541">
        <v>674000498</v>
      </c>
      <c r="G180" s="907" t="s">
        <v>777</v>
      </c>
      <c r="H180" s="541" t="s">
        <v>55</v>
      </c>
      <c r="I180" s="541" t="s">
        <v>47</v>
      </c>
      <c r="J180" s="541" t="s">
        <v>47</v>
      </c>
      <c r="K180" s="907" t="s">
        <v>778</v>
      </c>
      <c r="L180" s="624">
        <v>3350000</v>
      </c>
      <c r="M180" s="1000">
        <f t="shared" si="20"/>
        <v>2847500</v>
      </c>
      <c r="N180" s="887">
        <v>2026</v>
      </c>
      <c r="O180" s="887">
        <v>2028</v>
      </c>
      <c r="P180" s="893"/>
      <c r="Q180" s="893" t="s">
        <v>50</v>
      </c>
      <c r="R180" s="907" t="s">
        <v>633</v>
      </c>
      <c r="S180" s="545" t="s">
        <v>155</v>
      </c>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c r="BC180" s="168"/>
      <c r="BD180" s="168"/>
      <c r="BE180" s="168"/>
      <c r="BF180" s="168"/>
      <c r="BG180" s="168"/>
      <c r="BH180" s="168"/>
      <c r="BI180" s="168"/>
      <c r="BJ180" s="168"/>
      <c r="BK180" s="168"/>
      <c r="BL180" s="168"/>
      <c r="BM180" s="168"/>
      <c r="BN180" s="168"/>
      <c r="BO180" s="168"/>
      <c r="BP180" s="168"/>
      <c r="BQ180" s="168"/>
      <c r="BR180" s="168"/>
      <c r="BS180" s="168"/>
      <c r="BT180" s="168"/>
      <c r="BU180" s="168"/>
      <c r="BV180" s="168"/>
      <c r="BW180" s="168"/>
      <c r="BX180" s="168"/>
      <c r="BY180" s="168"/>
      <c r="BZ180" s="168"/>
      <c r="CA180" s="168"/>
      <c r="CB180" s="168"/>
      <c r="CC180" s="168"/>
      <c r="CD180" s="168"/>
      <c r="CE180" s="168"/>
      <c r="CF180" s="168"/>
      <c r="CG180" s="168"/>
      <c r="CH180" s="168"/>
      <c r="CI180" s="168"/>
      <c r="CJ180" s="168"/>
      <c r="CK180" s="168"/>
      <c r="CL180" s="168"/>
      <c r="CM180" s="168"/>
      <c r="CN180" s="168"/>
      <c r="CO180" s="168"/>
      <c r="CP180" s="168"/>
      <c r="CQ180" s="168"/>
      <c r="CR180" s="168"/>
      <c r="CS180" s="168"/>
      <c r="CT180" s="168"/>
      <c r="CU180" s="168"/>
      <c r="CV180" s="168"/>
      <c r="CW180" s="168"/>
      <c r="CX180" s="168"/>
      <c r="CY180" s="168"/>
      <c r="CZ180" s="168"/>
      <c r="DA180" s="168"/>
      <c r="DB180" s="168"/>
      <c r="DC180" s="168"/>
      <c r="DD180" s="168"/>
      <c r="DE180" s="168"/>
      <c r="DF180" s="168"/>
      <c r="DG180" s="168"/>
      <c r="DH180" s="168"/>
      <c r="DI180" s="168"/>
      <c r="DJ180" s="168"/>
      <c r="DK180" s="168"/>
      <c r="DL180" s="168"/>
      <c r="DM180" s="168"/>
      <c r="DN180" s="168"/>
      <c r="DO180" s="168"/>
      <c r="DP180" s="168"/>
      <c r="DQ180" s="168"/>
      <c r="DR180" s="168"/>
      <c r="DS180" s="168"/>
      <c r="DT180" s="168"/>
      <c r="DU180" s="168"/>
      <c r="DV180" s="168"/>
      <c r="DW180" s="168"/>
      <c r="DX180" s="168"/>
      <c r="DY180" s="168"/>
      <c r="DZ180" s="168"/>
      <c r="EA180" s="168"/>
      <c r="EB180" s="168"/>
      <c r="EC180" s="168"/>
      <c r="ED180" s="168"/>
      <c r="EE180" s="168"/>
      <c r="EF180" s="168"/>
      <c r="EG180" s="168"/>
      <c r="EH180" s="168"/>
      <c r="EI180" s="168"/>
      <c r="EJ180" s="168"/>
      <c r="EK180" s="168"/>
      <c r="EL180" s="168"/>
      <c r="EM180" s="168"/>
      <c r="EN180" s="168"/>
      <c r="EO180" s="168"/>
      <c r="EP180" s="168"/>
      <c r="EQ180" s="168"/>
      <c r="ER180" s="168"/>
      <c r="ES180" s="168"/>
      <c r="ET180" s="168"/>
      <c r="EU180" s="168"/>
      <c r="EV180" s="168"/>
      <c r="EW180" s="168"/>
      <c r="EX180" s="168"/>
      <c r="EY180" s="168"/>
      <c r="EZ180" s="168"/>
      <c r="FA180" s="168"/>
      <c r="FB180" s="168"/>
      <c r="FC180" s="168"/>
      <c r="FD180" s="168"/>
      <c r="FE180" s="168"/>
      <c r="FF180" s="168"/>
      <c r="FG180" s="168"/>
      <c r="FH180" s="168"/>
      <c r="FI180" s="168"/>
      <c r="FJ180" s="168"/>
      <c r="FK180" s="168"/>
      <c r="FL180" s="168"/>
      <c r="FM180" s="168"/>
      <c r="FN180" s="168"/>
      <c r="FO180" s="168"/>
      <c r="FP180" s="168"/>
      <c r="FQ180" s="168"/>
      <c r="FR180" s="168"/>
      <c r="FS180" s="168"/>
      <c r="FT180" s="168"/>
      <c r="FU180" s="168"/>
      <c r="FV180" s="168"/>
      <c r="FW180" s="168"/>
      <c r="FX180" s="168"/>
      <c r="FY180" s="168"/>
      <c r="FZ180" s="168"/>
      <c r="GA180" s="168"/>
      <c r="GB180" s="168"/>
      <c r="GC180" s="168"/>
      <c r="GD180" s="168"/>
      <c r="GE180" s="168"/>
      <c r="GF180" s="168"/>
      <c r="GG180" s="168"/>
      <c r="GH180" s="168"/>
      <c r="GI180" s="168"/>
      <c r="GJ180" s="168"/>
      <c r="GK180" s="168"/>
      <c r="GL180" s="168"/>
      <c r="GM180" s="168"/>
      <c r="GN180" s="168"/>
      <c r="GO180" s="168"/>
      <c r="GP180" s="168"/>
      <c r="GQ180" s="168"/>
      <c r="GR180" s="168"/>
      <c r="GS180" s="168"/>
      <c r="GT180" s="168"/>
      <c r="GU180" s="168"/>
      <c r="GV180" s="168"/>
      <c r="GW180" s="168"/>
      <c r="GX180" s="168"/>
      <c r="GY180" s="168"/>
      <c r="GZ180" s="168"/>
      <c r="HA180" s="168"/>
      <c r="HB180" s="168"/>
      <c r="HC180" s="168"/>
      <c r="HD180" s="168"/>
      <c r="HE180" s="168"/>
      <c r="HF180" s="168"/>
      <c r="HG180" s="168"/>
      <c r="HH180" s="168"/>
      <c r="HI180" s="168"/>
      <c r="HJ180" s="168"/>
      <c r="HK180" s="168"/>
      <c r="HL180" s="168"/>
      <c r="HM180" s="168"/>
      <c r="HN180" s="168"/>
      <c r="HO180" s="168"/>
      <c r="HP180" s="168"/>
      <c r="HQ180" s="168"/>
      <c r="HR180" s="168"/>
      <c r="HS180" s="168"/>
      <c r="HT180" s="168"/>
      <c r="HU180" s="168"/>
      <c r="HV180" s="168"/>
      <c r="HW180" s="168"/>
      <c r="HX180" s="168"/>
      <c r="HY180" s="168"/>
      <c r="HZ180" s="168"/>
      <c r="IA180" s="168"/>
      <c r="IB180" s="168"/>
      <c r="IC180" s="168"/>
      <c r="ID180" s="168"/>
      <c r="IE180" s="168"/>
      <c r="IF180" s="168"/>
      <c r="IG180" s="168"/>
      <c r="IH180" s="168"/>
      <c r="II180" s="168"/>
      <c r="IJ180" s="168"/>
      <c r="IK180" s="168"/>
      <c r="IL180" s="168"/>
      <c r="IM180" s="168"/>
      <c r="IN180" s="168"/>
      <c r="IO180" s="168"/>
    </row>
    <row r="181" spans="1:249" s="280" customFormat="1" ht="22.5">
      <c r="A181" s="1015">
        <v>178</v>
      </c>
      <c r="B181" s="541" t="s">
        <v>768</v>
      </c>
      <c r="C181" s="907" t="s">
        <v>375</v>
      </c>
      <c r="D181" s="541">
        <v>75029847</v>
      </c>
      <c r="E181" s="541">
        <v>107630923</v>
      </c>
      <c r="F181" s="541">
        <v>674000498</v>
      </c>
      <c r="G181" s="907" t="s">
        <v>779</v>
      </c>
      <c r="H181" s="541" t="s">
        <v>55</v>
      </c>
      <c r="I181" s="541" t="s">
        <v>47</v>
      </c>
      <c r="J181" s="541" t="s">
        <v>47</v>
      </c>
      <c r="K181" s="907" t="s">
        <v>780</v>
      </c>
      <c r="L181" s="624">
        <v>4000000</v>
      </c>
      <c r="M181" s="1000">
        <f t="shared" si="20"/>
        <v>3400000</v>
      </c>
      <c r="N181" s="887">
        <v>2026</v>
      </c>
      <c r="O181" s="887">
        <v>2028</v>
      </c>
      <c r="P181" s="893"/>
      <c r="Q181" s="893" t="s">
        <v>50</v>
      </c>
      <c r="R181" s="907" t="s">
        <v>633</v>
      </c>
      <c r="S181" s="545" t="s">
        <v>155</v>
      </c>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c r="BC181" s="168"/>
      <c r="BD181" s="168"/>
      <c r="BE181" s="168"/>
      <c r="BF181" s="168"/>
      <c r="BG181" s="168"/>
      <c r="BH181" s="168"/>
      <c r="BI181" s="168"/>
      <c r="BJ181" s="168"/>
      <c r="BK181" s="168"/>
      <c r="BL181" s="168"/>
      <c r="BM181" s="168"/>
      <c r="BN181" s="168"/>
      <c r="BO181" s="168"/>
      <c r="BP181" s="168"/>
      <c r="BQ181" s="168"/>
      <c r="BR181" s="168"/>
      <c r="BS181" s="168"/>
      <c r="BT181" s="168"/>
      <c r="BU181" s="168"/>
      <c r="BV181" s="168"/>
      <c r="BW181" s="168"/>
      <c r="BX181" s="168"/>
      <c r="BY181" s="168"/>
      <c r="BZ181" s="168"/>
      <c r="CA181" s="168"/>
      <c r="CB181" s="168"/>
      <c r="CC181" s="168"/>
      <c r="CD181" s="168"/>
      <c r="CE181" s="168"/>
      <c r="CF181" s="168"/>
      <c r="CG181" s="168"/>
      <c r="CH181" s="168"/>
      <c r="CI181" s="168"/>
      <c r="CJ181" s="168"/>
      <c r="CK181" s="168"/>
      <c r="CL181" s="168"/>
      <c r="CM181" s="168"/>
      <c r="CN181" s="168"/>
      <c r="CO181" s="168"/>
      <c r="CP181" s="168"/>
      <c r="CQ181" s="168"/>
      <c r="CR181" s="168"/>
      <c r="CS181" s="168"/>
      <c r="CT181" s="168"/>
      <c r="CU181" s="168"/>
      <c r="CV181" s="168"/>
      <c r="CW181" s="168"/>
      <c r="CX181" s="168"/>
      <c r="CY181" s="168"/>
      <c r="CZ181" s="168"/>
      <c r="DA181" s="168"/>
      <c r="DB181" s="168"/>
      <c r="DC181" s="168"/>
      <c r="DD181" s="168"/>
      <c r="DE181" s="168"/>
      <c r="DF181" s="168"/>
      <c r="DG181" s="168"/>
      <c r="DH181" s="168"/>
      <c r="DI181" s="168"/>
      <c r="DJ181" s="168"/>
      <c r="DK181" s="168"/>
      <c r="DL181" s="168"/>
      <c r="DM181" s="168"/>
      <c r="DN181" s="168"/>
      <c r="DO181" s="168"/>
      <c r="DP181" s="168"/>
      <c r="DQ181" s="168"/>
      <c r="DR181" s="168"/>
      <c r="DS181" s="168"/>
      <c r="DT181" s="168"/>
      <c r="DU181" s="168"/>
      <c r="DV181" s="168"/>
      <c r="DW181" s="168"/>
      <c r="DX181" s="168"/>
      <c r="DY181" s="168"/>
      <c r="DZ181" s="168"/>
      <c r="EA181" s="168"/>
      <c r="EB181" s="168"/>
      <c r="EC181" s="168"/>
      <c r="ED181" s="168"/>
      <c r="EE181" s="168"/>
      <c r="EF181" s="168"/>
      <c r="EG181" s="168"/>
      <c r="EH181" s="168"/>
      <c r="EI181" s="168"/>
      <c r="EJ181" s="168"/>
      <c r="EK181" s="168"/>
      <c r="EL181" s="168"/>
      <c r="EM181" s="168"/>
      <c r="EN181" s="168"/>
      <c r="EO181" s="168"/>
      <c r="EP181" s="168"/>
      <c r="EQ181" s="168"/>
      <c r="ER181" s="168"/>
      <c r="ES181" s="168"/>
      <c r="ET181" s="168"/>
      <c r="EU181" s="168"/>
      <c r="EV181" s="168"/>
      <c r="EW181" s="168"/>
      <c r="EX181" s="168"/>
      <c r="EY181" s="168"/>
      <c r="EZ181" s="168"/>
      <c r="FA181" s="168"/>
      <c r="FB181" s="168"/>
      <c r="FC181" s="168"/>
      <c r="FD181" s="168"/>
      <c r="FE181" s="168"/>
      <c r="FF181" s="168"/>
      <c r="FG181" s="168"/>
      <c r="FH181" s="168"/>
      <c r="FI181" s="168"/>
      <c r="FJ181" s="168"/>
      <c r="FK181" s="168"/>
      <c r="FL181" s="168"/>
      <c r="FM181" s="168"/>
      <c r="FN181" s="168"/>
      <c r="FO181" s="168"/>
      <c r="FP181" s="168"/>
      <c r="FQ181" s="168"/>
      <c r="FR181" s="168"/>
      <c r="FS181" s="168"/>
      <c r="FT181" s="168"/>
      <c r="FU181" s="168"/>
      <c r="FV181" s="168"/>
      <c r="FW181" s="168"/>
      <c r="FX181" s="168"/>
      <c r="FY181" s="168"/>
      <c r="FZ181" s="168"/>
      <c r="GA181" s="168"/>
      <c r="GB181" s="168"/>
      <c r="GC181" s="168"/>
      <c r="GD181" s="168"/>
      <c r="GE181" s="168"/>
      <c r="GF181" s="168"/>
      <c r="GG181" s="168"/>
      <c r="GH181" s="168"/>
      <c r="GI181" s="168"/>
      <c r="GJ181" s="168"/>
      <c r="GK181" s="168"/>
      <c r="GL181" s="168"/>
      <c r="GM181" s="168"/>
      <c r="GN181" s="168"/>
      <c r="GO181" s="168"/>
      <c r="GP181" s="168"/>
      <c r="GQ181" s="168"/>
      <c r="GR181" s="168"/>
      <c r="GS181" s="168"/>
      <c r="GT181" s="168"/>
      <c r="GU181" s="168"/>
      <c r="GV181" s="168"/>
      <c r="GW181" s="168"/>
      <c r="GX181" s="168"/>
      <c r="GY181" s="168"/>
      <c r="GZ181" s="168"/>
      <c r="HA181" s="168"/>
      <c r="HB181" s="168"/>
      <c r="HC181" s="168"/>
      <c r="HD181" s="168"/>
      <c r="HE181" s="168"/>
      <c r="HF181" s="168"/>
      <c r="HG181" s="168"/>
      <c r="HH181" s="168"/>
      <c r="HI181" s="168"/>
      <c r="HJ181" s="168"/>
      <c r="HK181" s="168"/>
      <c r="HL181" s="168"/>
      <c r="HM181" s="168"/>
      <c r="HN181" s="168"/>
      <c r="HO181" s="168"/>
      <c r="HP181" s="168"/>
      <c r="HQ181" s="168"/>
      <c r="HR181" s="168"/>
      <c r="HS181" s="168"/>
      <c r="HT181" s="168"/>
      <c r="HU181" s="168"/>
      <c r="HV181" s="168"/>
      <c r="HW181" s="168"/>
      <c r="HX181" s="168"/>
      <c r="HY181" s="168"/>
      <c r="HZ181" s="168"/>
      <c r="IA181" s="168"/>
      <c r="IB181" s="168"/>
      <c r="IC181" s="168"/>
      <c r="ID181" s="168"/>
      <c r="IE181" s="168"/>
      <c r="IF181" s="168"/>
      <c r="IG181" s="168"/>
      <c r="IH181" s="168"/>
      <c r="II181" s="168"/>
      <c r="IJ181" s="168"/>
      <c r="IK181" s="168"/>
      <c r="IL181" s="168"/>
      <c r="IM181" s="168"/>
      <c r="IN181" s="168"/>
      <c r="IO181" s="168"/>
    </row>
    <row r="182" spans="1:249" s="280" customFormat="1" ht="22.5">
      <c r="A182" s="1015">
        <v>179</v>
      </c>
      <c r="B182" s="541" t="s">
        <v>768</v>
      </c>
      <c r="C182" s="907" t="s">
        <v>375</v>
      </c>
      <c r="D182" s="541">
        <v>75029847</v>
      </c>
      <c r="E182" s="541">
        <v>107630923</v>
      </c>
      <c r="F182" s="541">
        <v>674000498</v>
      </c>
      <c r="G182" s="907" t="s">
        <v>781</v>
      </c>
      <c r="H182" s="541" t="s">
        <v>55</v>
      </c>
      <c r="I182" s="541" t="s">
        <v>47</v>
      </c>
      <c r="J182" s="541" t="s">
        <v>47</v>
      </c>
      <c r="K182" s="907" t="s">
        <v>782</v>
      </c>
      <c r="L182" s="624">
        <v>1600000</v>
      </c>
      <c r="M182" s="1000">
        <f t="shared" si="20"/>
        <v>1360000</v>
      </c>
      <c r="N182" s="887">
        <v>2026</v>
      </c>
      <c r="O182" s="887">
        <v>2027</v>
      </c>
      <c r="P182" s="893"/>
      <c r="Q182" s="893" t="s">
        <v>50</v>
      </c>
      <c r="R182" s="907" t="s">
        <v>633</v>
      </c>
      <c r="S182" s="545" t="s">
        <v>155</v>
      </c>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8"/>
      <c r="AX182" s="168"/>
      <c r="AY182" s="168"/>
      <c r="AZ182" s="168"/>
      <c r="BA182" s="168"/>
      <c r="BB182" s="168"/>
      <c r="BC182" s="168"/>
      <c r="BD182" s="168"/>
      <c r="BE182" s="168"/>
      <c r="BF182" s="168"/>
      <c r="BG182" s="168"/>
      <c r="BH182" s="168"/>
      <c r="BI182" s="168"/>
      <c r="BJ182" s="168"/>
      <c r="BK182" s="168"/>
      <c r="BL182" s="168"/>
      <c r="BM182" s="168"/>
      <c r="BN182" s="168"/>
      <c r="BO182" s="168"/>
      <c r="BP182" s="168"/>
      <c r="BQ182" s="168"/>
      <c r="BR182" s="168"/>
      <c r="BS182" s="168"/>
      <c r="BT182" s="168"/>
      <c r="BU182" s="168"/>
      <c r="BV182" s="168"/>
      <c r="BW182" s="168"/>
      <c r="BX182" s="168"/>
      <c r="BY182" s="168"/>
      <c r="BZ182" s="168"/>
      <c r="CA182" s="168"/>
      <c r="CB182" s="168"/>
      <c r="CC182" s="168"/>
      <c r="CD182" s="168"/>
      <c r="CE182" s="168"/>
      <c r="CF182" s="168"/>
      <c r="CG182" s="168"/>
      <c r="CH182" s="168"/>
      <c r="CI182" s="168"/>
      <c r="CJ182" s="168"/>
      <c r="CK182" s="168"/>
      <c r="CL182" s="168"/>
      <c r="CM182" s="168"/>
      <c r="CN182" s="168"/>
      <c r="CO182" s="168"/>
      <c r="CP182" s="168"/>
      <c r="CQ182" s="168"/>
      <c r="CR182" s="168"/>
      <c r="CS182" s="168"/>
      <c r="CT182" s="168"/>
      <c r="CU182" s="168"/>
      <c r="CV182" s="168"/>
      <c r="CW182" s="168"/>
      <c r="CX182" s="168"/>
      <c r="CY182" s="168"/>
      <c r="CZ182" s="168"/>
      <c r="DA182" s="168"/>
      <c r="DB182" s="168"/>
      <c r="DC182" s="168"/>
      <c r="DD182" s="168"/>
      <c r="DE182" s="168"/>
      <c r="DF182" s="168"/>
      <c r="DG182" s="168"/>
      <c r="DH182" s="168"/>
      <c r="DI182" s="168"/>
      <c r="DJ182" s="168"/>
      <c r="DK182" s="168"/>
      <c r="DL182" s="168"/>
      <c r="DM182" s="168"/>
      <c r="DN182" s="168"/>
      <c r="DO182" s="168"/>
      <c r="DP182" s="168"/>
      <c r="DQ182" s="168"/>
      <c r="DR182" s="168"/>
      <c r="DS182" s="168"/>
      <c r="DT182" s="168"/>
      <c r="DU182" s="168"/>
      <c r="DV182" s="168"/>
      <c r="DW182" s="168"/>
      <c r="DX182" s="168"/>
      <c r="DY182" s="168"/>
      <c r="DZ182" s="168"/>
      <c r="EA182" s="168"/>
      <c r="EB182" s="168"/>
      <c r="EC182" s="168"/>
      <c r="ED182" s="168"/>
      <c r="EE182" s="168"/>
      <c r="EF182" s="168"/>
      <c r="EG182" s="168"/>
      <c r="EH182" s="168"/>
      <c r="EI182" s="168"/>
      <c r="EJ182" s="168"/>
      <c r="EK182" s="168"/>
      <c r="EL182" s="168"/>
      <c r="EM182" s="168"/>
      <c r="EN182" s="168"/>
      <c r="EO182" s="168"/>
      <c r="EP182" s="168"/>
      <c r="EQ182" s="168"/>
      <c r="ER182" s="168"/>
      <c r="ES182" s="168"/>
      <c r="ET182" s="168"/>
      <c r="EU182" s="168"/>
      <c r="EV182" s="168"/>
      <c r="EW182" s="168"/>
      <c r="EX182" s="168"/>
      <c r="EY182" s="168"/>
      <c r="EZ182" s="168"/>
      <c r="FA182" s="168"/>
      <c r="FB182" s="168"/>
      <c r="FC182" s="168"/>
      <c r="FD182" s="168"/>
      <c r="FE182" s="168"/>
      <c r="FF182" s="168"/>
      <c r="FG182" s="168"/>
      <c r="FH182" s="168"/>
      <c r="FI182" s="168"/>
      <c r="FJ182" s="168"/>
      <c r="FK182" s="168"/>
      <c r="FL182" s="168"/>
      <c r="FM182" s="168"/>
      <c r="FN182" s="168"/>
      <c r="FO182" s="168"/>
      <c r="FP182" s="168"/>
      <c r="FQ182" s="168"/>
      <c r="FR182" s="168"/>
      <c r="FS182" s="168"/>
      <c r="FT182" s="168"/>
      <c r="FU182" s="168"/>
      <c r="FV182" s="168"/>
      <c r="FW182" s="168"/>
      <c r="FX182" s="168"/>
      <c r="FY182" s="168"/>
      <c r="FZ182" s="168"/>
      <c r="GA182" s="168"/>
      <c r="GB182" s="168"/>
      <c r="GC182" s="168"/>
      <c r="GD182" s="168"/>
      <c r="GE182" s="168"/>
      <c r="GF182" s="168"/>
      <c r="GG182" s="168"/>
      <c r="GH182" s="168"/>
      <c r="GI182" s="168"/>
      <c r="GJ182" s="168"/>
      <c r="GK182" s="168"/>
      <c r="GL182" s="168"/>
      <c r="GM182" s="168"/>
      <c r="GN182" s="168"/>
      <c r="GO182" s="168"/>
      <c r="GP182" s="168"/>
      <c r="GQ182" s="168"/>
      <c r="GR182" s="168"/>
      <c r="GS182" s="168"/>
      <c r="GT182" s="168"/>
      <c r="GU182" s="168"/>
      <c r="GV182" s="168"/>
      <c r="GW182" s="168"/>
      <c r="GX182" s="168"/>
      <c r="GY182" s="168"/>
      <c r="GZ182" s="168"/>
      <c r="HA182" s="168"/>
      <c r="HB182" s="168"/>
      <c r="HC182" s="168"/>
      <c r="HD182" s="168"/>
      <c r="HE182" s="168"/>
      <c r="HF182" s="168"/>
      <c r="HG182" s="168"/>
      <c r="HH182" s="168"/>
      <c r="HI182" s="168"/>
      <c r="HJ182" s="168"/>
      <c r="HK182" s="168"/>
      <c r="HL182" s="168"/>
      <c r="HM182" s="168"/>
      <c r="HN182" s="168"/>
      <c r="HO182" s="168"/>
      <c r="HP182" s="168"/>
      <c r="HQ182" s="168"/>
      <c r="HR182" s="168"/>
      <c r="HS182" s="168"/>
      <c r="HT182" s="168"/>
      <c r="HU182" s="168"/>
      <c r="HV182" s="168"/>
      <c r="HW182" s="168"/>
      <c r="HX182" s="168"/>
      <c r="HY182" s="168"/>
      <c r="HZ182" s="168"/>
      <c r="IA182" s="168"/>
      <c r="IB182" s="168"/>
      <c r="IC182" s="168"/>
      <c r="ID182" s="168"/>
      <c r="IE182" s="168"/>
      <c r="IF182" s="168"/>
      <c r="IG182" s="168"/>
      <c r="IH182" s="168"/>
      <c r="II182" s="168"/>
      <c r="IJ182" s="168"/>
      <c r="IK182" s="168"/>
      <c r="IL182" s="168"/>
      <c r="IM182" s="168"/>
      <c r="IN182" s="168"/>
      <c r="IO182" s="168"/>
    </row>
    <row r="183" spans="1:249" s="280" customFormat="1" ht="22.5">
      <c r="A183" s="1015">
        <v>180</v>
      </c>
      <c r="B183" s="541" t="s">
        <v>768</v>
      </c>
      <c r="C183" s="907" t="s">
        <v>375</v>
      </c>
      <c r="D183" s="541">
        <v>75029847</v>
      </c>
      <c r="E183" s="541">
        <v>107630923</v>
      </c>
      <c r="F183" s="541">
        <v>674000498</v>
      </c>
      <c r="G183" s="907" t="s">
        <v>783</v>
      </c>
      <c r="H183" s="541" t="s">
        <v>55</v>
      </c>
      <c r="I183" s="541" t="s">
        <v>47</v>
      </c>
      <c r="J183" s="541" t="s">
        <v>47</v>
      </c>
      <c r="K183" s="907" t="s">
        <v>784</v>
      </c>
      <c r="L183" s="624">
        <v>500000</v>
      </c>
      <c r="M183" s="1000">
        <f t="shared" si="20"/>
        <v>425000</v>
      </c>
      <c r="N183" s="887">
        <v>2026</v>
      </c>
      <c r="O183" s="887">
        <v>2028</v>
      </c>
      <c r="P183" s="893"/>
      <c r="Q183" s="893" t="s">
        <v>50</v>
      </c>
      <c r="R183" s="907" t="s">
        <v>633</v>
      </c>
      <c r="S183" s="545" t="s">
        <v>155</v>
      </c>
      <c r="T183" s="168"/>
      <c r="U183" s="168"/>
      <c r="V183" s="168"/>
      <c r="W183" s="168"/>
      <c r="X183" s="168"/>
      <c r="Y183" s="168"/>
      <c r="Z183" s="168"/>
      <c r="AA183" s="168"/>
      <c r="AB183" s="168"/>
      <c r="AC183" s="168"/>
      <c r="AD183" s="168"/>
      <c r="AE183" s="168"/>
      <c r="AF183" s="168"/>
      <c r="AG183" s="168"/>
      <c r="AH183" s="168"/>
      <c r="AI183" s="168"/>
      <c r="AJ183" s="168"/>
      <c r="AK183" s="168"/>
      <c r="AL183" s="168"/>
      <c r="AM183" s="168"/>
      <c r="AN183" s="168"/>
      <c r="AO183" s="168"/>
      <c r="AP183" s="168"/>
      <c r="AQ183" s="168"/>
      <c r="AR183" s="168"/>
      <c r="AS183" s="168"/>
      <c r="AT183" s="168"/>
      <c r="AU183" s="168"/>
      <c r="AV183" s="168"/>
      <c r="AW183" s="168"/>
      <c r="AX183" s="168"/>
      <c r="AY183" s="168"/>
      <c r="AZ183" s="168"/>
      <c r="BA183" s="168"/>
      <c r="BB183" s="168"/>
      <c r="BC183" s="168"/>
      <c r="BD183" s="168"/>
      <c r="BE183" s="168"/>
      <c r="BF183" s="168"/>
      <c r="BG183" s="168"/>
      <c r="BH183" s="168"/>
      <c r="BI183" s="168"/>
      <c r="BJ183" s="168"/>
      <c r="BK183" s="168"/>
      <c r="BL183" s="168"/>
      <c r="BM183" s="168"/>
      <c r="BN183" s="168"/>
      <c r="BO183" s="168"/>
      <c r="BP183" s="168"/>
      <c r="BQ183" s="168"/>
      <c r="BR183" s="168"/>
      <c r="BS183" s="168"/>
      <c r="BT183" s="168"/>
      <c r="BU183" s="168"/>
      <c r="BV183" s="168"/>
      <c r="BW183" s="168"/>
      <c r="BX183" s="168"/>
      <c r="BY183" s="168"/>
      <c r="BZ183" s="168"/>
      <c r="CA183" s="168"/>
      <c r="CB183" s="168"/>
      <c r="CC183" s="168"/>
      <c r="CD183" s="168"/>
      <c r="CE183" s="168"/>
      <c r="CF183" s="168"/>
      <c r="CG183" s="168"/>
      <c r="CH183" s="168"/>
      <c r="CI183" s="168"/>
      <c r="CJ183" s="168"/>
      <c r="CK183" s="168"/>
      <c r="CL183" s="168"/>
      <c r="CM183" s="168"/>
      <c r="CN183" s="168"/>
      <c r="CO183" s="168"/>
      <c r="CP183" s="168"/>
      <c r="CQ183" s="168"/>
      <c r="CR183" s="168"/>
      <c r="CS183" s="168"/>
      <c r="CT183" s="168"/>
      <c r="CU183" s="168"/>
      <c r="CV183" s="168"/>
      <c r="CW183" s="168"/>
      <c r="CX183" s="168"/>
      <c r="CY183" s="168"/>
      <c r="CZ183" s="168"/>
      <c r="DA183" s="168"/>
      <c r="DB183" s="168"/>
      <c r="DC183" s="168"/>
      <c r="DD183" s="168"/>
      <c r="DE183" s="168"/>
      <c r="DF183" s="168"/>
      <c r="DG183" s="168"/>
      <c r="DH183" s="168"/>
      <c r="DI183" s="168"/>
      <c r="DJ183" s="168"/>
      <c r="DK183" s="168"/>
      <c r="DL183" s="168"/>
      <c r="DM183" s="168"/>
      <c r="DN183" s="168"/>
      <c r="DO183" s="168"/>
      <c r="DP183" s="168"/>
      <c r="DQ183" s="168"/>
      <c r="DR183" s="168"/>
      <c r="DS183" s="168"/>
      <c r="DT183" s="168"/>
      <c r="DU183" s="168"/>
      <c r="DV183" s="168"/>
      <c r="DW183" s="168"/>
      <c r="DX183" s="168"/>
      <c r="DY183" s="168"/>
      <c r="DZ183" s="168"/>
      <c r="EA183" s="168"/>
      <c r="EB183" s="168"/>
      <c r="EC183" s="168"/>
      <c r="ED183" s="168"/>
      <c r="EE183" s="168"/>
      <c r="EF183" s="168"/>
      <c r="EG183" s="168"/>
      <c r="EH183" s="168"/>
      <c r="EI183" s="168"/>
      <c r="EJ183" s="168"/>
      <c r="EK183" s="168"/>
      <c r="EL183" s="168"/>
      <c r="EM183" s="168"/>
      <c r="EN183" s="168"/>
      <c r="EO183" s="168"/>
      <c r="EP183" s="168"/>
      <c r="EQ183" s="168"/>
      <c r="ER183" s="168"/>
      <c r="ES183" s="168"/>
      <c r="ET183" s="168"/>
      <c r="EU183" s="168"/>
      <c r="EV183" s="168"/>
      <c r="EW183" s="168"/>
      <c r="EX183" s="168"/>
      <c r="EY183" s="168"/>
      <c r="EZ183" s="168"/>
      <c r="FA183" s="168"/>
      <c r="FB183" s="168"/>
      <c r="FC183" s="168"/>
      <c r="FD183" s="168"/>
      <c r="FE183" s="168"/>
      <c r="FF183" s="168"/>
      <c r="FG183" s="168"/>
      <c r="FH183" s="168"/>
      <c r="FI183" s="168"/>
      <c r="FJ183" s="168"/>
      <c r="FK183" s="168"/>
      <c r="FL183" s="168"/>
      <c r="FM183" s="168"/>
      <c r="FN183" s="168"/>
      <c r="FO183" s="168"/>
      <c r="FP183" s="168"/>
      <c r="FQ183" s="168"/>
      <c r="FR183" s="168"/>
      <c r="FS183" s="168"/>
      <c r="FT183" s="168"/>
      <c r="FU183" s="168"/>
      <c r="FV183" s="168"/>
      <c r="FW183" s="168"/>
      <c r="FX183" s="168"/>
      <c r="FY183" s="168"/>
      <c r="FZ183" s="168"/>
      <c r="GA183" s="168"/>
      <c r="GB183" s="168"/>
      <c r="GC183" s="168"/>
      <c r="GD183" s="168"/>
      <c r="GE183" s="168"/>
      <c r="GF183" s="168"/>
      <c r="GG183" s="168"/>
      <c r="GH183" s="168"/>
      <c r="GI183" s="168"/>
      <c r="GJ183" s="168"/>
      <c r="GK183" s="168"/>
      <c r="GL183" s="168"/>
      <c r="GM183" s="168"/>
      <c r="GN183" s="168"/>
      <c r="GO183" s="168"/>
      <c r="GP183" s="168"/>
      <c r="GQ183" s="168"/>
      <c r="GR183" s="168"/>
      <c r="GS183" s="168"/>
      <c r="GT183" s="168"/>
      <c r="GU183" s="168"/>
      <c r="GV183" s="168"/>
      <c r="GW183" s="168"/>
      <c r="GX183" s="168"/>
      <c r="GY183" s="168"/>
      <c r="GZ183" s="168"/>
      <c r="HA183" s="168"/>
      <c r="HB183" s="168"/>
      <c r="HC183" s="168"/>
      <c r="HD183" s="168"/>
      <c r="HE183" s="168"/>
      <c r="HF183" s="168"/>
      <c r="HG183" s="168"/>
      <c r="HH183" s="168"/>
      <c r="HI183" s="168"/>
      <c r="HJ183" s="168"/>
      <c r="HK183" s="168"/>
      <c r="HL183" s="168"/>
      <c r="HM183" s="168"/>
      <c r="HN183" s="168"/>
      <c r="HO183" s="168"/>
      <c r="HP183" s="168"/>
      <c r="HQ183" s="168"/>
      <c r="HR183" s="168"/>
      <c r="HS183" s="168"/>
      <c r="HT183" s="168"/>
      <c r="HU183" s="168"/>
      <c r="HV183" s="168"/>
      <c r="HW183" s="168"/>
      <c r="HX183" s="168"/>
      <c r="HY183" s="168"/>
      <c r="HZ183" s="168"/>
      <c r="IA183" s="168"/>
      <c r="IB183" s="168"/>
      <c r="IC183" s="168"/>
      <c r="ID183" s="168"/>
      <c r="IE183" s="168"/>
      <c r="IF183" s="168"/>
      <c r="IG183" s="168"/>
      <c r="IH183" s="168"/>
      <c r="II183" s="168"/>
      <c r="IJ183" s="168"/>
      <c r="IK183" s="168"/>
      <c r="IL183" s="168"/>
      <c r="IM183" s="168"/>
      <c r="IN183" s="168"/>
      <c r="IO183" s="168"/>
    </row>
    <row r="184" spans="1:249" s="280" customFormat="1" ht="33.75">
      <c r="A184" s="1015">
        <v>181</v>
      </c>
      <c r="B184" s="541" t="s">
        <v>768</v>
      </c>
      <c r="C184" s="907" t="s">
        <v>375</v>
      </c>
      <c r="D184" s="541">
        <v>75029847</v>
      </c>
      <c r="E184" s="541">
        <v>107630923</v>
      </c>
      <c r="F184" s="541">
        <v>674000498</v>
      </c>
      <c r="G184" s="907" t="s">
        <v>785</v>
      </c>
      <c r="H184" s="541" t="s">
        <v>55</v>
      </c>
      <c r="I184" s="541" t="s">
        <v>47</v>
      </c>
      <c r="J184" s="541" t="s">
        <v>47</v>
      </c>
      <c r="K184" s="907" t="s">
        <v>786</v>
      </c>
      <c r="L184" s="624">
        <v>500000</v>
      </c>
      <c r="M184" s="1000">
        <f t="shared" si="20"/>
        <v>425000</v>
      </c>
      <c r="N184" s="887">
        <v>2026</v>
      </c>
      <c r="O184" s="887">
        <v>2027</v>
      </c>
      <c r="P184" s="893"/>
      <c r="Q184" s="893" t="s">
        <v>50</v>
      </c>
      <c r="R184" s="907" t="s">
        <v>787</v>
      </c>
      <c r="S184" s="545" t="s">
        <v>155</v>
      </c>
      <c r="T184" s="168"/>
      <c r="U184" s="168"/>
      <c r="V184" s="168"/>
      <c r="W184" s="168"/>
      <c r="X184" s="168"/>
      <c r="Y184" s="168"/>
      <c r="Z184" s="168"/>
      <c r="AA184" s="168"/>
      <c r="AB184" s="168"/>
      <c r="AC184" s="168"/>
      <c r="AD184" s="168"/>
      <c r="AE184" s="168"/>
      <c r="AF184" s="168"/>
      <c r="AG184" s="168"/>
      <c r="AH184" s="168"/>
      <c r="AI184" s="168"/>
      <c r="AJ184" s="168"/>
      <c r="AK184" s="168"/>
      <c r="AL184" s="168"/>
      <c r="AM184" s="168"/>
      <c r="AN184" s="168"/>
      <c r="AO184" s="168"/>
      <c r="AP184" s="168"/>
      <c r="AQ184" s="168"/>
      <c r="AR184" s="168"/>
      <c r="AS184" s="168"/>
      <c r="AT184" s="168"/>
      <c r="AU184" s="168"/>
      <c r="AV184" s="168"/>
      <c r="AW184" s="168"/>
      <c r="AX184" s="168"/>
      <c r="AY184" s="168"/>
      <c r="AZ184" s="168"/>
      <c r="BA184" s="168"/>
      <c r="BB184" s="168"/>
      <c r="BC184" s="168"/>
      <c r="BD184" s="168"/>
      <c r="BE184" s="168"/>
      <c r="BF184" s="168"/>
      <c r="BG184" s="168"/>
      <c r="BH184" s="168"/>
      <c r="BI184" s="168"/>
      <c r="BJ184" s="168"/>
      <c r="BK184" s="168"/>
      <c r="BL184" s="168"/>
      <c r="BM184" s="168"/>
      <c r="BN184" s="168"/>
      <c r="BO184" s="168"/>
      <c r="BP184" s="168"/>
      <c r="BQ184" s="168"/>
      <c r="BR184" s="168"/>
      <c r="BS184" s="168"/>
      <c r="BT184" s="168"/>
      <c r="BU184" s="168"/>
      <c r="BV184" s="168"/>
      <c r="BW184" s="168"/>
      <c r="BX184" s="168"/>
      <c r="BY184" s="168"/>
      <c r="BZ184" s="168"/>
      <c r="CA184" s="168"/>
      <c r="CB184" s="168"/>
      <c r="CC184" s="168"/>
      <c r="CD184" s="168"/>
      <c r="CE184" s="168"/>
      <c r="CF184" s="168"/>
      <c r="CG184" s="168"/>
      <c r="CH184" s="168"/>
      <c r="CI184" s="168"/>
      <c r="CJ184" s="168"/>
      <c r="CK184" s="168"/>
      <c r="CL184" s="168"/>
      <c r="CM184" s="168"/>
      <c r="CN184" s="168"/>
      <c r="CO184" s="168"/>
      <c r="CP184" s="168"/>
      <c r="CQ184" s="168"/>
      <c r="CR184" s="168"/>
      <c r="CS184" s="168"/>
      <c r="CT184" s="168"/>
      <c r="CU184" s="168"/>
      <c r="CV184" s="168"/>
      <c r="CW184" s="168"/>
      <c r="CX184" s="168"/>
      <c r="CY184" s="168"/>
      <c r="CZ184" s="168"/>
      <c r="DA184" s="168"/>
      <c r="DB184" s="168"/>
      <c r="DC184" s="168"/>
      <c r="DD184" s="168"/>
      <c r="DE184" s="168"/>
      <c r="DF184" s="168"/>
      <c r="DG184" s="168"/>
      <c r="DH184" s="168"/>
      <c r="DI184" s="168"/>
      <c r="DJ184" s="168"/>
      <c r="DK184" s="168"/>
      <c r="DL184" s="168"/>
      <c r="DM184" s="168"/>
      <c r="DN184" s="168"/>
      <c r="DO184" s="168"/>
      <c r="DP184" s="168"/>
      <c r="DQ184" s="168"/>
      <c r="DR184" s="168"/>
      <c r="DS184" s="168"/>
      <c r="DT184" s="168"/>
      <c r="DU184" s="168"/>
      <c r="DV184" s="168"/>
      <c r="DW184" s="168"/>
      <c r="DX184" s="168"/>
      <c r="DY184" s="168"/>
      <c r="DZ184" s="168"/>
      <c r="EA184" s="168"/>
      <c r="EB184" s="168"/>
      <c r="EC184" s="168"/>
      <c r="ED184" s="168"/>
      <c r="EE184" s="168"/>
      <c r="EF184" s="168"/>
      <c r="EG184" s="168"/>
      <c r="EH184" s="168"/>
      <c r="EI184" s="168"/>
      <c r="EJ184" s="168"/>
      <c r="EK184" s="168"/>
      <c r="EL184" s="168"/>
      <c r="EM184" s="168"/>
      <c r="EN184" s="168"/>
      <c r="EO184" s="168"/>
      <c r="EP184" s="168"/>
      <c r="EQ184" s="168"/>
      <c r="ER184" s="168"/>
      <c r="ES184" s="168"/>
      <c r="ET184" s="168"/>
      <c r="EU184" s="168"/>
      <c r="EV184" s="168"/>
      <c r="EW184" s="168"/>
      <c r="EX184" s="168"/>
      <c r="EY184" s="168"/>
      <c r="EZ184" s="168"/>
      <c r="FA184" s="168"/>
      <c r="FB184" s="168"/>
      <c r="FC184" s="168"/>
      <c r="FD184" s="168"/>
      <c r="FE184" s="168"/>
      <c r="FF184" s="168"/>
      <c r="FG184" s="168"/>
      <c r="FH184" s="168"/>
      <c r="FI184" s="168"/>
      <c r="FJ184" s="168"/>
      <c r="FK184" s="168"/>
      <c r="FL184" s="168"/>
      <c r="FM184" s="168"/>
      <c r="FN184" s="168"/>
      <c r="FO184" s="168"/>
      <c r="FP184" s="168"/>
      <c r="FQ184" s="168"/>
      <c r="FR184" s="168"/>
      <c r="FS184" s="168"/>
      <c r="FT184" s="168"/>
      <c r="FU184" s="168"/>
      <c r="FV184" s="168"/>
      <c r="FW184" s="168"/>
      <c r="FX184" s="168"/>
      <c r="FY184" s="168"/>
      <c r="FZ184" s="168"/>
      <c r="GA184" s="168"/>
      <c r="GB184" s="168"/>
      <c r="GC184" s="168"/>
      <c r="GD184" s="168"/>
      <c r="GE184" s="168"/>
      <c r="GF184" s="168"/>
      <c r="GG184" s="168"/>
      <c r="GH184" s="168"/>
      <c r="GI184" s="168"/>
      <c r="GJ184" s="168"/>
      <c r="GK184" s="168"/>
      <c r="GL184" s="168"/>
      <c r="GM184" s="168"/>
      <c r="GN184" s="168"/>
      <c r="GO184" s="168"/>
      <c r="GP184" s="168"/>
      <c r="GQ184" s="168"/>
      <c r="GR184" s="168"/>
      <c r="GS184" s="168"/>
      <c r="GT184" s="168"/>
      <c r="GU184" s="168"/>
      <c r="GV184" s="168"/>
      <c r="GW184" s="168"/>
      <c r="GX184" s="168"/>
      <c r="GY184" s="168"/>
      <c r="GZ184" s="168"/>
      <c r="HA184" s="168"/>
      <c r="HB184" s="168"/>
      <c r="HC184" s="168"/>
      <c r="HD184" s="168"/>
      <c r="HE184" s="168"/>
      <c r="HF184" s="168"/>
      <c r="HG184" s="168"/>
      <c r="HH184" s="168"/>
      <c r="HI184" s="168"/>
      <c r="HJ184" s="168"/>
      <c r="HK184" s="168"/>
      <c r="HL184" s="168"/>
      <c r="HM184" s="168"/>
      <c r="HN184" s="168"/>
      <c r="HO184" s="168"/>
      <c r="HP184" s="168"/>
      <c r="HQ184" s="168"/>
      <c r="HR184" s="168"/>
      <c r="HS184" s="168"/>
      <c r="HT184" s="168"/>
      <c r="HU184" s="168"/>
      <c r="HV184" s="168"/>
      <c r="HW184" s="168"/>
      <c r="HX184" s="168"/>
      <c r="HY184" s="168"/>
      <c r="HZ184" s="168"/>
      <c r="IA184" s="168"/>
      <c r="IB184" s="168"/>
      <c r="IC184" s="168"/>
      <c r="ID184" s="168"/>
      <c r="IE184" s="168"/>
      <c r="IF184" s="168"/>
      <c r="IG184" s="168"/>
      <c r="IH184" s="168"/>
      <c r="II184" s="168"/>
      <c r="IJ184" s="168"/>
      <c r="IK184" s="168"/>
      <c r="IL184" s="168"/>
      <c r="IM184" s="168"/>
      <c r="IN184" s="168"/>
      <c r="IO184" s="168"/>
    </row>
    <row r="185" spans="1:249" s="280" customFormat="1" ht="33.75">
      <c r="A185" s="1015">
        <v>182</v>
      </c>
      <c r="B185" s="541" t="s">
        <v>788</v>
      </c>
      <c r="C185" s="541" t="s">
        <v>789</v>
      </c>
      <c r="D185" s="541">
        <v>70989079</v>
      </c>
      <c r="E185" s="541">
        <v>107629615</v>
      </c>
      <c r="F185" s="541">
        <v>674000099</v>
      </c>
      <c r="G185" s="541" t="s">
        <v>790</v>
      </c>
      <c r="H185" s="541" t="s">
        <v>55</v>
      </c>
      <c r="I185" s="541" t="s">
        <v>47</v>
      </c>
      <c r="J185" s="541" t="s">
        <v>789</v>
      </c>
      <c r="K185" s="541" t="s">
        <v>791</v>
      </c>
      <c r="L185" s="624">
        <v>1500000</v>
      </c>
      <c r="M185" s="1000">
        <f t="shared" si="20"/>
        <v>1275000</v>
      </c>
      <c r="N185" s="887">
        <v>2026</v>
      </c>
      <c r="O185" s="543">
        <v>2028</v>
      </c>
      <c r="P185" s="544"/>
      <c r="Q185" s="544"/>
      <c r="R185" s="541" t="s">
        <v>610</v>
      </c>
      <c r="S185" s="545" t="s">
        <v>42</v>
      </c>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c r="AX185" s="168"/>
      <c r="AY185" s="168"/>
      <c r="AZ185" s="168"/>
      <c r="BA185" s="168"/>
      <c r="BB185" s="168"/>
      <c r="BC185" s="168"/>
      <c r="BD185" s="168"/>
      <c r="BE185" s="168"/>
      <c r="BF185" s="168"/>
      <c r="BG185" s="168"/>
      <c r="BH185" s="168"/>
      <c r="BI185" s="168"/>
      <c r="BJ185" s="168"/>
      <c r="BK185" s="168"/>
      <c r="BL185" s="168"/>
      <c r="BM185" s="168"/>
      <c r="BN185" s="168"/>
      <c r="BO185" s="168"/>
      <c r="BP185" s="168"/>
      <c r="BQ185" s="168"/>
      <c r="BR185" s="168"/>
      <c r="BS185" s="168"/>
      <c r="BT185" s="168"/>
      <c r="BU185" s="168"/>
      <c r="BV185" s="168"/>
      <c r="BW185" s="168"/>
      <c r="BX185" s="168"/>
      <c r="BY185" s="168"/>
      <c r="BZ185" s="168"/>
      <c r="CA185" s="168"/>
      <c r="CB185" s="168"/>
      <c r="CC185" s="168"/>
      <c r="CD185" s="168"/>
      <c r="CE185" s="168"/>
      <c r="CF185" s="168"/>
      <c r="CG185" s="168"/>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c r="DD185" s="168"/>
      <c r="DE185" s="168"/>
      <c r="DF185" s="168"/>
      <c r="DG185" s="168"/>
      <c r="DH185" s="168"/>
      <c r="DI185" s="168"/>
      <c r="DJ185" s="168"/>
      <c r="DK185" s="168"/>
      <c r="DL185" s="168"/>
      <c r="DM185" s="168"/>
      <c r="DN185" s="168"/>
      <c r="DO185" s="168"/>
      <c r="DP185" s="168"/>
      <c r="DQ185" s="168"/>
      <c r="DR185" s="168"/>
      <c r="DS185" s="168"/>
      <c r="DT185" s="168"/>
      <c r="DU185" s="168"/>
      <c r="DV185" s="168"/>
      <c r="DW185" s="168"/>
      <c r="DX185" s="168"/>
      <c r="DY185" s="168"/>
      <c r="DZ185" s="168"/>
      <c r="EA185" s="168"/>
      <c r="EB185" s="168"/>
      <c r="EC185" s="168"/>
      <c r="ED185" s="168"/>
      <c r="EE185" s="168"/>
      <c r="EF185" s="168"/>
      <c r="EG185" s="168"/>
      <c r="EH185" s="168"/>
      <c r="EI185" s="168"/>
      <c r="EJ185" s="168"/>
      <c r="EK185" s="168"/>
      <c r="EL185" s="168"/>
      <c r="EM185" s="168"/>
      <c r="EN185" s="168"/>
      <c r="EO185" s="168"/>
      <c r="EP185" s="168"/>
      <c r="EQ185" s="168"/>
      <c r="ER185" s="168"/>
      <c r="ES185" s="168"/>
      <c r="ET185" s="168"/>
      <c r="EU185" s="168"/>
      <c r="EV185" s="168"/>
      <c r="EW185" s="168"/>
      <c r="EX185" s="168"/>
      <c r="EY185" s="168"/>
      <c r="EZ185" s="168"/>
      <c r="FA185" s="168"/>
      <c r="FB185" s="168"/>
      <c r="FC185" s="168"/>
      <c r="FD185" s="168"/>
      <c r="FE185" s="168"/>
      <c r="FF185" s="168"/>
      <c r="FG185" s="168"/>
      <c r="FH185" s="168"/>
      <c r="FI185" s="168"/>
      <c r="FJ185" s="168"/>
      <c r="FK185" s="168"/>
      <c r="FL185" s="168"/>
      <c r="FM185" s="168"/>
      <c r="FN185" s="168"/>
      <c r="FO185" s="168"/>
      <c r="FP185" s="168"/>
      <c r="FQ185" s="168"/>
      <c r="FR185" s="168"/>
      <c r="FS185" s="168"/>
      <c r="FT185" s="168"/>
      <c r="FU185" s="168"/>
      <c r="FV185" s="168"/>
      <c r="FW185" s="168"/>
      <c r="FX185" s="168"/>
      <c r="FY185" s="168"/>
      <c r="FZ185" s="168"/>
      <c r="GA185" s="168"/>
      <c r="GB185" s="168"/>
      <c r="GC185" s="168"/>
      <c r="GD185" s="168"/>
      <c r="GE185" s="168"/>
      <c r="GF185" s="168"/>
      <c r="GG185" s="168"/>
      <c r="GH185" s="168"/>
      <c r="GI185" s="168"/>
      <c r="GJ185" s="168"/>
      <c r="GK185" s="168"/>
      <c r="GL185" s="168"/>
      <c r="GM185" s="168"/>
      <c r="GN185" s="168"/>
      <c r="GO185" s="168"/>
      <c r="GP185" s="168"/>
      <c r="GQ185" s="168"/>
      <c r="GR185" s="168"/>
      <c r="GS185" s="168"/>
      <c r="GT185" s="168"/>
      <c r="GU185" s="168"/>
      <c r="GV185" s="168"/>
      <c r="GW185" s="168"/>
      <c r="GX185" s="168"/>
      <c r="GY185" s="168"/>
      <c r="GZ185" s="168"/>
      <c r="HA185" s="168"/>
      <c r="HB185" s="168"/>
      <c r="HC185" s="168"/>
      <c r="HD185" s="168"/>
      <c r="HE185" s="168"/>
      <c r="HF185" s="168"/>
      <c r="HG185" s="168"/>
      <c r="HH185" s="168"/>
      <c r="HI185" s="168"/>
      <c r="HJ185" s="168"/>
      <c r="HK185" s="168"/>
      <c r="HL185" s="168"/>
      <c r="HM185" s="168"/>
      <c r="HN185" s="168"/>
      <c r="HO185" s="168"/>
      <c r="HP185" s="168"/>
      <c r="HQ185" s="168"/>
      <c r="HR185" s="168"/>
      <c r="HS185" s="168"/>
      <c r="HT185" s="168"/>
      <c r="HU185" s="168"/>
      <c r="HV185" s="168"/>
      <c r="HW185" s="168"/>
      <c r="HX185" s="168"/>
      <c r="HY185" s="168"/>
      <c r="HZ185" s="168"/>
      <c r="IA185" s="168"/>
      <c r="IB185" s="168"/>
      <c r="IC185" s="168"/>
      <c r="ID185" s="168"/>
      <c r="IE185" s="168"/>
      <c r="IF185" s="168"/>
      <c r="IG185" s="168"/>
      <c r="IH185" s="168"/>
      <c r="II185" s="168"/>
      <c r="IJ185" s="168"/>
      <c r="IK185" s="168"/>
      <c r="IL185" s="168"/>
      <c r="IM185" s="168"/>
      <c r="IN185" s="168"/>
      <c r="IO185" s="168"/>
    </row>
    <row r="186" spans="1:249" s="280" customFormat="1" ht="34.5" thickBot="1">
      <c r="A186" s="546">
        <v>183</v>
      </c>
      <c r="B186" s="547" t="s">
        <v>788</v>
      </c>
      <c r="C186" s="547" t="s">
        <v>789</v>
      </c>
      <c r="D186" s="547">
        <v>70989079</v>
      </c>
      <c r="E186" s="547">
        <v>107629615</v>
      </c>
      <c r="F186" s="547">
        <v>674000099</v>
      </c>
      <c r="G186" s="547" t="s">
        <v>792</v>
      </c>
      <c r="H186" s="547" t="s">
        <v>55</v>
      </c>
      <c r="I186" s="547" t="s">
        <v>47</v>
      </c>
      <c r="J186" s="547" t="s">
        <v>789</v>
      </c>
      <c r="K186" s="547" t="s">
        <v>793</v>
      </c>
      <c r="L186" s="469">
        <v>3000000</v>
      </c>
      <c r="M186" s="522">
        <f t="shared" si="20"/>
        <v>2550000</v>
      </c>
      <c r="N186" s="548">
        <v>2026</v>
      </c>
      <c r="O186" s="548">
        <v>2027</v>
      </c>
      <c r="P186" s="549"/>
      <c r="Q186" s="549" t="s">
        <v>50</v>
      </c>
      <c r="R186" s="547" t="s">
        <v>610</v>
      </c>
      <c r="S186" s="550" t="s">
        <v>42</v>
      </c>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c r="AX186" s="168"/>
      <c r="AY186" s="168"/>
      <c r="AZ186" s="168"/>
      <c r="BA186" s="168"/>
      <c r="BB186" s="168"/>
      <c r="BC186" s="168"/>
      <c r="BD186" s="168"/>
      <c r="BE186" s="168"/>
      <c r="BF186" s="168"/>
      <c r="BG186" s="168"/>
      <c r="BH186" s="168"/>
      <c r="BI186" s="168"/>
      <c r="BJ186" s="168"/>
      <c r="BK186" s="168"/>
      <c r="BL186" s="168"/>
      <c r="BM186" s="168"/>
      <c r="BN186" s="168"/>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c r="DT186" s="168"/>
      <c r="DU186" s="168"/>
      <c r="DV186" s="168"/>
      <c r="DW186" s="168"/>
      <c r="DX186" s="168"/>
      <c r="DY186" s="168"/>
      <c r="DZ186" s="168"/>
      <c r="EA186" s="168"/>
      <c r="EB186" s="168"/>
      <c r="EC186" s="168"/>
      <c r="ED186" s="168"/>
      <c r="EE186" s="168"/>
      <c r="EF186" s="168"/>
      <c r="EG186" s="168"/>
      <c r="EH186" s="168"/>
      <c r="EI186" s="168"/>
      <c r="EJ186" s="168"/>
      <c r="EK186" s="168"/>
      <c r="EL186" s="168"/>
      <c r="EM186" s="168"/>
      <c r="EN186" s="168"/>
      <c r="EO186" s="168"/>
      <c r="EP186" s="168"/>
      <c r="EQ186" s="168"/>
      <c r="ER186" s="168"/>
      <c r="ES186" s="168"/>
      <c r="ET186" s="168"/>
      <c r="EU186" s="168"/>
      <c r="EV186" s="168"/>
      <c r="EW186" s="168"/>
      <c r="EX186" s="168"/>
      <c r="EY186" s="168"/>
      <c r="EZ186" s="168"/>
      <c r="FA186" s="168"/>
      <c r="FB186" s="168"/>
      <c r="FC186" s="168"/>
      <c r="FD186" s="168"/>
      <c r="FE186" s="168"/>
      <c r="FF186" s="168"/>
      <c r="FG186" s="168"/>
      <c r="FH186" s="168"/>
      <c r="FI186" s="168"/>
      <c r="FJ186" s="168"/>
      <c r="FK186" s="168"/>
      <c r="FL186" s="168"/>
      <c r="FM186" s="168"/>
      <c r="FN186" s="168"/>
      <c r="FO186" s="168"/>
      <c r="FP186" s="168"/>
      <c r="FQ186" s="168"/>
      <c r="FR186" s="168"/>
      <c r="FS186" s="168"/>
      <c r="FT186" s="168"/>
      <c r="FU186" s="168"/>
      <c r="FV186" s="168"/>
      <c r="FW186" s="168"/>
      <c r="FX186" s="168"/>
      <c r="FY186" s="168"/>
      <c r="FZ186" s="168"/>
      <c r="GA186" s="168"/>
      <c r="GB186" s="168"/>
      <c r="GC186" s="168"/>
      <c r="GD186" s="168"/>
      <c r="GE186" s="168"/>
      <c r="GF186" s="168"/>
      <c r="GG186" s="168"/>
      <c r="GH186" s="168"/>
      <c r="GI186" s="168"/>
      <c r="GJ186" s="168"/>
      <c r="GK186" s="168"/>
      <c r="GL186" s="168"/>
      <c r="GM186" s="168"/>
      <c r="GN186" s="168"/>
      <c r="GO186" s="168"/>
      <c r="GP186" s="168"/>
      <c r="GQ186" s="168"/>
      <c r="GR186" s="168"/>
      <c r="GS186" s="168"/>
      <c r="GT186" s="168"/>
      <c r="GU186" s="168"/>
      <c r="GV186" s="168"/>
      <c r="GW186" s="168"/>
      <c r="GX186" s="168"/>
      <c r="GY186" s="168"/>
      <c r="GZ186" s="168"/>
      <c r="HA186" s="168"/>
      <c r="HB186" s="168"/>
      <c r="HC186" s="168"/>
      <c r="HD186" s="168"/>
      <c r="HE186" s="168"/>
      <c r="HF186" s="168"/>
      <c r="HG186" s="168"/>
      <c r="HH186" s="168"/>
      <c r="HI186" s="168"/>
      <c r="HJ186" s="168"/>
      <c r="HK186" s="168"/>
      <c r="HL186" s="168"/>
      <c r="HM186" s="168"/>
      <c r="HN186" s="168"/>
      <c r="HO186" s="168"/>
      <c r="HP186" s="168"/>
      <c r="HQ186" s="168"/>
      <c r="HR186" s="168"/>
      <c r="HS186" s="168"/>
      <c r="HT186" s="168"/>
      <c r="HU186" s="168"/>
      <c r="HV186" s="168"/>
      <c r="HW186" s="168"/>
      <c r="HX186" s="168"/>
      <c r="HY186" s="168"/>
      <c r="HZ186" s="168"/>
      <c r="IA186" s="168"/>
      <c r="IB186" s="168"/>
      <c r="IC186" s="168"/>
      <c r="ID186" s="168"/>
      <c r="IE186" s="168"/>
      <c r="IF186" s="168"/>
      <c r="IG186" s="168"/>
      <c r="IH186" s="168"/>
      <c r="II186" s="168"/>
      <c r="IJ186" s="168"/>
      <c r="IK186" s="168"/>
      <c r="IL186" s="168"/>
      <c r="IM186" s="168"/>
      <c r="IN186" s="168"/>
      <c r="IO186" s="168"/>
    </row>
    <row r="187" spans="1:249" s="119" customFormat="1" ht="12" thickBot="1">
      <c r="A187" s="118"/>
      <c r="B187" s="132"/>
      <c r="C187" s="132"/>
      <c r="D187" s="118"/>
      <c r="E187" s="118"/>
      <c r="F187" s="118"/>
      <c r="G187" s="132"/>
      <c r="H187" s="118"/>
      <c r="I187" s="118"/>
      <c r="J187" s="118"/>
      <c r="K187" s="132"/>
      <c r="L187" s="143">
        <f>SUM(L4:L186)</f>
        <v>949048917.79999995</v>
      </c>
      <c r="M187" s="144">
        <f>SUM(M4:M186)</f>
        <v>700259047</v>
      </c>
      <c r="N187" s="141"/>
      <c r="O187" s="141"/>
      <c r="P187" s="135"/>
      <c r="Q187" s="135"/>
      <c r="R187" s="132"/>
      <c r="S187" s="118"/>
      <c r="T187" s="118"/>
      <c r="U187" s="94"/>
      <c r="V187" s="94"/>
      <c r="W187" s="94"/>
      <c r="X187" s="94"/>
      <c r="Y187" s="94"/>
      <c r="Z187" s="94"/>
      <c r="AA187" s="94"/>
      <c r="AB187" s="94"/>
      <c r="AC187" s="94"/>
      <c r="AD187" s="94"/>
      <c r="AE187" s="94"/>
      <c r="AF187" s="94"/>
      <c r="AG187" s="94"/>
      <c r="AH187" s="94"/>
      <c r="AI187" s="94"/>
      <c r="AJ187" s="94"/>
      <c r="AK187" s="94"/>
      <c r="AL187" s="94"/>
      <c r="AM187" s="94"/>
      <c r="AN187" s="94"/>
      <c r="AO187" s="94"/>
      <c r="AP187" s="94"/>
      <c r="AQ187" s="94"/>
      <c r="AR187" s="94"/>
      <c r="AS187" s="94"/>
      <c r="AT187" s="94"/>
      <c r="AU187" s="94"/>
      <c r="AV187" s="94"/>
      <c r="AW187" s="94"/>
      <c r="AX187" s="94"/>
      <c r="AY187" s="94"/>
      <c r="AZ187" s="94"/>
      <c r="BA187" s="94"/>
      <c r="BB187" s="94"/>
      <c r="BC187" s="94"/>
      <c r="BD187" s="94"/>
      <c r="BE187" s="94"/>
      <c r="BF187" s="94"/>
      <c r="BG187" s="94"/>
      <c r="BH187" s="94"/>
      <c r="BI187" s="94"/>
      <c r="BJ187" s="94"/>
      <c r="BK187" s="94"/>
      <c r="BL187" s="94"/>
      <c r="BM187" s="94"/>
      <c r="BN187" s="94"/>
      <c r="BO187" s="94"/>
      <c r="BP187" s="94"/>
      <c r="BQ187" s="94"/>
      <c r="BR187" s="94"/>
      <c r="BS187" s="94"/>
      <c r="BT187" s="94"/>
      <c r="BU187" s="94"/>
      <c r="BV187" s="94"/>
      <c r="BW187" s="94"/>
      <c r="BX187" s="94"/>
      <c r="BY187" s="94"/>
      <c r="BZ187" s="94"/>
      <c r="CA187" s="94"/>
      <c r="CB187" s="94"/>
      <c r="CC187" s="94"/>
      <c r="CD187" s="94"/>
      <c r="CE187" s="94"/>
      <c r="CF187" s="94"/>
      <c r="CG187" s="94"/>
      <c r="CH187" s="94"/>
      <c r="CI187" s="94"/>
      <c r="CJ187" s="94"/>
      <c r="CK187" s="94"/>
      <c r="CL187" s="94"/>
      <c r="CM187" s="94"/>
      <c r="CN187" s="94"/>
      <c r="CO187" s="94"/>
      <c r="CP187" s="94"/>
      <c r="CQ187" s="94"/>
      <c r="CR187" s="94"/>
      <c r="CS187" s="94"/>
      <c r="CT187" s="94"/>
      <c r="CU187" s="94"/>
      <c r="CV187" s="94"/>
      <c r="CW187" s="94"/>
      <c r="CX187" s="94"/>
      <c r="CY187" s="94"/>
      <c r="CZ187" s="94"/>
      <c r="DA187" s="94"/>
      <c r="DB187" s="94"/>
      <c r="DC187" s="94"/>
      <c r="DD187" s="94"/>
      <c r="DE187" s="94"/>
      <c r="DF187" s="94"/>
      <c r="DG187" s="94"/>
      <c r="DH187" s="94"/>
      <c r="DI187" s="94"/>
      <c r="DJ187" s="94"/>
      <c r="DK187" s="94"/>
      <c r="DL187" s="94"/>
      <c r="DM187" s="94"/>
      <c r="DN187" s="94"/>
      <c r="DO187" s="94"/>
      <c r="DP187" s="94"/>
      <c r="DQ187" s="94"/>
      <c r="DR187" s="94"/>
      <c r="DS187" s="94"/>
      <c r="DT187" s="94"/>
      <c r="DU187" s="94"/>
      <c r="DV187" s="94"/>
      <c r="DW187" s="94"/>
      <c r="DX187" s="94"/>
      <c r="DY187" s="94"/>
      <c r="DZ187" s="94"/>
      <c r="EA187" s="94"/>
      <c r="EB187" s="94"/>
      <c r="EC187" s="94"/>
      <c r="ED187" s="94"/>
      <c r="EE187" s="94"/>
      <c r="EF187" s="94"/>
      <c r="EG187" s="94"/>
      <c r="EH187" s="94"/>
      <c r="EI187" s="94"/>
      <c r="EJ187" s="94"/>
      <c r="EK187" s="94"/>
      <c r="EL187" s="94"/>
      <c r="EM187" s="94"/>
      <c r="EN187" s="94"/>
      <c r="EO187" s="94"/>
      <c r="EP187" s="94"/>
      <c r="EQ187" s="94"/>
      <c r="ER187" s="94"/>
      <c r="ES187" s="94"/>
      <c r="ET187" s="94"/>
      <c r="EU187" s="94"/>
      <c r="EV187" s="94"/>
      <c r="EW187" s="94"/>
      <c r="EX187" s="94"/>
      <c r="EY187" s="94"/>
      <c r="EZ187" s="94"/>
      <c r="FA187" s="94"/>
      <c r="FB187" s="94"/>
      <c r="FC187" s="94"/>
      <c r="FD187" s="94"/>
      <c r="FE187" s="94"/>
      <c r="FF187" s="94"/>
      <c r="FG187" s="94"/>
      <c r="FH187" s="94"/>
      <c r="FI187" s="94"/>
      <c r="FJ187" s="94"/>
      <c r="FK187" s="94"/>
      <c r="FL187" s="94"/>
      <c r="FM187" s="94"/>
      <c r="FN187" s="94"/>
      <c r="FO187" s="94"/>
      <c r="FP187" s="94"/>
      <c r="FQ187" s="94"/>
      <c r="FR187" s="94"/>
      <c r="FS187" s="94"/>
      <c r="FT187" s="94"/>
      <c r="FU187" s="94"/>
      <c r="FV187" s="94"/>
      <c r="FW187" s="94"/>
      <c r="FX187" s="94"/>
      <c r="FY187" s="94"/>
      <c r="FZ187" s="94"/>
      <c r="GA187" s="94"/>
      <c r="GB187" s="94"/>
      <c r="GC187" s="94"/>
      <c r="GD187" s="94"/>
      <c r="GE187" s="94"/>
      <c r="GF187" s="94"/>
      <c r="GG187" s="94"/>
      <c r="GH187" s="94"/>
      <c r="GI187" s="94"/>
      <c r="GJ187" s="94"/>
      <c r="GK187" s="94"/>
      <c r="GL187" s="94"/>
      <c r="GM187" s="94"/>
      <c r="GN187" s="94"/>
      <c r="GO187" s="94"/>
      <c r="GP187" s="94"/>
      <c r="GQ187" s="94"/>
      <c r="GR187" s="94"/>
      <c r="GS187" s="94"/>
      <c r="GT187" s="94"/>
      <c r="GU187" s="94"/>
      <c r="GV187" s="94"/>
      <c r="GW187" s="94"/>
      <c r="GX187" s="94"/>
      <c r="GY187" s="94"/>
      <c r="GZ187" s="94"/>
      <c r="HA187" s="94"/>
      <c r="HB187" s="94"/>
      <c r="HC187" s="94"/>
      <c r="HD187" s="94"/>
      <c r="HE187" s="94"/>
      <c r="HF187" s="94"/>
      <c r="HG187" s="94"/>
      <c r="HH187" s="94"/>
      <c r="HI187" s="94"/>
      <c r="HJ187" s="94"/>
      <c r="HK187" s="94"/>
      <c r="HL187" s="94"/>
      <c r="HM187" s="94"/>
      <c r="HN187" s="94"/>
      <c r="HO187" s="94"/>
      <c r="HP187" s="94"/>
      <c r="HQ187" s="94"/>
      <c r="HR187" s="94"/>
      <c r="HS187" s="94"/>
      <c r="HT187" s="94"/>
      <c r="HU187" s="94"/>
      <c r="HV187" s="94"/>
      <c r="HW187" s="94"/>
      <c r="HX187" s="94"/>
      <c r="HY187" s="94"/>
      <c r="HZ187" s="94"/>
      <c r="IA187" s="94"/>
      <c r="IB187" s="94"/>
      <c r="IC187" s="94"/>
      <c r="ID187" s="94"/>
      <c r="IE187" s="94"/>
      <c r="IF187" s="94"/>
      <c r="IG187" s="94"/>
      <c r="IH187" s="94"/>
      <c r="II187" s="94"/>
      <c r="IJ187" s="94"/>
      <c r="IK187" s="94"/>
      <c r="IL187" s="94"/>
      <c r="IM187" s="94"/>
      <c r="IN187" s="94"/>
      <c r="IO187" s="94"/>
    </row>
    <row r="188" spans="1:249" s="119" customFormat="1" ht="15.75" customHeight="1">
      <c r="A188" s="120" t="s">
        <v>194</v>
      </c>
      <c r="B188" s="121"/>
      <c r="C188" s="132"/>
      <c r="D188" s="118"/>
      <c r="E188" s="118"/>
      <c r="F188" s="118"/>
      <c r="G188" s="132"/>
      <c r="H188" s="118"/>
      <c r="I188" s="118"/>
      <c r="J188" s="118"/>
      <c r="K188" s="132"/>
      <c r="L188" s="133"/>
      <c r="M188" s="133"/>
      <c r="N188" s="141"/>
      <c r="O188" s="141"/>
      <c r="P188" s="135"/>
      <c r="Q188" s="135"/>
      <c r="R188" s="132"/>
      <c r="S188" s="118"/>
      <c r="T188" s="118"/>
      <c r="U188" s="94"/>
      <c r="V188" s="94"/>
      <c r="W188" s="94"/>
      <c r="X188" s="94"/>
      <c r="Y188" s="94"/>
      <c r="Z188" s="94"/>
      <c r="AA188" s="94"/>
      <c r="AB188" s="94"/>
      <c r="AC188" s="94"/>
      <c r="AD188" s="94"/>
      <c r="AE188" s="94"/>
      <c r="AF188" s="94"/>
      <c r="AG188" s="94"/>
      <c r="AH188" s="94"/>
      <c r="AI188" s="94"/>
      <c r="AJ188" s="94"/>
      <c r="AK188" s="94"/>
      <c r="AL188" s="94"/>
      <c r="AM188" s="94"/>
      <c r="AN188" s="94"/>
      <c r="AO188" s="94"/>
      <c r="AP188" s="94"/>
      <c r="AQ188" s="94"/>
      <c r="AR188" s="94"/>
      <c r="AS188" s="94"/>
      <c r="AT188" s="94"/>
      <c r="AU188" s="94"/>
      <c r="AV188" s="94"/>
      <c r="AW188" s="94"/>
      <c r="AX188" s="94"/>
      <c r="AY188" s="94"/>
      <c r="AZ188" s="94"/>
      <c r="BA188" s="94"/>
      <c r="BB188" s="94"/>
      <c r="BC188" s="94"/>
      <c r="BD188" s="94"/>
      <c r="BE188" s="94"/>
      <c r="BF188" s="94"/>
      <c r="BG188" s="94"/>
      <c r="BH188" s="94"/>
      <c r="BI188" s="94"/>
      <c r="BJ188" s="94"/>
      <c r="BK188" s="94"/>
      <c r="BL188" s="94"/>
      <c r="BM188" s="94"/>
      <c r="BN188" s="94"/>
      <c r="BO188" s="94"/>
      <c r="BP188" s="94"/>
      <c r="BQ188" s="94"/>
      <c r="BR188" s="94"/>
      <c r="BS188" s="94"/>
      <c r="BT188" s="94"/>
      <c r="BU188" s="94"/>
      <c r="BV188" s="94"/>
      <c r="BW188" s="94"/>
      <c r="BX188" s="94"/>
      <c r="BY188" s="94"/>
      <c r="BZ188" s="94"/>
      <c r="CA188" s="94"/>
      <c r="CB188" s="94"/>
      <c r="CC188" s="94"/>
      <c r="CD188" s="94"/>
      <c r="CE188" s="94"/>
      <c r="CF188" s="94"/>
      <c r="CG188" s="94"/>
      <c r="CH188" s="94"/>
      <c r="CI188" s="94"/>
      <c r="CJ188" s="94"/>
      <c r="CK188" s="94"/>
      <c r="CL188" s="94"/>
      <c r="CM188" s="94"/>
      <c r="CN188" s="94"/>
      <c r="CO188" s="94"/>
      <c r="CP188" s="94"/>
      <c r="CQ188" s="94"/>
      <c r="CR188" s="94"/>
      <c r="CS188" s="94"/>
      <c r="CT188" s="94"/>
      <c r="CU188" s="94"/>
      <c r="CV188" s="94"/>
      <c r="CW188" s="94"/>
      <c r="CX188" s="94"/>
      <c r="CY188" s="94"/>
      <c r="CZ188" s="94"/>
      <c r="DA188" s="94"/>
      <c r="DB188" s="94"/>
      <c r="DC188" s="94"/>
      <c r="DD188" s="94"/>
      <c r="DE188" s="94"/>
      <c r="DF188" s="94"/>
      <c r="DG188" s="94"/>
      <c r="DH188" s="94"/>
      <c r="DI188" s="94"/>
      <c r="DJ188" s="94"/>
      <c r="DK188" s="94"/>
      <c r="DL188" s="94"/>
      <c r="DM188" s="94"/>
      <c r="DN188" s="94"/>
      <c r="DO188" s="94"/>
      <c r="DP188" s="94"/>
      <c r="DQ188" s="94"/>
      <c r="DR188" s="94"/>
      <c r="DS188" s="94"/>
      <c r="DT188" s="94"/>
      <c r="DU188" s="94"/>
      <c r="DV188" s="94"/>
      <c r="DW188" s="94"/>
      <c r="DX188" s="94"/>
      <c r="DY188" s="94"/>
      <c r="DZ188" s="94"/>
      <c r="EA188" s="94"/>
      <c r="EB188" s="94"/>
      <c r="EC188" s="94"/>
      <c r="ED188" s="94"/>
      <c r="EE188" s="94"/>
      <c r="EF188" s="94"/>
      <c r="EG188" s="94"/>
      <c r="EH188" s="94"/>
      <c r="EI188" s="94"/>
      <c r="EJ188" s="94"/>
      <c r="EK188" s="94"/>
      <c r="EL188" s="94"/>
      <c r="EM188" s="94"/>
      <c r="EN188" s="94"/>
      <c r="EO188" s="94"/>
      <c r="EP188" s="94"/>
      <c r="EQ188" s="94"/>
      <c r="ER188" s="94"/>
      <c r="ES188" s="94"/>
      <c r="ET188" s="94"/>
      <c r="EU188" s="94"/>
      <c r="EV188" s="94"/>
      <c r="EW188" s="94"/>
      <c r="EX188" s="94"/>
      <c r="EY188" s="94"/>
      <c r="EZ188" s="94"/>
      <c r="FA188" s="94"/>
      <c r="FB188" s="94"/>
      <c r="FC188" s="94"/>
      <c r="FD188" s="94"/>
      <c r="FE188" s="94"/>
      <c r="FF188" s="94"/>
      <c r="FG188" s="94"/>
      <c r="FH188" s="94"/>
      <c r="FI188" s="94"/>
      <c r="FJ188" s="94"/>
      <c r="FK188" s="94"/>
      <c r="FL188" s="94"/>
      <c r="FM188" s="94"/>
      <c r="FN188" s="94"/>
      <c r="FO188" s="94"/>
      <c r="FP188" s="94"/>
      <c r="FQ188" s="94"/>
      <c r="FR188" s="94"/>
      <c r="FS188" s="94"/>
      <c r="FT188" s="94"/>
      <c r="FU188" s="94"/>
      <c r="FV188" s="94"/>
      <c r="FW188" s="94"/>
      <c r="FX188" s="94"/>
      <c r="FY188" s="94"/>
      <c r="FZ188" s="94"/>
      <c r="GA188" s="94"/>
      <c r="GB188" s="94"/>
      <c r="GC188" s="94"/>
      <c r="GD188" s="94"/>
      <c r="GE188" s="94"/>
      <c r="GF188" s="94"/>
      <c r="GG188" s="94"/>
      <c r="GH188" s="94"/>
      <c r="GI188" s="94"/>
      <c r="GJ188" s="94"/>
      <c r="GK188" s="94"/>
      <c r="GL188" s="94"/>
      <c r="GM188" s="94"/>
      <c r="GN188" s="94"/>
      <c r="GO188" s="94"/>
      <c r="GP188" s="94"/>
      <c r="GQ188" s="94"/>
      <c r="GR188" s="94"/>
      <c r="GS188" s="94"/>
      <c r="GT188" s="94"/>
      <c r="GU188" s="94"/>
      <c r="GV188" s="94"/>
      <c r="GW188" s="94"/>
      <c r="GX188" s="94"/>
      <c r="GY188" s="94"/>
      <c r="GZ188" s="94"/>
      <c r="HA188" s="94"/>
      <c r="HB188" s="94"/>
      <c r="HC188" s="94"/>
      <c r="HD188" s="94"/>
      <c r="HE188" s="94"/>
      <c r="HF188" s="94"/>
      <c r="HG188" s="94"/>
      <c r="HH188" s="94"/>
      <c r="HI188" s="94"/>
      <c r="HJ188" s="94"/>
      <c r="HK188" s="94"/>
      <c r="HL188" s="94"/>
      <c r="HM188" s="94"/>
      <c r="HN188" s="94"/>
      <c r="HO188" s="94"/>
      <c r="HP188" s="94"/>
      <c r="HQ188" s="94"/>
      <c r="HR188" s="94"/>
      <c r="HS188" s="94"/>
      <c r="HT188" s="94"/>
      <c r="HU188" s="94"/>
      <c r="HV188" s="94"/>
      <c r="HW188" s="94"/>
      <c r="HX188" s="94"/>
      <c r="HY188" s="94"/>
      <c r="HZ188" s="94"/>
      <c r="IA188" s="94"/>
      <c r="IB188" s="94"/>
      <c r="IC188" s="94"/>
      <c r="ID188" s="94"/>
      <c r="IE188" s="94"/>
      <c r="IF188" s="94"/>
      <c r="IG188" s="94"/>
      <c r="IH188" s="94"/>
      <c r="II188" s="94"/>
      <c r="IJ188" s="94"/>
      <c r="IK188" s="94"/>
      <c r="IL188" s="94"/>
      <c r="IM188" s="94"/>
      <c r="IN188" s="94"/>
      <c r="IO188" s="94"/>
    </row>
    <row r="189" spans="1:249" ht="24.75" customHeight="1">
      <c r="A189" s="1016" t="s">
        <v>195</v>
      </c>
      <c r="B189" s="1017"/>
      <c r="C189" s="151" t="s">
        <v>196</v>
      </c>
      <c r="D189" s="122"/>
      <c r="E189" s="122"/>
      <c r="F189" s="122"/>
      <c r="G189" s="123"/>
      <c r="H189" s="94"/>
      <c r="I189" s="94"/>
      <c r="J189" s="94"/>
      <c r="K189" s="123"/>
      <c r="L189" s="124"/>
      <c r="M189" s="124"/>
      <c r="N189" s="139"/>
      <c r="O189" s="139"/>
      <c r="P189" s="125"/>
      <c r="Q189" s="125"/>
      <c r="R189" s="123"/>
      <c r="S189" s="94"/>
    </row>
    <row r="190" spans="1:249" ht="24.75" customHeight="1">
      <c r="A190" s="1443" t="s">
        <v>197</v>
      </c>
      <c r="B190" s="1443"/>
      <c r="C190" s="1443"/>
      <c r="D190" s="122"/>
      <c r="E190" s="122"/>
      <c r="F190" s="122"/>
      <c r="G190" s="123"/>
      <c r="H190" s="94"/>
      <c r="I190" s="94"/>
      <c r="J190" s="94"/>
      <c r="K190" s="123"/>
      <c r="L190" s="124"/>
      <c r="M190" s="124"/>
      <c r="N190" s="139"/>
      <c r="O190" s="139"/>
      <c r="P190" s="125"/>
      <c r="Q190" s="125"/>
      <c r="R190" s="123"/>
      <c r="S190" s="94"/>
    </row>
    <row r="191" spans="1:249" ht="24.75" customHeight="1">
      <c r="A191" s="1443"/>
      <c r="B191" s="1443"/>
      <c r="C191" s="1443"/>
      <c r="D191" s="122"/>
      <c r="E191" s="122"/>
      <c r="F191" s="122"/>
      <c r="G191" s="123"/>
      <c r="H191" s="94"/>
      <c r="I191" s="94"/>
      <c r="J191" s="94"/>
      <c r="K191" s="123"/>
      <c r="L191" s="124"/>
      <c r="M191" s="124"/>
      <c r="N191" s="139"/>
      <c r="O191" s="139"/>
      <c r="P191" s="125"/>
      <c r="Q191" s="125"/>
      <c r="R191" s="123"/>
      <c r="S191" s="94"/>
    </row>
    <row r="192" spans="1:249" s="128" customFormat="1" ht="11.25" customHeight="1">
      <c r="A192" s="126"/>
      <c r="B192" s="127"/>
      <c r="C192" s="127"/>
      <c r="D192" s="126"/>
      <c r="E192" s="126"/>
      <c r="F192" s="126"/>
      <c r="G192" s="127"/>
      <c r="H192" s="126"/>
      <c r="I192" s="126"/>
      <c r="J192" s="126"/>
      <c r="K192" s="127"/>
      <c r="L192" s="129"/>
      <c r="M192" s="129"/>
      <c r="N192" s="140"/>
      <c r="O192" s="140"/>
      <c r="P192" s="130"/>
      <c r="Q192" s="130"/>
      <c r="R192" s="127"/>
      <c r="S192" s="126"/>
    </row>
    <row r="193" spans="1:19" s="128" customFormat="1">
      <c r="A193" s="131" t="s">
        <v>2039</v>
      </c>
      <c r="B193" s="127"/>
      <c r="C193" s="127"/>
      <c r="D193" s="126"/>
      <c r="E193" s="126"/>
      <c r="F193" s="126"/>
      <c r="G193" s="127"/>
      <c r="H193" s="126"/>
      <c r="I193" s="126"/>
      <c r="J193" s="126"/>
      <c r="K193" s="127"/>
      <c r="L193" s="129"/>
      <c r="M193" s="129"/>
      <c r="N193" s="140"/>
      <c r="O193" s="140"/>
      <c r="P193" s="130"/>
      <c r="Q193" s="130"/>
      <c r="R193" s="127"/>
      <c r="S193" s="126"/>
    </row>
    <row r="194" spans="1:19" s="128" customFormat="1" hidden="1">
      <c r="A194" s="126"/>
      <c r="B194" s="127"/>
      <c r="C194" s="127"/>
      <c r="D194" s="126"/>
      <c r="E194" s="126"/>
      <c r="F194" s="126"/>
      <c r="G194" s="127"/>
      <c r="H194" s="126"/>
      <c r="I194" s="126"/>
      <c r="J194" s="126"/>
      <c r="K194" s="127"/>
      <c r="L194" s="129"/>
      <c r="M194" s="129"/>
      <c r="N194" s="140"/>
      <c r="O194" s="140"/>
      <c r="P194" s="130"/>
      <c r="Q194" s="130"/>
      <c r="R194" s="127"/>
      <c r="S194" s="126"/>
    </row>
    <row r="195" spans="1:19" s="128" customFormat="1" hidden="1">
      <c r="A195" s="126"/>
      <c r="B195" s="127"/>
      <c r="C195" s="127"/>
      <c r="D195" s="126"/>
      <c r="E195" s="126"/>
      <c r="F195" s="126"/>
      <c r="G195" s="127"/>
      <c r="H195" s="126"/>
      <c r="I195" s="126"/>
      <c r="J195" s="126"/>
      <c r="K195" s="127"/>
      <c r="L195" s="129"/>
      <c r="M195" s="129"/>
      <c r="N195" s="140"/>
      <c r="O195" s="140"/>
      <c r="P195" s="130"/>
      <c r="Q195" s="130"/>
      <c r="R195" s="127"/>
      <c r="S195" s="126"/>
    </row>
    <row r="196" spans="1:19" s="128" customFormat="1" hidden="1">
      <c r="A196" s="126"/>
      <c r="B196" s="127"/>
      <c r="C196" s="127"/>
      <c r="D196" s="126"/>
      <c r="E196" s="126"/>
      <c r="F196" s="126"/>
      <c r="G196" s="127"/>
      <c r="H196" s="126"/>
      <c r="I196" s="126"/>
      <c r="J196" s="126"/>
      <c r="K196" s="127"/>
      <c r="L196" s="129"/>
      <c r="M196" s="129"/>
      <c r="N196" s="140"/>
      <c r="O196" s="140"/>
      <c r="P196" s="130"/>
      <c r="Q196" s="130"/>
      <c r="R196" s="127"/>
      <c r="S196" s="126"/>
    </row>
    <row r="197" spans="1:19" s="128" customFormat="1">
      <c r="A197" s="126"/>
      <c r="B197" s="127"/>
      <c r="C197" s="127"/>
      <c r="D197" s="126"/>
      <c r="E197" s="126"/>
      <c r="F197" s="126"/>
      <c r="G197" s="127"/>
      <c r="H197" s="126"/>
      <c r="I197" s="126"/>
      <c r="J197" s="126"/>
      <c r="K197" s="127"/>
      <c r="L197" s="129"/>
      <c r="M197" s="129"/>
      <c r="N197" s="140"/>
      <c r="O197" s="140"/>
      <c r="P197" s="130"/>
      <c r="Q197" s="130"/>
      <c r="R197" s="127"/>
      <c r="S197" s="126"/>
    </row>
    <row r="198" spans="1:19" s="128" customFormat="1" ht="15">
      <c r="A198" s="152" t="s">
        <v>794</v>
      </c>
      <c r="B198" s="153"/>
      <c r="C198" s="153"/>
      <c r="D198" s="152"/>
      <c r="E198" s="152"/>
      <c r="F198" s="152"/>
      <c r="G198" s="153"/>
      <c r="H198" s="126"/>
      <c r="I198" s="126"/>
      <c r="J198" s="126"/>
      <c r="K198" s="127"/>
      <c r="L198" s="129"/>
      <c r="M198" s="129"/>
      <c r="N198" s="140"/>
      <c r="O198" s="140"/>
      <c r="P198" s="130"/>
      <c r="Q198" s="130"/>
      <c r="R198" s="127"/>
      <c r="S198" s="126"/>
    </row>
    <row r="199" spans="1:19" s="128" customFormat="1" ht="15">
      <c r="A199" s="152" t="s">
        <v>199</v>
      </c>
      <c r="B199" s="153"/>
      <c r="C199" s="153"/>
      <c r="D199" s="152"/>
      <c r="E199" s="152"/>
      <c r="F199" s="152"/>
      <c r="G199" s="153"/>
      <c r="H199" s="126"/>
      <c r="I199" s="126"/>
      <c r="J199" s="126"/>
      <c r="K199" s="127"/>
      <c r="L199" s="129"/>
      <c r="M199" s="129"/>
      <c r="N199" s="140"/>
      <c r="O199" s="140"/>
      <c r="P199" s="130"/>
      <c r="Q199" s="130"/>
      <c r="R199" s="127"/>
      <c r="S199" s="126"/>
    </row>
    <row r="200" spans="1:19" s="128" customFormat="1" ht="15">
      <c r="A200" s="152" t="s">
        <v>200</v>
      </c>
      <c r="B200" s="153"/>
      <c r="C200" s="153"/>
      <c r="D200" s="152"/>
      <c r="E200" s="152"/>
      <c r="F200" s="152"/>
      <c r="G200" s="153"/>
      <c r="H200" s="126"/>
      <c r="I200" s="126"/>
      <c r="J200" s="126"/>
      <c r="K200" s="127"/>
      <c r="L200" s="129"/>
      <c r="M200" s="129"/>
      <c r="N200" s="140"/>
      <c r="O200" s="140"/>
      <c r="P200" s="130"/>
      <c r="Q200" s="130"/>
      <c r="R200" s="127"/>
      <c r="S200" s="126"/>
    </row>
    <row r="201" spans="1:19" s="128" customFormat="1" ht="15">
      <c r="A201" s="152"/>
      <c r="B201" s="153"/>
      <c r="C201" s="153"/>
      <c r="D201" s="152"/>
      <c r="E201" s="152"/>
      <c r="F201" s="152"/>
      <c r="G201" s="153"/>
      <c r="H201" s="126"/>
      <c r="I201" s="126"/>
      <c r="J201" s="126"/>
      <c r="K201" s="127"/>
      <c r="L201" s="129"/>
      <c r="M201" s="129"/>
      <c r="N201" s="140"/>
      <c r="O201" s="140"/>
      <c r="P201" s="130"/>
      <c r="Q201" s="130"/>
      <c r="R201" s="127"/>
      <c r="S201" s="126"/>
    </row>
    <row r="202" spans="1:19" s="128" customFormat="1" ht="15">
      <c r="A202" s="152" t="s">
        <v>795</v>
      </c>
      <c r="B202" s="153"/>
      <c r="C202" s="153"/>
      <c r="D202" s="152"/>
      <c r="E202" s="152"/>
      <c r="F202" s="152"/>
      <c r="G202" s="153"/>
      <c r="H202" s="126"/>
      <c r="I202" s="126"/>
      <c r="J202" s="126"/>
      <c r="K202" s="127"/>
      <c r="L202" s="129"/>
      <c r="M202" s="129"/>
      <c r="N202" s="140"/>
      <c r="O202" s="140"/>
      <c r="P202" s="130"/>
      <c r="Q202" s="130"/>
      <c r="R202" s="127"/>
      <c r="S202" s="126"/>
    </row>
    <row r="203" spans="1:19" s="128" customFormat="1" ht="15">
      <c r="A203" s="152"/>
      <c r="B203" s="153"/>
      <c r="C203" s="153"/>
      <c r="D203" s="152"/>
      <c r="E203" s="152"/>
      <c r="F203" s="152"/>
      <c r="G203" s="153"/>
      <c r="H203" s="126"/>
      <c r="I203" s="126"/>
      <c r="J203" s="126"/>
      <c r="K203" s="127"/>
      <c r="L203" s="129"/>
      <c r="M203" s="129"/>
      <c r="N203" s="140"/>
      <c r="O203" s="140"/>
      <c r="P203" s="130"/>
      <c r="Q203" s="130"/>
      <c r="R203" s="127"/>
      <c r="S203" s="126"/>
    </row>
    <row r="204" spans="1:19" s="128" customFormat="1" ht="15">
      <c r="A204" s="152" t="s">
        <v>796</v>
      </c>
      <c r="B204" s="153"/>
      <c r="C204" s="153"/>
      <c r="D204" s="152"/>
      <c r="E204" s="152"/>
      <c r="F204" s="152"/>
      <c r="G204" s="153"/>
      <c r="H204" s="126"/>
      <c r="I204" s="126"/>
      <c r="J204" s="126"/>
      <c r="K204" s="127"/>
      <c r="L204" s="129"/>
      <c r="M204" s="129"/>
      <c r="N204" s="140"/>
      <c r="O204" s="140"/>
      <c r="P204" s="130"/>
      <c r="Q204" s="130"/>
      <c r="R204" s="127"/>
      <c r="S204" s="126"/>
    </row>
    <row r="205" spans="1:19" s="128" customFormat="1" ht="15">
      <c r="A205" s="152"/>
      <c r="B205" s="153"/>
      <c r="C205" s="153"/>
      <c r="D205" s="152"/>
      <c r="E205" s="152"/>
      <c r="F205" s="152"/>
      <c r="G205" s="153"/>
      <c r="H205" s="126"/>
      <c r="I205" s="126"/>
      <c r="J205" s="126"/>
      <c r="K205" s="127"/>
      <c r="L205" s="129"/>
      <c r="M205" s="129"/>
      <c r="N205" s="140"/>
      <c r="O205" s="140"/>
      <c r="P205" s="130"/>
      <c r="Q205" s="130"/>
      <c r="R205" s="127"/>
      <c r="S205" s="126"/>
    </row>
    <row r="206" spans="1:19" s="128" customFormat="1" ht="15">
      <c r="A206" s="152" t="s">
        <v>797</v>
      </c>
      <c r="B206" s="153"/>
      <c r="C206" s="153"/>
      <c r="D206" s="152"/>
      <c r="E206" s="152"/>
      <c r="F206" s="152"/>
      <c r="G206" s="153"/>
      <c r="H206" s="126"/>
      <c r="I206" s="126"/>
      <c r="J206" s="126"/>
      <c r="K206" s="127"/>
      <c r="L206" s="129"/>
      <c r="M206" s="129"/>
      <c r="N206" s="140"/>
      <c r="O206" s="140"/>
      <c r="P206" s="130"/>
      <c r="Q206" s="130"/>
      <c r="R206" s="127"/>
      <c r="S206" s="126"/>
    </row>
    <row r="207" spans="1:19">
      <c r="A207" s="94"/>
      <c r="B207" s="123"/>
      <c r="C207" s="123"/>
      <c r="D207" s="94"/>
      <c r="E207" s="94"/>
      <c r="F207" s="94"/>
      <c r="G207" s="123"/>
      <c r="H207" s="94"/>
      <c r="I207" s="94"/>
      <c r="J207" s="94"/>
      <c r="K207" s="123"/>
      <c r="L207" s="124"/>
      <c r="M207" s="124"/>
      <c r="N207" s="139"/>
      <c r="O207" s="139"/>
      <c r="P207" s="125"/>
      <c r="Q207" s="125"/>
      <c r="R207" s="123"/>
      <c r="S207" s="94"/>
    </row>
    <row r="208" spans="1:19">
      <c r="A208" s="94"/>
      <c r="B208" s="123"/>
      <c r="C208" s="123"/>
      <c r="D208" s="94"/>
      <c r="E208" s="94"/>
      <c r="F208" s="94"/>
      <c r="G208" s="123"/>
      <c r="H208" s="94"/>
      <c r="I208" s="94"/>
      <c r="J208" s="94"/>
      <c r="K208" s="123"/>
      <c r="L208" s="124"/>
      <c r="M208" s="124"/>
      <c r="N208" s="139"/>
      <c r="O208" s="139"/>
      <c r="P208" s="125"/>
      <c r="Q208" s="125"/>
      <c r="R208" s="123"/>
      <c r="S208" s="94"/>
    </row>
    <row r="209" spans="1:19">
      <c r="A209" s="94"/>
      <c r="B209" s="123"/>
      <c r="C209" s="123"/>
      <c r="D209" s="94"/>
      <c r="E209" s="94"/>
      <c r="F209" s="94"/>
      <c r="G209" s="123"/>
      <c r="H209" s="94"/>
      <c r="I209" s="94"/>
      <c r="J209" s="94"/>
      <c r="K209" s="123"/>
      <c r="L209" s="124"/>
      <c r="M209" s="124"/>
      <c r="N209" s="139"/>
      <c r="O209" s="139"/>
      <c r="P209" s="125"/>
      <c r="Q209" s="125"/>
      <c r="R209" s="123"/>
      <c r="S209" s="94"/>
    </row>
    <row r="210" spans="1:19">
      <c r="A210" s="94"/>
      <c r="B210" s="123"/>
      <c r="C210" s="123"/>
      <c r="D210" s="94"/>
      <c r="E210" s="94"/>
      <c r="F210" s="94"/>
      <c r="G210" s="123"/>
      <c r="H210" s="94"/>
      <c r="I210" s="94"/>
      <c r="J210" s="94"/>
      <c r="K210" s="123"/>
      <c r="L210" s="124"/>
      <c r="M210" s="124"/>
      <c r="N210" s="139"/>
      <c r="O210" s="139"/>
      <c r="P210" s="125"/>
      <c r="Q210" s="125"/>
      <c r="R210" s="123"/>
      <c r="S210" s="94"/>
    </row>
    <row r="211" spans="1:19">
      <c r="A211" s="94"/>
      <c r="B211" s="123"/>
      <c r="C211" s="123"/>
      <c r="D211" s="94"/>
      <c r="E211" s="94"/>
      <c r="F211" s="94"/>
      <c r="G211" s="123"/>
      <c r="H211" s="94"/>
      <c r="I211" s="94"/>
      <c r="J211" s="94"/>
      <c r="K211" s="123"/>
      <c r="L211" s="124"/>
      <c r="M211" s="124"/>
      <c r="N211" s="139"/>
      <c r="O211" s="139"/>
      <c r="P211" s="125"/>
      <c r="Q211" s="125"/>
      <c r="R211" s="123"/>
      <c r="S211" s="94"/>
    </row>
    <row r="212" spans="1:19">
      <c r="A212" s="94"/>
      <c r="B212" s="123"/>
      <c r="C212" s="123"/>
      <c r="D212" s="94"/>
      <c r="E212" s="94"/>
      <c r="F212" s="94"/>
      <c r="G212" s="123"/>
      <c r="H212" s="94"/>
      <c r="I212" s="94"/>
      <c r="J212" s="94"/>
      <c r="K212" s="123"/>
      <c r="L212" s="124"/>
      <c r="M212" s="124"/>
      <c r="N212" s="139"/>
      <c r="O212" s="139"/>
      <c r="P212" s="125"/>
      <c r="Q212" s="125"/>
      <c r="R212" s="123"/>
      <c r="S212" s="94"/>
    </row>
    <row r="213" spans="1:19">
      <c r="A213" s="94"/>
      <c r="B213" s="123"/>
      <c r="C213" s="123"/>
      <c r="D213" s="94"/>
      <c r="E213" s="94"/>
      <c r="F213" s="94"/>
      <c r="G213" s="123"/>
      <c r="H213" s="94"/>
      <c r="I213" s="94"/>
      <c r="J213" s="94"/>
      <c r="K213" s="123"/>
      <c r="L213" s="124"/>
      <c r="M213" s="124"/>
      <c r="N213" s="139"/>
      <c r="O213" s="139"/>
      <c r="P213" s="125"/>
      <c r="Q213" s="125"/>
      <c r="R213" s="123"/>
      <c r="S213" s="94"/>
    </row>
    <row r="214" spans="1:19">
      <c r="A214" s="94"/>
      <c r="B214" s="123"/>
      <c r="C214" s="123"/>
      <c r="D214" s="94"/>
      <c r="E214" s="94"/>
      <c r="F214" s="94"/>
      <c r="G214" s="123"/>
      <c r="H214" s="94"/>
      <c r="I214" s="94"/>
      <c r="J214" s="94"/>
      <c r="K214" s="123"/>
      <c r="L214" s="124"/>
      <c r="M214" s="124"/>
      <c r="N214" s="139"/>
      <c r="O214" s="139"/>
      <c r="P214" s="125"/>
      <c r="Q214" s="125"/>
      <c r="R214" s="123"/>
      <c r="S214" s="94"/>
    </row>
    <row r="215" spans="1:19">
      <c r="A215" s="94"/>
      <c r="B215" s="123"/>
      <c r="C215" s="123"/>
      <c r="D215" s="94"/>
      <c r="E215" s="94"/>
      <c r="F215" s="94"/>
      <c r="G215" s="123"/>
      <c r="H215" s="94"/>
      <c r="I215" s="94"/>
      <c r="J215" s="94"/>
      <c r="K215" s="123"/>
      <c r="L215" s="124"/>
      <c r="M215" s="124"/>
      <c r="N215" s="139"/>
      <c r="O215" s="139"/>
      <c r="P215" s="125"/>
      <c r="Q215" s="125"/>
      <c r="R215" s="123"/>
      <c r="S215" s="94"/>
    </row>
    <row r="216" spans="1:19">
      <c r="A216" s="94"/>
      <c r="B216" s="123"/>
      <c r="C216" s="123"/>
      <c r="D216" s="94"/>
      <c r="E216" s="94"/>
      <c r="F216" s="94"/>
      <c r="G216" s="123"/>
      <c r="H216" s="94"/>
      <c r="I216" s="94"/>
      <c r="J216" s="94"/>
      <c r="K216" s="123"/>
      <c r="L216" s="124"/>
      <c r="M216" s="124"/>
      <c r="N216" s="139"/>
      <c r="O216" s="139"/>
      <c r="P216" s="125"/>
      <c r="Q216" s="125"/>
      <c r="R216" s="123"/>
      <c r="S216" s="94"/>
    </row>
    <row r="217" spans="1:19">
      <c r="A217" s="94"/>
      <c r="B217" s="123"/>
      <c r="C217" s="123"/>
      <c r="D217" s="94"/>
      <c r="E217" s="94"/>
      <c r="F217" s="94"/>
      <c r="G217" s="123"/>
      <c r="H217" s="94"/>
      <c r="I217" s="94"/>
      <c r="J217" s="94"/>
      <c r="K217" s="123"/>
      <c r="L217" s="124"/>
      <c r="M217" s="124"/>
      <c r="N217" s="139"/>
      <c r="O217" s="139"/>
      <c r="P217" s="125"/>
      <c r="Q217" s="125"/>
      <c r="R217" s="123"/>
      <c r="S217" s="94"/>
    </row>
    <row r="218" spans="1:19">
      <c r="A218" s="94"/>
      <c r="B218" s="123"/>
      <c r="C218" s="123"/>
      <c r="D218" s="94"/>
      <c r="E218" s="94"/>
      <c r="F218" s="94"/>
      <c r="G218" s="123"/>
      <c r="H218" s="94"/>
      <c r="I218" s="94"/>
      <c r="J218" s="94"/>
      <c r="K218" s="123"/>
      <c r="L218" s="124"/>
      <c r="M218" s="124"/>
      <c r="N218" s="139"/>
      <c r="O218" s="139"/>
      <c r="P218" s="125"/>
      <c r="Q218" s="125"/>
      <c r="R218" s="123"/>
      <c r="S218" s="94"/>
    </row>
    <row r="219" spans="1:19">
      <c r="A219" s="94"/>
      <c r="B219" s="123"/>
      <c r="C219" s="123"/>
      <c r="D219" s="94"/>
      <c r="E219" s="94"/>
      <c r="F219" s="94"/>
      <c r="G219" s="123"/>
      <c r="H219" s="94"/>
      <c r="I219" s="94"/>
      <c r="J219" s="94"/>
      <c r="K219" s="123"/>
      <c r="L219" s="124"/>
      <c r="M219" s="124"/>
      <c r="N219" s="139"/>
      <c r="O219" s="139"/>
      <c r="P219" s="125"/>
      <c r="Q219" s="125"/>
      <c r="R219" s="123"/>
      <c r="S219" s="94"/>
    </row>
    <row r="220" spans="1:19">
      <c r="A220" s="94"/>
      <c r="B220" s="123"/>
      <c r="C220" s="123"/>
      <c r="D220" s="94"/>
      <c r="E220" s="94"/>
      <c r="F220" s="94"/>
      <c r="G220" s="123"/>
      <c r="H220" s="94"/>
      <c r="I220" s="94"/>
      <c r="J220" s="94"/>
      <c r="K220" s="123"/>
      <c r="L220" s="124"/>
      <c r="M220" s="124"/>
      <c r="N220" s="139"/>
      <c r="O220" s="139"/>
      <c r="P220" s="125"/>
      <c r="Q220" s="125"/>
      <c r="R220" s="123"/>
      <c r="S220" s="94"/>
    </row>
    <row r="221" spans="1:19">
      <c r="A221" s="94"/>
      <c r="B221" s="123"/>
      <c r="C221" s="123"/>
      <c r="D221" s="94"/>
      <c r="E221" s="94"/>
      <c r="F221" s="94"/>
      <c r="G221" s="123"/>
      <c r="H221" s="94"/>
      <c r="I221" s="94"/>
      <c r="J221" s="94"/>
      <c r="K221" s="123"/>
      <c r="L221" s="124"/>
      <c r="M221" s="124"/>
      <c r="N221" s="139"/>
      <c r="O221" s="139"/>
      <c r="P221" s="125"/>
      <c r="Q221" s="125"/>
      <c r="R221" s="123"/>
      <c r="S221" s="94"/>
    </row>
    <row r="222" spans="1:19">
      <c r="A222" s="94"/>
      <c r="B222" s="123"/>
      <c r="C222" s="123"/>
      <c r="D222" s="94"/>
      <c r="E222" s="94"/>
      <c r="F222" s="94"/>
      <c r="G222" s="123"/>
      <c r="H222" s="94"/>
      <c r="I222" s="94"/>
      <c r="J222" s="94"/>
      <c r="K222" s="123"/>
      <c r="L222" s="124"/>
      <c r="M222" s="124"/>
      <c r="N222" s="139"/>
      <c r="O222" s="139"/>
      <c r="P222" s="125"/>
      <c r="Q222" s="125"/>
      <c r="R222" s="123"/>
      <c r="S222" s="94"/>
    </row>
    <row r="223" spans="1:19">
      <c r="A223" s="94"/>
      <c r="B223" s="123"/>
      <c r="C223" s="123"/>
      <c r="D223" s="94"/>
      <c r="E223" s="94"/>
      <c r="F223" s="94"/>
      <c r="G223" s="123"/>
      <c r="H223" s="94"/>
      <c r="I223" s="94"/>
      <c r="J223" s="94"/>
      <c r="K223" s="123"/>
      <c r="L223" s="124"/>
      <c r="M223" s="124"/>
      <c r="N223" s="139"/>
      <c r="O223" s="139"/>
      <c r="P223" s="125"/>
      <c r="Q223" s="125"/>
      <c r="R223" s="123"/>
      <c r="S223" s="94"/>
    </row>
    <row r="224" spans="1:19">
      <c r="A224" s="94"/>
      <c r="B224" s="123"/>
      <c r="C224" s="123"/>
      <c r="D224" s="94"/>
      <c r="E224" s="94"/>
      <c r="F224" s="94"/>
      <c r="G224" s="123"/>
      <c r="H224" s="94"/>
      <c r="I224" s="94"/>
      <c r="J224" s="94"/>
      <c r="K224" s="123"/>
      <c r="L224" s="124"/>
      <c r="M224" s="124"/>
      <c r="N224" s="139"/>
      <c r="O224" s="139"/>
      <c r="P224" s="125"/>
      <c r="Q224" s="125"/>
      <c r="R224" s="123"/>
      <c r="S224" s="94"/>
    </row>
    <row r="225" spans="1:19">
      <c r="A225" s="94"/>
      <c r="B225" s="123"/>
      <c r="C225" s="123"/>
      <c r="D225" s="94"/>
      <c r="E225" s="94"/>
      <c r="F225" s="94"/>
      <c r="G225" s="123"/>
      <c r="H225" s="94"/>
      <c r="I225" s="94"/>
      <c r="J225" s="94"/>
      <c r="K225" s="123"/>
      <c r="L225" s="124"/>
      <c r="M225" s="124"/>
      <c r="N225" s="139"/>
      <c r="O225" s="139"/>
      <c r="P225" s="125"/>
      <c r="Q225" s="125"/>
      <c r="R225" s="123"/>
      <c r="S225" s="94"/>
    </row>
    <row r="226" spans="1:19">
      <c r="A226" s="94"/>
      <c r="B226" s="123"/>
      <c r="C226" s="123"/>
      <c r="D226" s="94"/>
      <c r="E226" s="94"/>
      <c r="F226" s="94"/>
      <c r="G226" s="123"/>
      <c r="H226" s="94"/>
      <c r="I226" s="94"/>
      <c r="J226" s="94"/>
      <c r="K226" s="123"/>
      <c r="L226" s="124"/>
      <c r="M226" s="124"/>
      <c r="N226" s="139"/>
      <c r="O226" s="139"/>
      <c r="P226" s="125"/>
      <c r="Q226" s="125"/>
      <c r="R226" s="123"/>
      <c r="S226" s="94"/>
    </row>
    <row r="227" spans="1:19">
      <c r="A227" s="94"/>
      <c r="B227" s="123"/>
      <c r="C227" s="123"/>
      <c r="D227" s="94"/>
      <c r="E227" s="94"/>
      <c r="F227" s="94"/>
      <c r="G227" s="123"/>
      <c r="H227" s="94"/>
      <c r="I227" s="94"/>
      <c r="J227" s="94"/>
      <c r="K227" s="123"/>
      <c r="L227" s="124"/>
      <c r="M227" s="124"/>
      <c r="N227" s="139"/>
      <c r="O227" s="139"/>
      <c r="P227" s="125"/>
      <c r="Q227" s="125"/>
      <c r="R227" s="123"/>
      <c r="S227" s="94"/>
    </row>
    <row r="228" spans="1:19">
      <c r="A228" s="94"/>
      <c r="B228" s="123"/>
      <c r="C228" s="123"/>
      <c r="D228" s="94"/>
      <c r="E228" s="94"/>
      <c r="F228" s="94"/>
      <c r="G228" s="123"/>
      <c r="H228" s="94"/>
      <c r="I228" s="94"/>
      <c r="J228" s="94"/>
      <c r="K228" s="123"/>
      <c r="L228" s="124"/>
      <c r="M228" s="124"/>
      <c r="N228" s="139"/>
      <c r="O228" s="139"/>
      <c r="P228" s="125"/>
      <c r="Q228" s="125"/>
      <c r="R228" s="123"/>
      <c r="S228" s="94"/>
    </row>
    <row r="229" spans="1:19">
      <c r="A229" s="94"/>
      <c r="B229" s="123"/>
      <c r="C229" s="123"/>
      <c r="D229" s="94"/>
      <c r="E229" s="94"/>
      <c r="F229" s="94"/>
      <c r="G229" s="123"/>
      <c r="H229" s="94"/>
      <c r="I229" s="94"/>
      <c r="J229" s="94"/>
      <c r="K229" s="123"/>
      <c r="L229" s="124"/>
      <c r="M229" s="124"/>
      <c r="N229" s="139"/>
      <c r="O229" s="139"/>
      <c r="P229" s="125"/>
      <c r="Q229" s="125"/>
      <c r="R229" s="123"/>
      <c r="S229" s="94"/>
    </row>
    <row r="230" spans="1:19">
      <c r="A230" s="94"/>
      <c r="B230" s="123"/>
      <c r="C230" s="123"/>
      <c r="D230" s="94"/>
      <c r="E230" s="94"/>
      <c r="F230" s="94"/>
      <c r="G230" s="123"/>
      <c r="H230" s="94"/>
      <c r="I230" s="94"/>
      <c r="J230" s="94"/>
      <c r="K230" s="123"/>
      <c r="L230" s="124"/>
      <c r="M230" s="124"/>
      <c r="N230" s="139"/>
      <c r="O230" s="139"/>
      <c r="P230" s="125"/>
      <c r="Q230" s="125"/>
      <c r="R230" s="123"/>
      <c r="S230" s="94"/>
    </row>
    <row r="231" spans="1:19">
      <c r="A231" s="94"/>
      <c r="B231" s="123"/>
      <c r="C231" s="123"/>
      <c r="D231" s="94"/>
      <c r="E231" s="94"/>
      <c r="F231" s="94"/>
      <c r="G231" s="123"/>
      <c r="H231" s="94"/>
      <c r="I231" s="94"/>
      <c r="J231" s="94"/>
      <c r="K231" s="123"/>
      <c r="L231" s="124"/>
      <c r="M231" s="124"/>
      <c r="N231" s="139"/>
      <c r="O231" s="139"/>
      <c r="P231" s="125"/>
      <c r="Q231" s="125"/>
      <c r="R231" s="123"/>
      <c r="S231" s="94"/>
    </row>
    <row r="232" spans="1:19">
      <c r="A232" s="94"/>
      <c r="B232" s="123"/>
      <c r="C232" s="123"/>
      <c r="D232" s="94"/>
      <c r="E232" s="94"/>
      <c r="F232" s="94"/>
      <c r="G232" s="123"/>
      <c r="H232" s="94"/>
      <c r="I232" s="94"/>
      <c r="J232" s="94"/>
      <c r="K232" s="123"/>
      <c r="L232" s="124"/>
      <c r="M232" s="124"/>
      <c r="N232" s="139"/>
      <c r="O232" s="139"/>
      <c r="P232" s="125"/>
      <c r="Q232" s="125"/>
      <c r="R232" s="123"/>
      <c r="S232" s="94"/>
    </row>
    <row r="233" spans="1:19">
      <c r="A233" s="94"/>
      <c r="B233" s="123"/>
      <c r="C233" s="123"/>
      <c r="D233" s="94"/>
      <c r="E233" s="94"/>
      <c r="F233" s="94"/>
      <c r="G233" s="123"/>
      <c r="H233" s="94"/>
      <c r="I233" s="94"/>
      <c r="J233" s="94"/>
      <c r="K233" s="123"/>
      <c r="L233" s="124"/>
      <c r="M233" s="124"/>
      <c r="N233" s="139"/>
      <c r="O233" s="139"/>
      <c r="P233" s="125"/>
      <c r="Q233" s="125"/>
      <c r="R233" s="123"/>
      <c r="S233" s="94"/>
    </row>
    <row r="234" spans="1:19">
      <c r="A234" s="94"/>
      <c r="B234" s="123"/>
      <c r="C234" s="123"/>
      <c r="D234" s="94"/>
      <c r="E234" s="94"/>
      <c r="F234" s="94"/>
      <c r="G234" s="123"/>
      <c r="H234" s="94"/>
      <c r="I234" s="94"/>
      <c r="J234" s="94"/>
      <c r="K234" s="123"/>
      <c r="L234" s="124"/>
      <c r="M234" s="124"/>
      <c r="N234" s="139"/>
      <c r="O234" s="139"/>
      <c r="P234" s="125"/>
      <c r="Q234" s="125"/>
      <c r="R234" s="123"/>
      <c r="S234" s="94"/>
    </row>
    <row r="235" spans="1:19">
      <c r="A235" s="94"/>
      <c r="B235" s="123"/>
      <c r="C235" s="123"/>
      <c r="D235" s="94"/>
      <c r="E235" s="94"/>
      <c r="F235" s="94"/>
      <c r="G235" s="123"/>
      <c r="H235" s="94"/>
      <c r="I235" s="94"/>
      <c r="J235" s="94"/>
      <c r="K235" s="123"/>
      <c r="L235" s="124"/>
      <c r="M235" s="124"/>
      <c r="N235" s="139"/>
      <c r="O235" s="139"/>
      <c r="P235" s="125"/>
      <c r="Q235" s="125"/>
      <c r="R235" s="123"/>
      <c r="S235" s="94"/>
    </row>
    <row r="236" spans="1:19">
      <c r="A236" s="94"/>
      <c r="B236" s="123"/>
      <c r="C236" s="123"/>
      <c r="D236" s="94"/>
      <c r="E236" s="94"/>
      <c r="F236" s="94"/>
      <c r="G236" s="123"/>
      <c r="H236" s="94"/>
      <c r="I236" s="94"/>
      <c r="J236" s="94"/>
      <c r="K236" s="123"/>
      <c r="L236" s="124"/>
      <c r="M236" s="124"/>
      <c r="N236" s="139"/>
      <c r="O236" s="139"/>
      <c r="P236" s="125"/>
      <c r="Q236" s="125"/>
      <c r="R236" s="123"/>
      <c r="S236" s="94"/>
    </row>
    <row r="237" spans="1:19">
      <c r="A237" s="94"/>
      <c r="B237" s="123"/>
      <c r="C237" s="123"/>
      <c r="D237" s="94"/>
      <c r="E237" s="94"/>
      <c r="F237" s="94"/>
      <c r="G237" s="123"/>
      <c r="H237" s="94"/>
      <c r="I237" s="94"/>
      <c r="J237" s="94"/>
      <c r="K237" s="123"/>
      <c r="L237" s="124"/>
      <c r="M237" s="124"/>
      <c r="N237" s="139"/>
      <c r="O237" s="139"/>
      <c r="P237" s="125"/>
      <c r="Q237" s="125"/>
      <c r="R237" s="123"/>
      <c r="S237" s="94"/>
    </row>
    <row r="238" spans="1:19">
      <c r="A238" s="94"/>
      <c r="B238" s="123"/>
      <c r="C238" s="123"/>
      <c r="D238" s="94"/>
      <c r="E238" s="94"/>
      <c r="F238" s="94"/>
      <c r="G238" s="123"/>
      <c r="H238" s="94"/>
      <c r="I238" s="94"/>
      <c r="J238" s="94"/>
      <c r="K238" s="123"/>
      <c r="L238" s="124"/>
      <c r="M238" s="124"/>
      <c r="N238" s="139"/>
      <c r="O238" s="139"/>
      <c r="P238" s="125"/>
      <c r="Q238" s="125"/>
      <c r="R238" s="123"/>
      <c r="S238" s="94"/>
    </row>
    <row r="239" spans="1:19">
      <c r="A239" s="94"/>
      <c r="B239" s="123"/>
      <c r="C239" s="123"/>
      <c r="D239" s="94"/>
      <c r="E239" s="94"/>
      <c r="F239" s="94"/>
      <c r="G239" s="123"/>
      <c r="H239" s="94"/>
      <c r="I239" s="94"/>
      <c r="J239" s="94"/>
      <c r="K239" s="123"/>
      <c r="L239" s="124"/>
      <c r="M239" s="124"/>
      <c r="N239" s="139"/>
      <c r="O239" s="139"/>
      <c r="P239" s="125"/>
      <c r="Q239" s="125"/>
      <c r="R239" s="123"/>
      <c r="S239" s="94"/>
    </row>
    <row r="240" spans="1:19">
      <c r="A240" s="94"/>
      <c r="B240" s="123"/>
      <c r="C240" s="123"/>
      <c r="D240" s="94"/>
      <c r="E240" s="94"/>
      <c r="F240" s="94"/>
      <c r="G240" s="123"/>
      <c r="H240" s="94"/>
      <c r="I240" s="94"/>
      <c r="J240" s="94"/>
      <c r="K240" s="123"/>
      <c r="L240" s="124"/>
      <c r="M240" s="124"/>
      <c r="N240" s="139"/>
      <c r="O240" s="139"/>
      <c r="P240" s="125"/>
      <c r="Q240" s="125"/>
      <c r="R240" s="123"/>
      <c r="S240" s="94"/>
    </row>
    <row r="241" spans="1:19">
      <c r="A241" s="94"/>
      <c r="B241" s="123"/>
      <c r="C241" s="123"/>
      <c r="D241" s="94"/>
      <c r="E241" s="94"/>
      <c r="F241" s="94"/>
      <c r="G241" s="123"/>
      <c r="H241" s="94"/>
      <c r="I241" s="94"/>
      <c r="J241" s="94"/>
      <c r="K241" s="123"/>
      <c r="L241" s="124"/>
      <c r="M241" s="124"/>
      <c r="N241" s="139"/>
      <c r="O241" s="139"/>
      <c r="P241" s="125"/>
      <c r="Q241" s="125"/>
      <c r="R241" s="123"/>
      <c r="S241" s="94"/>
    </row>
    <row r="242" spans="1:19">
      <c r="A242" s="94"/>
      <c r="B242" s="123"/>
      <c r="C242" s="123"/>
      <c r="D242" s="94"/>
      <c r="E242" s="94"/>
      <c r="F242" s="94"/>
      <c r="G242" s="123"/>
      <c r="H242" s="94"/>
      <c r="I242" s="94"/>
      <c r="J242" s="94"/>
      <c r="K242" s="123"/>
      <c r="L242" s="124"/>
      <c r="M242" s="124"/>
      <c r="N242" s="139"/>
      <c r="O242" s="139"/>
      <c r="P242" s="125"/>
      <c r="Q242" s="125"/>
      <c r="R242" s="123"/>
      <c r="S242" s="94"/>
    </row>
    <row r="243" spans="1:19">
      <c r="A243" s="94"/>
      <c r="B243" s="123"/>
      <c r="C243" s="123"/>
      <c r="D243" s="94"/>
      <c r="E243" s="94"/>
      <c r="F243" s="94"/>
      <c r="G243" s="123"/>
      <c r="H243" s="94"/>
      <c r="I243" s="94"/>
      <c r="J243" s="94"/>
      <c r="K243" s="123"/>
      <c r="L243" s="124"/>
      <c r="M243" s="124"/>
      <c r="N243" s="139"/>
      <c r="O243" s="139"/>
      <c r="P243" s="125"/>
      <c r="Q243" s="125"/>
      <c r="R243" s="123"/>
      <c r="S243" s="94"/>
    </row>
    <row r="244" spans="1:19">
      <c r="A244" s="94"/>
      <c r="B244" s="123"/>
      <c r="C244" s="123"/>
      <c r="D244" s="94"/>
      <c r="E244" s="94"/>
      <c r="F244" s="94"/>
      <c r="G244" s="123"/>
      <c r="H244" s="94"/>
      <c r="I244" s="94"/>
      <c r="J244" s="94"/>
      <c r="K244" s="123"/>
      <c r="L244" s="124"/>
      <c r="M244" s="124"/>
      <c r="N244" s="139"/>
      <c r="O244" s="139"/>
      <c r="P244" s="125"/>
      <c r="Q244" s="125"/>
      <c r="R244" s="123"/>
      <c r="S244" s="94"/>
    </row>
    <row r="245" spans="1:19">
      <c r="A245" s="94"/>
      <c r="B245" s="123"/>
      <c r="C245" s="123"/>
      <c r="D245" s="94"/>
      <c r="E245" s="94"/>
      <c r="F245" s="94"/>
      <c r="G245" s="123"/>
      <c r="H245" s="94"/>
      <c r="I245" s="94"/>
      <c r="J245" s="94"/>
      <c r="K245" s="123"/>
      <c r="L245" s="124"/>
      <c r="M245" s="124"/>
      <c r="N245" s="139"/>
      <c r="O245" s="139"/>
      <c r="P245" s="125"/>
      <c r="Q245" s="125"/>
      <c r="R245" s="123"/>
      <c r="S245" s="94"/>
    </row>
    <row r="246" spans="1:19">
      <c r="A246" s="94"/>
      <c r="B246" s="123"/>
      <c r="C246" s="123"/>
      <c r="D246" s="94"/>
      <c r="E246" s="94"/>
      <c r="F246" s="94"/>
      <c r="G246" s="123"/>
      <c r="H246" s="94"/>
      <c r="I246" s="94"/>
      <c r="J246" s="94"/>
      <c r="K246" s="123"/>
      <c r="L246" s="124"/>
      <c r="M246" s="124"/>
      <c r="N246" s="139"/>
      <c r="O246" s="139"/>
      <c r="P246" s="125"/>
      <c r="Q246" s="125"/>
      <c r="R246" s="123"/>
      <c r="S246" s="94"/>
    </row>
    <row r="247" spans="1:19">
      <c r="A247" s="94"/>
      <c r="B247" s="123"/>
      <c r="C247" s="123"/>
      <c r="D247" s="94"/>
      <c r="E247" s="94"/>
      <c r="F247" s="94"/>
      <c r="G247" s="123"/>
      <c r="H247" s="94"/>
      <c r="I247" s="94"/>
      <c r="J247" s="94"/>
      <c r="K247" s="123"/>
      <c r="L247" s="124"/>
      <c r="M247" s="124"/>
      <c r="N247" s="139"/>
      <c r="O247" s="139"/>
      <c r="P247" s="125"/>
      <c r="Q247" s="125"/>
      <c r="R247" s="123"/>
      <c r="S247" s="94"/>
    </row>
    <row r="248" spans="1:19">
      <c r="A248" s="94"/>
      <c r="B248" s="123"/>
      <c r="C248" s="123"/>
      <c r="D248" s="94"/>
      <c r="E248" s="94"/>
      <c r="F248" s="94"/>
      <c r="G248" s="123"/>
      <c r="H248" s="94"/>
      <c r="I248" s="94"/>
      <c r="J248" s="94"/>
      <c r="K248" s="123"/>
      <c r="L248" s="124"/>
      <c r="M248" s="124"/>
      <c r="N248" s="139"/>
      <c r="O248" s="139"/>
      <c r="P248" s="125"/>
      <c r="Q248" s="125"/>
      <c r="R248" s="123"/>
      <c r="S248" s="94"/>
    </row>
    <row r="249" spans="1:19">
      <c r="A249" s="94"/>
      <c r="B249" s="123"/>
      <c r="C249" s="123"/>
      <c r="D249" s="94"/>
      <c r="E249" s="94"/>
      <c r="F249" s="94"/>
      <c r="G249" s="123"/>
      <c r="H249" s="94"/>
      <c r="I249" s="94"/>
      <c r="J249" s="94"/>
      <c r="K249" s="123"/>
      <c r="L249" s="124"/>
      <c r="M249" s="124"/>
      <c r="N249" s="139"/>
      <c r="O249" s="139"/>
      <c r="P249" s="125"/>
      <c r="Q249" s="125"/>
      <c r="R249" s="123"/>
      <c r="S249" s="94"/>
    </row>
    <row r="250" spans="1:19">
      <c r="A250" s="94"/>
      <c r="B250" s="123"/>
      <c r="C250" s="123"/>
      <c r="D250" s="94"/>
      <c r="E250" s="94"/>
      <c r="F250" s="94"/>
      <c r="G250" s="123"/>
      <c r="H250" s="94"/>
      <c r="I250" s="94"/>
      <c r="J250" s="94"/>
      <c r="K250" s="123"/>
      <c r="L250" s="124"/>
      <c r="M250" s="124"/>
      <c r="N250" s="139"/>
      <c r="O250" s="139"/>
      <c r="P250" s="125"/>
      <c r="Q250" s="125"/>
      <c r="R250" s="123"/>
      <c r="S250" s="94"/>
    </row>
    <row r="251" spans="1:19">
      <c r="A251" s="94"/>
      <c r="B251" s="123"/>
      <c r="C251" s="123"/>
      <c r="D251" s="94"/>
      <c r="E251" s="94"/>
      <c r="F251" s="94"/>
      <c r="G251" s="123"/>
      <c r="H251" s="94"/>
      <c r="I251" s="94"/>
      <c r="J251" s="94"/>
      <c r="K251" s="123"/>
      <c r="L251" s="124"/>
      <c r="M251" s="124"/>
      <c r="N251" s="139"/>
      <c r="O251" s="139"/>
      <c r="P251" s="125"/>
      <c r="Q251" s="125"/>
      <c r="R251" s="123"/>
      <c r="S251" s="94"/>
    </row>
    <row r="252" spans="1:19">
      <c r="A252" s="94"/>
      <c r="B252" s="123"/>
      <c r="C252" s="123"/>
      <c r="D252" s="94"/>
      <c r="E252" s="94"/>
      <c r="F252" s="94"/>
      <c r="G252" s="123"/>
      <c r="H252" s="94"/>
      <c r="I252" s="94"/>
      <c r="J252" s="94"/>
      <c r="K252" s="123"/>
      <c r="L252" s="124"/>
      <c r="M252" s="124"/>
      <c r="N252" s="139"/>
      <c r="O252" s="139"/>
      <c r="P252" s="125"/>
      <c r="Q252" s="125"/>
      <c r="R252" s="123"/>
      <c r="S252" s="94"/>
    </row>
    <row r="253" spans="1:19">
      <c r="A253" s="94"/>
      <c r="B253" s="123"/>
      <c r="C253" s="123"/>
      <c r="D253" s="94"/>
      <c r="E253" s="94"/>
      <c r="F253" s="94"/>
      <c r="G253" s="123"/>
      <c r="H253" s="94"/>
      <c r="I253" s="94"/>
      <c r="J253" s="94"/>
      <c r="K253" s="123"/>
      <c r="L253" s="124"/>
      <c r="M253" s="124"/>
      <c r="N253" s="139"/>
      <c r="O253" s="139"/>
      <c r="P253" s="125"/>
      <c r="Q253" s="125"/>
      <c r="R253" s="123"/>
      <c r="S253" s="94"/>
    </row>
    <row r="254" spans="1:19">
      <c r="A254" s="94"/>
      <c r="B254" s="123"/>
      <c r="C254" s="123"/>
      <c r="D254" s="94"/>
      <c r="E254" s="94"/>
      <c r="F254" s="94"/>
      <c r="G254" s="123"/>
      <c r="H254" s="94"/>
      <c r="I254" s="94"/>
      <c r="J254" s="94"/>
      <c r="K254" s="123"/>
      <c r="L254" s="124"/>
      <c r="M254" s="124"/>
      <c r="N254" s="139"/>
      <c r="O254" s="139"/>
      <c r="P254" s="125"/>
      <c r="Q254" s="125"/>
      <c r="R254" s="123"/>
      <c r="S254" s="94"/>
    </row>
    <row r="255" spans="1:19">
      <c r="A255" s="94"/>
      <c r="B255" s="123"/>
      <c r="C255" s="123"/>
      <c r="D255" s="94"/>
      <c r="E255" s="94"/>
      <c r="F255" s="94"/>
      <c r="G255" s="123"/>
      <c r="H255" s="94"/>
      <c r="I255" s="94"/>
      <c r="J255" s="94"/>
      <c r="K255" s="123"/>
      <c r="L255" s="124"/>
      <c r="M255" s="124"/>
      <c r="N255" s="139"/>
      <c r="O255" s="139"/>
      <c r="P255" s="125"/>
      <c r="Q255" s="125"/>
      <c r="R255" s="123"/>
      <c r="S255" s="94"/>
    </row>
    <row r="256" spans="1:19">
      <c r="A256" s="94"/>
      <c r="B256" s="123"/>
      <c r="C256" s="123"/>
      <c r="D256" s="94"/>
      <c r="E256" s="94"/>
      <c r="F256" s="94"/>
      <c r="G256" s="123"/>
      <c r="H256" s="94"/>
      <c r="I256" s="94"/>
      <c r="J256" s="94"/>
      <c r="K256" s="123"/>
      <c r="L256" s="124"/>
      <c r="M256" s="124"/>
      <c r="N256" s="139"/>
      <c r="O256" s="139"/>
      <c r="P256" s="125"/>
      <c r="Q256" s="125"/>
      <c r="R256" s="123"/>
      <c r="S256" s="94"/>
    </row>
    <row r="257" spans="1:19">
      <c r="A257" s="94"/>
      <c r="B257" s="123"/>
      <c r="C257" s="123"/>
      <c r="D257" s="94"/>
      <c r="E257" s="94"/>
      <c r="F257" s="94"/>
      <c r="G257" s="123"/>
      <c r="H257" s="94"/>
      <c r="I257" s="94"/>
      <c r="J257" s="94"/>
      <c r="K257" s="123"/>
      <c r="L257" s="124"/>
      <c r="M257" s="124"/>
      <c r="N257" s="139"/>
      <c r="O257" s="139"/>
      <c r="P257" s="125"/>
      <c r="Q257" s="125"/>
      <c r="R257" s="123"/>
      <c r="S257" s="94"/>
    </row>
    <row r="258" spans="1:19">
      <c r="A258" s="94"/>
      <c r="B258" s="123"/>
      <c r="C258" s="123"/>
      <c r="D258" s="94"/>
      <c r="E258" s="94"/>
      <c r="F258" s="94"/>
      <c r="G258" s="123"/>
      <c r="H258" s="94"/>
      <c r="I258" s="94"/>
      <c r="J258" s="94"/>
      <c r="K258" s="123"/>
      <c r="L258" s="124"/>
      <c r="M258" s="124"/>
      <c r="N258" s="139"/>
      <c r="O258" s="139"/>
      <c r="P258" s="125"/>
      <c r="Q258" s="125"/>
      <c r="R258" s="123"/>
      <c r="S258" s="94"/>
    </row>
    <row r="259" spans="1:19">
      <c r="A259" s="94"/>
      <c r="B259" s="123"/>
      <c r="C259" s="123"/>
      <c r="D259" s="94"/>
      <c r="E259" s="94"/>
      <c r="F259" s="94"/>
      <c r="G259" s="123"/>
      <c r="H259" s="94"/>
      <c r="I259" s="94"/>
      <c r="J259" s="94"/>
      <c r="K259" s="123"/>
      <c r="L259" s="124"/>
      <c r="M259" s="124"/>
      <c r="N259" s="139"/>
      <c r="O259" s="139"/>
      <c r="P259" s="125"/>
      <c r="Q259" s="125"/>
      <c r="R259" s="123"/>
      <c r="S259" s="94"/>
    </row>
    <row r="260" spans="1:19">
      <c r="A260" s="94"/>
      <c r="B260" s="123"/>
      <c r="C260" s="123"/>
      <c r="D260" s="94"/>
      <c r="E260" s="94"/>
      <c r="F260" s="94"/>
      <c r="G260" s="123"/>
      <c r="H260" s="94"/>
      <c r="I260" s="94"/>
      <c r="J260" s="94"/>
      <c r="K260" s="123"/>
      <c r="L260" s="124"/>
      <c r="M260" s="124"/>
      <c r="N260" s="139"/>
      <c r="O260" s="139"/>
      <c r="P260" s="125"/>
      <c r="Q260" s="125"/>
      <c r="R260" s="123"/>
      <c r="S260" s="94"/>
    </row>
    <row r="261" spans="1:19">
      <c r="A261" s="94"/>
      <c r="B261" s="123"/>
      <c r="C261" s="123"/>
      <c r="D261" s="94"/>
      <c r="E261" s="94"/>
      <c r="F261" s="94"/>
      <c r="G261" s="123"/>
      <c r="H261" s="94"/>
      <c r="I261" s="94"/>
      <c r="J261" s="94"/>
      <c r="K261" s="123"/>
      <c r="L261" s="124"/>
      <c r="M261" s="124"/>
      <c r="N261" s="139"/>
      <c r="O261" s="139"/>
      <c r="P261" s="125"/>
      <c r="Q261" s="125"/>
      <c r="R261" s="123"/>
      <c r="S261" s="94"/>
    </row>
    <row r="262" spans="1:19">
      <c r="A262" s="94"/>
      <c r="B262" s="123"/>
      <c r="C262" s="123"/>
      <c r="D262" s="94"/>
      <c r="E262" s="94"/>
      <c r="F262" s="94"/>
      <c r="G262" s="123"/>
      <c r="H262" s="94"/>
      <c r="I262" s="94"/>
      <c r="J262" s="94"/>
      <c r="K262" s="123"/>
      <c r="L262" s="124"/>
      <c r="M262" s="124"/>
      <c r="N262" s="139"/>
      <c r="O262" s="139"/>
      <c r="P262" s="125"/>
      <c r="Q262" s="125"/>
      <c r="R262" s="123"/>
      <c r="S262" s="94"/>
    </row>
    <row r="263" spans="1:19">
      <c r="A263" s="94"/>
      <c r="B263" s="123"/>
      <c r="C263" s="123"/>
      <c r="D263" s="94"/>
      <c r="E263" s="94"/>
      <c r="F263" s="94"/>
      <c r="G263" s="123"/>
      <c r="H263" s="94"/>
      <c r="I263" s="94"/>
      <c r="J263" s="94"/>
      <c r="K263" s="123"/>
      <c r="L263" s="124"/>
      <c r="M263" s="124"/>
      <c r="N263" s="139"/>
      <c r="O263" s="139"/>
      <c r="P263" s="125"/>
      <c r="Q263" s="125"/>
      <c r="R263" s="123"/>
      <c r="S263" s="94"/>
    </row>
    <row r="264" spans="1:19">
      <c r="A264" s="94"/>
      <c r="B264" s="123"/>
      <c r="C264" s="123"/>
      <c r="D264" s="94"/>
      <c r="E264" s="94"/>
      <c r="F264" s="94"/>
      <c r="G264" s="123"/>
      <c r="H264" s="94"/>
      <c r="I264" s="94"/>
      <c r="J264" s="94"/>
      <c r="K264" s="123"/>
      <c r="L264" s="124"/>
      <c r="M264" s="124"/>
      <c r="N264" s="139"/>
      <c r="O264" s="139"/>
      <c r="P264" s="125"/>
      <c r="Q264" s="125"/>
      <c r="R264" s="123"/>
      <c r="S264" s="94"/>
    </row>
    <row r="265" spans="1:19">
      <c r="A265" s="94"/>
      <c r="B265" s="123"/>
      <c r="C265" s="123"/>
      <c r="D265" s="94"/>
      <c r="E265" s="94"/>
      <c r="F265" s="94"/>
      <c r="G265" s="123"/>
      <c r="H265" s="94"/>
      <c r="I265" s="94"/>
      <c r="J265" s="94"/>
      <c r="K265" s="123"/>
      <c r="L265" s="124"/>
      <c r="M265" s="124"/>
      <c r="N265" s="139"/>
      <c r="O265" s="139"/>
      <c r="P265" s="125"/>
      <c r="Q265" s="125"/>
      <c r="R265" s="123"/>
      <c r="S265" s="94"/>
    </row>
    <row r="266" spans="1:19">
      <c r="A266" s="94"/>
      <c r="B266" s="123"/>
      <c r="C266" s="123"/>
      <c r="D266" s="94"/>
      <c r="E266" s="94"/>
      <c r="F266" s="94"/>
      <c r="G266" s="123"/>
      <c r="H266" s="94"/>
      <c r="I266" s="94"/>
      <c r="J266" s="94"/>
      <c r="K266" s="123"/>
      <c r="L266" s="124"/>
      <c r="M266" s="124"/>
      <c r="N266" s="139"/>
      <c r="O266" s="139"/>
      <c r="P266" s="125"/>
      <c r="Q266" s="125"/>
      <c r="R266" s="123"/>
      <c r="S266" s="94"/>
    </row>
    <row r="267" spans="1:19">
      <c r="A267" s="94"/>
      <c r="B267" s="123"/>
      <c r="C267" s="123"/>
      <c r="D267" s="94"/>
      <c r="E267" s="94"/>
      <c r="F267" s="94"/>
      <c r="G267" s="123"/>
      <c r="H267" s="94"/>
      <c r="I267" s="94"/>
      <c r="J267" s="94"/>
      <c r="K267" s="123"/>
      <c r="L267" s="124"/>
      <c r="M267" s="124"/>
      <c r="N267" s="139"/>
      <c r="O267" s="139"/>
      <c r="P267" s="125"/>
      <c r="Q267" s="125"/>
      <c r="R267" s="123"/>
      <c r="S267" s="94"/>
    </row>
    <row r="268" spans="1:19">
      <c r="A268" s="94"/>
      <c r="B268" s="123"/>
      <c r="C268" s="123"/>
      <c r="D268" s="94"/>
      <c r="E268" s="94"/>
      <c r="F268" s="94"/>
      <c r="G268" s="123"/>
      <c r="H268" s="94"/>
      <c r="I268" s="94"/>
      <c r="J268" s="94"/>
      <c r="K268" s="123"/>
      <c r="L268" s="124"/>
      <c r="M268" s="124"/>
      <c r="N268" s="139"/>
      <c r="O268" s="139"/>
      <c r="P268" s="125"/>
      <c r="Q268" s="125"/>
      <c r="R268" s="123"/>
      <c r="S268" s="94"/>
    </row>
    <row r="269" spans="1:19">
      <c r="A269" s="94"/>
      <c r="B269" s="123"/>
      <c r="C269" s="123"/>
      <c r="D269" s="94"/>
      <c r="E269" s="94"/>
      <c r="F269" s="94"/>
      <c r="G269" s="123"/>
      <c r="H269" s="94"/>
      <c r="I269" s="94"/>
      <c r="J269" s="94"/>
      <c r="K269" s="123"/>
      <c r="L269" s="124"/>
      <c r="M269" s="124"/>
      <c r="N269" s="139"/>
      <c r="O269" s="139"/>
      <c r="P269" s="125"/>
      <c r="Q269" s="125"/>
      <c r="R269" s="123"/>
      <c r="S269" s="94"/>
    </row>
    <row r="270" spans="1:19">
      <c r="A270" s="94"/>
      <c r="B270" s="123"/>
      <c r="C270" s="123"/>
      <c r="D270" s="94"/>
      <c r="E270" s="94"/>
      <c r="F270" s="94"/>
      <c r="G270" s="123"/>
      <c r="H270" s="94"/>
      <c r="I270" s="94"/>
      <c r="J270" s="94"/>
      <c r="K270" s="123"/>
      <c r="L270" s="124"/>
      <c r="M270" s="124"/>
      <c r="N270" s="139"/>
      <c r="O270" s="139"/>
      <c r="P270" s="125"/>
      <c r="Q270" s="125"/>
      <c r="R270" s="123"/>
      <c r="S270" s="94"/>
    </row>
    <row r="271" spans="1:19">
      <c r="A271" s="94"/>
      <c r="B271" s="123"/>
      <c r="C271" s="123"/>
      <c r="D271" s="94"/>
      <c r="E271" s="94"/>
      <c r="F271" s="94"/>
      <c r="G271" s="123"/>
      <c r="H271" s="94"/>
      <c r="I271" s="94"/>
      <c r="J271" s="94"/>
      <c r="K271" s="123"/>
      <c r="L271" s="124"/>
      <c r="M271" s="124"/>
      <c r="N271" s="139"/>
      <c r="O271" s="139"/>
      <c r="P271" s="125"/>
      <c r="Q271" s="125"/>
      <c r="R271" s="123"/>
      <c r="S271" s="94"/>
    </row>
    <row r="272" spans="1:19">
      <c r="A272" s="94"/>
      <c r="B272" s="123"/>
      <c r="C272" s="123"/>
      <c r="D272" s="94"/>
      <c r="E272" s="94"/>
      <c r="F272" s="94"/>
      <c r="G272" s="123"/>
      <c r="H272" s="94"/>
      <c r="I272" s="94"/>
      <c r="J272" s="94"/>
      <c r="K272" s="123"/>
      <c r="L272" s="124"/>
      <c r="M272" s="124"/>
      <c r="N272" s="139"/>
      <c r="O272" s="139"/>
      <c r="P272" s="125"/>
      <c r="Q272" s="125"/>
      <c r="R272" s="123"/>
      <c r="S272" s="94"/>
    </row>
    <row r="273" spans="1:19">
      <c r="A273" s="94"/>
      <c r="B273" s="123"/>
      <c r="C273" s="123"/>
      <c r="D273" s="94"/>
      <c r="E273" s="94"/>
      <c r="F273" s="94"/>
      <c r="G273" s="123"/>
      <c r="H273" s="94"/>
      <c r="I273" s="94"/>
      <c r="J273" s="94"/>
      <c r="K273" s="123"/>
      <c r="L273" s="124"/>
      <c r="M273" s="124"/>
      <c r="N273" s="139"/>
      <c r="O273" s="139"/>
      <c r="P273" s="125"/>
      <c r="Q273" s="125"/>
      <c r="R273" s="123"/>
      <c r="S273" s="94"/>
    </row>
    <row r="274" spans="1:19">
      <c r="A274" s="94"/>
      <c r="B274" s="123"/>
      <c r="C274" s="123"/>
      <c r="D274" s="94"/>
      <c r="E274" s="94"/>
      <c r="F274" s="94"/>
      <c r="G274" s="123"/>
      <c r="H274" s="94"/>
      <c r="I274" s="94"/>
      <c r="J274" s="94"/>
      <c r="K274" s="123"/>
      <c r="L274" s="124"/>
      <c r="M274" s="124"/>
      <c r="N274" s="139"/>
      <c r="O274" s="139"/>
      <c r="P274" s="125"/>
      <c r="Q274" s="125"/>
      <c r="R274" s="123"/>
      <c r="S274" s="94"/>
    </row>
    <row r="275" spans="1:19">
      <c r="A275" s="94"/>
      <c r="B275" s="123"/>
      <c r="C275" s="123"/>
      <c r="D275" s="94"/>
      <c r="E275" s="94"/>
      <c r="F275" s="94"/>
      <c r="G275" s="123"/>
      <c r="H275" s="94"/>
      <c r="I275" s="94"/>
      <c r="J275" s="94"/>
      <c r="K275" s="123"/>
      <c r="L275" s="124"/>
      <c r="M275" s="124"/>
      <c r="N275" s="139"/>
      <c r="O275" s="139"/>
      <c r="P275" s="125"/>
      <c r="Q275" s="125"/>
      <c r="R275" s="123"/>
      <c r="S275" s="94"/>
    </row>
    <row r="276" spans="1:19">
      <c r="A276" s="94"/>
      <c r="B276" s="123"/>
      <c r="C276" s="123"/>
      <c r="D276" s="94"/>
      <c r="E276" s="94"/>
      <c r="F276" s="94"/>
      <c r="G276" s="123"/>
      <c r="H276" s="94"/>
      <c r="I276" s="94"/>
      <c r="J276" s="94"/>
      <c r="K276" s="123"/>
      <c r="L276" s="124"/>
      <c r="M276" s="124"/>
      <c r="N276" s="139"/>
      <c r="O276" s="139"/>
      <c r="P276" s="125"/>
      <c r="Q276" s="125"/>
      <c r="R276" s="123"/>
      <c r="S276" s="94"/>
    </row>
    <row r="277" spans="1:19">
      <c r="A277" s="94"/>
      <c r="B277" s="123"/>
      <c r="C277" s="123"/>
      <c r="D277" s="94"/>
      <c r="E277" s="94"/>
      <c r="F277" s="94"/>
      <c r="G277" s="123"/>
      <c r="H277" s="94"/>
      <c r="I277" s="94"/>
      <c r="J277" s="94"/>
      <c r="K277" s="123"/>
      <c r="L277" s="124"/>
      <c r="M277" s="124"/>
      <c r="N277" s="139"/>
      <c r="O277" s="139"/>
      <c r="P277" s="125"/>
      <c r="Q277" s="125"/>
      <c r="R277" s="123"/>
      <c r="S277" s="94"/>
    </row>
    <row r="278" spans="1:19">
      <c r="A278" s="94"/>
      <c r="B278" s="123"/>
      <c r="C278" s="123"/>
      <c r="D278" s="94"/>
      <c r="E278" s="94"/>
      <c r="F278" s="94"/>
      <c r="G278" s="123"/>
      <c r="H278" s="94"/>
      <c r="I278" s="94"/>
      <c r="J278" s="94"/>
      <c r="K278" s="123"/>
      <c r="L278" s="124"/>
      <c r="M278" s="124"/>
      <c r="N278" s="139"/>
      <c r="O278" s="139"/>
      <c r="P278" s="125"/>
      <c r="Q278" s="125"/>
      <c r="R278" s="123"/>
      <c r="S278" s="94"/>
    </row>
    <row r="279" spans="1:19">
      <c r="A279" s="94"/>
      <c r="B279" s="123"/>
      <c r="C279" s="123"/>
      <c r="D279" s="94"/>
      <c r="E279" s="94"/>
      <c r="F279" s="94"/>
      <c r="G279" s="123"/>
      <c r="H279" s="94"/>
      <c r="I279" s="94"/>
      <c r="J279" s="94"/>
      <c r="K279" s="123"/>
      <c r="L279" s="124"/>
      <c r="M279" s="124"/>
      <c r="N279" s="139"/>
      <c r="O279" s="139"/>
      <c r="P279" s="125"/>
      <c r="Q279" s="125"/>
      <c r="R279" s="123"/>
      <c r="S279" s="94"/>
    </row>
    <row r="280" spans="1:19">
      <c r="A280" s="94"/>
      <c r="B280" s="123"/>
      <c r="C280" s="123"/>
      <c r="D280" s="94"/>
      <c r="E280" s="94"/>
      <c r="F280" s="94"/>
      <c r="G280" s="123"/>
      <c r="H280" s="94"/>
      <c r="I280" s="94"/>
      <c r="J280" s="94"/>
      <c r="K280" s="123"/>
      <c r="L280" s="124"/>
      <c r="M280" s="124"/>
      <c r="N280" s="139"/>
      <c r="O280" s="139"/>
      <c r="P280" s="125"/>
      <c r="Q280" s="125"/>
      <c r="R280" s="123"/>
      <c r="S280" s="94"/>
    </row>
    <row r="281" spans="1:19">
      <c r="A281" s="94"/>
      <c r="B281" s="123"/>
      <c r="C281" s="123"/>
      <c r="D281" s="94"/>
      <c r="E281" s="94"/>
      <c r="F281" s="94"/>
      <c r="G281" s="123"/>
      <c r="H281" s="94"/>
      <c r="I281" s="94"/>
      <c r="J281" s="94"/>
      <c r="K281" s="123"/>
      <c r="L281" s="124"/>
      <c r="M281" s="124"/>
      <c r="N281" s="139"/>
      <c r="O281" s="139"/>
      <c r="P281" s="125"/>
      <c r="Q281" s="125"/>
      <c r="R281" s="123"/>
      <c r="S281" s="94"/>
    </row>
    <row r="282" spans="1:19">
      <c r="A282" s="94"/>
      <c r="B282" s="123"/>
      <c r="C282" s="123"/>
      <c r="D282" s="94"/>
      <c r="E282" s="94"/>
      <c r="F282" s="94"/>
      <c r="G282" s="123"/>
      <c r="H282" s="94"/>
      <c r="I282" s="94"/>
      <c r="J282" s="94"/>
      <c r="K282" s="123"/>
      <c r="L282" s="124"/>
      <c r="M282" s="124"/>
      <c r="N282" s="139"/>
      <c r="O282" s="139"/>
      <c r="P282" s="125"/>
      <c r="Q282" s="125"/>
      <c r="R282" s="123"/>
      <c r="S282" s="94"/>
    </row>
    <row r="283" spans="1:19">
      <c r="A283" s="94"/>
      <c r="B283" s="123"/>
      <c r="C283" s="123"/>
      <c r="D283" s="94"/>
      <c r="E283" s="94"/>
      <c r="F283" s="94"/>
      <c r="G283" s="123"/>
      <c r="H283" s="94"/>
      <c r="I283" s="94"/>
      <c r="J283" s="94"/>
      <c r="K283" s="123"/>
      <c r="L283" s="124"/>
      <c r="M283" s="124"/>
      <c r="N283" s="139"/>
      <c r="O283" s="139"/>
      <c r="P283" s="125"/>
      <c r="Q283" s="125"/>
      <c r="R283" s="123"/>
      <c r="S283" s="94"/>
    </row>
    <row r="284" spans="1:19">
      <c r="A284" s="94"/>
      <c r="B284" s="123"/>
      <c r="C284" s="123"/>
      <c r="D284" s="94"/>
      <c r="E284" s="94"/>
      <c r="F284" s="94"/>
      <c r="G284" s="123"/>
      <c r="H284" s="94"/>
      <c r="I284" s="94"/>
      <c r="J284" s="94"/>
      <c r="K284" s="123"/>
      <c r="L284" s="124"/>
      <c r="M284" s="124"/>
      <c r="N284" s="139"/>
      <c r="O284" s="139"/>
      <c r="P284" s="125"/>
      <c r="Q284" s="125"/>
      <c r="R284" s="123"/>
      <c r="S284" s="94"/>
    </row>
    <row r="285" spans="1:19">
      <c r="A285" s="94"/>
      <c r="B285" s="123"/>
      <c r="C285" s="123"/>
      <c r="D285" s="94"/>
      <c r="E285" s="94"/>
      <c r="F285" s="94"/>
      <c r="G285" s="123"/>
      <c r="H285" s="94"/>
      <c r="I285" s="94"/>
      <c r="J285" s="94"/>
      <c r="K285" s="123"/>
      <c r="L285" s="124"/>
      <c r="M285" s="124"/>
      <c r="N285" s="139"/>
      <c r="O285" s="139"/>
      <c r="P285" s="125"/>
      <c r="Q285" s="125"/>
      <c r="R285" s="123"/>
      <c r="S285" s="94"/>
    </row>
    <row r="286" spans="1:19">
      <c r="A286" s="94"/>
      <c r="B286" s="123"/>
      <c r="C286" s="123"/>
      <c r="D286" s="94"/>
      <c r="E286" s="94"/>
      <c r="F286" s="94"/>
      <c r="G286" s="123"/>
      <c r="H286" s="94"/>
      <c r="I286" s="94"/>
      <c r="J286" s="94"/>
      <c r="K286" s="123"/>
      <c r="L286" s="124"/>
      <c r="M286" s="124"/>
      <c r="N286" s="139"/>
      <c r="O286" s="139"/>
      <c r="P286" s="125"/>
      <c r="Q286" s="125"/>
      <c r="R286" s="123"/>
      <c r="S286" s="94"/>
    </row>
    <row r="287" spans="1:19">
      <c r="A287" s="94"/>
      <c r="B287" s="123"/>
      <c r="C287" s="123"/>
      <c r="D287" s="94"/>
      <c r="E287" s="94"/>
      <c r="F287" s="94"/>
      <c r="G287" s="123"/>
      <c r="H287" s="94"/>
      <c r="I287" s="94"/>
      <c r="J287" s="94"/>
      <c r="K287" s="123"/>
      <c r="L287" s="124"/>
      <c r="M287" s="124"/>
      <c r="N287" s="139"/>
      <c r="O287" s="139"/>
      <c r="P287" s="125"/>
      <c r="Q287" s="125"/>
      <c r="R287" s="123"/>
      <c r="S287" s="94"/>
    </row>
    <row r="288" spans="1:19">
      <c r="A288" s="94"/>
      <c r="B288" s="123"/>
      <c r="C288" s="123"/>
      <c r="D288" s="94"/>
      <c r="E288" s="94"/>
      <c r="F288" s="94"/>
      <c r="G288" s="123"/>
      <c r="H288" s="94"/>
      <c r="I288" s="94"/>
      <c r="J288" s="94"/>
      <c r="K288" s="123"/>
      <c r="L288" s="124"/>
      <c r="M288" s="124"/>
      <c r="N288" s="139"/>
      <c r="O288" s="139"/>
      <c r="P288" s="125"/>
      <c r="Q288" s="125"/>
      <c r="R288" s="123"/>
      <c r="S288" s="94"/>
    </row>
    <row r="289" spans="1:19">
      <c r="A289" s="94"/>
      <c r="B289" s="123"/>
      <c r="C289" s="123"/>
      <c r="D289" s="94"/>
      <c r="E289" s="94"/>
      <c r="F289" s="94"/>
      <c r="G289" s="123"/>
      <c r="H289" s="94"/>
      <c r="I289" s="94"/>
      <c r="J289" s="94"/>
      <c r="K289" s="123"/>
      <c r="L289" s="124"/>
      <c r="M289" s="124"/>
      <c r="N289" s="139"/>
      <c r="O289" s="139"/>
      <c r="P289" s="125"/>
      <c r="Q289" s="125"/>
      <c r="R289" s="123"/>
      <c r="S289" s="94"/>
    </row>
    <row r="290" spans="1:19">
      <c r="A290" s="94"/>
      <c r="B290" s="123"/>
      <c r="C290" s="123"/>
      <c r="D290" s="94"/>
      <c r="E290" s="94"/>
      <c r="F290" s="94"/>
      <c r="G290" s="123"/>
      <c r="H290" s="94"/>
      <c r="I290" s="94"/>
      <c r="J290" s="94"/>
      <c r="K290" s="123"/>
      <c r="L290" s="124"/>
      <c r="M290" s="124"/>
      <c r="N290" s="139"/>
      <c r="O290" s="139"/>
      <c r="P290" s="125"/>
      <c r="Q290" s="125"/>
      <c r="R290" s="123"/>
      <c r="S290" s="94"/>
    </row>
    <row r="291" spans="1:19">
      <c r="A291" s="94"/>
      <c r="B291" s="123"/>
      <c r="C291" s="123"/>
      <c r="D291" s="94"/>
      <c r="E291" s="94"/>
      <c r="F291" s="94"/>
      <c r="G291" s="123"/>
      <c r="H291" s="94"/>
      <c r="I291" s="94"/>
      <c r="J291" s="94"/>
      <c r="K291" s="123"/>
      <c r="L291" s="124"/>
      <c r="M291" s="124"/>
      <c r="N291" s="139"/>
      <c r="O291" s="139"/>
      <c r="P291" s="125"/>
      <c r="Q291" s="125"/>
      <c r="R291" s="123"/>
      <c r="S291" s="94"/>
    </row>
    <row r="292" spans="1:19">
      <c r="A292" s="94"/>
      <c r="B292" s="123"/>
      <c r="C292" s="123"/>
      <c r="D292" s="94"/>
      <c r="E292" s="94"/>
      <c r="F292" s="94"/>
      <c r="G292" s="123"/>
      <c r="H292" s="94"/>
      <c r="I292" s="94"/>
      <c r="J292" s="94"/>
      <c r="K292" s="123"/>
      <c r="L292" s="124"/>
      <c r="M292" s="124"/>
      <c r="N292" s="139"/>
      <c r="O292" s="139"/>
      <c r="P292" s="125"/>
      <c r="Q292" s="125"/>
      <c r="R292" s="123"/>
      <c r="S292" s="94"/>
    </row>
    <row r="293" spans="1:19">
      <c r="A293" s="94"/>
      <c r="B293" s="123"/>
      <c r="C293" s="123"/>
      <c r="D293" s="94"/>
      <c r="E293" s="94"/>
      <c r="F293" s="94"/>
      <c r="G293" s="123"/>
      <c r="H293" s="94"/>
      <c r="I293" s="94"/>
      <c r="J293" s="94"/>
      <c r="K293" s="123"/>
      <c r="L293" s="124"/>
      <c r="M293" s="124"/>
      <c r="N293" s="139"/>
      <c r="O293" s="139"/>
      <c r="P293" s="125"/>
      <c r="Q293" s="125"/>
      <c r="R293" s="123"/>
      <c r="S293" s="94"/>
    </row>
    <row r="294" spans="1:19">
      <c r="A294" s="94"/>
      <c r="B294" s="123"/>
      <c r="C294" s="123"/>
      <c r="D294" s="94"/>
      <c r="E294" s="94"/>
      <c r="F294" s="94"/>
      <c r="G294" s="123"/>
      <c r="H294" s="94"/>
      <c r="I294" s="94"/>
      <c r="J294" s="94"/>
      <c r="K294" s="123"/>
      <c r="L294" s="124"/>
      <c r="M294" s="124"/>
      <c r="N294" s="139"/>
      <c r="O294" s="139"/>
      <c r="P294" s="125"/>
      <c r="Q294" s="125"/>
      <c r="R294" s="123"/>
      <c r="S294" s="94"/>
    </row>
    <row r="295" spans="1:19">
      <c r="A295" s="94"/>
      <c r="B295" s="123"/>
      <c r="C295" s="123"/>
      <c r="D295" s="94"/>
      <c r="E295" s="94"/>
      <c r="F295" s="94"/>
      <c r="G295" s="123"/>
      <c r="H295" s="94"/>
      <c r="I295" s="94"/>
      <c r="J295" s="94"/>
      <c r="K295" s="123"/>
      <c r="L295" s="124"/>
      <c r="M295" s="124"/>
      <c r="N295" s="139"/>
      <c r="O295" s="139"/>
      <c r="P295" s="125"/>
      <c r="Q295" s="125"/>
      <c r="R295" s="123"/>
      <c r="S295" s="94"/>
    </row>
    <row r="296" spans="1:19">
      <c r="A296" s="94"/>
      <c r="B296" s="123"/>
      <c r="C296" s="123"/>
      <c r="D296" s="94"/>
      <c r="E296" s="94"/>
      <c r="F296" s="94"/>
      <c r="G296" s="123"/>
      <c r="H296" s="94"/>
      <c r="I296" s="94"/>
      <c r="J296" s="94"/>
      <c r="K296" s="123"/>
      <c r="L296" s="124"/>
      <c r="M296" s="124"/>
      <c r="N296" s="139"/>
      <c r="O296" s="139"/>
      <c r="P296" s="125"/>
      <c r="Q296" s="125"/>
      <c r="R296" s="123"/>
      <c r="S296" s="94"/>
    </row>
    <row r="297" spans="1:19">
      <c r="A297" s="94"/>
      <c r="B297" s="123"/>
      <c r="C297" s="123"/>
      <c r="D297" s="94"/>
      <c r="E297" s="94"/>
      <c r="F297" s="94"/>
      <c r="G297" s="123"/>
      <c r="H297" s="94"/>
      <c r="I297" s="94"/>
      <c r="J297" s="94"/>
      <c r="K297" s="123"/>
      <c r="L297" s="124"/>
      <c r="M297" s="124"/>
      <c r="N297" s="139"/>
      <c r="O297" s="139"/>
      <c r="P297" s="125"/>
      <c r="Q297" s="125"/>
      <c r="R297" s="123"/>
      <c r="S297" s="94"/>
    </row>
    <row r="298" spans="1:19">
      <c r="A298" s="94"/>
      <c r="B298" s="123"/>
      <c r="C298" s="123"/>
      <c r="D298" s="94"/>
      <c r="E298" s="94"/>
      <c r="F298" s="94"/>
      <c r="G298" s="123"/>
      <c r="H298" s="94"/>
      <c r="I298" s="94"/>
      <c r="J298" s="94"/>
      <c r="K298" s="123"/>
      <c r="L298" s="124"/>
      <c r="M298" s="124"/>
      <c r="N298" s="139"/>
      <c r="O298" s="139"/>
      <c r="P298" s="125"/>
      <c r="Q298" s="125"/>
      <c r="R298" s="123"/>
      <c r="S298" s="94"/>
    </row>
    <row r="299" spans="1:19">
      <c r="A299" s="94"/>
      <c r="B299" s="123"/>
      <c r="C299" s="123"/>
      <c r="D299" s="94"/>
      <c r="E299" s="94"/>
      <c r="F299" s="94"/>
      <c r="G299" s="123"/>
      <c r="H299" s="94"/>
      <c r="I299" s="94"/>
      <c r="J299" s="94"/>
      <c r="K299" s="123"/>
      <c r="L299" s="124"/>
      <c r="M299" s="124"/>
      <c r="N299" s="139"/>
      <c r="O299" s="139"/>
      <c r="P299" s="125"/>
      <c r="Q299" s="125"/>
      <c r="R299" s="123"/>
      <c r="S299" s="94"/>
    </row>
    <row r="300" spans="1:19">
      <c r="A300" s="94"/>
      <c r="B300" s="123"/>
      <c r="C300" s="123"/>
      <c r="D300" s="94"/>
      <c r="E300" s="94"/>
      <c r="F300" s="94"/>
      <c r="G300" s="123"/>
      <c r="H300" s="94"/>
      <c r="I300" s="94"/>
      <c r="J300" s="94"/>
      <c r="K300" s="123"/>
      <c r="L300" s="124"/>
      <c r="M300" s="124"/>
      <c r="N300" s="139"/>
      <c r="O300" s="139"/>
      <c r="P300" s="125"/>
      <c r="Q300" s="125"/>
      <c r="R300" s="123"/>
      <c r="S300" s="94"/>
    </row>
    <row r="301" spans="1:19">
      <c r="A301" s="94"/>
      <c r="B301" s="123"/>
      <c r="C301" s="123"/>
      <c r="D301" s="94"/>
      <c r="E301" s="94"/>
      <c r="F301" s="94"/>
      <c r="G301" s="123"/>
      <c r="H301" s="94"/>
      <c r="I301" s="94"/>
      <c r="J301" s="94"/>
      <c r="K301" s="123"/>
      <c r="L301" s="124"/>
      <c r="M301" s="124"/>
      <c r="N301" s="139"/>
      <c r="O301" s="139"/>
      <c r="P301" s="125"/>
      <c r="Q301" s="125"/>
      <c r="R301" s="123"/>
      <c r="S301" s="94"/>
    </row>
    <row r="302" spans="1:19">
      <c r="A302" s="94"/>
      <c r="B302" s="123"/>
      <c r="C302" s="123"/>
      <c r="D302" s="94"/>
      <c r="E302" s="94"/>
      <c r="F302" s="94"/>
      <c r="G302" s="123"/>
      <c r="H302" s="94"/>
      <c r="I302" s="94"/>
      <c r="J302" s="94"/>
      <c r="K302" s="123"/>
      <c r="L302" s="124"/>
      <c r="M302" s="124"/>
      <c r="N302" s="139"/>
      <c r="O302" s="139"/>
      <c r="P302" s="125"/>
      <c r="Q302" s="125"/>
      <c r="R302" s="123"/>
      <c r="S302" s="94"/>
    </row>
    <row r="303" spans="1:19">
      <c r="A303" s="94"/>
      <c r="B303" s="123"/>
      <c r="C303" s="123"/>
      <c r="D303" s="94"/>
      <c r="E303" s="94"/>
      <c r="F303" s="94"/>
      <c r="G303" s="123"/>
      <c r="H303" s="94"/>
      <c r="I303" s="94"/>
      <c r="J303" s="94"/>
      <c r="K303" s="123"/>
      <c r="L303" s="124"/>
      <c r="M303" s="124"/>
      <c r="N303" s="139"/>
      <c r="O303" s="139"/>
      <c r="P303" s="125"/>
      <c r="Q303" s="125"/>
      <c r="R303" s="123"/>
      <c r="S303" s="94"/>
    </row>
    <row r="304" spans="1:19">
      <c r="A304" s="94"/>
      <c r="B304" s="123"/>
      <c r="C304" s="123"/>
      <c r="D304" s="94"/>
      <c r="E304" s="94"/>
      <c r="F304" s="94"/>
      <c r="G304" s="123"/>
      <c r="H304" s="94"/>
      <c r="I304" s="94"/>
      <c r="J304" s="94"/>
      <c r="K304" s="123"/>
      <c r="L304" s="124"/>
      <c r="M304" s="124"/>
      <c r="N304" s="139"/>
      <c r="O304" s="139"/>
      <c r="P304" s="125"/>
      <c r="Q304" s="125"/>
      <c r="R304" s="123"/>
      <c r="S304" s="94"/>
    </row>
    <row r="305" spans="1:19">
      <c r="A305" s="94"/>
      <c r="B305" s="123"/>
      <c r="C305" s="123"/>
      <c r="D305" s="94"/>
      <c r="E305" s="94"/>
      <c r="F305" s="94"/>
      <c r="G305" s="123"/>
      <c r="H305" s="94"/>
      <c r="I305" s="94"/>
      <c r="J305" s="94"/>
      <c r="K305" s="123"/>
      <c r="L305" s="124"/>
      <c r="M305" s="124"/>
      <c r="N305" s="139"/>
      <c r="O305" s="139"/>
      <c r="P305" s="125"/>
      <c r="Q305" s="125"/>
      <c r="R305" s="123"/>
      <c r="S305" s="94"/>
    </row>
    <row r="306" spans="1:19">
      <c r="A306" s="94"/>
      <c r="B306" s="123"/>
      <c r="C306" s="123"/>
      <c r="D306" s="94"/>
      <c r="E306" s="94"/>
      <c r="F306" s="94"/>
      <c r="G306" s="123"/>
      <c r="H306" s="94"/>
      <c r="I306" s="94"/>
      <c r="J306" s="94"/>
      <c r="K306" s="123"/>
      <c r="L306" s="124"/>
      <c r="M306" s="124"/>
      <c r="N306" s="139"/>
      <c r="O306" s="139"/>
      <c r="P306" s="125"/>
      <c r="Q306" s="125"/>
      <c r="R306" s="123"/>
      <c r="S306" s="94"/>
    </row>
    <row r="307" spans="1:19">
      <c r="A307" s="94"/>
      <c r="B307" s="123"/>
      <c r="C307" s="123"/>
      <c r="D307" s="94"/>
      <c r="E307" s="94"/>
      <c r="F307" s="94"/>
      <c r="G307" s="123"/>
      <c r="H307" s="94"/>
      <c r="I307" s="94"/>
      <c r="J307" s="94"/>
      <c r="K307" s="123"/>
      <c r="L307" s="124"/>
      <c r="M307" s="124"/>
      <c r="N307" s="139"/>
      <c r="O307" s="139"/>
      <c r="P307" s="125"/>
      <c r="Q307" s="125"/>
      <c r="R307" s="123"/>
      <c r="S307" s="94"/>
    </row>
    <row r="308" spans="1:19">
      <c r="A308" s="94"/>
      <c r="B308" s="123"/>
      <c r="C308" s="123"/>
      <c r="D308" s="94"/>
      <c r="E308" s="94"/>
      <c r="F308" s="94"/>
      <c r="G308" s="123"/>
      <c r="H308" s="94"/>
      <c r="I308" s="94"/>
      <c r="J308" s="94"/>
      <c r="K308" s="123"/>
      <c r="L308" s="124"/>
      <c r="M308" s="124"/>
      <c r="N308" s="139"/>
      <c r="O308" s="139"/>
      <c r="P308" s="125"/>
      <c r="Q308" s="125"/>
      <c r="R308" s="123"/>
      <c r="S308" s="94"/>
    </row>
    <row r="309" spans="1:19">
      <c r="A309" s="94"/>
      <c r="B309" s="123"/>
      <c r="C309" s="123"/>
      <c r="D309" s="94"/>
      <c r="E309" s="94"/>
      <c r="F309" s="94"/>
      <c r="G309" s="123"/>
      <c r="H309" s="94"/>
      <c r="I309" s="94"/>
      <c r="J309" s="94"/>
      <c r="K309" s="123"/>
      <c r="L309" s="124"/>
      <c r="M309" s="124"/>
      <c r="N309" s="139"/>
      <c r="O309" s="139"/>
      <c r="P309" s="125"/>
      <c r="Q309" s="125"/>
      <c r="R309" s="123"/>
      <c r="S309" s="94"/>
    </row>
    <row r="310" spans="1:19">
      <c r="A310" s="94"/>
      <c r="B310" s="123"/>
      <c r="C310" s="123"/>
      <c r="D310" s="94"/>
      <c r="E310" s="94"/>
      <c r="F310" s="94"/>
      <c r="G310" s="123"/>
      <c r="H310" s="94"/>
      <c r="I310" s="94"/>
      <c r="J310" s="94"/>
      <c r="K310" s="123"/>
      <c r="L310" s="124"/>
      <c r="M310" s="124"/>
      <c r="N310" s="139"/>
      <c r="O310" s="139"/>
      <c r="P310" s="125"/>
      <c r="Q310" s="125"/>
      <c r="R310" s="123"/>
      <c r="S310" s="94"/>
    </row>
    <row r="311" spans="1:19">
      <c r="A311" s="94"/>
      <c r="B311" s="123"/>
      <c r="C311" s="123"/>
      <c r="D311" s="94"/>
      <c r="E311" s="94"/>
      <c r="F311" s="94"/>
      <c r="G311" s="123"/>
      <c r="H311" s="94"/>
      <c r="I311" s="94"/>
      <c r="J311" s="94"/>
      <c r="K311" s="123"/>
      <c r="L311" s="124"/>
      <c r="M311" s="124"/>
      <c r="N311" s="139"/>
      <c r="O311" s="139"/>
      <c r="P311" s="125"/>
      <c r="Q311" s="125"/>
      <c r="R311" s="123"/>
      <c r="S311" s="94"/>
    </row>
    <row r="312" spans="1:19">
      <c r="A312" s="94"/>
      <c r="B312" s="123"/>
      <c r="C312" s="123"/>
      <c r="D312" s="94"/>
      <c r="E312" s="94"/>
      <c r="F312" s="94"/>
      <c r="G312" s="123"/>
      <c r="H312" s="94"/>
      <c r="I312" s="94"/>
      <c r="J312" s="94"/>
      <c r="K312" s="123"/>
      <c r="L312" s="124"/>
      <c r="M312" s="124"/>
      <c r="N312" s="139"/>
      <c r="O312" s="139"/>
      <c r="P312" s="125"/>
      <c r="Q312" s="125"/>
      <c r="R312" s="123"/>
      <c r="S312" s="94"/>
    </row>
    <row r="313" spans="1:19">
      <c r="A313" s="94"/>
      <c r="B313" s="123"/>
      <c r="C313" s="123"/>
      <c r="D313" s="94"/>
      <c r="E313" s="94"/>
      <c r="F313" s="94"/>
      <c r="G313" s="123"/>
      <c r="H313" s="94"/>
      <c r="I313" s="94"/>
      <c r="J313" s="94"/>
      <c r="K313" s="123"/>
      <c r="L313" s="124"/>
      <c r="M313" s="124"/>
      <c r="N313" s="139"/>
      <c r="O313" s="139"/>
      <c r="P313" s="125"/>
      <c r="Q313" s="125"/>
      <c r="R313" s="123"/>
      <c r="S313" s="94"/>
    </row>
    <row r="314" spans="1:19">
      <c r="A314" s="94"/>
      <c r="B314" s="123"/>
      <c r="C314" s="123"/>
      <c r="D314" s="94"/>
      <c r="E314" s="94"/>
      <c r="F314" s="94"/>
      <c r="G314" s="123"/>
      <c r="H314" s="94"/>
      <c r="I314" s="94"/>
      <c r="J314" s="94"/>
      <c r="K314" s="123"/>
      <c r="L314" s="124"/>
      <c r="M314" s="124"/>
      <c r="N314" s="139"/>
      <c r="O314" s="139"/>
      <c r="P314" s="125"/>
      <c r="Q314" s="125"/>
      <c r="R314" s="123"/>
      <c r="S314" s="94"/>
    </row>
    <row r="315" spans="1:19">
      <c r="A315" s="94"/>
      <c r="B315" s="123"/>
      <c r="C315" s="123"/>
      <c r="D315" s="94"/>
      <c r="E315" s="94"/>
      <c r="F315" s="94"/>
      <c r="G315" s="123"/>
      <c r="H315" s="94"/>
      <c r="I315" s="94"/>
      <c r="J315" s="94"/>
      <c r="K315" s="123"/>
      <c r="L315" s="124"/>
      <c r="M315" s="124"/>
      <c r="N315" s="139"/>
      <c r="O315" s="139"/>
      <c r="P315" s="125"/>
      <c r="Q315" s="125"/>
      <c r="R315" s="123"/>
      <c r="S315" s="94"/>
    </row>
    <row r="316" spans="1:19">
      <c r="A316" s="94"/>
      <c r="B316" s="123"/>
      <c r="C316" s="123"/>
      <c r="D316" s="94"/>
      <c r="E316" s="94"/>
      <c r="F316" s="94"/>
      <c r="G316" s="123"/>
      <c r="H316" s="94"/>
      <c r="I316" s="94"/>
      <c r="J316" s="94"/>
      <c r="K316" s="123"/>
      <c r="L316" s="124"/>
      <c r="M316" s="124"/>
      <c r="N316" s="139"/>
      <c r="O316" s="139"/>
      <c r="P316" s="125"/>
      <c r="Q316" s="125"/>
      <c r="R316" s="123"/>
      <c r="S316" s="94"/>
    </row>
    <row r="317" spans="1:19">
      <c r="A317" s="94"/>
      <c r="B317" s="123"/>
      <c r="C317" s="123"/>
      <c r="D317" s="94"/>
      <c r="E317" s="94"/>
      <c r="F317" s="94"/>
      <c r="G317" s="123"/>
      <c r="H317" s="94"/>
      <c r="I317" s="94"/>
      <c r="J317" s="94"/>
      <c r="K317" s="123"/>
      <c r="L317" s="124"/>
      <c r="M317" s="124"/>
      <c r="N317" s="139"/>
      <c r="O317" s="139"/>
      <c r="P317" s="125"/>
      <c r="Q317" s="125"/>
      <c r="R317" s="123"/>
      <c r="S317" s="94"/>
    </row>
    <row r="318" spans="1:19">
      <c r="A318" s="94"/>
      <c r="B318" s="123"/>
      <c r="C318" s="123"/>
      <c r="D318" s="94"/>
      <c r="E318" s="94"/>
      <c r="F318" s="94"/>
      <c r="G318" s="123"/>
      <c r="H318" s="94"/>
      <c r="I318" s="94"/>
      <c r="J318" s="94"/>
      <c r="K318" s="123"/>
      <c r="L318" s="124"/>
      <c r="M318" s="124"/>
      <c r="N318" s="139"/>
      <c r="O318" s="139"/>
      <c r="P318" s="125"/>
      <c r="Q318" s="125"/>
      <c r="R318" s="123"/>
      <c r="S318" s="94"/>
    </row>
    <row r="319" spans="1:19">
      <c r="A319" s="94"/>
      <c r="B319" s="123"/>
      <c r="C319" s="123"/>
      <c r="D319" s="94"/>
      <c r="E319" s="94"/>
      <c r="F319" s="94"/>
      <c r="G319" s="123"/>
      <c r="H319" s="94"/>
      <c r="I319" s="94"/>
      <c r="J319" s="94"/>
      <c r="K319" s="123"/>
      <c r="L319" s="124"/>
      <c r="M319" s="124"/>
      <c r="N319" s="139"/>
      <c r="O319" s="139"/>
      <c r="P319" s="125"/>
      <c r="Q319" s="125"/>
      <c r="R319" s="123"/>
      <c r="S319" s="94"/>
    </row>
    <row r="320" spans="1:19">
      <c r="A320" s="94"/>
      <c r="B320" s="123"/>
      <c r="C320" s="123"/>
      <c r="D320" s="94"/>
      <c r="E320" s="94"/>
      <c r="F320" s="94"/>
      <c r="G320" s="123"/>
      <c r="H320" s="94"/>
      <c r="I320" s="94"/>
      <c r="J320" s="94"/>
      <c r="K320" s="123"/>
      <c r="L320" s="124"/>
      <c r="M320" s="124"/>
      <c r="N320" s="139"/>
      <c r="O320" s="139"/>
      <c r="P320" s="125"/>
      <c r="Q320" s="125"/>
      <c r="R320" s="123"/>
      <c r="S320" s="94"/>
    </row>
    <row r="321" spans="1:19">
      <c r="A321" s="94"/>
      <c r="B321" s="123"/>
      <c r="C321" s="123"/>
      <c r="D321" s="94"/>
      <c r="E321" s="94"/>
      <c r="F321" s="94"/>
      <c r="G321" s="123"/>
      <c r="H321" s="94"/>
      <c r="I321" s="94"/>
      <c r="J321" s="94"/>
      <c r="K321" s="123"/>
      <c r="L321" s="124"/>
      <c r="M321" s="124"/>
      <c r="N321" s="139"/>
      <c r="O321" s="139"/>
      <c r="P321" s="125"/>
      <c r="Q321" s="125"/>
      <c r="R321" s="123"/>
      <c r="S321" s="94"/>
    </row>
    <row r="322" spans="1:19">
      <c r="A322" s="94"/>
      <c r="B322" s="123"/>
      <c r="C322" s="123"/>
      <c r="D322" s="94"/>
      <c r="E322" s="94"/>
      <c r="F322" s="94"/>
      <c r="G322" s="123"/>
      <c r="H322" s="94"/>
      <c r="I322" s="94"/>
      <c r="J322" s="94"/>
      <c r="K322" s="123"/>
      <c r="L322" s="124"/>
      <c r="M322" s="124"/>
      <c r="N322" s="139"/>
      <c r="O322" s="139"/>
      <c r="P322" s="125"/>
      <c r="Q322" s="125"/>
      <c r="R322" s="123"/>
      <c r="S322" s="94"/>
    </row>
    <row r="323" spans="1:19">
      <c r="A323" s="94"/>
      <c r="B323" s="123"/>
      <c r="C323" s="123"/>
      <c r="D323" s="94"/>
      <c r="E323" s="94"/>
      <c r="F323" s="94"/>
      <c r="G323" s="123"/>
      <c r="H323" s="94"/>
      <c r="I323" s="94"/>
      <c r="J323" s="94"/>
      <c r="K323" s="123"/>
      <c r="L323" s="124"/>
      <c r="M323" s="124"/>
      <c r="N323" s="139"/>
      <c r="O323" s="139"/>
      <c r="P323" s="125"/>
      <c r="Q323" s="125"/>
      <c r="R323" s="123"/>
      <c r="S323" s="94"/>
    </row>
    <row r="324" spans="1:19">
      <c r="A324" s="94"/>
      <c r="B324" s="123"/>
      <c r="C324" s="123"/>
      <c r="D324" s="94"/>
      <c r="E324" s="94"/>
      <c r="F324" s="94"/>
      <c r="G324" s="123"/>
      <c r="H324" s="94"/>
      <c r="I324" s="94"/>
      <c r="J324" s="94"/>
      <c r="K324" s="123"/>
      <c r="L324" s="124"/>
      <c r="M324" s="124"/>
      <c r="N324" s="139"/>
      <c r="O324" s="139"/>
      <c r="P324" s="125"/>
      <c r="Q324" s="125"/>
      <c r="R324" s="123"/>
      <c r="S324" s="94"/>
    </row>
    <row r="325" spans="1:19">
      <c r="A325" s="94"/>
      <c r="B325" s="123"/>
      <c r="C325" s="123"/>
      <c r="D325" s="94"/>
      <c r="E325" s="94"/>
      <c r="F325" s="94"/>
      <c r="G325" s="123"/>
      <c r="H325" s="94"/>
      <c r="I325" s="94"/>
      <c r="J325" s="94"/>
      <c r="K325" s="123"/>
      <c r="L325" s="124"/>
      <c r="M325" s="124"/>
      <c r="N325" s="139"/>
      <c r="O325" s="139"/>
      <c r="P325" s="125"/>
      <c r="Q325" s="125"/>
      <c r="R325" s="123"/>
      <c r="S325" s="94"/>
    </row>
    <row r="326" spans="1:19">
      <c r="A326" s="94"/>
      <c r="B326" s="123"/>
      <c r="C326" s="123"/>
      <c r="D326" s="94"/>
      <c r="E326" s="94"/>
      <c r="F326" s="94"/>
      <c r="G326" s="123"/>
      <c r="H326" s="94"/>
      <c r="I326" s="94"/>
      <c r="J326" s="94"/>
      <c r="K326" s="123"/>
      <c r="L326" s="124"/>
      <c r="M326" s="124"/>
      <c r="N326" s="139"/>
      <c r="O326" s="139"/>
      <c r="P326" s="125"/>
      <c r="Q326" s="125"/>
      <c r="R326" s="123"/>
      <c r="S326" s="94"/>
    </row>
    <row r="327" spans="1:19">
      <c r="A327" s="94"/>
      <c r="B327" s="123"/>
      <c r="C327" s="123"/>
      <c r="D327" s="94"/>
      <c r="E327" s="94"/>
      <c r="F327" s="94"/>
      <c r="G327" s="123"/>
      <c r="H327" s="94"/>
      <c r="I327" s="94"/>
      <c r="J327" s="94"/>
      <c r="K327" s="123"/>
      <c r="L327" s="124"/>
      <c r="M327" s="124"/>
      <c r="N327" s="139"/>
      <c r="O327" s="139"/>
      <c r="P327" s="125"/>
      <c r="Q327" s="125"/>
      <c r="R327" s="123"/>
      <c r="S327" s="94"/>
    </row>
    <row r="328" spans="1:19">
      <c r="A328" s="94"/>
      <c r="B328" s="123"/>
      <c r="C328" s="123"/>
      <c r="D328" s="94"/>
      <c r="E328" s="94"/>
      <c r="F328" s="94"/>
      <c r="G328" s="123"/>
      <c r="H328" s="94"/>
      <c r="I328" s="94"/>
      <c r="J328" s="94"/>
      <c r="K328" s="123"/>
      <c r="L328" s="124"/>
      <c r="M328" s="124"/>
      <c r="N328" s="139"/>
      <c r="O328" s="139"/>
      <c r="P328" s="125"/>
      <c r="Q328" s="125"/>
      <c r="R328" s="123"/>
      <c r="S328" s="94"/>
    </row>
    <row r="329" spans="1:19">
      <c r="A329" s="94"/>
      <c r="B329" s="123"/>
      <c r="C329" s="123"/>
      <c r="D329" s="94"/>
      <c r="E329" s="94"/>
      <c r="F329" s="94"/>
      <c r="G329" s="123"/>
      <c r="H329" s="94"/>
      <c r="I329" s="94"/>
      <c r="J329" s="94"/>
      <c r="K329" s="123"/>
      <c r="L329" s="124"/>
      <c r="M329" s="124"/>
      <c r="N329" s="139"/>
      <c r="O329" s="139"/>
      <c r="P329" s="125"/>
      <c r="Q329" s="125"/>
      <c r="R329" s="123"/>
      <c r="S329" s="94"/>
    </row>
    <row r="330" spans="1:19">
      <c r="A330" s="94"/>
      <c r="B330" s="123"/>
      <c r="C330" s="123"/>
      <c r="D330" s="94"/>
      <c r="E330" s="94"/>
      <c r="F330" s="94"/>
      <c r="G330" s="123"/>
      <c r="H330" s="94"/>
      <c r="I330" s="94"/>
      <c r="J330" s="94"/>
      <c r="K330" s="123"/>
      <c r="L330" s="124"/>
      <c r="M330" s="124"/>
      <c r="N330" s="139"/>
      <c r="O330" s="139"/>
      <c r="P330" s="125"/>
      <c r="Q330" s="125"/>
      <c r="R330" s="123"/>
      <c r="S330" s="94"/>
    </row>
    <row r="331" spans="1:19">
      <c r="A331" s="94"/>
      <c r="B331" s="123"/>
      <c r="C331" s="123"/>
      <c r="D331" s="94"/>
      <c r="E331" s="94"/>
      <c r="F331" s="94"/>
      <c r="G331" s="123"/>
      <c r="H331" s="94"/>
      <c r="I331" s="94"/>
      <c r="J331" s="94"/>
      <c r="K331" s="123"/>
      <c r="L331" s="124"/>
      <c r="M331" s="124"/>
      <c r="N331" s="139"/>
      <c r="O331" s="139"/>
      <c r="P331" s="125"/>
      <c r="Q331" s="125"/>
      <c r="R331" s="123"/>
      <c r="S331" s="94"/>
    </row>
    <row r="332" spans="1:19">
      <c r="A332" s="94"/>
      <c r="B332" s="123"/>
      <c r="C332" s="123"/>
      <c r="D332" s="94"/>
      <c r="E332" s="94"/>
      <c r="F332" s="94"/>
      <c r="G332" s="123"/>
      <c r="H332" s="94"/>
      <c r="I332" s="94"/>
      <c r="J332" s="94"/>
      <c r="K332" s="123"/>
      <c r="L332" s="124"/>
      <c r="M332" s="124"/>
      <c r="N332" s="139"/>
      <c r="O332" s="139"/>
      <c r="P332" s="125"/>
      <c r="Q332" s="125"/>
      <c r="R332" s="123"/>
      <c r="S332" s="94"/>
    </row>
    <row r="333" spans="1:19">
      <c r="A333" s="94"/>
      <c r="B333" s="123"/>
      <c r="C333" s="123"/>
      <c r="D333" s="94"/>
      <c r="E333" s="94"/>
      <c r="F333" s="94"/>
      <c r="G333" s="123"/>
      <c r="H333" s="94"/>
      <c r="I333" s="94"/>
      <c r="J333" s="94"/>
      <c r="K333" s="123"/>
      <c r="L333" s="124"/>
      <c r="M333" s="124"/>
      <c r="N333" s="139"/>
      <c r="O333" s="139"/>
      <c r="P333" s="125"/>
      <c r="Q333" s="125"/>
      <c r="R333" s="123"/>
      <c r="S333" s="94"/>
    </row>
    <row r="334" spans="1:19">
      <c r="A334" s="94"/>
      <c r="B334" s="123"/>
      <c r="C334" s="123"/>
      <c r="D334" s="94"/>
      <c r="E334" s="94"/>
      <c r="F334" s="94"/>
      <c r="G334" s="123"/>
      <c r="H334" s="94"/>
      <c r="I334" s="94"/>
      <c r="J334" s="94"/>
      <c r="K334" s="123"/>
      <c r="L334" s="124"/>
      <c r="M334" s="124"/>
      <c r="N334" s="139"/>
      <c r="O334" s="139"/>
      <c r="P334" s="125"/>
      <c r="Q334" s="125"/>
      <c r="R334" s="123"/>
      <c r="S334" s="94"/>
    </row>
    <row r="335" spans="1:19">
      <c r="A335" s="94"/>
      <c r="B335" s="123"/>
      <c r="C335" s="123"/>
      <c r="D335" s="94"/>
      <c r="E335" s="94"/>
      <c r="F335" s="94"/>
      <c r="G335" s="123"/>
      <c r="H335" s="94"/>
      <c r="I335" s="94"/>
      <c r="J335" s="94"/>
      <c r="K335" s="123"/>
      <c r="L335" s="124"/>
      <c r="M335" s="124"/>
      <c r="N335" s="139"/>
      <c r="O335" s="139"/>
      <c r="P335" s="125"/>
      <c r="Q335" s="125"/>
      <c r="R335" s="123"/>
      <c r="S335" s="94"/>
    </row>
    <row r="336" spans="1:19">
      <c r="A336" s="94"/>
      <c r="B336" s="123"/>
      <c r="C336" s="123"/>
      <c r="D336" s="94"/>
      <c r="E336" s="94"/>
      <c r="F336" s="94"/>
      <c r="G336" s="123"/>
      <c r="H336" s="94"/>
      <c r="I336" s="94"/>
      <c r="J336" s="94"/>
      <c r="K336" s="123"/>
      <c r="L336" s="124"/>
      <c r="M336" s="124"/>
      <c r="N336" s="139"/>
      <c r="O336" s="139"/>
      <c r="P336" s="125"/>
      <c r="Q336" s="125"/>
      <c r="R336" s="123"/>
      <c r="S336" s="94"/>
    </row>
    <row r="337" spans="1:19">
      <c r="A337" s="94"/>
      <c r="B337" s="123"/>
      <c r="C337" s="123"/>
      <c r="D337" s="94"/>
      <c r="E337" s="94"/>
      <c r="F337" s="94"/>
      <c r="G337" s="123"/>
      <c r="H337" s="94"/>
      <c r="I337" s="94"/>
      <c r="J337" s="94"/>
      <c r="K337" s="123"/>
      <c r="L337" s="124"/>
      <c r="M337" s="124"/>
      <c r="N337" s="139"/>
      <c r="O337" s="139"/>
      <c r="P337" s="125"/>
      <c r="Q337" s="125"/>
      <c r="R337" s="123"/>
      <c r="S337" s="94"/>
    </row>
    <row r="338" spans="1:19">
      <c r="A338" s="94"/>
      <c r="B338" s="123"/>
      <c r="C338" s="123"/>
      <c r="D338" s="94"/>
      <c r="E338" s="94"/>
      <c r="F338" s="94"/>
      <c r="G338" s="123"/>
      <c r="H338" s="94"/>
      <c r="I338" s="94"/>
      <c r="J338" s="94"/>
      <c r="K338" s="123"/>
      <c r="L338" s="124"/>
      <c r="M338" s="124"/>
      <c r="N338" s="139"/>
      <c r="O338" s="139"/>
      <c r="P338" s="125"/>
      <c r="Q338" s="125"/>
      <c r="R338" s="123"/>
      <c r="S338" s="94"/>
    </row>
    <row r="339" spans="1:19">
      <c r="A339" s="94"/>
      <c r="B339" s="123"/>
      <c r="C339" s="123"/>
      <c r="D339" s="94"/>
      <c r="E339" s="94"/>
      <c r="F339" s="94"/>
      <c r="G339" s="123"/>
      <c r="H339" s="94"/>
      <c r="I339" s="94"/>
      <c r="J339" s="94"/>
      <c r="K339" s="123"/>
      <c r="L339" s="124"/>
      <c r="M339" s="124"/>
      <c r="N339" s="139"/>
      <c r="O339" s="139"/>
      <c r="P339" s="125"/>
      <c r="Q339" s="125"/>
      <c r="R339" s="123"/>
      <c r="S339" s="94"/>
    </row>
    <row r="340" spans="1:19">
      <c r="A340" s="94"/>
      <c r="B340" s="123"/>
      <c r="C340" s="123"/>
      <c r="D340" s="94"/>
      <c r="E340" s="94"/>
      <c r="F340" s="94"/>
      <c r="G340" s="123"/>
      <c r="H340" s="94"/>
      <c r="I340" s="94"/>
      <c r="J340" s="94"/>
      <c r="K340" s="123"/>
      <c r="L340" s="124"/>
      <c r="M340" s="124"/>
      <c r="N340" s="139"/>
      <c r="O340" s="139"/>
      <c r="P340" s="125"/>
      <c r="Q340" s="125"/>
      <c r="R340" s="123"/>
      <c r="S340" s="94"/>
    </row>
    <row r="341" spans="1:19">
      <c r="A341" s="94"/>
      <c r="B341" s="123"/>
      <c r="C341" s="123"/>
      <c r="D341" s="94"/>
      <c r="E341" s="94"/>
      <c r="F341" s="94"/>
      <c r="G341" s="123"/>
      <c r="H341" s="94"/>
      <c r="I341" s="94"/>
      <c r="J341" s="94"/>
      <c r="K341" s="123"/>
      <c r="L341" s="124"/>
      <c r="M341" s="124"/>
      <c r="N341" s="139"/>
      <c r="O341" s="139"/>
      <c r="P341" s="125"/>
      <c r="Q341" s="125"/>
      <c r="R341" s="123"/>
      <c r="S341" s="94"/>
    </row>
    <row r="342" spans="1:19">
      <c r="A342" s="94"/>
      <c r="B342" s="123"/>
      <c r="C342" s="123"/>
      <c r="D342" s="94"/>
      <c r="E342" s="94"/>
      <c r="F342" s="94"/>
      <c r="G342" s="123"/>
      <c r="H342" s="94"/>
      <c r="I342" s="94"/>
      <c r="J342" s="94"/>
      <c r="K342" s="123"/>
      <c r="L342" s="124"/>
      <c r="M342" s="124"/>
      <c r="N342" s="139"/>
      <c r="O342" s="139"/>
      <c r="P342" s="125"/>
      <c r="Q342" s="125"/>
      <c r="R342" s="123"/>
      <c r="S342" s="94"/>
    </row>
    <row r="343" spans="1:19">
      <c r="A343" s="94"/>
      <c r="B343" s="123"/>
      <c r="C343" s="123"/>
      <c r="D343" s="94"/>
      <c r="E343" s="94"/>
      <c r="F343" s="94"/>
      <c r="G343" s="123"/>
      <c r="H343" s="94"/>
      <c r="I343" s="94"/>
      <c r="J343" s="94"/>
      <c r="K343" s="123"/>
      <c r="L343" s="124"/>
      <c r="M343" s="124"/>
      <c r="N343" s="139"/>
      <c r="O343" s="139"/>
      <c r="P343" s="125"/>
      <c r="Q343" s="125"/>
      <c r="R343" s="123"/>
      <c r="S343" s="94"/>
    </row>
    <row r="344" spans="1:19">
      <c r="A344" s="94"/>
      <c r="B344" s="123"/>
      <c r="C344" s="123"/>
      <c r="D344" s="94"/>
      <c r="E344" s="94"/>
      <c r="F344" s="94"/>
      <c r="G344" s="123"/>
      <c r="H344" s="94"/>
      <c r="I344" s="94"/>
      <c r="J344" s="94"/>
      <c r="K344" s="123"/>
      <c r="L344" s="124"/>
      <c r="M344" s="124"/>
      <c r="N344" s="139"/>
      <c r="O344" s="139"/>
      <c r="P344" s="125"/>
      <c r="Q344" s="125"/>
      <c r="R344" s="123"/>
      <c r="S344" s="94"/>
    </row>
    <row r="345" spans="1:19">
      <c r="A345" s="94"/>
      <c r="B345" s="123"/>
      <c r="C345" s="123"/>
      <c r="D345" s="94"/>
      <c r="E345" s="94"/>
      <c r="F345" s="94"/>
      <c r="G345" s="123"/>
      <c r="H345" s="94"/>
      <c r="I345" s="94"/>
      <c r="J345" s="94"/>
      <c r="K345" s="123"/>
      <c r="L345" s="124"/>
      <c r="M345" s="124"/>
      <c r="N345" s="139"/>
      <c r="O345" s="139"/>
      <c r="P345" s="125"/>
      <c r="Q345" s="125"/>
      <c r="R345" s="123"/>
      <c r="S345" s="94"/>
    </row>
    <row r="346" spans="1:19">
      <c r="A346" s="94"/>
      <c r="B346" s="123"/>
      <c r="C346" s="123"/>
      <c r="D346" s="94"/>
      <c r="E346" s="94"/>
      <c r="F346" s="94"/>
      <c r="G346" s="123"/>
      <c r="H346" s="94"/>
      <c r="I346" s="94"/>
      <c r="J346" s="94"/>
      <c r="K346" s="123"/>
      <c r="L346" s="124"/>
      <c r="M346" s="124"/>
      <c r="N346" s="139"/>
      <c r="O346" s="139"/>
      <c r="P346" s="125"/>
      <c r="Q346" s="125"/>
      <c r="R346" s="123"/>
      <c r="S346" s="94"/>
    </row>
    <row r="347" spans="1:19">
      <c r="A347" s="94"/>
      <c r="B347" s="123"/>
      <c r="C347" s="123"/>
      <c r="D347" s="94"/>
      <c r="E347" s="94"/>
      <c r="F347" s="94"/>
      <c r="G347" s="123"/>
      <c r="H347" s="94"/>
      <c r="I347" s="94"/>
      <c r="J347" s="94"/>
      <c r="K347" s="123"/>
      <c r="L347" s="124"/>
      <c r="M347" s="124"/>
      <c r="N347" s="139"/>
      <c r="O347" s="139"/>
      <c r="P347" s="125"/>
      <c r="Q347" s="125"/>
      <c r="R347" s="123"/>
      <c r="S347" s="94"/>
    </row>
    <row r="348" spans="1:19">
      <c r="A348" s="94"/>
      <c r="B348" s="123"/>
      <c r="C348" s="123"/>
      <c r="D348" s="94"/>
      <c r="E348" s="94"/>
      <c r="F348" s="94"/>
      <c r="G348" s="123"/>
      <c r="H348" s="94"/>
      <c r="I348" s="94"/>
      <c r="J348" s="94"/>
      <c r="K348" s="123"/>
      <c r="L348" s="124"/>
      <c r="M348" s="124"/>
      <c r="N348" s="139"/>
      <c r="O348" s="139"/>
      <c r="P348" s="125"/>
      <c r="Q348" s="125"/>
      <c r="R348" s="123"/>
      <c r="S348" s="94"/>
    </row>
    <row r="349" spans="1:19">
      <c r="A349" s="94"/>
      <c r="B349" s="123"/>
      <c r="C349" s="123"/>
      <c r="D349" s="94"/>
      <c r="E349" s="94"/>
      <c r="F349" s="94"/>
      <c r="G349" s="123"/>
      <c r="H349" s="94"/>
      <c r="I349" s="94"/>
      <c r="J349" s="94"/>
      <c r="K349" s="123"/>
      <c r="L349" s="124"/>
      <c r="M349" s="124"/>
      <c r="N349" s="139"/>
      <c r="O349" s="139"/>
      <c r="P349" s="125"/>
      <c r="Q349" s="125"/>
      <c r="R349" s="123"/>
      <c r="S349" s="94"/>
    </row>
    <row r="350" spans="1:19">
      <c r="A350" s="94"/>
      <c r="B350" s="123"/>
      <c r="C350" s="123"/>
      <c r="D350" s="94"/>
      <c r="E350" s="94"/>
      <c r="F350" s="94"/>
      <c r="G350" s="123"/>
      <c r="H350" s="94"/>
      <c r="I350" s="94"/>
      <c r="J350" s="94"/>
      <c r="K350" s="123"/>
      <c r="L350" s="124"/>
      <c r="M350" s="124"/>
      <c r="N350" s="139"/>
      <c r="O350" s="139"/>
      <c r="P350" s="125"/>
      <c r="Q350" s="125"/>
      <c r="R350" s="123"/>
      <c r="S350" s="94"/>
    </row>
    <row r="351" spans="1:19">
      <c r="A351" s="94"/>
      <c r="B351" s="123"/>
      <c r="C351" s="123"/>
      <c r="D351" s="94"/>
      <c r="E351" s="94"/>
      <c r="F351" s="94"/>
      <c r="G351" s="123"/>
      <c r="H351" s="94"/>
      <c r="I351" s="94"/>
      <c r="J351" s="94"/>
      <c r="K351" s="123"/>
      <c r="L351" s="124"/>
      <c r="M351" s="124"/>
      <c r="N351" s="139"/>
      <c r="O351" s="139"/>
      <c r="P351" s="125"/>
      <c r="Q351" s="125"/>
      <c r="R351" s="123"/>
      <c r="S351" s="94"/>
    </row>
    <row r="352" spans="1:19">
      <c r="A352" s="94"/>
      <c r="B352" s="123"/>
      <c r="C352" s="123"/>
      <c r="D352" s="94"/>
      <c r="E352" s="94"/>
      <c r="F352" s="94"/>
      <c r="G352" s="123"/>
      <c r="H352" s="94"/>
      <c r="I352" s="94"/>
      <c r="J352" s="94"/>
      <c r="K352" s="123"/>
      <c r="L352" s="124"/>
      <c r="M352" s="124"/>
      <c r="N352" s="139"/>
      <c r="O352" s="139"/>
      <c r="P352" s="125"/>
      <c r="Q352" s="125"/>
      <c r="R352" s="123"/>
      <c r="S352" s="94"/>
    </row>
    <row r="353" spans="1:19">
      <c r="A353" s="94"/>
      <c r="B353" s="123"/>
      <c r="C353" s="123"/>
      <c r="D353" s="94"/>
      <c r="E353" s="94"/>
      <c r="F353" s="94"/>
      <c r="G353" s="123"/>
      <c r="H353" s="94"/>
      <c r="I353" s="94"/>
      <c r="J353" s="94"/>
      <c r="K353" s="123"/>
      <c r="L353" s="124"/>
      <c r="M353" s="124"/>
      <c r="N353" s="139"/>
      <c r="O353" s="139"/>
      <c r="P353" s="125"/>
      <c r="Q353" s="125"/>
      <c r="R353" s="123"/>
      <c r="S353" s="94"/>
    </row>
    <row r="354" spans="1:19">
      <c r="A354" s="94"/>
      <c r="B354" s="123"/>
      <c r="C354" s="123"/>
      <c r="D354" s="94"/>
      <c r="E354" s="94"/>
      <c r="F354" s="94"/>
      <c r="G354" s="123"/>
      <c r="H354" s="94"/>
      <c r="I354" s="94"/>
      <c r="J354" s="94"/>
      <c r="K354" s="123"/>
      <c r="L354" s="124"/>
      <c r="M354" s="124"/>
      <c r="N354" s="139"/>
      <c r="O354" s="139"/>
      <c r="P354" s="125"/>
      <c r="Q354" s="125"/>
      <c r="R354" s="123"/>
      <c r="S354" s="94"/>
    </row>
    <row r="355" spans="1:19">
      <c r="A355" s="94"/>
      <c r="B355" s="123"/>
      <c r="C355" s="123"/>
      <c r="D355" s="94"/>
      <c r="E355" s="94"/>
      <c r="F355" s="94"/>
      <c r="G355" s="123"/>
      <c r="H355" s="94"/>
      <c r="I355" s="94"/>
      <c r="J355" s="94"/>
      <c r="K355" s="123"/>
      <c r="L355" s="124"/>
      <c r="M355" s="124"/>
      <c r="N355" s="139"/>
      <c r="O355" s="139"/>
      <c r="P355" s="125"/>
      <c r="Q355" s="125"/>
      <c r="R355" s="123"/>
      <c r="S355" s="94"/>
    </row>
    <row r="356" spans="1:19">
      <c r="A356" s="94"/>
      <c r="B356" s="123"/>
      <c r="C356" s="123"/>
      <c r="D356" s="94"/>
      <c r="E356" s="94"/>
      <c r="F356" s="94"/>
      <c r="G356" s="123"/>
      <c r="H356" s="94"/>
      <c r="I356" s="94"/>
      <c r="J356" s="94"/>
      <c r="K356" s="123"/>
      <c r="L356" s="124"/>
      <c r="M356" s="124"/>
      <c r="N356" s="139"/>
      <c r="O356" s="139"/>
      <c r="P356" s="125"/>
      <c r="Q356" s="125"/>
      <c r="R356" s="123"/>
      <c r="S356" s="94"/>
    </row>
    <row r="357" spans="1:19">
      <c r="A357" s="94"/>
      <c r="B357" s="123"/>
      <c r="C357" s="123"/>
      <c r="D357" s="94"/>
      <c r="E357" s="94"/>
      <c r="F357" s="94"/>
      <c r="G357" s="123"/>
      <c r="H357" s="94"/>
      <c r="I357" s="94"/>
      <c r="J357" s="94"/>
      <c r="K357" s="123"/>
      <c r="L357" s="124"/>
      <c r="M357" s="124"/>
      <c r="N357" s="139"/>
      <c r="O357" s="139"/>
      <c r="P357" s="125"/>
      <c r="Q357" s="125"/>
      <c r="R357" s="123"/>
      <c r="S357" s="94"/>
    </row>
    <row r="358" spans="1:19">
      <c r="A358" s="94"/>
      <c r="B358" s="123"/>
      <c r="C358" s="123"/>
      <c r="D358" s="94"/>
      <c r="E358" s="94"/>
      <c r="F358" s="94"/>
      <c r="G358" s="123"/>
      <c r="H358" s="94"/>
      <c r="I358" s="94"/>
      <c r="J358" s="94"/>
      <c r="K358" s="123"/>
      <c r="L358" s="124"/>
      <c r="M358" s="124"/>
      <c r="N358" s="139"/>
      <c r="O358" s="139"/>
      <c r="P358" s="125"/>
      <c r="Q358" s="125"/>
      <c r="R358" s="123"/>
      <c r="S358" s="94"/>
    </row>
    <row r="359" spans="1:19">
      <c r="A359" s="94"/>
      <c r="B359" s="123"/>
      <c r="C359" s="123"/>
      <c r="D359" s="94"/>
      <c r="E359" s="94"/>
      <c r="F359" s="94"/>
      <c r="G359" s="123"/>
      <c r="H359" s="94"/>
      <c r="I359" s="94"/>
      <c r="J359" s="94"/>
      <c r="K359" s="123"/>
      <c r="L359" s="124"/>
      <c r="M359" s="124"/>
      <c r="N359" s="139"/>
      <c r="O359" s="139"/>
      <c r="P359" s="125"/>
      <c r="Q359" s="125"/>
      <c r="R359" s="123"/>
      <c r="S359" s="94"/>
    </row>
    <row r="360" spans="1:19">
      <c r="A360" s="94"/>
      <c r="B360" s="123"/>
      <c r="C360" s="123"/>
      <c r="D360" s="94"/>
      <c r="E360" s="94"/>
      <c r="F360" s="94"/>
      <c r="G360" s="123"/>
      <c r="H360" s="94"/>
      <c r="I360" s="94"/>
      <c r="J360" s="94"/>
      <c r="K360" s="123"/>
      <c r="L360" s="124"/>
      <c r="M360" s="124"/>
      <c r="N360" s="139"/>
      <c r="O360" s="139"/>
      <c r="P360" s="125"/>
      <c r="Q360" s="125"/>
      <c r="R360" s="123"/>
      <c r="S360" s="94"/>
    </row>
    <row r="361" spans="1:19">
      <c r="A361" s="94"/>
      <c r="B361" s="123"/>
      <c r="C361" s="123"/>
      <c r="D361" s="94"/>
      <c r="E361" s="94"/>
      <c r="F361" s="94"/>
      <c r="G361" s="123"/>
      <c r="H361" s="94"/>
      <c r="I361" s="94"/>
      <c r="J361" s="94"/>
      <c r="K361" s="123"/>
      <c r="L361" s="124"/>
      <c r="M361" s="124"/>
      <c r="N361" s="139"/>
      <c r="O361" s="139"/>
      <c r="P361" s="125"/>
      <c r="Q361" s="125"/>
      <c r="R361" s="123"/>
      <c r="S361" s="94"/>
    </row>
    <row r="362" spans="1:19">
      <c r="A362" s="94"/>
      <c r="B362" s="123"/>
      <c r="C362" s="123"/>
      <c r="D362" s="94"/>
      <c r="E362" s="94"/>
      <c r="F362" s="94"/>
      <c r="G362" s="123"/>
      <c r="H362" s="94"/>
      <c r="I362" s="94"/>
      <c r="J362" s="94"/>
      <c r="K362" s="123"/>
      <c r="L362" s="124"/>
      <c r="M362" s="124"/>
      <c r="N362" s="139"/>
      <c r="O362" s="139"/>
      <c r="P362" s="125"/>
      <c r="Q362" s="125"/>
      <c r="R362" s="123"/>
      <c r="S362" s="94"/>
    </row>
    <row r="363" spans="1:19">
      <c r="A363" s="94"/>
      <c r="B363" s="123"/>
      <c r="C363" s="123"/>
      <c r="D363" s="94"/>
      <c r="E363" s="94"/>
      <c r="F363" s="94"/>
      <c r="G363" s="123"/>
      <c r="H363" s="94"/>
      <c r="I363" s="94"/>
      <c r="J363" s="94"/>
      <c r="K363" s="123"/>
      <c r="L363" s="124"/>
      <c r="M363" s="124"/>
      <c r="N363" s="139"/>
      <c r="O363" s="139"/>
      <c r="P363" s="125"/>
      <c r="Q363" s="125"/>
      <c r="R363" s="123"/>
      <c r="S363" s="94"/>
    </row>
    <row r="364" spans="1:19">
      <c r="A364" s="94"/>
      <c r="B364" s="123"/>
      <c r="C364" s="123"/>
      <c r="D364" s="94"/>
      <c r="E364" s="94"/>
      <c r="F364" s="94"/>
      <c r="G364" s="123"/>
      <c r="H364" s="94"/>
      <c r="I364" s="94"/>
      <c r="J364" s="94"/>
      <c r="K364" s="123"/>
      <c r="L364" s="124"/>
      <c r="M364" s="124"/>
      <c r="N364" s="139"/>
      <c r="O364" s="139"/>
      <c r="P364" s="125"/>
      <c r="Q364" s="125"/>
      <c r="R364" s="123"/>
      <c r="S364" s="94"/>
    </row>
    <row r="365" spans="1:19">
      <c r="A365" s="94"/>
      <c r="B365" s="123"/>
      <c r="C365" s="123"/>
      <c r="D365" s="94"/>
      <c r="E365" s="94"/>
      <c r="F365" s="94"/>
      <c r="G365" s="123"/>
      <c r="H365" s="94"/>
      <c r="I365" s="94"/>
      <c r="J365" s="94"/>
      <c r="K365" s="123"/>
      <c r="L365" s="124"/>
      <c r="M365" s="124"/>
      <c r="N365" s="139"/>
      <c r="O365" s="139"/>
      <c r="P365" s="125"/>
      <c r="Q365" s="125"/>
      <c r="R365" s="123"/>
      <c r="S365" s="94"/>
    </row>
    <row r="366" spans="1:19">
      <c r="A366" s="94"/>
      <c r="B366" s="123"/>
      <c r="C366" s="123"/>
      <c r="D366" s="94"/>
      <c r="E366" s="94"/>
      <c r="F366" s="94"/>
      <c r="G366" s="123"/>
      <c r="H366" s="94"/>
      <c r="I366" s="94"/>
      <c r="J366" s="94"/>
      <c r="K366" s="123"/>
      <c r="L366" s="124"/>
      <c r="M366" s="124"/>
      <c r="N366" s="139"/>
      <c r="O366" s="139"/>
      <c r="P366" s="125"/>
      <c r="Q366" s="125"/>
      <c r="R366" s="123"/>
      <c r="S366" s="94"/>
    </row>
    <row r="367" spans="1:19">
      <c r="A367" s="94"/>
      <c r="B367" s="123"/>
      <c r="C367" s="123"/>
      <c r="D367" s="94"/>
      <c r="E367" s="94"/>
      <c r="F367" s="94"/>
      <c r="G367" s="123"/>
      <c r="H367" s="94"/>
      <c r="I367" s="94"/>
      <c r="J367" s="94"/>
      <c r="K367" s="123"/>
      <c r="L367" s="124"/>
      <c r="M367" s="124"/>
      <c r="N367" s="139"/>
      <c r="O367" s="139"/>
      <c r="P367" s="125"/>
      <c r="Q367" s="125"/>
      <c r="R367" s="123"/>
      <c r="S367" s="94"/>
    </row>
    <row r="368" spans="1:19">
      <c r="A368" s="94"/>
      <c r="B368" s="123"/>
      <c r="C368" s="123"/>
      <c r="D368" s="94"/>
      <c r="E368" s="94"/>
      <c r="F368" s="94"/>
      <c r="G368" s="123"/>
      <c r="H368" s="94"/>
      <c r="I368" s="94"/>
      <c r="J368" s="94"/>
      <c r="K368" s="123"/>
      <c r="L368" s="124"/>
      <c r="M368" s="124"/>
      <c r="N368" s="139"/>
      <c r="O368" s="139"/>
      <c r="P368" s="125"/>
      <c r="Q368" s="125"/>
      <c r="R368" s="123"/>
      <c r="S368" s="94"/>
    </row>
    <row r="369" spans="1:19">
      <c r="A369" s="94"/>
      <c r="B369" s="123"/>
      <c r="C369" s="123"/>
      <c r="D369" s="94"/>
      <c r="E369" s="94"/>
      <c r="F369" s="94"/>
      <c r="G369" s="123"/>
      <c r="H369" s="94"/>
      <c r="I369" s="94"/>
      <c r="J369" s="94"/>
      <c r="K369" s="123"/>
      <c r="L369" s="124"/>
      <c r="M369" s="124"/>
      <c r="N369" s="139"/>
      <c r="O369" s="139"/>
      <c r="P369" s="125"/>
      <c r="Q369" s="125"/>
      <c r="R369" s="123"/>
      <c r="S369" s="94"/>
    </row>
    <row r="370" spans="1:19">
      <c r="A370" s="94"/>
      <c r="B370" s="123"/>
      <c r="C370" s="123"/>
      <c r="D370" s="94"/>
      <c r="E370" s="94"/>
      <c r="F370" s="94"/>
      <c r="G370" s="123"/>
      <c r="H370" s="94"/>
      <c r="I370" s="94"/>
      <c r="J370" s="94"/>
      <c r="K370" s="123"/>
      <c r="L370" s="124"/>
      <c r="M370" s="124"/>
      <c r="N370" s="139"/>
      <c r="O370" s="139"/>
      <c r="P370" s="125"/>
      <c r="Q370" s="125"/>
      <c r="R370" s="123"/>
      <c r="S370" s="94"/>
    </row>
    <row r="371" spans="1:19">
      <c r="A371" s="94"/>
      <c r="B371" s="123"/>
      <c r="C371" s="123"/>
      <c r="D371" s="94"/>
      <c r="E371" s="94"/>
      <c r="F371" s="94"/>
      <c r="G371" s="123"/>
      <c r="H371" s="94"/>
      <c r="I371" s="94"/>
      <c r="J371" s="94"/>
      <c r="K371" s="123"/>
      <c r="L371" s="124"/>
      <c r="M371" s="124"/>
      <c r="N371" s="139"/>
      <c r="O371" s="139"/>
      <c r="P371" s="125"/>
      <c r="Q371" s="125"/>
      <c r="R371" s="123"/>
      <c r="S371" s="94"/>
    </row>
    <row r="372" spans="1:19">
      <c r="A372" s="94"/>
      <c r="B372" s="123"/>
      <c r="C372" s="123"/>
      <c r="D372" s="94"/>
      <c r="E372" s="94"/>
      <c r="F372" s="94"/>
      <c r="G372" s="123"/>
      <c r="H372" s="94"/>
      <c r="I372" s="94"/>
      <c r="J372" s="94"/>
      <c r="K372" s="123"/>
      <c r="L372" s="124"/>
      <c r="M372" s="124"/>
      <c r="N372" s="139"/>
      <c r="O372" s="139"/>
      <c r="P372" s="125"/>
      <c r="Q372" s="125"/>
      <c r="R372" s="123"/>
      <c r="S372" s="94"/>
    </row>
    <row r="373" spans="1:19">
      <c r="A373" s="94"/>
      <c r="B373" s="123"/>
      <c r="C373" s="123"/>
      <c r="D373" s="94"/>
      <c r="E373" s="94"/>
      <c r="F373" s="94"/>
      <c r="G373" s="123"/>
      <c r="H373" s="94"/>
      <c r="I373" s="94"/>
      <c r="J373" s="94"/>
      <c r="K373" s="123"/>
      <c r="L373" s="124"/>
      <c r="M373" s="124"/>
      <c r="N373" s="139"/>
      <c r="O373" s="139"/>
      <c r="P373" s="125"/>
      <c r="Q373" s="125"/>
      <c r="R373" s="123"/>
      <c r="S373" s="94"/>
    </row>
    <row r="374" spans="1:19">
      <c r="A374" s="94"/>
      <c r="B374" s="123"/>
      <c r="C374" s="123"/>
      <c r="D374" s="94"/>
      <c r="E374" s="94"/>
      <c r="F374" s="94"/>
      <c r="G374" s="123"/>
      <c r="H374" s="94"/>
      <c r="I374" s="94"/>
      <c r="J374" s="94"/>
      <c r="K374" s="123"/>
      <c r="L374" s="124"/>
      <c r="M374" s="124"/>
      <c r="N374" s="139"/>
      <c r="O374" s="139"/>
      <c r="P374" s="125"/>
      <c r="Q374" s="125"/>
      <c r="R374" s="123"/>
      <c r="S374" s="94"/>
    </row>
    <row r="375" spans="1:19">
      <c r="A375" s="94"/>
      <c r="B375" s="123"/>
      <c r="C375" s="123"/>
      <c r="D375" s="94"/>
      <c r="E375" s="94"/>
      <c r="F375" s="94"/>
      <c r="G375" s="123"/>
      <c r="H375" s="94"/>
      <c r="I375" s="94"/>
      <c r="J375" s="94"/>
      <c r="K375" s="123"/>
      <c r="L375" s="124"/>
      <c r="M375" s="124"/>
      <c r="N375" s="139"/>
      <c r="O375" s="139"/>
      <c r="P375" s="125"/>
      <c r="Q375" s="125"/>
      <c r="R375" s="123"/>
      <c r="S375" s="94"/>
    </row>
    <row r="376" spans="1:19">
      <c r="A376" s="94"/>
      <c r="B376" s="123"/>
      <c r="C376" s="123"/>
      <c r="D376" s="94"/>
      <c r="E376" s="94"/>
      <c r="F376" s="94"/>
      <c r="G376" s="123"/>
      <c r="H376" s="94"/>
      <c r="I376" s="94"/>
      <c r="J376" s="94"/>
      <c r="K376" s="123"/>
      <c r="L376" s="124"/>
      <c r="M376" s="124"/>
      <c r="N376" s="139"/>
      <c r="O376" s="139"/>
      <c r="P376" s="125"/>
      <c r="Q376" s="125"/>
      <c r="R376" s="123"/>
      <c r="S376" s="94"/>
    </row>
    <row r="377" spans="1:19">
      <c r="A377" s="94"/>
      <c r="B377" s="123"/>
      <c r="C377" s="123"/>
      <c r="D377" s="94"/>
      <c r="E377" s="94"/>
      <c r="F377" s="94"/>
      <c r="G377" s="123"/>
      <c r="H377" s="94"/>
      <c r="I377" s="94"/>
      <c r="J377" s="94"/>
      <c r="K377" s="123"/>
      <c r="L377" s="124"/>
      <c r="M377" s="124"/>
      <c r="N377" s="139"/>
      <c r="O377" s="139"/>
      <c r="P377" s="125"/>
      <c r="Q377" s="125"/>
      <c r="R377" s="123"/>
      <c r="S377" s="94"/>
    </row>
    <row r="378" spans="1:19">
      <c r="A378" s="94"/>
      <c r="B378" s="123"/>
      <c r="C378" s="123"/>
      <c r="D378" s="94"/>
      <c r="E378" s="94"/>
      <c r="F378" s="94"/>
      <c r="G378" s="123"/>
      <c r="H378" s="94"/>
      <c r="I378" s="94"/>
      <c r="J378" s="94"/>
      <c r="K378" s="123"/>
      <c r="L378" s="124"/>
      <c r="M378" s="124"/>
      <c r="N378" s="139"/>
      <c r="O378" s="139"/>
      <c r="P378" s="125"/>
      <c r="Q378" s="125"/>
      <c r="R378" s="123"/>
      <c r="S378" s="94"/>
    </row>
    <row r="379" spans="1:19">
      <c r="A379" s="94"/>
      <c r="B379" s="123"/>
      <c r="C379" s="123"/>
      <c r="D379" s="94"/>
      <c r="E379" s="94"/>
      <c r="F379" s="94"/>
      <c r="G379" s="123"/>
      <c r="H379" s="94"/>
      <c r="I379" s="94"/>
      <c r="J379" s="94"/>
      <c r="K379" s="123"/>
      <c r="L379" s="124"/>
      <c r="M379" s="124"/>
      <c r="N379" s="139"/>
      <c r="O379" s="139"/>
      <c r="P379" s="125"/>
      <c r="Q379" s="125"/>
      <c r="R379" s="123"/>
      <c r="S379" s="94"/>
    </row>
    <row r="380" spans="1:19">
      <c r="A380" s="94"/>
      <c r="B380" s="123"/>
      <c r="C380" s="123"/>
      <c r="D380" s="94"/>
      <c r="E380" s="94"/>
      <c r="F380" s="94"/>
      <c r="G380" s="123"/>
      <c r="H380" s="94"/>
      <c r="I380" s="94"/>
      <c r="J380" s="94"/>
      <c r="K380" s="123"/>
      <c r="L380" s="124"/>
      <c r="M380" s="124"/>
      <c r="N380" s="139"/>
      <c r="O380" s="139"/>
      <c r="P380" s="125"/>
      <c r="Q380" s="125"/>
      <c r="R380" s="123"/>
      <c r="S380" s="94"/>
    </row>
    <row r="381" spans="1:19">
      <c r="A381" s="94"/>
      <c r="B381" s="123"/>
      <c r="C381" s="123"/>
      <c r="D381" s="94"/>
      <c r="E381" s="94"/>
      <c r="F381" s="94"/>
      <c r="G381" s="123"/>
      <c r="H381" s="94"/>
      <c r="I381" s="94"/>
      <c r="J381" s="94"/>
      <c r="K381" s="123"/>
      <c r="L381" s="124"/>
      <c r="M381" s="124"/>
      <c r="N381" s="139"/>
      <c r="O381" s="139"/>
      <c r="P381" s="125"/>
      <c r="Q381" s="125"/>
      <c r="R381" s="123"/>
      <c r="S381" s="94"/>
    </row>
    <row r="382" spans="1:19">
      <c r="A382" s="94"/>
      <c r="B382" s="123"/>
      <c r="C382" s="123"/>
      <c r="D382" s="94"/>
      <c r="E382" s="94"/>
      <c r="F382" s="94"/>
      <c r="G382" s="123"/>
      <c r="H382" s="94"/>
      <c r="I382" s="94"/>
      <c r="J382" s="94"/>
      <c r="K382" s="123"/>
      <c r="L382" s="124"/>
      <c r="M382" s="124"/>
      <c r="N382" s="139"/>
      <c r="O382" s="139"/>
      <c r="P382" s="125"/>
      <c r="Q382" s="125"/>
      <c r="R382" s="123"/>
      <c r="S382" s="94"/>
    </row>
    <row r="383" spans="1:19">
      <c r="A383" s="94"/>
      <c r="B383" s="123"/>
      <c r="C383" s="123"/>
      <c r="D383" s="94"/>
      <c r="E383" s="94"/>
      <c r="F383" s="94"/>
      <c r="G383" s="123"/>
      <c r="H383" s="94"/>
      <c r="I383" s="94"/>
      <c r="J383" s="94"/>
      <c r="K383" s="123"/>
      <c r="L383" s="124"/>
      <c r="M383" s="124"/>
      <c r="N383" s="139"/>
      <c r="O383" s="139"/>
      <c r="P383" s="125"/>
      <c r="Q383" s="125"/>
      <c r="R383" s="123"/>
      <c r="S383" s="94"/>
    </row>
    <row r="384" spans="1:19">
      <c r="A384" s="94"/>
      <c r="B384" s="123"/>
      <c r="C384" s="123"/>
      <c r="D384" s="94"/>
      <c r="E384" s="94"/>
      <c r="F384" s="94"/>
      <c r="G384" s="123"/>
      <c r="H384" s="94"/>
      <c r="I384" s="94"/>
      <c r="J384" s="94"/>
      <c r="K384" s="123"/>
      <c r="L384" s="124"/>
      <c r="M384" s="124"/>
      <c r="N384" s="139"/>
      <c r="O384" s="139"/>
      <c r="P384" s="125"/>
      <c r="Q384" s="125"/>
      <c r="R384" s="123"/>
      <c r="S384" s="94"/>
    </row>
    <row r="385" spans="1:19">
      <c r="A385" s="94"/>
      <c r="B385" s="123"/>
      <c r="C385" s="123"/>
      <c r="D385" s="94"/>
      <c r="E385" s="94"/>
      <c r="F385" s="94"/>
      <c r="G385" s="123"/>
      <c r="H385" s="94"/>
      <c r="I385" s="94"/>
      <c r="J385" s="94"/>
      <c r="K385" s="123"/>
      <c r="L385" s="124"/>
      <c r="M385" s="124"/>
      <c r="N385" s="139"/>
      <c r="O385" s="139"/>
      <c r="P385" s="125"/>
      <c r="Q385" s="125"/>
      <c r="R385" s="123"/>
      <c r="S385" s="94"/>
    </row>
    <row r="386" spans="1:19">
      <c r="A386" s="94"/>
      <c r="B386" s="123"/>
      <c r="C386" s="123"/>
      <c r="D386" s="94"/>
      <c r="E386" s="94"/>
      <c r="F386" s="94"/>
      <c r="G386" s="123"/>
      <c r="H386" s="94"/>
      <c r="I386" s="94"/>
      <c r="J386" s="94"/>
      <c r="K386" s="123"/>
      <c r="L386" s="124"/>
      <c r="M386" s="124"/>
      <c r="N386" s="139"/>
      <c r="O386" s="139"/>
      <c r="P386" s="125"/>
      <c r="Q386" s="125"/>
      <c r="R386" s="123"/>
      <c r="S386" s="94"/>
    </row>
    <row r="387" spans="1:19">
      <c r="A387" s="94"/>
      <c r="B387" s="123"/>
      <c r="C387" s="123"/>
      <c r="D387" s="94"/>
      <c r="E387" s="94"/>
      <c r="F387" s="94"/>
      <c r="G387" s="123"/>
      <c r="H387" s="94"/>
      <c r="I387" s="94"/>
      <c r="J387" s="94"/>
      <c r="K387" s="123"/>
      <c r="L387" s="124"/>
      <c r="M387" s="124"/>
      <c r="N387" s="139"/>
      <c r="O387" s="139"/>
      <c r="P387" s="125"/>
      <c r="Q387" s="125"/>
      <c r="R387" s="123"/>
      <c r="S387" s="94"/>
    </row>
    <row r="388" spans="1:19">
      <c r="A388" s="94"/>
      <c r="B388" s="123"/>
      <c r="C388" s="123"/>
      <c r="D388" s="94"/>
      <c r="E388" s="94"/>
      <c r="F388" s="94"/>
      <c r="G388" s="123"/>
      <c r="H388" s="94"/>
      <c r="I388" s="94"/>
      <c r="J388" s="94"/>
      <c r="K388" s="123"/>
      <c r="L388" s="124"/>
      <c r="M388" s="124"/>
      <c r="N388" s="139"/>
      <c r="O388" s="139"/>
      <c r="P388" s="125"/>
      <c r="Q388" s="125"/>
      <c r="R388" s="123"/>
      <c r="S388" s="94"/>
    </row>
    <row r="389" spans="1:19">
      <c r="A389" s="94"/>
      <c r="B389" s="123"/>
      <c r="C389" s="123"/>
      <c r="D389" s="94"/>
      <c r="E389" s="94"/>
      <c r="F389" s="94"/>
      <c r="G389" s="123"/>
      <c r="H389" s="94"/>
      <c r="I389" s="94"/>
      <c r="J389" s="94"/>
      <c r="K389" s="123"/>
      <c r="L389" s="124"/>
      <c r="M389" s="124"/>
      <c r="N389" s="139"/>
      <c r="O389" s="139"/>
      <c r="P389" s="125"/>
      <c r="Q389" s="125"/>
      <c r="R389" s="123"/>
      <c r="S389" s="94"/>
    </row>
    <row r="390" spans="1:19">
      <c r="A390" s="94"/>
      <c r="B390" s="123"/>
      <c r="C390" s="123"/>
      <c r="D390" s="94"/>
      <c r="E390" s="94"/>
      <c r="F390" s="94"/>
      <c r="G390" s="123"/>
      <c r="H390" s="94"/>
      <c r="I390" s="94"/>
      <c r="J390" s="94"/>
      <c r="K390" s="123"/>
      <c r="L390" s="124"/>
      <c r="M390" s="124"/>
      <c r="N390" s="139"/>
      <c r="O390" s="139"/>
      <c r="P390" s="125"/>
      <c r="Q390" s="125"/>
      <c r="R390" s="123"/>
      <c r="S390" s="94"/>
    </row>
    <row r="391" spans="1:19">
      <c r="A391" s="94"/>
      <c r="B391" s="123"/>
      <c r="C391" s="123"/>
      <c r="D391" s="94"/>
      <c r="E391" s="94"/>
      <c r="F391" s="94"/>
      <c r="G391" s="123"/>
      <c r="H391" s="94"/>
      <c r="I391" s="94"/>
      <c r="J391" s="94"/>
      <c r="K391" s="123"/>
      <c r="L391" s="124"/>
      <c r="M391" s="124"/>
      <c r="N391" s="139"/>
      <c r="O391" s="139"/>
      <c r="P391" s="125"/>
      <c r="Q391" s="125"/>
      <c r="R391" s="123"/>
      <c r="S391" s="94"/>
    </row>
    <row r="392" spans="1:19">
      <c r="A392" s="94"/>
      <c r="B392" s="123"/>
      <c r="C392" s="123"/>
      <c r="D392" s="94"/>
      <c r="E392" s="94"/>
      <c r="F392" s="94"/>
      <c r="G392" s="123"/>
      <c r="H392" s="94"/>
      <c r="I392" s="94"/>
      <c r="J392" s="94"/>
      <c r="K392" s="123"/>
      <c r="L392" s="124"/>
      <c r="M392" s="124"/>
      <c r="N392" s="139"/>
      <c r="O392" s="139"/>
      <c r="P392" s="125"/>
      <c r="Q392" s="125"/>
      <c r="R392" s="123"/>
      <c r="S392" s="94"/>
    </row>
    <row r="393" spans="1:19">
      <c r="A393" s="94"/>
      <c r="B393" s="123"/>
      <c r="C393" s="123"/>
      <c r="D393" s="94"/>
      <c r="E393" s="94"/>
      <c r="F393" s="94"/>
      <c r="G393" s="123"/>
      <c r="H393" s="94"/>
      <c r="I393" s="94"/>
      <c r="J393" s="94"/>
      <c r="K393" s="123"/>
      <c r="L393" s="124"/>
      <c r="M393" s="124"/>
      <c r="N393" s="139"/>
      <c r="O393" s="139"/>
      <c r="P393" s="125"/>
      <c r="Q393" s="125"/>
      <c r="R393" s="123"/>
      <c r="S393" s="94"/>
    </row>
    <row r="394" spans="1:19">
      <c r="A394" s="94"/>
      <c r="B394" s="123"/>
      <c r="C394" s="123"/>
      <c r="D394" s="94"/>
      <c r="E394" s="94"/>
      <c r="F394" s="94"/>
      <c r="G394" s="123"/>
      <c r="H394" s="94"/>
      <c r="I394" s="94"/>
      <c r="J394" s="94"/>
      <c r="K394" s="123"/>
      <c r="L394" s="124"/>
      <c r="M394" s="124"/>
      <c r="N394" s="139"/>
      <c r="O394" s="139"/>
      <c r="P394" s="125"/>
      <c r="Q394" s="125"/>
      <c r="R394" s="123"/>
      <c r="S394" s="94"/>
    </row>
    <row r="395" spans="1:19">
      <c r="A395" s="94"/>
      <c r="B395" s="123"/>
      <c r="C395" s="123"/>
      <c r="D395" s="94"/>
      <c r="E395" s="94"/>
      <c r="F395" s="94"/>
      <c r="G395" s="123"/>
      <c r="H395" s="94"/>
      <c r="I395" s="94"/>
      <c r="J395" s="94"/>
      <c r="K395" s="123"/>
      <c r="L395" s="124"/>
      <c r="M395" s="124"/>
      <c r="N395" s="139"/>
      <c r="O395" s="139"/>
      <c r="P395" s="125"/>
      <c r="Q395" s="125"/>
      <c r="R395" s="123"/>
      <c r="S395" s="94"/>
    </row>
    <row r="396" spans="1:19">
      <c r="A396" s="94"/>
      <c r="B396" s="123"/>
      <c r="C396" s="123"/>
      <c r="D396" s="94"/>
      <c r="E396" s="94"/>
      <c r="F396" s="94"/>
      <c r="G396" s="123"/>
      <c r="H396" s="94"/>
      <c r="I396" s="94"/>
      <c r="J396" s="94"/>
      <c r="K396" s="123"/>
      <c r="L396" s="124"/>
      <c r="M396" s="124"/>
      <c r="N396" s="139"/>
      <c r="O396" s="139"/>
      <c r="P396" s="125"/>
      <c r="Q396" s="125"/>
      <c r="R396" s="123"/>
      <c r="S396" s="94"/>
    </row>
    <row r="397" spans="1:19">
      <c r="A397" s="94"/>
      <c r="B397" s="123"/>
      <c r="C397" s="123"/>
      <c r="D397" s="94"/>
      <c r="E397" s="94"/>
      <c r="F397" s="94"/>
      <c r="G397" s="123"/>
      <c r="H397" s="94"/>
      <c r="I397" s="94"/>
      <c r="J397" s="94"/>
      <c r="K397" s="123"/>
      <c r="L397" s="124"/>
      <c r="M397" s="124"/>
      <c r="N397" s="139"/>
      <c r="O397" s="139"/>
      <c r="P397" s="125"/>
      <c r="Q397" s="125"/>
      <c r="R397" s="123"/>
      <c r="S397" s="94"/>
    </row>
    <row r="398" spans="1:19">
      <c r="A398" s="94"/>
      <c r="B398" s="123"/>
      <c r="C398" s="123"/>
      <c r="D398" s="94"/>
      <c r="E398" s="94"/>
      <c r="F398" s="94"/>
      <c r="G398" s="123"/>
      <c r="H398" s="94"/>
      <c r="I398" s="94"/>
      <c r="J398" s="94"/>
      <c r="K398" s="123"/>
      <c r="L398" s="124"/>
      <c r="M398" s="124"/>
      <c r="N398" s="139"/>
      <c r="O398" s="139"/>
      <c r="P398" s="125"/>
      <c r="Q398" s="125"/>
      <c r="R398" s="123"/>
      <c r="S398" s="94"/>
    </row>
    <row r="399" spans="1:19">
      <c r="A399" s="94"/>
      <c r="B399" s="123"/>
      <c r="C399" s="123"/>
      <c r="D399" s="94"/>
      <c r="E399" s="94"/>
      <c r="F399" s="94"/>
      <c r="G399" s="123"/>
      <c r="H399" s="94"/>
      <c r="I399" s="94"/>
      <c r="J399" s="94"/>
      <c r="K399" s="123"/>
      <c r="L399" s="124"/>
      <c r="M399" s="124"/>
      <c r="N399" s="139"/>
      <c r="O399" s="139"/>
      <c r="P399" s="125"/>
      <c r="Q399" s="125"/>
      <c r="R399" s="123"/>
      <c r="S399" s="94"/>
    </row>
    <row r="400" spans="1:19">
      <c r="A400" s="94"/>
      <c r="B400" s="123"/>
      <c r="C400" s="123"/>
      <c r="D400" s="94"/>
      <c r="E400" s="94"/>
      <c r="F400" s="94"/>
      <c r="G400" s="123"/>
      <c r="H400" s="94"/>
      <c r="I400" s="94"/>
      <c r="J400" s="94"/>
      <c r="K400" s="123"/>
      <c r="L400" s="124"/>
      <c r="M400" s="124"/>
      <c r="N400" s="139"/>
      <c r="O400" s="139"/>
      <c r="P400" s="125"/>
      <c r="Q400" s="125"/>
      <c r="R400" s="123"/>
      <c r="S400" s="94"/>
    </row>
    <row r="401" spans="1:19">
      <c r="A401" s="94"/>
      <c r="B401" s="123"/>
      <c r="C401" s="123"/>
      <c r="D401" s="94"/>
      <c r="E401" s="94"/>
      <c r="F401" s="94"/>
      <c r="G401" s="123"/>
      <c r="H401" s="94"/>
      <c r="I401" s="94"/>
      <c r="J401" s="94"/>
      <c r="K401" s="123"/>
      <c r="L401" s="124"/>
      <c r="M401" s="124"/>
      <c r="N401" s="139"/>
      <c r="O401" s="139"/>
      <c r="P401" s="125"/>
      <c r="Q401" s="125"/>
      <c r="R401" s="123"/>
      <c r="S401" s="94"/>
    </row>
    <row r="402" spans="1:19">
      <c r="A402" s="94"/>
      <c r="B402" s="123"/>
      <c r="C402" s="123"/>
      <c r="D402" s="94"/>
      <c r="E402" s="94"/>
      <c r="F402" s="94"/>
      <c r="G402" s="123"/>
      <c r="H402" s="94"/>
      <c r="I402" s="94"/>
      <c r="J402" s="94"/>
      <c r="K402" s="123"/>
      <c r="L402" s="124"/>
      <c r="M402" s="124"/>
      <c r="N402" s="139"/>
      <c r="O402" s="139"/>
      <c r="P402" s="125"/>
      <c r="Q402" s="125"/>
      <c r="R402" s="123"/>
      <c r="S402" s="94"/>
    </row>
    <row r="403" spans="1:19">
      <c r="A403" s="94"/>
      <c r="B403" s="123"/>
      <c r="C403" s="123"/>
      <c r="D403" s="94"/>
      <c r="E403" s="94"/>
      <c r="F403" s="94"/>
      <c r="G403" s="123"/>
      <c r="H403" s="94"/>
      <c r="I403" s="94"/>
      <c r="J403" s="94"/>
      <c r="K403" s="123"/>
      <c r="L403" s="124"/>
      <c r="M403" s="124"/>
      <c r="N403" s="139"/>
      <c r="O403" s="139"/>
      <c r="P403" s="125"/>
      <c r="Q403" s="125"/>
      <c r="R403" s="123"/>
      <c r="S403" s="94"/>
    </row>
    <row r="404" spans="1:19">
      <c r="A404" s="94"/>
      <c r="B404" s="123"/>
      <c r="C404" s="123"/>
      <c r="D404" s="94"/>
      <c r="E404" s="94"/>
      <c r="F404" s="94"/>
      <c r="G404" s="123"/>
      <c r="H404" s="94"/>
      <c r="I404" s="94"/>
      <c r="J404" s="94"/>
      <c r="K404" s="123"/>
      <c r="L404" s="124"/>
      <c r="M404" s="124"/>
      <c r="N404" s="139"/>
      <c r="O404" s="139"/>
      <c r="P404" s="125"/>
      <c r="Q404" s="125"/>
      <c r="R404" s="123"/>
      <c r="S404" s="94"/>
    </row>
    <row r="405" spans="1:19">
      <c r="A405" s="94"/>
      <c r="B405" s="123"/>
      <c r="C405" s="123"/>
      <c r="D405" s="94"/>
      <c r="E405" s="94"/>
      <c r="F405" s="94"/>
      <c r="G405" s="123"/>
      <c r="H405" s="94"/>
      <c r="I405" s="94"/>
      <c r="J405" s="94"/>
      <c r="K405" s="123"/>
      <c r="L405" s="124"/>
      <c r="M405" s="124"/>
      <c r="N405" s="139"/>
      <c r="O405" s="139"/>
      <c r="P405" s="125"/>
      <c r="Q405" s="125"/>
      <c r="R405" s="123"/>
      <c r="S405" s="94"/>
    </row>
    <row r="406" spans="1:19">
      <c r="A406" s="94"/>
      <c r="B406" s="123"/>
      <c r="C406" s="123"/>
      <c r="D406" s="94"/>
      <c r="E406" s="94"/>
      <c r="F406" s="94"/>
      <c r="G406" s="123"/>
      <c r="H406" s="94"/>
      <c r="I406" s="94"/>
      <c r="J406" s="94"/>
      <c r="K406" s="123"/>
      <c r="L406" s="124"/>
      <c r="M406" s="124"/>
      <c r="N406" s="139"/>
      <c r="O406" s="139"/>
      <c r="P406" s="125"/>
      <c r="Q406" s="125"/>
      <c r="R406" s="123"/>
      <c r="S406" s="94"/>
    </row>
    <row r="407" spans="1:19">
      <c r="A407" s="94"/>
      <c r="B407" s="123"/>
      <c r="C407" s="123"/>
      <c r="D407" s="94"/>
      <c r="E407" s="94"/>
      <c r="F407" s="94"/>
      <c r="G407" s="123"/>
      <c r="H407" s="94"/>
      <c r="I407" s="94"/>
      <c r="J407" s="94"/>
      <c r="K407" s="123"/>
      <c r="L407" s="124"/>
      <c r="M407" s="124"/>
      <c r="N407" s="139"/>
      <c r="O407" s="139"/>
      <c r="P407" s="125"/>
      <c r="Q407" s="125"/>
      <c r="R407" s="123"/>
      <c r="S407" s="94"/>
    </row>
    <row r="408" spans="1:19">
      <c r="A408" s="94"/>
      <c r="B408" s="123"/>
      <c r="C408" s="123"/>
      <c r="D408" s="94"/>
      <c r="E408" s="94"/>
      <c r="F408" s="94"/>
      <c r="G408" s="123"/>
      <c r="H408" s="94"/>
      <c r="I408" s="94"/>
      <c r="J408" s="94"/>
      <c r="K408" s="123"/>
      <c r="L408" s="124"/>
      <c r="M408" s="124"/>
      <c r="N408" s="139"/>
      <c r="O408" s="139"/>
      <c r="P408" s="125"/>
      <c r="Q408" s="125"/>
      <c r="R408" s="123"/>
      <c r="S408" s="94"/>
    </row>
    <row r="409" spans="1:19">
      <c r="A409" s="94"/>
      <c r="B409" s="123"/>
      <c r="C409" s="123"/>
      <c r="D409" s="94"/>
      <c r="E409" s="94"/>
      <c r="F409" s="94"/>
      <c r="G409" s="123"/>
      <c r="H409" s="94"/>
      <c r="I409" s="94"/>
      <c r="J409" s="94"/>
      <c r="K409" s="123"/>
      <c r="L409" s="124"/>
      <c r="M409" s="124"/>
      <c r="N409" s="139"/>
      <c r="O409" s="139"/>
      <c r="P409" s="125"/>
      <c r="Q409" s="125"/>
      <c r="R409" s="123"/>
      <c r="S409" s="94"/>
    </row>
    <row r="410" spans="1:19">
      <c r="A410" s="94"/>
      <c r="B410" s="123"/>
      <c r="C410" s="123"/>
      <c r="D410" s="94"/>
      <c r="E410" s="94"/>
      <c r="F410" s="94"/>
      <c r="G410" s="123"/>
      <c r="H410" s="94"/>
      <c r="I410" s="94"/>
      <c r="J410" s="94"/>
      <c r="K410" s="123"/>
      <c r="L410" s="124"/>
      <c r="M410" s="124"/>
      <c r="N410" s="139"/>
      <c r="O410" s="139"/>
      <c r="P410" s="125"/>
      <c r="Q410" s="125"/>
      <c r="R410" s="123"/>
      <c r="S410" s="94"/>
    </row>
    <row r="411" spans="1:19">
      <c r="A411" s="94"/>
      <c r="B411" s="123"/>
      <c r="C411" s="123"/>
      <c r="D411" s="94"/>
      <c r="E411" s="94"/>
      <c r="F411" s="94"/>
      <c r="G411" s="123"/>
      <c r="H411" s="94"/>
      <c r="I411" s="94"/>
      <c r="J411" s="94"/>
      <c r="K411" s="123"/>
      <c r="L411" s="124"/>
      <c r="M411" s="124"/>
      <c r="N411" s="139"/>
      <c r="O411" s="139"/>
      <c r="P411" s="125"/>
      <c r="Q411" s="125"/>
      <c r="R411" s="123"/>
      <c r="S411" s="94"/>
    </row>
    <row r="412" spans="1:19">
      <c r="A412" s="94"/>
      <c r="B412" s="123"/>
      <c r="C412" s="123"/>
      <c r="D412" s="94"/>
      <c r="E412" s="94"/>
      <c r="F412" s="94"/>
      <c r="G412" s="123"/>
      <c r="H412" s="94"/>
      <c r="I412" s="94"/>
      <c r="J412" s="94"/>
      <c r="K412" s="123"/>
      <c r="L412" s="124"/>
      <c r="M412" s="124"/>
      <c r="N412" s="139"/>
      <c r="O412" s="139"/>
      <c r="P412" s="125"/>
      <c r="Q412" s="125"/>
      <c r="R412" s="123"/>
      <c r="S412" s="94"/>
    </row>
    <row r="413" spans="1:19">
      <c r="A413" s="94"/>
      <c r="B413" s="123"/>
      <c r="C413" s="123"/>
      <c r="D413" s="94"/>
      <c r="E413" s="94"/>
      <c r="F413" s="94"/>
      <c r="G413" s="123"/>
      <c r="H413" s="94"/>
      <c r="I413" s="94"/>
      <c r="J413" s="94"/>
      <c r="K413" s="123"/>
      <c r="L413" s="124"/>
      <c r="M413" s="124"/>
      <c r="N413" s="139"/>
      <c r="O413" s="139"/>
      <c r="P413" s="125"/>
      <c r="Q413" s="125"/>
      <c r="R413" s="123"/>
      <c r="S413" s="94"/>
    </row>
    <row r="414" spans="1:19">
      <c r="A414" s="94"/>
      <c r="B414" s="123"/>
      <c r="C414" s="123"/>
      <c r="D414" s="94"/>
      <c r="E414" s="94"/>
      <c r="F414" s="94"/>
      <c r="G414" s="123"/>
      <c r="H414" s="94"/>
      <c r="I414" s="94"/>
      <c r="J414" s="94"/>
      <c r="K414" s="123"/>
      <c r="L414" s="124"/>
      <c r="M414" s="124"/>
      <c r="N414" s="139"/>
      <c r="O414" s="139"/>
      <c r="P414" s="125"/>
      <c r="Q414" s="125"/>
      <c r="R414" s="123"/>
      <c r="S414" s="94"/>
    </row>
    <row r="415" spans="1:19">
      <c r="A415" s="94"/>
      <c r="B415" s="123"/>
      <c r="C415" s="123"/>
      <c r="D415" s="94"/>
      <c r="E415" s="94"/>
      <c r="F415" s="94"/>
      <c r="G415" s="123"/>
      <c r="H415" s="94"/>
      <c r="I415" s="94"/>
      <c r="J415" s="94"/>
      <c r="K415" s="123"/>
      <c r="L415" s="124"/>
      <c r="M415" s="124"/>
      <c r="N415" s="139"/>
      <c r="O415" s="139"/>
      <c r="P415" s="125"/>
      <c r="Q415" s="125"/>
      <c r="R415" s="123"/>
      <c r="S415" s="94"/>
    </row>
    <row r="416" spans="1:19">
      <c r="A416" s="94"/>
      <c r="B416" s="123"/>
      <c r="C416" s="123"/>
      <c r="D416" s="94"/>
      <c r="E416" s="94"/>
      <c r="F416" s="94"/>
      <c r="G416" s="123"/>
      <c r="H416" s="94"/>
      <c r="I416" s="94"/>
      <c r="J416" s="94"/>
      <c r="K416" s="123"/>
      <c r="L416" s="124"/>
      <c r="M416" s="124"/>
      <c r="N416" s="139"/>
      <c r="O416" s="139"/>
      <c r="P416" s="125"/>
      <c r="Q416" s="125"/>
      <c r="R416" s="123"/>
      <c r="S416" s="94"/>
    </row>
    <row r="417" spans="1:19">
      <c r="A417" s="94"/>
      <c r="B417" s="123"/>
      <c r="C417" s="123"/>
      <c r="D417" s="94"/>
      <c r="E417" s="94"/>
      <c r="F417" s="94"/>
      <c r="G417" s="123"/>
      <c r="H417" s="94"/>
      <c r="I417" s="94"/>
      <c r="J417" s="94"/>
      <c r="K417" s="123"/>
      <c r="L417" s="124"/>
      <c r="M417" s="124"/>
      <c r="N417" s="139"/>
      <c r="O417" s="139"/>
      <c r="P417" s="125"/>
      <c r="Q417" s="125"/>
      <c r="R417" s="123"/>
      <c r="S417" s="94"/>
    </row>
    <row r="418" spans="1:19">
      <c r="A418" s="94"/>
      <c r="B418" s="123"/>
      <c r="C418" s="123"/>
      <c r="D418" s="94"/>
      <c r="E418" s="94"/>
      <c r="F418" s="94"/>
      <c r="G418" s="123"/>
      <c r="H418" s="94"/>
      <c r="I418" s="94"/>
      <c r="J418" s="94"/>
      <c r="K418" s="123"/>
      <c r="L418" s="124"/>
      <c r="M418" s="124"/>
      <c r="N418" s="139"/>
      <c r="O418" s="139"/>
      <c r="P418" s="125"/>
      <c r="Q418" s="125"/>
      <c r="R418" s="123"/>
      <c r="S418" s="94"/>
    </row>
    <row r="419" spans="1:19">
      <c r="A419" s="94"/>
      <c r="B419" s="123"/>
      <c r="C419" s="123"/>
      <c r="D419" s="94"/>
      <c r="E419" s="94"/>
      <c r="F419" s="94"/>
      <c r="G419" s="123"/>
      <c r="H419" s="94"/>
      <c r="I419" s="94"/>
      <c r="J419" s="94"/>
      <c r="K419" s="123"/>
      <c r="L419" s="124"/>
      <c r="M419" s="124"/>
      <c r="N419" s="139"/>
      <c r="O419" s="139"/>
      <c r="P419" s="125"/>
      <c r="Q419" s="125"/>
      <c r="R419" s="123"/>
      <c r="S419" s="94"/>
    </row>
    <row r="420" spans="1:19">
      <c r="A420" s="94"/>
      <c r="B420" s="123"/>
      <c r="C420" s="123"/>
      <c r="D420" s="94"/>
      <c r="E420" s="94"/>
      <c r="F420" s="94"/>
      <c r="G420" s="123"/>
      <c r="H420" s="94"/>
      <c r="I420" s="94"/>
      <c r="J420" s="94"/>
      <c r="K420" s="123"/>
      <c r="L420" s="124"/>
      <c r="M420" s="124"/>
      <c r="N420" s="139"/>
      <c r="O420" s="139"/>
      <c r="P420" s="125"/>
      <c r="Q420" s="125"/>
      <c r="R420" s="123"/>
      <c r="S420" s="94"/>
    </row>
    <row r="421" spans="1:19">
      <c r="A421" s="94"/>
      <c r="B421" s="123"/>
      <c r="C421" s="123"/>
      <c r="D421" s="94"/>
      <c r="E421" s="94"/>
      <c r="F421" s="94"/>
      <c r="G421" s="123"/>
      <c r="H421" s="94"/>
      <c r="I421" s="94"/>
      <c r="J421" s="94"/>
      <c r="K421" s="123"/>
      <c r="L421" s="124"/>
      <c r="M421" s="124"/>
      <c r="N421" s="139"/>
      <c r="O421" s="139"/>
      <c r="P421" s="125"/>
      <c r="Q421" s="125"/>
      <c r="R421" s="123"/>
      <c r="S421" s="94"/>
    </row>
    <row r="422" spans="1:19">
      <c r="A422" s="94"/>
      <c r="B422" s="123"/>
      <c r="C422" s="123"/>
      <c r="D422" s="94"/>
      <c r="E422" s="94"/>
      <c r="F422" s="94"/>
      <c r="G422" s="123"/>
      <c r="H422" s="94"/>
      <c r="I422" s="94"/>
      <c r="J422" s="94"/>
      <c r="K422" s="123"/>
      <c r="L422" s="124"/>
      <c r="M422" s="124"/>
      <c r="N422" s="139"/>
      <c r="O422" s="139"/>
      <c r="P422" s="125"/>
      <c r="Q422" s="125"/>
      <c r="R422" s="123"/>
      <c r="S422" s="94"/>
    </row>
    <row r="423" spans="1:19">
      <c r="A423" s="94"/>
      <c r="B423" s="123"/>
      <c r="C423" s="123"/>
      <c r="D423" s="94"/>
      <c r="E423" s="94"/>
      <c r="F423" s="94"/>
      <c r="G423" s="123"/>
      <c r="H423" s="94"/>
      <c r="I423" s="94"/>
      <c r="J423" s="94"/>
      <c r="K423" s="123"/>
      <c r="L423" s="124"/>
      <c r="M423" s="124"/>
      <c r="N423" s="139"/>
      <c r="O423" s="139"/>
      <c r="P423" s="125"/>
      <c r="Q423" s="125"/>
      <c r="R423" s="123"/>
      <c r="S423" s="94"/>
    </row>
    <row r="424" spans="1:19">
      <c r="A424" s="94"/>
      <c r="B424" s="123"/>
      <c r="C424" s="123"/>
      <c r="D424" s="94"/>
      <c r="E424" s="94"/>
      <c r="F424" s="94"/>
      <c r="G424" s="123"/>
      <c r="H424" s="94"/>
      <c r="I424" s="94"/>
      <c r="J424" s="94"/>
      <c r="K424" s="123"/>
      <c r="L424" s="124"/>
      <c r="M424" s="124"/>
      <c r="N424" s="139"/>
      <c r="O424" s="139"/>
      <c r="P424" s="125"/>
      <c r="Q424" s="125"/>
      <c r="R424" s="123"/>
      <c r="S424" s="94"/>
    </row>
    <row r="425" spans="1:19">
      <c r="A425" s="94"/>
      <c r="B425" s="123"/>
      <c r="C425" s="123"/>
      <c r="D425" s="94"/>
      <c r="E425" s="94"/>
      <c r="F425" s="94"/>
      <c r="G425" s="123"/>
      <c r="H425" s="94"/>
      <c r="I425" s="94"/>
      <c r="J425" s="94"/>
      <c r="K425" s="123"/>
      <c r="L425" s="124"/>
      <c r="M425" s="124"/>
      <c r="N425" s="139"/>
      <c r="O425" s="139"/>
      <c r="P425" s="125"/>
      <c r="Q425" s="125"/>
      <c r="R425" s="123"/>
      <c r="S425" s="94"/>
    </row>
    <row r="426" spans="1:19">
      <c r="A426" s="94"/>
      <c r="B426" s="123"/>
      <c r="C426" s="123"/>
      <c r="D426" s="94"/>
      <c r="E426" s="94"/>
      <c r="F426" s="94"/>
      <c r="G426" s="123"/>
      <c r="H426" s="94"/>
      <c r="I426" s="94"/>
      <c r="J426" s="94"/>
      <c r="K426" s="123"/>
      <c r="L426" s="124"/>
      <c r="M426" s="124"/>
      <c r="N426" s="139"/>
      <c r="O426" s="139"/>
      <c r="P426" s="125"/>
      <c r="Q426" s="125"/>
      <c r="R426" s="123"/>
      <c r="S426" s="94"/>
    </row>
    <row r="427" spans="1:19">
      <c r="A427" s="94"/>
      <c r="B427" s="123"/>
      <c r="C427" s="123"/>
      <c r="D427" s="94"/>
      <c r="E427" s="94"/>
      <c r="F427" s="94"/>
      <c r="G427" s="123"/>
      <c r="H427" s="94"/>
      <c r="I427" s="94"/>
      <c r="J427" s="94"/>
      <c r="K427" s="123"/>
      <c r="L427" s="124"/>
      <c r="M427" s="124"/>
      <c r="N427" s="139"/>
      <c r="O427" s="139"/>
      <c r="P427" s="125"/>
      <c r="Q427" s="125"/>
      <c r="R427" s="123"/>
      <c r="S427" s="94"/>
    </row>
    <row r="428" spans="1:19">
      <c r="A428" s="94"/>
      <c r="B428" s="123"/>
      <c r="C428" s="123"/>
      <c r="D428" s="94"/>
      <c r="E428" s="94"/>
      <c r="F428" s="94"/>
      <c r="G428" s="123"/>
      <c r="H428" s="94"/>
      <c r="I428" s="94"/>
      <c r="J428" s="94"/>
      <c r="K428" s="123"/>
      <c r="L428" s="124"/>
      <c r="M428" s="124"/>
      <c r="N428" s="139"/>
      <c r="O428" s="139"/>
      <c r="P428" s="125"/>
      <c r="Q428" s="125"/>
      <c r="R428" s="123"/>
      <c r="S428" s="94"/>
    </row>
    <row r="429" spans="1:19">
      <c r="A429" s="94"/>
      <c r="B429" s="123"/>
      <c r="C429" s="123"/>
      <c r="D429" s="94"/>
      <c r="E429" s="94"/>
      <c r="F429" s="94"/>
      <c r="G429" s="123"/>
      <c r="H429" s="94"/>
      <c r="I429" s="94"/>
      <c r="J429" s="94"/>
      <c r="K429" s="123"/>
      <c r="L429" s="124"/>
      <c r="M429" s="124"/>
      <c r="N429" s="139"/>
      <c r="O429" s="139"/>
      <c r="P429" s="125"/>
      <c r="Q429" s="125"/>
      <c r="R429" s="123"/>
      <c r="S429" s="94"/>
    </row>
    <row r="430" spans="1:19">
      <c r="A430" s="94"/>
      <c r="B430" s="123"/>
      <c r="C430" s="123"/>
      <c r="D430" s="94"/>
      <c r="E430" s="94"/>
      <c r="F430" s="94"/>
      <c r="G430" s="123"/>
      <c r="H430" s="94"/>
      <c r="I430" s="94"/>
      <c r="J430" s="94"/>
      <c r="K430" s="123"/>
      <c r="L430" s="124"/>
      <c r="M430" s="124"/>
      <c r="N430" s="139"/>
      <c r="O430" s="139"/>
      <c r="P430" s="125"/>
      <c r="Q430" s="125"/>
      <c r="R430" s="123"/>
      <c r="S430" s="94"/>
    </row>
    <row r="431" spans="1:19">
      <c r="A431" s="94"/>
      <c r="B431" s="123"/>
      <c r="C431" s="123"/>
      <c r="D431" s="94"/>
      <c r="E431" s="94"/>
      <c r="F431" s="94"/>
      <c r="G431" s="123"/>
      <c r="H431" s="94"/>
      <c r="I431" s="94"/>
      <c r="J431" s="94"/>
      <c r="K431" s="123"/>
      <c r="L431" s="124"/>
      <c r="M431" s="124"/>
      <c r="N431" s="139"/>
      <c r="O431" s="139"/>
      <c r="P431" s="125"/>
      <c r="Q431" s="125"/>
      <c r="R431" s="123"/>
      <c r="S431" s="94"/>
    </row>
    <row r="432" spans="1:19">
      <c r="A432" s="94"/>
      <c r="B432" s="123"/>
      <c r="C432" s="123"/>
      <c r="D432" s="94"/>
      <c r="E432" s="94"/>
      <c r="F432" s="94"/>
      <c r="G432" s="123"/>
      <c r="H432" s="94"/>
      <c r="I432" s="94"/>
      <c r="J432" s="94"/>
      <c r="K432" s="123"/>
      <c r="L432" s="124"/>
      <c r="M432" s="124"/>
      <c r="N432" s="139"/>
      <c r="O432" s="139"/>
      <c r="P432" s="125"/>
      <c r="Q432" s="125"/>
      <c r="R432" s="123"/>
      <c r="S432" s="94"/>
    </row>
    <row r="433" spans="1:19">
      <c r="A433" s="94"/>
      <c r="B433" s="123"/>
      <c r="C433" s="123"/>
      <c r="D433" s="94"/>
      <c r="E433" s="94"/>
      <c r="F433" s="94"/>
      <c r="G433" s="123"/>
      <c r="H433" s="94"/>
      <c r="I433" s="94"/>
      <c r="J433" s="94"/>
      <c r="K433" s="123"/>
      <c r="L433" s="124"/>
      <c r="M433" s="124"/>
      <c r="N433" s="139"/>
      <c r="O433" s="139"/>
      <c r="P433" s="125"/>
      <c r="Q433" s="125"/>
      <c r="R433" s="123"/>
      <c r="S433" s="94"/>
    </row>
    <row r="434" spans="1:19">
      <c r="A434" s="94"/>
      <c r="B434" s="123"/>
      <c r="C434" s="123"/>
      <c r="D434" s="94"/>
      <c r="E434" s="94"/>
      <c r="F434" s="94"/>
      <c r="G434" s="123"/>
      <c r="H434" s="94"/>
      <c r="I434" s="94"/>
      <c r="J434" s="94"/>
      <c r="K434" s="123"/>
      <c r="L434" s="124"/>
      <c r="M434" s="124"/>
      <c r="N434" s="139"/>
      <c r="O434" s="139"/>
      <c r="P434" s="125"/>
      <c r="Q434" s="125"/>
      <c r="R434" s="123"/>
      <c r="S434" s="94"/>
    </row>
    <row r="435" spans="1:19">
      <c r="A435" s="94"/>
      <c r="B435" s="123"/>
      <c r="C435" s="123"/>
      <c r="D435" s="94"/>
      <c r="E435" s="94"/>
      <c r="F435" s="94"/>
      <c r="G435" s="123"/>
      <c r="H435" s="94"/>
      <c r="I435" s="94"/>
      <c r="J435" s="94"/>
      <c r="K435" s="123"/>
      <c r="L435" s="124"/>
      <c r="M435" s="124"/>
      <c r="N435" s="139"/>
      <c r="O435" s="139"/>
      <c r="P435" s="125"/>
      <c r="Q435" s="125"/>
      <c r="R435" s="123"/>
      <c r="S435" s="94"/>
    </row>
    <row r="436" spans="1:19">
      <c r="A436" s="94"/>
      <c r="B436" s="123"/>
      <c r="C436" s="123"/>
      <c r="D436" s="94"/>
      <c r="E436" s="94"/>
      <c r="F436" s="94"/>
      <c r="G436" s="123"/>
      <c r="H436" s="94"/>
      <c r="I436" s="94"/>
      <c r="J436" s="94"/>
      <c r="K436" s="123"/>
      <c r="L436" s="124"/>
      <c r="M436" s="124"/>
      <c r="N436" s="139"/>
      <c r="O436" s="139"/>
      <c r="P436" s="125"/>
      <c r="Q436" s="125"/>
      <c r="R436" s="123"/>
      <c r="S436" s="94"/>
    </row>
    <row r="437" spans="1:19">
      <c r="A437" s="94"/>
      <c r="B437" s="123"/>
      <c r="C437" s="123"/>
      <c r="D437" s="94"/>
      <c r="E437" s="94"/>
      <c r="F437" s="94"/>
      <c r="G437" s="123"/>
      <c r="H437" s="94"/>
      <c r="I437" s="94"/>
      <c r="J437" s="94"/>
      <c r="K437" s="123"/>
      <c r="L437" s="124"/>
      <c r="M437" s="124"/>
      <c r="N437" s="139"/>
      <c r="O437" s="139"/>
      <c r="P437" s="125"/>
      <c r="Q437" s="125"/>
      <c r="R437" s="123"/>
      <c r="S437" s="94"/>
    </row>
    <row r="438" spans="1:19">
      <c r="A438" s="94"/>
      <c r="B438" s="123"/>
      <c r="C438" s="123"/>
      <c r="D438" s="94"/>
      <c r="E438" s="94"/>
      <c r="F438" s="94"/>
      <c r="G438" s="123"/>
      <c r="H438" s="94"/>
      <c r="I438" s="94"/>
      <c r="J438" s="94"/>
      <c r="K438" s="123"/>
      <c r="L438" s="124"/>
      <c r="M438" s="124"/>
      <c r="N438" s="139"/>
      <c r="O438" s="139"/>
      <c r="P438" s="125"/>
      <c r="Q438" s="125"/>
      <c r="R438" s="123"/>
      <c r="S438" s="94"/>
    </row>
    <row r="439" spans="1:19">
      <c r="A439" s="94"/>
      <c r="B439" s="123"/>
      <c r="C439" s="123"/>
      <c r="D439" s="94"/>
      <c r="E439" s="94"/>
      <c r="F439" s="94"/>
      <c r="G439" s="123"/>
      <c r="H439" s="94"/>
      <c r="I439" s="94"/>
      <c r="J439" s="94"/>
      <c r="K439" s="123"/>
      <c r="L439" s="124"/>
      <c r="M439" s="124"/>
      <c r="N439" s="139"/>
      <c r="O439" s="139"/>
      <c r="P439" s="125"/>
      <c r="Q439" s="125"/>
      <c r="R439" s="123"/>
      <c r="S439" s="94"/>
    </row>
    <row r="440" spans="1:19">
      <c r="A440" s="94"/>
      <c r="B440" s="123"/>
      <c r="C440" s="123"/>
      <c r="D440" s="94"/>
      <c r="E440" s="94"/>
      <c r="F440" s="94"/>
      <c r="G440" s="123"/>
      <c r="H440" s="94"/>
      <c r="I440" s="94"/>
      <c r="J440" s="94"/>
      <c r="K440" s="123"/>
      <c r="L440" s="124"/>
      <c r="M440" s="124"/>
      <c r="N440" s="139"/>
      <c r="O440" s="139"/>
      <c r="P440" s="125"/>
      <c r="Q440" s="125"/>
      <c r="R440" s="123"/>
      <c r="S440" s="94"/>
    </row>
    <row r="441" spans="1:19">
      <c r="A441" s="94"/>
      <c r="B441" s="123"/>
      <c r="C441" s="123"/>
      <c r="D441" s="94"/>
      <c r="E441" s="94"/>
      <c r="F441" s="94"/>
      <c r="G441" s="123"/>
      <c r="H441" s="94"/>
      <c r="I441" s="94"/>
      <c r="J441" s="94"/>
      <c r="K441" s="123"/>
      <c r="L441" s="124"/>
      <c r="M441" s="124"/>
      <c r="N441" s="139"/>
      <c r="O441" s="139"/>
      <c r="P441" s="125"/>
      <c r="Q441" s="125"/>
      <c r="R441" s="123"/>
      <c r="S441" s="94"/>
    </row>
    <row r="442" spans="1:19">
      <c r="A442" s="94"/>
      <c r="B442" s="123"/>
      <c r="C442" s="123"/>
      <c r="D442" s="94"/>
      <c r="E442" s="94"/>
      <c r="F442" s="94"/>
      <c r="G442" s="123"/>
      <c r="H442" s="94"/>
      <c r="I442" s="94"/>
      <c r="J442" s="94"/>
      <c r="K442" s="123"/>
      <c r="L442" s="124"/>
      <c r="M442" s="124"/>
      <c r="N442" s="139"/>
      <c r="O442" s="139"/>
      <c r="P442" s="125"/>
      <c r="Q442" s="125"/>
      <c r="R442" s="123"/>
      <c r="S442" s="94"/>
    </row>
    <row r="443" spans="1:19">
      <c r="A443" s="94"/>
      <c r="B443" s="123"/>
      <c r="C443" s="123"/>
      <c r="D443" s="94"/>
      <c r="E443" s="94"/>
      <c r="F443" s="94"/>
      <c r="G443" s="123"/>
      <c r="H443" s="94"/>
      <c r="I443" s="94"/>
      <c r="J443" s="94"/>
      <c r="K443" s="123"/>
      <c r="L443" s="124"/>
      <c r="M443" s="124"/>
      <c r="N443" s="139"/>
      <c r="O443" s="139"/>
      <c r="P443" s="125"/>
      <c r="Q443" s="125"/>
      <c r="R443" s="123"/>
      <c r="S443" s="94"/>
    </row>
    <row r="444" spans="1:19">
      <c r="A444" s="94"/>
      <c r="B444" s="123"/>
      <c r="C444" s="123"/>
      <c r="D444" s="94"/>
      <c r="E444" s="94"/>
      <c r="F444" s="94"/>
      <c r="G444" s="123"/>
      <c r="H444" s="94"/>
      <c r="I444" s="94"/>
      <c r="J444" s="94"/>
      <c r="K444" s="123"/>
      <c r="L444" s="124"/>
      <c r="M444" s="124"/>
      <c r="N444" s="139"/>
      <c r="O444" s="139"/>
      <c r="P444" s="125"/>
      <c r="Q444" s="125"/>
      <c r="R444" s="123"/>
      <c r="S444" s="94"/>
    </row>
    <row r="445" spans="1:19">
      <c r="A445" s="94"/>
      <c r="B445" s="123"/>
      <c r="C445" s="123"/>
      <c r="D445" s="94"/>
      <c r="E445" s="94"/>
      <c r="F445" s="94"/>
      <c r="G445" s="123"/>
      <c r="H445" s="94"/>
      <c r="I445" s="94"/>
      <c r="J445" s="94"/>
      <c r="K445" s="123"/>
      <c r="L445" s="124"/>
      <c r="M445" s="124"/>
      <c r="N445" s="139"/>
      <c r="O445" s="139"/>
      <c r="P445" s="125"/>
      <c r="Q445" s="125"/>
      <c r="R445" s="123"/>
      <c r="S445" s="94"/>
    </row>
    <row r="446" spans="1:19">
      <c r="A446" s="94"/>
      <c r="B446" s="123"/>
      <c r="C446" s="123"/>
      <c r="D446" s="94"/>
      <c r="E446" s="94"/>
      <c r="F446" s="94"/>
      <c r="G446" s="123"/>
      <c r="H446" s="94"/>
      <c r="I446" s="94"/>
      <c r="J446" s="94"/>
      <c r="K446" s="123"/>
      <c r="L446" s="124"/>
      <c r="M446" s="124"/>
      <c r="N446" s="139"/>
      <c r="O446" s="139"/>
      <c r="P446" s="125"/>
      <c r="Q446" s="125"/>
      <c r="R446" s="123"/>
      <c r="S446" s="94"/>
    </row>
    <row r="447" spans="1:19">
      <c r="A447" s="94"/>
      <c r="B447" s="123"/>
      <c r="C447" s="123"/>
      <c r="D447" s="94"/>
      <c r="E447" s="94"/>
      <c r="F447" s="94"/>
      <c r="G447" s="123"/>
      <c r="H447" s="94"/>
      <c r="I447" s="94"/>
      <c r="J447" s="94"/>
      <c r="K447" s="123"/>
      <c r="L447" s="124"/>
      <c r="M447" s="124"/>
      <c r="N447" s="139"/>
      <c r="O447" s="139"/>
      <c r="P447" s="125"/>
      <c r="Q447" s="125"/>
      <c r="R447" s="123"/>
      <c r="S447" s="94"/>
    </row>
    <row r="448" spans="1:19">
      <c r="A448" s="94"/>
      <c r="B448" s="123"/>
      <c r="C448" s="123"/>
      <c r="D448" s="94"/>
      <c r="E448" s="94"/>
      <c r="F448" s="94"/>
      <c r="G448" s="123"/>
      <c r="H448" s="94"/>
      <c r="I448" s="94"/>
      <c r="J448" s="94"/>
      <c r="K448" s="123"/>
      <c r="L448" s="124"/>
      <c r="M448" s="124"/>
      <c r="N448" s="139"/>
      <c r="O448" s="139"/>
      <c r="P448" s="125"/>
      <c r="Q448" s="125"/>
      <c r="R448" s="123"/>
      <c r="S448" s="94"/>
    </row>
    <row r="449" spans="1:19">
      <c r="A449" s="94"/>
      <c r="B449" s="123"/>
      <c r="C449" s="123"/>
      <c r="D449" s="94"/>
      <c r="E449" s="94"/>
      <c r="F449" s="94"/>
      <c r="G449" s="123"/>
      <c r="H449" s="94"/>
      <c r="I449" s="94"/>
      <c r="J449" s="94"/>
      <c r="K449" s="123"/>
      <c r="L449" s="124"/>
      <c r="M449" s="124"/>
      <c r="N449" s="139"/>
      <c r="O449" s="139"/>
      <c r="P449" s="125"/>
      <c r="Q449" s="125"/>
      <c r="R449" s="123"/>
      <c r="S449" s="94"/>
    </row>
    <row r="450" spans="1:19">
      <c r="A450" s="94"/>
      <c r="B450" s="123"/>
      <c r="C450" s="123"/>
      <c r="D450" s="94"/>
      <c r="E450" s="94"/>
      <c r="F450" s="94"/>
      <c r="G450" s="123"/>
      <c r="H450" s="94"/>
      <c r="I450" s="94"/>
      <c r="J450" s="94"/>
      <c r="K450" s="123"/>
      <c r="L450" s="124"/>
      <c r="M450" s="124"/>
      <c r="N450" s="139"/>
      <c r="O450" s="139"/>
      <c r="P450" s="125"/>
      <c r="Q450" s="125"/>
      <c r="R450" s="123"/>
      <c r="S450" s="94"/>
    </row>
    <row r="451" spans="1:19">
      <c r="A451" s="94"/>
      <c r="B451" s="123"/>
      <c r="C451" s="123"/>
      <c r="D451" s="94"/>
      <c r="E451" s="94"/>
      <c r="F451" s="94"/>
      <c r="G451" s="123"/>
      <c r="H451" s="94"/>
      <c r="I451" s="94"/>
      <c r="J451" s="94"/>
      <c r="K451" s="123"/>
      <c r="L451" s="124"/>
      <c r="M451" s="124"/>
      <c r="N451" s="139"/>
      <c r="O451" s="139"/>
      <c r="P451" s="125"/>
      <c r="Q451" s="125"/>
      <c r="R451" s="123"/>
      <c r="S451" s="94"/>
    </row>
    <row r="452" spans="1:19">
      <c r="A452" s="94"/>
      <c r="B452" s="123"/>
      <c r="C452" s="123"/>
      <c r="D452" s="94"/>
      <c r="E452" s="94"/>
      <c r="F452" s="94"/>
      <c r="G452" s="123"/>
      <c r="H452" s="94"/>
      <c r="I452" s="94"/>
      <c r="J452" s="94"/>
      <c r="K452" s="123"/>
      <c r="L452" s="124"/>
      <c r="M452" s="124"/>
      <c r="N452" s="139"/>
      <c r="O452" s="139"/>
      <c r="P452" s="125"/>
      <c r="Q452" s="125"/>
      <c r="R452" s="123"/>
      <c r="S452" s="94"/>
    </row>
    <row r="453" spans="1:19">
      <c r="A453" s="94"/>
      <c r="B453" s="123"/>
      <c r="C453" s="123"/>
      <c r="D453" s="94"/>
      <c r="E453" s="94"/>
      <c r="F453" s="94"/>
      <c r="G453" s="123"/>
      <c r="H453" s="94"/>
      <c r="I453" s="94"/>
      <c r="J453" s="94"/>
      <c r="K453" s="123"/>
      <c r="L453" s="124"/>
      <c r="M453" s="124"/>
      <c r="N453" s="139"/>
      <c r="O453" s="139"/>
      <c r="P453" s="125"/>
      <c r="Q453" s="125"/>
      <c r="R453" s="123"/>
      <c r="S453" s="94"/>
    </row>
    <row r="454" spans="1:19">
      <c r="A454" s="94"/>
      <c r="B454" s="123"/>
      <c r="C454" s="123"/>
      <c r="D454" s="94"/>
      <c r="E454" s="94"/>
      <c r="F454" s="94"/>
      <c r="G454" s="123"/>
      <c r="H454" s="94"/>
      <c r="I454" s="94"/>
      <c r="J454" s="94"/>
      <c r="K454" s="123"/>
      <c r="L454" s="124"/>
      <c r="M454" s="124"/>
      <c r="N454" s="139"/>
      <c r="O454" s="139"/>
      <c r="P454" s="125"/>
      <c r="Q454" s="125"/>
      <c r="R454" s="123"/>
      <c r="S454" s="94"/>
    </row>
    <row r="455" spans="1:19">
      <c r="A455" s="94"/>
      <c r="B455" s="123"/>
      <c r="C455" s="123"/>
      <c r="D455" s="94"/>
      <c r="E455" s="94"/>
      <c r="F455" s="94"/>
      <c r="G455" s="123"/>
      <c r="H455" s="94"/>
      <c r="I455" s="94"/>
      <c r="J455" s="94"/>
      <c r="K455" s="123"/>
      <c r="L455" s="124"/>
      <c r="M455" s="124"/>
      <c r="N455" s="139"/>
      <c r="O455" s="139"/>
      <c r="P455" s="125"/>
      <c r="Q455" s="125"/>
      <c r="R455" s="123"/>
      <c r="S455" s="94"/>
    </row>
    <row r="456" spans="1:19">
      <c r="A456" s="94"/>
      <c r="B456" s="123"/>
      <c r="C456" s="123"/>
      <c r="D456" s="94"/>
      <c r="E456" s="94"/>
      <c r="F456" s="94"/>
      <c r="G456" s="123"/>
      <c r="H456" s="94"/>
      <c r="I456" s="94"/>
      <c r="J456" s="94"/>
      <c r="K456" s="123"/>
      <c r="L456" s="124"/>
      <c r="M456" s="124"/>
      <c r="N456" s="139"/>
      <c r="O456" s="139"/>
      <c r="P456" s="125"/>
      <c r="Q456" s="125"/>
      <c r="R456" s="123"/>
      <c r="S456" s="94"/>
    </row>
    <row r="457" spans="1:19">
      <c r="A457" s="94"/>
      <c r="B457" s="123"/>
      <c r="C457" s="123"/>
      <c r="D457" s="94"/>
      <c r="E457" s="94"/>
      <c r="F457" s="94"/>
      <c r="G457" s="123"/>
      <c r="H457" s="94"/>
      <c r="I457" s="94"/>
      <c r="J457" s="94"/>
      <c r="K457" s="123"/>
      <c r="L457" s="124"/>
      <c r="M457" s="124"/>
      <c r="N457" s="139"/>
      <c r="O457" s="139"/>
      <c r="P457" s="125"/>
      <c r="Q457" s="125"/>
      <c r="R457" s="123"/>
      <c r="S457" s="94"/>
    </row>
    <row r="458" spans="1:19">
      <c r="A458" s="94"/>
      <c r="B458" s="123"/>
      <c r="C458" s="123"/>
      <c r="D458" s="94"/>
      <c r="E458" s="94"/>
      <c r="F458" s="94"/>
      <c r="G458" s="123"/>
      <c r="H458" s="94"/>
      <c r="I458" s="94"/>
      <c r="J458" s="94"/>
      <c r="K458" s="123"/>
      <c r="L458" s="124"/>
      <c r="M458" s="124"/>
      <c r="N458" s="139"/>
      <c r="O458" s="139"/>
      <c r="P458" s="125"/>
      <c r="Q458" s="125"/>
      <c r="R458" s="123"/>
      <c r="S458" s="94"/>
    </row>
    <row r="459" spans="1:19">
      <c r="A459" s="94"/>
      <c r="B459" s="123"/>
      <c r="C459" s="123"/>
      <c r="D459" s="94"/>
      <c r="E459" s="94"/>
      <c r="F459" s="94"/>
      <c r="G459" s="123"/>
      <c r="H459" s="94"/>
      <c r="I459" s="94"/>
      <c r="J459" s="94"/>
      <c r="K459" s="123"/>
      <c r="L459" s="124"/>
      <c r="M459" s="124"/>
      <c r="N459" s="139"/>
      <c r="O459" s="139"/>
      <c r="P459" s="125"/>
      <c r="Q459" s="125"/>
      <c r="R459" s="123"/>
      <c r="S459" s="94"/>
    </row>
    <row r="460" spans="1:19">
      <c r="A460" s="94"/>
      <c r="B460" s="123"/>
      <c r="C460" s="123"/>
      <c r="D460" s="94"/>
      <c r="E460" s="94"/>
      <c r="F460" s="94"/>
      <c r="G460" s="123"/>
      <c r="H460" s="94"/>
      <c r="I460" s="94"/>
      <c r="J460" s="94"/>
      <c r="K460" s="123"/>
      <c r="L460" s="124"/>
      <c r="M460" s="124"/>
      <c r="N460" s="139"/>
      <c r="O460" s="139"/>
      <c r="P460" s="125"/>
      <c r="Q460" s="125"/>
      <c r="R460" s="123"/>
      <c r="S460" s="94"/>
    </row>
    <row r="461" spans="1:19">
      <c r="A461" s="94"/>
      <c r="B461" s="123"/>
      <c r="C461" s="123"/>
      <c r="D461" s="94"/>
      <c r="E461" s="94"/>
      <c r="F461" s="94"/>
      <c r="G461" s="123"/>
      <c r="H461" s="94"/>
      <c r="I461" s="94"/>
      <c r="J461" s="94"/>
      <c r="K461" s="123"/>
      <c r="L461" s="124"/>
      <c r="M461" s="124"/>
      <c r="N461" s="139"/>
      <c r="O461" s="139"/>
      <c r="P461" s="125"/>
      <c r="Q461" s="125"/>
      <c r="R461" s="123"/>
      <c r="S461" s="94"/>
    </row>
    <row r="462" spans="1:19">
      <c r="A462" s="94"/>
      <c r="B462" s="123"/>
      <c r="C462" s="123"/>
      <c r="D462" s="94"/>
      <c r="E462" s="94"/>
      <c r="F462" s="94"/>
      <c r="G462" s="123"/>
      <c r="H462" s="94"/>
      <c r="I462" s="94"/>
      <c r="J462" s="94"/>
      <c r="K462" s="123"/>
      <c r="L462" s="124"/>
      <c r="M462" s="124"/>
      <c r="N462" s="139"/>
      <c r="O462" s="139"/>
      <c r="P462" s="125"/>
      <c r="Q462" s="125"/>
      <c r="R462" s="123"/>
      <c r="S462" s="94"/>
    </row>
    <row r="463" spans="1:19">
      <c r="A463" s="94"/>
      <c r="B463" s="123"/>
      <c r="C463" s="123"/>
      <c r="D463" s="94"/>
      <c r="E463" s="94"/>
      <c r="F463" s="94"/>
      <c r="G463" s="123"/>
      <c r="H463" s="94"/>
      <c r="I463" s="94"/>
      <c r="J463" s="94"/>
      <c r="K463" s="123"/>
      <c r="L463" s="124"/>
      <c r="M463" s="124"/>
      <c r="N463" s="139"/>
      <c r="O463" s="139"/>
      <c r="P463" s="125"/>
      <c r="Q463" s="125"/>
      <c r="R463" s="123"/>
      <c r="S463" s="94"/>
    </row>
    <row r="464" spans="1:19">
      <c r="A464" s="94"/>
      <c r="B464" s="123"/>
      <c r="C464" s="123"/>
      <c r="D464" s="94"/>
      <c r="E464" s="94"/>
      <c r="F464" s="94"/>
      <c r="G464" s="123"/>
      <c r="H464" s="94"/>
      <c r="I464" s="94"/>
      <c r="J464" s="94"/>
      <c r="K464" s="123"/>
      <c r="L464" s="124"/>
      <c r="M464" s="124"/>
      <c r="N464" s="139"/>
      <c r="O464" s="139"/>
      <c r="P464" s="125"/>
      <c r="Q464" s="125"/>
      <c r="R464" s="123"/>
      <c r="S464" s="94"/>
    </row>
    <row r="465" spans="1:19">
      <c r="A465" s="94"/>
      <c r="B465" s="123"/>
      <c r="C465" s="123"/>
      <c r="D465" s="94"/>
      <c r="E465" s="94"/>
      <c r="F465" s="94"/>
      <c r="G465" s="123"/>
      <c r="H465" s="94"/>
      <c r="I465" s="94"/>
      <c r="J465" s="94"/>
      <c r="K465" s="123"/>
      <c r="L465" s="124"/>
      <c r="M465" s="124"/>
      <c r="N465" s="139"/>
      <c r="O465" s="139"/>
      <c r="P465" s="125"/>
      <c r="Q465" s="125"/>
      <c r="R465" s="123"/>
      <c r="S465" s="94"/>
    </row>
    <row r="466" spans="1:19">
      <c r="A466" s="94"/>
      <c r="B466" s="123"/>
      <c r="C466" s="123"/>
      <c r="D466" s="94"/>
      <c r="E466" s="94"/>
      <c r="F466" s="94"/>
      <c r="G466" s="123"/>
      <c r="H466" s="94"/>
      <c r="I466" s="94"/>
      <c r="J466" s="94"/>
      <c r="K466" s="123"/>
      <c r="L466" s="124"/>
      <c r="M466" s="124"/>
      <c r="N466" s="139"/>
      <c r="O466" s="139"/>
      <c r="P466" s="125"/>
      <c r="Q466" s="125"/>
      <c r="R466" s="123"/>
      <c r="S466" s="94"/>
    </row>
    <row r="467" spans="1:19">
      <c r="A467" s="94"/>
      <c r="B467" s="123"/>
      <c r="C467" s="123"/>
      <c r="D467" s="94"/>
      <c r="E467" s="94"/>
      <c r="F467" s="94"/>
      <c r="G467" s="123"/>
      <c r="H467" s="94"/>
      <c r="I467" s="94"/>
      <c r="J467" s="94"/>
      <c r="K467" s="123"/>
      <c r="L467" s="124"/>
      <c r="M467" s="124"/>
      <c r="N467" s="139"/>
      <c r="O467" s="139"/>
      <c r="P467" s="125"/>
      <c r="Q467" s="125"/>
      <c r="R467" s="123"/>
      <c r="S467" s="94"/>
    </row>
    <row r="468" spans="1:19">
      <c r="A468" s="94"/>
      <c r="B468" s="123"/>
      <c r="C468" s="123"/>
      <c r="D468" s="94"/>
      <c r="E468" s="94"/>
      <c r="F468" s="94"/>
      <c r="G468" s="123"/>
      <c r="H468" s="94"/>
      <c r="I468" s="94"/>
      <c r="J468" s="94"/>
      <c r="K468" s="123"/>
      <c r="L468" s="124"/>
      <c r="M468" s="124"/>
      <c r="N468" s="139"/>
      <c r="O468" s="139"/>
      <c r="P468" s="125"/>
      <c r="Q468" s="125"/>
      <c r="R468" s="123"/>
      <c r="S468" s="94"/>
    </row>
    <row r="469" spans="1:19">
      <c r="A469" s="94"/>
      <c r="B469" s="123"/>
      <c r="C469" s="123"/>
      <c r="D469" s="94"/>
      <c r="E469" s="94"/>
      <c r="F469" s="94"/>
      <c r="G469" s="123"/>
      <c r="H469" s="94"/>
      <c r="I469" s="94"/>
      <c r="J469" s="94"/>
      <c r="K469" s="123"/>
      <c r="L469" s="124"/>
      <c r="M469" s="124"/>
      <c r="N469" s="139"/>
      <c r="O469" s="139"/>
      <c r="P469" s="125"/>
      <c r="Q469" s="125"/>
      <c r="R469" s="123"/>
      <c r="S469" s="94"/>
    </row>
    <row r="470" spans="1:19">
      <c r="A470" s="94"/>
      <c r="B470" s="123"/>
      <c r="C470" s="123"/>
      <c r="D470" s="94"/>
      <c r="E470" s="94"/>
      <c r="F470" s="94"/>
      <c r="G470" s="123"/>
      <c r="H470" s="94"/>
      <c r="I470" s="94"/>
      <c r="J470" s="94"/>
      <c r="K470" s="123"/>
      <c r="L470" s="124"/>
      <c r="M470" s="124"/>
      <c r="N470" s="139"/>
      <c r="O470" s="139"/>
      <c r="P470" s="125"/>
      <c r="Q470" s="125"/>
      <c r="R470" s="123"/>
      <c r="S470" s="94"/>
    </row>
    <row r="471" spans="1:19">
      <c r="A471" s="94"/>
      <c r="B471" s="123"/>
      <c r="C471" s="123"/>
      <c r="D471" s="94"/>
      <c r="E471" s="94"/>
      <c r="F471" s="94"/>
      <c r="G471" s="123"/>
      <c r="H471" s="94"/>
      <c r="I471" s="94"/>
      <c r="J471" s="94"/>
      <c r="K471" s="123"/>
      <c r="L471" s="124"/>
      <c r="M471" s="124"/>
      <c r="N471" s="139"/>
      <c r="O471" s="139"/>
      <c r="P471" s="125"/>
      <c r="Q471" s="125"/>
      <c r="R471" s="123"/>
      <c r="S471" s="94"/>
    </row>
    <row r="472" spans="1:19">
      <c r="A472" s="94"/>
      <c r="B472" s="123"/>
      <c r="C472" s="123"/>
      <c r="D472" s="94"/>
      <c r="E472" s="94"/>
      <c r="F472" s="94"/>
      <c r="G472" s="123"/>
      <c r="H472" s="94"/>
      <c r="I472" s="94"/>
      <c r="J472" s="94"/>
      <c r="K472" s="123"/>
      <c r="L472" s="124"/>
      <c r="M472" s="124"/>
      <c r="N472" s="139"/>
      <c r="O472" s="139"/>
      <c r="P472" s="125"/>
      <c r="Q472" s="125"/>
      <c r="R472" s="123"/>
      <c r="S472" s="94"/>
    </row>
    <row r="473" spans="1:19">
      <c r="A473" s="94"/>
      <c r="B473" s="123"/>
      <c r="C473" s="123"/>
      <c r="D473" s="94"/>
      <c r="E473" s="94"/>
      <c r="F473" s="94"/>
      <c r="G473" s="123"/>
      <c r="H473" s="94"/>
      <c r="I473" s="94"/>
      <c r="J473" s="94"/>
      <c r="K473" s="123"/>
      <c r="L473" s="124"/>
      <c r="M473" s="124"/>
      <c r="N473" s="139"/>
      <c r="O473" s="139"/>
      <c r="P473" s="125"/>
      <c r="Q473" s="125"/>
      <c r="R473" s="123"/>
      <c r="S473" s="94"/>
    </row>
    <row r="474" spans="1:19">
      <c r="A474" s="94"/>
      <c r="B474" s="123"/>
      <c r="C474" s="123"/>
      <c r="D474" s="94"/>
      <c r="E474" s="94"/>
      <c r="F474" s="94"/>
      <c r="G474" s="123"/>
      <c r="H474" s="94"/>
      <c r="I474" s="94"/>
      <c r="J474" s="94"/>
      <c r="K474" s="123"/>
      <c r="L474" s="124"/>
      <c r="M474" s="124"/>
      <c r="N474" s="139"/>
      <c r="O474" s="139"/>
      <c r="P474" s="125"/>
      <c r="Q474" s="125"/>
      <c r="R474" s="123"/>
      <c r="S474" s="94"/>
    </row>
    <row r="475" spans="1:19">
      <c r="A475" s="94"/>
      <c r="B475" s="123"/>
      <c r="C475" s="123"/>
      <c r="D475" s="94"/>
      <c r="E475" s="94"/>
      <c r="F475" s="94"/>
      <c r="G475" s="123"/>
      <c r="H475" s="94"/>
      <c r="I475" s="94"/>
      <c r="J475" s="94"/>
      <c r="K475" s="123"/>
      <c r="L475" s="124"/>
      <c r="M475" s="124"/>
      <c r="N475" s="139"/>
      <c r="O475" s="139"/>
      <c r="P475" s="125"/>
      <c r="Q475" s="125"/>
      <c r="R475" s="123"/>
      <c r="S475" s="94"/>
    </row>
    <row r="476" spans="1:19">
      <c r="A476" s="94"/>
      <c r="B476" s="123"/>
      <c r="C476" s="123"/>
      <c r="D476" s="94"/>
      <c r="E476" s="94"/>
      <c r="F476" s="94"/>
      <c r="G476" s="123"/>
      <c r="H476" s="94"/>
      <c r="I476" s="94"/>
      <c r="J476" s="94"/>
      <c r="K476" s="123"/>
      <c r="L476" s="124"/>
      <c r="M476" s="124"/>
      <c r="N476" s="139"/>
      <c r="O476" s="139"/>
      <c r="P476" s="125"/>
      <c r="Q476" s="125"/>
      <c r="R476" s="123"/>
      <c r="S476" s="94"/>
    </row>
    <row r="477" spans="1:19">
      <c r="A477" s="94"/>
      <c r="B477" s="123"/>
      <c r="C477" s="123"/>
      <c r="D477" s="94"/>
      <c r="E477" s="94"/>
      <c r="F477" s="94"/>
      <c r="G477" s="123"/>
      <c r="H477" s="94"/>
      <c r="I477" s="94"/>
      <c r="J477" s="94"/>
      <c r="K477" s="123"/>
      <c r="L477" s="124"/>
      <c r="M477" s="124"/>
      <c r="N477" s="139"/>
      <c r="O477" s="139"/>
      <c r="P477" s="125"/>
      <c r="Q477" s="125"/>
      <c r="R477" s="123"/>
      <c r="S477" s="94"/>
    </row>
    <row r="478" spans="1:19">
      <c r="A478" s="94"/>
      <c r="B478" s="123"/>
      <c r="C478" s="123"/>
      <c r="D478" s="94"/>
      <c r="E478" s="94"/>
      <c r="F478" s="94"/>
      <c r="G478" s="123"/>
      <c r="H478" s="94"/>
      <c r="I478" s="94"/>
      <c r="J478" s="94"/>
      <c r="K478" s="123"/>
      <c r="L478" s="124"/>
      <c r="M478" s="124"/>
      <c r="N478" s="139"/>
      <c r="O478" s="139"/>
      <c r="P478" s="125"/>
      <c r="Q478" s="125"/>
      <c r="R478" s="123"/>
      <c r="S478" s="94"/>
    </row>
    <row r="479" spans="1:19">
      <c r="A479" s="94"/>
      <c r="B479" s="123"/>
      <c r="C479" s="123"/>
      <c r="D479" s="94"/>
      <c r="E479" s="94"/>
      <c r="F479" s="94"/>
      <c r="G479" s="123"/>
      <c r="H479" s="94"/>
      <c r="I479" s="94"/>
      <c r="J479" s="94"/>
      <c r="K479" s="123"/>
      <c r="L479" s="124"/>
      <c r="M479" s="124"/>
      <c r="N479" s="139"/>
      <c r="O479" s="139"/>
      <c r="P479" s="125"/>
      <c r="Q479" s="125"/>
      <c r="R479" s="123"/>
      <c r="S479" s="94"/>
    </row>
    <row r="480" spans="1:19">
      <c r="A480" s="94"/>
      <c r="B480" s="123"/>
      <c r="C480" s="123"/>
      <c r="D480" s="94"/>
      <c r="E480" s="94"/>
      <c r="F480" s="94"/>
      <c r="G480" s="123"/>
      <c r="H480" s="94"/>
      <c r="I480" s="94"/>
      <c r="J480" s="94"/>
      <c r="K480" s="123"/>
      <c r="L480" s="124"/>
      <c r="M480" s="124"/>
      <c r="N480" s="139"/>
      <c r="O480" s="139"/>
      <c r="P480" s="125"/>
      <c r="Q480" s="125"/>
      <c r="R480" s="123"/>
      <c r="S480" s="94"/>
    </row>
    <row r="481" spans="1:19">
      <c r="A481" s="94"/>
      <c r="B481" s="123"/>
      <c r="C481" s="123"/>
      <c r="D481" s="94"/>
      <c r="E481" s="94"/>
      <c r="F481" s="94"/>
      <c r="G481" s="123"/>
      <c r="H481" s="94"/>
      <c r="I481" s="94"/>
      <c r="J481" s="94"/>
      <c r="K481" s="123"/>
      <c r="L481" s="124"/>
      <c r="M481" s="124"/>
      <c r="N481" s="139"/>
      <c r="O481" s="139"/>
      <c r="P481" s="125"/>
      <c r="Q481" s="125"/>
      <c r="R481" s="123"/>
      <c r="S481" s="94"/>
    </row>
    <row r="482" spans="1:19">
      <c r="A482" s="94"/>
      <c r="B482" s="123"/>
      <c r="C482" s="123"/>
      <c r="D482" s="94"/>
      <c r="E482" s="94"/>
      <c r="F482" s="94"/>
      <c r="G482" s="123"/>
      <c r="H482" s="94"/>
      <c r="I482" s="94"/>
      <c r="J482" s="94"/>
      <c r="K482" s="123"/>
      <c r="L482" s="124"/>
      <c r="M482" s="124"/>
      <c r="N482" s="139"/>
      <c r="O482" s="139"/>
      <c r="P482" s="125"/>
      <c r="Q482" s="125"/>
      <c r="R482" s="123"/>
      <c r="S482" s="94"/>
    </row>
    <row r="483" spans="1:19">
      <c r="A483" s="94"/>
      <c r="B483" s="123"/>
      <c r="C483" s="123"/>
      <c r="D483" s="94"/>
      <c r="E483" s="94"/>
      <c r="F483" s="94"/>
      <c r="G483" s="123"/>
      <c r="H483" s="94"/>
      <c r="I483" s="94"/>
      <c r="J483" s="94"/>
      <c r="K483" s="123"/>
      <c r="L483" s="124"/>
      <c r="M483" s="124"/>
      <c r="N483" s="139"/>
      <c r="O483" s="139"/>
      <c r="P483" s="125"/>
      <c r="Q483" s="125"/>
      <c r="R483" s="123"/>
      <c r="S483" s="94"/>
    </row>
    <row r="484" spans="1:19">
      <c r="A484" s="94"/>
      <c r="B484" s="123"/>
      <c r="C484" s="123"/>
      <c r="D484" s="94"/>
      <c r="E484" s="94"/>
      <c r="F484" s="94"/>
      <c r="G484" s="123"/>
      <c r="H484" s="94"/>
      <c r="I484" s="94"/>
      <c r="J484" s="94"/>
      <c r="K484" s="123"/>
      <c r="L484" s="124"/>
      <c r="M484" s="124"/>
      <c r="N484" s="139"/>
      <c r="O484" s="139"/>
      <c r="P484" s="125"/>
      <c r="Q484" s="125"/>
      <c r="R484" s="123"/>
      <c r="S484" s="94"/>
    </row>
    <row r="485" spans="1:19">
      <c r="A485" s="94"/>
      <c r="B485" s="123"/>
      <c r="C485" s="123"/>
      <c r="D485" s="94"/>
      <c r="E485" s="94"/>
      <c r="F485" s="94"/>
      <c r="G485" s="123"/>
      <c r="H485" s="94"/>
      <c r="I485" s="94"/>
      <c r="J485" s="94"/>
      <c r="K485" s="123"/>
      <c r="L485" s="124"/>
      <c r="M485" s="124"/>
      <c r="N485" s="139"/>
      <c r="O485" s="139"/>
      <c r="P485" s="125"/>
      <c r="Q485" s="125"/>
      <c r="R485" s="123"/>
      <c r="S485" s="94"/>
    </row>
    <row r="486" spans="1:19">
      <c r="A486" s="94"/>
      <c r="B486" s="123"/>
      <c r="C486" s="123"/>
      <c r="D486" s="94"/>
      <c r="E486" s="94"/>
      <c r="F486" s="94"/>
      <c r="G486" s="123"/>
      <c r="H486" s="94"/>
      <c r="I486" s="94"/>
      <c r="J486" s="94"/>
      <c r="K486" s="123"/>
      <c r="L486" s="124"/>
      <c r="M486" s="124"/>
      <c r="N486" s="139"/>
      <c r="O486" s="139"/>
      <c r="P486" s="125"/>
      <c r="Q486" s="125"/>
      <c r="R486" s="123"/>
      <c r="S486" s="94"/>
    </row>
    <row r="487" spans="1:19">
      <c r="A487" s="94"/>
      <c r="B487" s="123"/>
      <c r="C487" s="123"/>
      <c r="D487" s="94"/>
      <c r="E487" s="94"/>
      <c r="F487" s="94"/>
      <c r="G487" s="123"/>
      <c r="H487" s="94"/>
      <c r="I487" s="94"/>
      <c r="J487" s="94"/>
      <c r="K487" s="123"/>
      <c r="L487" s="124"/>
      <c r="M487" s="124"/>
      <c r="N487" s="139"/>
      <c r="O487" s="139"/>
      <c r="P487" s="125"/>
      <c r="Q487" s="125"/>
      <c r="R487" s="123"/>
      <c r="S487" s="94"/>
    </row>
    <row r="488" spans="1:19">
      <c r="A488" s="94"/>
      <c r="B488" s="123"/>
      <c r="C488" s="123"/>
      <c r="D488" s="94"/>
      <c r="E488" s="94"/>
      <c r="F488" s="94"/>
      <c r="G488" s="123"/>
      <c r="H488" s="94"/>
      <c r="I488" s="94"/>
      <c r="J488" s="94"/>
      <c r="K488" s="123"/>
      <c r="L488" s="124"/>
      <c r="M488" s="124"/>
      <c r="N488" s="139"/>
      <c r="O488" s="139"/>
      <c r="P488" s="125"/>
      <c r="Q488" s="125"/>
      <c r="R488" s="123"/>
      <c r="S488" s="94"/>
    </row>
    <row r="489" spans="1:19">
      <c r="A489" s="94"/>
      <c r="B489" s="123"/>
      <c r="C489" s="123"/>
      <c r="D489" s="94"/>
      <c r="E489" s="94"/>
      <c r="F489" s="94"/>
      <c r="G489" s="123"/>
      <c r="H489" s="94"/>
      <c r="I489" s="94"/>
      <c r="J489" s="94"/>
      <c r="K489" s="123"/>
      <c r="L489" s="124"/>
      <c r="M489" s="124"/>
      <c r="N489" s="139"/>
      <c r="O489" s="139"/>
      <c r="P489" s="125"/>
      <c r="Q489" s="125"/>
      <c r="R489" s="123"/>
      <c r="S489" s="94"/>
    </row>
    <row r="490" spans="1:19">
      <c r="A490" s="94"/>
      <c r="B490" s="123"/>
      <c r="C490" s="123"/>
      <c r="D490" s="94"/>
      <c r="E490" s="94"/>
      <c r="F490" s="94"/>
      <c r="G490" s="123"/>
      <c r="H490" s="94"/>
      <c r="I490" s="94"/>
      <c r="J490" s="94"/>
      <c r="K490" s="123"/>
      <c r="L490" s="124"/>
      <c r="M490" s="124"/>
      <c r="N490" s="139"/>
      <c r="O490" s="139"/>
      <c r="P490" s="125"/>
      <c r="Q490" s="125"/>
      <c r="R490" s="123"/>
      <c r="S490" s="94"/>
    </row>
    <row r="491" spans="1:19">
      <c r="A491" s="94"/>
      <c r="B491" s="123"/>
      <c r="C491" s="123"/>
      <c r="D491" s="94"/>
      <c r="E491" s="94"/>
      <c r="F491" s="94"/>
      <c r="G491" s="123"/>
      <c r="H491" s="94"/>
      <c r="I491" s="94"/>
      <c r="J491" s="94"/>
      <c r="K491" s="123"/>
      <c r="L491" s="124"/>
      <c r="M491" s="124"/>
      <c r="N491" s="139"/>
      <c r="O491" s="139"/>
      <c r="P491" s="125"/>
      <c r="Q491" s="125"/>
      <c r="R491" s="123"/>
      <c r="S491" s="94"/>
    </row>
    <row r="492" spans="1:19">
      <c r="A492" s="94"/>
      <c r="B492" s="123"/>
      <c r="C492" s="123"/>
      <c r="D492" s="94"/>
      <c r="E492" s="94"/>
      <c r="F492" s="94"/>
      <c r="G492" s="123"/>
      <c r="H492" s="94"/>
      <c r="I492" s="94"/>
      <c r="J492" s="94"/>
      <c r="K492" s="123"/>
      <c r="L492" s="124"/>
      <c r="M492" s="124"/>
      <c r="N492" s="139"/>
      <c r="O492" s="139"/>
      <c r="P492" s="125"/>
      <c r="Q492" s="125"/>
      <c r="R492" s="123"/>
      <c r="S492" s="94"/>
    </row>
    <row r="493" spans="1:19">
      <c r="A493" s="94"/>
      <c r="B493" s="123"/>
      <c r="C493" s="123"/>
      <c r="D493" s="94"/>
      <c r="E493" s="94"/>
      <c r="F493" s="94"/>
      <c r="G493" s="123"/>
      <c r="H493" s="94"/>
      <c r="I493" s="94"/>
      <c r="J493" s="94"/>
      <c r="K493" s="123"/>
      <c r="L493" s="124"/>
      <c r="M493" s="124"/>
      <c r="N493" s="139"/>
      <c r="O493" s="139"/>
      <c r="P493" s="125"/>
      <c r="Q493" s="125"/>
      <c r="R493" s="123"/>
      <c r="S493" s="94"/>
    </row>
    <row r="494" spans="1:19">
      <c r="A494" s="94"/>
      <c r="B494" s="123"/>
      <c r="C494" s="123"/>
      <c r="D494" s="94"/>
      <c r="E494" s="94"/>
      <c r="F494" s="94"/>
      <c r="G494" s="123"/>
      <c r="H494" s="94"/>
      <c r="I494" s="94"/>
      <c r="J494" s="94"/>
      <c r="K494" s="123"/>
      <c r="L494" s="124"/>
      <c r="M494" s="124"/>
      <c r="N494" s="139"/>
      <c r="O494" s="139"/>
      <c r="P494" s="125"/>
      <c r="Q494" s="125"/>
      <c r="R494" s="123"/>
      <c r="S494" s="94"/>
    </row>
    <row r="495" spans="1:19">
      <c r="A495" s="94"/>
      <c r="B495" s="123"/>
      <c r="C495" s="123"/>
      <c r="D495" s="94"/>
      <c r="E495" s="94"/>
      <c r="F495" s="94"/>
      <c r="G495" s="123"/>
      <c r="H495" s="94"/>
      <c r="I495" s="94"/>
      <c r="J495" s="94"/>
      <c r="K495" s="123"/>
      <c r="L495" s="124"/>
      <c r="M495" s="124"/>
      <c r="N495" s="139"/>
      <c r="O495" s="139"/>
      <c r="P495" s="125"/>
      <c r="Q495" s="125"/>
      <c r="R495" s="123"/>
      <c r="S495" s="94"/>
    </row>
    <row r="496" spans="1:19">
      <c r="A496" s="94"/>
      <c r="B496" s="123"/>
      <c r="C496" s="123"/>
      <c r="D496" s="94"/>
      <c r="E496" s="94"/>
      <c r="F496" s="94"/>
      <c r="G496" s="123"/>
      <c r="H496" s="94"/>
      <c r="I496" s="94"/>
      <c r="J496" s="94"/>
      <c r="K496" s="123"/>
      <c r="L496" s="124"/>
      <c r="M496" s="124"/>
      <c r="N496" s="139"/>
      <c r="O496" s="139"/>
      <c r="P496" s="125"/>
      <c r="Q496" s="125"/>
      <c r="R496" s="123"/>
      <c r="S496" s="94"/>
    </row>
    <row r="497" spans="1:19">
      <c r="A497" s="94"/>
      <c r="B497" s="123"/>
      <c r="C497" s="123"/>
      <c r="D497" s="94"/>
      <c r="E497" s="94"/>
      <c r="F497" s="94"/>
      <c r="G497" s="123"/>
      <c r="H497" s="94"/>
      <c r="I497" s="94"/>
      <c r="J497" s="94"/>
      <c r="K497" s="123"/>
      <c r="L497" s="124"/>
      <c r="M497" s="124"/>
      <c r="N497" s="139"/>
      <c r="O497" s="139"/>
      <c r="P497" s="125"/>
      <c r="Q497" s="125"/>
      <c r="R497" s="123"/>
      <c r="S497" s="94"/>
    </row>
    <row r="498" spans="1:19">
      <c r="A498" s="94"/>
      <c r="B498" s="123"/>
      <c r="C498" s="123"/>
      <c r="D498" s="94"/>
      <c r="E498" s="94"/>
      <c r="F498" s="94"/>
      <c r="G498" s="123"/>
      <c r="H498" s="94"/>
      <c r="I498" s="94"/>
      <c r="J498" s="94"/>
      <c r="K498" s="123"/>
      <c r="L498" s="124"/>
      <c r="M498" s="124"/>
      <c r="N498" s="139"/>
      <c r="O498" s="139"/>
      <c r="P498" s="125"/>
      <c r="Q498" s="125"/>
      <c r="R498" s="123"/>
      <c r="S498" s="94"/>
    </row>
    <row r="499" spans="1:19">
      <c r="A499" s="94"/>
      <c r="B499" s="123"/>
      <c r="C499" s="123"/>
      <c r="D499" s="94"/>
      <c r="E499" s="94"/>
      <c r="F499" s="94"/>
      <c r="G499" s="123"/>
      <c r="H499" s="94"/>
      <c r="I499" s="94"/>
      <c r="J499" s="94"/>
      <c r="K499" s="123"/>
      <c r="L499" s="124"/>
      <c r="M499" s="124"/>
      <c r="N499" s="139"/>
      <c r="O499" s="139"/>
      <c r="P499" s="125"/>
      <c r="Q499" s="125"/>
      <c r="R499" s="123"/>
      <c r="S499" s="94"/>
    </row>
    <row r="500" spans="1:19">
      <c r="A500" s="94"/>
      <c r="B500" s="123"/>
      <c r="C500" s="123"/>
      <c r="D500" s="94"/>
      <c r="E500" s="94"/>
      <c r="F500" s="94"/>
      <c r="G500" s="123"/>
      <c r="H500" s="94"/>
      <c r="I500" s="94"/>
      <c r="J500" s="94"/>
      <c r="K500" s="123"/>
      <c r="L500" s="124"/>
      <c r="M500" s="124"/>
      <c r="N500" s="139"/>
      <c r="O500" s="139"/>
      <c r="P500" s="125"/>
      <c r="Q500" s="125"/>
      <c r="R500" s="123"/>
      <c r="S500" s="94"/>
    </row>
    <row r="501" spans="1:19">
      <c r="A501" s="94"/>
      <c r="B501" s="123"/>
      <c r="C501" s="123"/>
      <c r="D501" s="94"/>
      <c r="E501" s="94"/>
      <c r="F501" s="94"/>
      <c r="G501" s="123"/>
      <c r="H501" s="94"/>
      <c r="I501" s="94"/>
      <c r="J501" s="94"/>
      <c r="K501" s="123"/>
      <c r="L501" s="124"/>
      <c r="M501" s="124"/>
      <c r="N501" s="139"/>
      <c r="O501" s="139"/>
      <c r="P501" s="125"/>
      <c r="Q501" s="125"/>
      <c r="R501" s="123"/>
      <c r="S501" s="94"/>
    </row>
    <row r="502" spans="1:19">
      <c r="A502" s="94"/>
      <c r="B502" s="123"/>
      <c r="C502" s="123"/>
      <c r="D502" s="94"/>
      <c r="E502" s="94"/>
      <c r="F502" s="94"/>
      <c r="G502" s="123"/>
      <c r="H502" s="94"/>
      <c r="I502" s="94"/>
      <c r="J502" s="94"/>
      <c r="K502" s="123"/>
      <c r="L502" s="124"/>
      <c r="M502" s="124"/>
      <c r="N502" s="139"/>
      <c r="O502" s="139"/>
      <c r="P502" s="125"/>
      <c r="Q502" s="125"/>
      <c r="R502" s="123"/>
      <c r="S502" s="94"/>
    </row>
    <row r="503" spans="1:19">
      <c r="A503" s="94"/>
      <c r="B503" s="123"/>
      <c r="C503" s="123"/>
      <c r="D503" s="94"/>
      <c r="E503" s="94"/>
      <c r="F503" s="94"/>
      <c r="G503" s="123"/>
      <c r="H503" s="94"/>
      <c r="I503" s="94"/>
      <c r="J503" s="94"/>
      <c r="K503" s="123"/>
      <c r="L503" s="124"/>
      <c r="M503" s="124"/>
      <c r="N503" s="139"/>
      <c r="O503" s="139"/>
      <c r="P503" s="125"/>
      <c r="Q503" s="125"/>
      <c r="R503" s="123"/>
      <c r="S503" s="94"/>
    </row>
    <row r="504" spans="1:19">
      <c r="A504" s="94"/>
      <c r="B504" s="123"/>
      <c r="C504" s="123"/>
      <c r="D504" s="94"/>
      <c r="E504" s="94"/>
      <c r="F504" s="94"/>
      <c r="G504" s="123"/>
      <c r="H504" s="94"/>
      <c r="I504" s="94"/>
      <c r="J504" s="94"/>
      <c r="K504" s="123"/>
      <c r="L504" s="124"/>
      <c r="M504" s="124"/>
      <c r="N504" s="139"/>
      <c r="O504" s="139"/>
      <c r="P504" s="125"/>
      <c r="Q504" s="125"/>
      <c r="R504" s="123"/>
      <c r="S504" s="94"/>
    </row>
    <row r="505" spans="1:19">
      <c r="A505" s="94"/>
      <c r="B505" s="123"/>
      <c r="C505" s="123"/>
      <c r="D505" s="94"/>
      <c r="E505" s="94"/>
      <c r="F505" s="94"/>
      <c r="G505" s="123"/>
      <c r="H505" s="94"/>
      <c r="I505" s="94"/>
      <c r="J505" s="94"/>
      <c r="K505" s="123"/>
      <c r="L505" s="124"/>
      <c r="M505" s="124"/>
      <c r="N505" s="139"/>
      <c r="O505" s="139"/>
      <c r="P505" s="125"/>
      <c r="Q505" s="125"/>
      <c r="R505" s="123"/>
      <c r="S505" s="94"/>
    </row>
    <row r="506" spans="1:19">
      <c r="A506" s="94"/>
      <c r="B506" s="123"/>
      <c r="C506" s="123"/>
      <c r="D506" s="94"/>
      <c r="E506" s="94"/>
      <c r="F506" s="94"/>
      <c r="G506" s="123"/>
      <c r="H506" s="94"/>
      <c r="I506" s="94"/>
      <c r="J506" s="94"/>
      <c r="K506" s="123"/>
      <c r="L506" s="124"/>
      <c r="M506" s="124"/>
      <c r="N506" s="139"/>
      <c r="O506" s="139"/>
      <c r="P506" s="125"/>
      <c r="Q506" s="125"/>
      <c r="R506" s="123"/>
      <c r="S506" s="94"/>
    </row>
    <row r="507" spans="1:19">
      <c r="A507" s="94"/>
      <c r="B507" s="123"/>
      <c r="C507" s="123"/>
      <c r="D507" s="94"/>
      <c r="E507" s="94"/>
      <c r="F507" s="94"/>
      <c r="G507" s="123"/>
      <c r="H507" s="94"/>
      <c r="I507" s="94"/>
      <c r="J507" s="94"/>
      <c r="K507" s="123"/>
      <c r="L507" s="124"/>
      <c r="M507" s="124"/>
      <c r="N507" s="139"/>
      <c r="O507" s="139"/>
      <c r="P507" s="125"/>
      <c r="Q507" s="125"/>
      <c r="R507" s="123"/>
      <c r="S507" s="94"/>
    </row>
  </sheetData>
  <autoFilter ref="A3:IO191" xr:uid="{00000000-0001-0000-0100-000000000000}"/>
  <mergeCells count="1">
    <mergeCell ref="A190:C191"/>
  </mergeCells>
  <pageMargins left="0.7" right="0.7" top="0.78740157499999996" bottom="0.78740157499999996" header="0.3" footer="0.3"/>
  <pageSetup scale="36" fitToHeight="0" orientation="landscape" r:id="rId1"/>
  <headerFooter alignWithMargins="0"/>
  <colBreaks count="1" manualBreakCount="1">
    <brk id="158" max="1048575" man="1"/>
  </colBreaks>
  <ignoredErrors>
    <ignoredError sqref="M4 M67 M96:M98 M106:M111 M115:M116 M21:M28 M39 M122 M44:M47 M11:M12 M129:M137 M102:M104 M89:M90 M77:M81 M69:M73 M6:M7 M50:M51 M82:N85 M93:M94 M56 M59:M60 M144 M147:M154 M62:M63 M173:M175 M156:M170 M53:M54" unlockedFormula="1"/>
    <ignoredError sqref="N56:O56 N62:O62" numberStoredAsText="1" unlockedFormula="1"/>
    <ignoredError sqref="D66:E66 N66:O68 N89:O89 E45:F45 E46:F47 N55:O55 N57 F66 F59:F60 F67:F71 N59:O60 F62:F64" numberStoredAsText="1"/>
    <ignoredError sqref="M91" formula="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L635"/>
  <sheetViews>
    <sheetView showGridLines="0" zoomScale="90" zoomScaleNormal="90" workbookViewId="0">
      <pane xSplit="2" ySplit="4" topLeftCell="C493" activePane="bottomRight" state="frozen"/>
      <selection pane="topRight" activeCell="C51" sqref="C51"/>
      <selection pane="bottomLeft" activeCell="C51" sqref="C51"/>
      <selection pane="bottomRight" activeCell="F492" sqref="F492"/>
    </sheetView>
  </sheetViews>
  <sheetFormatPr defaultColWidth="11.85546875" defaultRowHeight="33" customHeight="1"/>
  <cols>
    <col min="1" max="1" width="4.42578125" style="167" customWidth="1"/>
    <col min="2" max="2" width="22" style="322" customWidth="1"/>
    <col min="3" max="3" width="21.42578125" style="322" customWidth="1"/>
    <col min="4" max="4" width="11.85546875" style="167"/>
    <col min="5" max="6" width="12" style="167" customWidth="1"/>
    <col min="7" max="7" width="11.85546875" style="322"/>
    <col min="8" max="8" width="15.28515625" style="232" bestFit="1" customWidth="1"/>
    <col min="9" max="9" width="11.85546875" style="232"/>
    <col min="10" max="10" width="11.85546875" style="322"/>
    <col min="11" max="11" width="39.7109375" style="323" customWidth="1"/>
    <col min="12" max="12" width="12.42578125" style="324" customWidth="1"/>
    <col min="13" max="13" width="12.42578125" style="327" customWidth="1"/>
    <col min="14" max="15" width="12" style="167" customWidth="1"/>
    <col min="16" max="23" width="11.85546875" style="326"/>
    <col min="24" max="24" width="5.85546875" style="326" customWidth="1"/>
    <col min="25" max="25" width="15.85546875" style="322" customWidth="1"/>
    <col min="26" max="61" width="11.85546875" style="167"/>
    <col min="62" max="244" width="11.85546875" style="168"/>
    <col min="245" max="16384" width="11.85546875" style="167"/>
  </cols>
  <sheetData>
    <row r="1" spans="1:244" ht="12" thickBot="1">
      <c r="A1" s="163" t="s">
        <v>798</v>
      </c>
      <c r="B1" s="164"/>
      <c r="C1" s="164"/>
      <c r="D1" s="164"/>
      <c r="E1" s="164"/>
      <c r="F1" s="164"/>
      <c r="G1" s="164"/>
      <c r="H1" s="165"/>
      <c r="I1" s="164"/>
      <c r="J1" s="164"/>
      <c r="K1" s="164"/>
      <c r="L1" s="164"/>
      <c r="M1" s="164"/>
      <c r="N1" s="164"/>
      <c r="O1" s="164"/>
      <c r="P1" s="164"/>
      <c r="Q1" s="164"/>
      <c r="R1" s="164"/>
      <c r="S1" s="164"/>
      <c r="T1" s="164"/>
      <c r="U1" s="164"/>
      <c r="V1" s="164"/>
      <c r="W1" s="164"/>
      <c r="X1" s="164"/>
      <c r="Y1" s="164"/>
      <c r="Z1" s="166"/>
    </row>
    <row r="2" spans="1:244" ht="45.75" thickBot="1">
      <c r="A2" s="169" t="s">
        <v>9</v>
      </c>
      <c r="B2" s="170" t="s">
        <v>217</v>
      </c>
      <c r="C2" s="171"/>
      <c r="D2" s="171"/>
      <c r="E2" s="171"/>
      <c r="F2" s="172"/>
      <c r="G2" s="173" t="s">
        <v>11</v>
      </c>
      <c r="H2" s="174" t="s">
        <v>12</v>
      </c>
      <c r="I2" s="175" t="s">
        <v>13</v>
      </c>
      <c r="J2" s="176" t="s">
        <v>14</v>
      </c>
      <c r="K2" s="177" t="s">
        <v>219</v>
      </c>
      <c r="L2" s="178" t="s">
        <v>799</v>
      </c>
      <c r="M2" s="179"/>
      <c r="N2" s="180" t="s">
        <v>800</v>
      </c>
      <c r="O2" s="181"/>
      <c r="P2" s="182" t="s">
        <v>801</v>
      </c>
      <c r="Q2" s="183"/>
      <c r="R2" s="183"/>
      <c r="S2" s="183"/>
      <c r="T2" s="183"/>
      <c r="U2" s="183"/>
      <c r="V2" s="183"/>
      <c r="W2" s="184"/>
      <c r="X2" s="184"/>
      <c r="Y2" s="185" t="s">
        <v>19</v>
      </c>
      <c r="Z2" s="186"/>
    </row>
    <row r="3" spans="1:244" ht="56.25">
      <c r="A3" s="187"/>
      <c r="B3" s="173" t="s">
        <v>223</v>
      </c>
      <c r="C3" s="188" t="s">
        <v>224</v>
      </c>
      <c r="D3" s="189" t="s">
        <v>225</v>
      </c>
      <c r="E3" s="189" t="s">
        <v>226</v>
      </c>
      <c r="F3" s="190" t="s">
        <v>227</v>
      </c>
      <c r="G3" s="191"/>
      <c r="H3" s="192"/>
      <c r="I3" s="193"/>
      <c r="J3" s="194"/>
      <c r="K3" s="582"/>
      <c r="L3" s="195" t="s">
        <v>228</v>
      </c>
      <c r="M3" s="196" t="s">
        <v>24</v>
      </c>
      <c r="N3" s="197" t="s">
        <v>25</v>
      </c>
      <c r="O3" s="198" t="s">
        <v>26</v>
      </c>
      <c r="P3" s="199" t="s">
        <v>27</v>
      </c>
      <c r="Q3" s="200"/>
      <c r="R3" s="200"/>
      <c r="S3" s="201"/>
      <c r="T3" s="202" t="s">
        <v>802</v>
      </c>
      <c r="U3" s="203" t="s">
        <v>803</v>
      </c>
      <c r="V3" s="203" t="s">
        <v>804</v>
      </c>
      <c r="W3" s="202" t="s">
        <v>805</v>
      </c>
      <c r="X3" s="204" t="s">
        <v>806</v>
      </c>
      <c r="Y3" s="205" t="s">
        <v>232</v>
      </c>
      <c r="Z3" s="206" t="s">
        <v>29</v>
      </c>
    </row>
    <row r="4" spans="1:244" ht="34.5" thickBot="1">
      <c r="A4" s="207"/>
      <c r="B4" s="208"/>
      <c r="C4" s="209"/>
      <c r="D4" s="210"/>
      <c r="E4" s="210"/>
      <c r="F4" s="211"/>
      <c r="G4" s="208"/>
      <c r="H4" s="212"/>
      <c r="I4" s="213"/>
      <c r="J4" s="214"/>
      <c r="K4" s="215"/>
      <c r="L4" s="216"/>
      <c r="M4" s="217"/>
      <c r="N4" s="218"/>
      <c r="O4" s="219"/>
      <c r="P4" s="220" t="s">
        <v>30</v>
      </c>
      <c r="Q4" s="221" t="s">
        <v>807</v>
      </c>
      <c r="R4" s="221" t="s">
        <v>808</v>
      </c>
      <c r="S4" s="222" t="s">
        <v>809</v>
      </c>
      <c r="T4" s="223"/>
      <c r="U4" s="224"/>
      <c r="V4" s="224"/>
      <c r="W4" s="223"/>
      <c r="X4" s="225"/>
      <c r="Y4" s="226"/>
      <c r="Z4" s="227"/>
    </row>
    <row r="5" spans="1:244" s="228" customFormat="1" ht="56.25">
      <c r="A5" s="370">
        <v>1</v>
      </c>
      <c r="B5" s="371" t="s">
        <v>810</v>
      </c>
      <c r="C5" s="371" t="s">
        <v>35</v>
      </c>
      <c r="D5" s="372">
        <v>61955647</v>
      </c>
      <c r="E5" s="372">
        <v>600134229</v>
      </c>
      <c r="F5" s="372"/>
      <c r="G5" s="371" t="s">
        <v>811</v>
      </c>
      <c r="H5" s="373" t="s">
        <v>37</v>
      </c>
      <c r="I5" s="374" t="s">
        <v>81</v>
      </c>
      <c r="J5" s="375" t="s">
        <v>35</v>
      </c>
      <c r="K5" s="376" t="s">
        <v>812</v>
      </c>
      <c r="L5" s="377">
        <v>10800000</v>
      </c>
      <c r="M5" s="378">
        <v>0</v>
      </c>
      <c r="N5" s="379">
        <v>2021</v>
      </c>
      <c r="O5" s="379">
        <v>2023</v>
      </c>
      <c r="P5" s="380" t="s">
        <v>50</v>
      </c>
      <c r="Q5" s="380" t="s">
        <v>50</v>
      </c>
      <c r="R5" s="380" t="s">
        <v>50</v>
      </c>
      <c r="S5" s="380" t="s">
        <v>50</v>
      </c>
      <c r="T5" s="380"/>
      <c r="U5" s="380"/>
      <c r="V5" s="380"/>
      <c r="W5" s="380"/>
      <c r="X5" s="380" t="s">
        <v>50</v>
      </c>
      <c r="Y5" s="371" t="s">
        <v>813</v>
      </c>
      <c r="Z5" s="381"/>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row>
    <row r="6" spans="1:244" ht="33.75">
      <c r="A6" s="229">
        <v>2</v>
      </c>
      <c r="B6" s="633" t="s">
        <v>810</v>
      </c>
      <c r="C6" s="633" t="s">
        <v>35</v>
      </c>
      <c r="D6" s="622">
        <v>61955647</v>
      </c>
      <c r="E6" s="622">
        <v>600134229</v>
      </c>
      <c r="F6" s="622"/>
      <c r="G6" s="633" t="s">
        <v>814</v>
      </c>
      <c r="H6" s="1018" t="s">
        <v>37</v>
      </c>
      <c r="I6" s="965" t="s">
        <v>81</v>
      </c>
      <c r="J6" s="1019" t="s">
        <v>35</v>
      </c>
      <c r="K6" s="620" t="s">
        <v>815</v>
      </c>
      <c r="L6" s="624">
        <v>500000</v>
      </c>
      <c r="M6" s="791">
        <f t="shared" ref="M6" si="0">L6/100*85</f>
        <v>425000</v>
      </c>
      <c r="N6" s="801">
        <v>2021</v>
      </c>
      <c r="O6" s="721">
        <v>2027</v>
      </c>
      <c r="P6" s="855"/>
      <c r="Q6" s="855"/>
      <c r="R6" s="855"/>
      <c r="S6" s="855"/>
      <c r="T6" s="855"/>
      <c r="U6" s="855" t="s">
        <v>50</v>
      </c>
      <c r="V6" s="855"/>
      <c r="W6" s="855"/>
      <c r="X6" s="855"/>
      <c r="Y6" s="633" t="s">
        <v>816</v>
      </c>
      <c r="Z6" s="231"/>
    </row>
    <row r="7" spans="1:244" ht="33.75">
      <c r="A7" s="229">
        <v>3</v>
      </c>
      <c r="B7" s="633" t="s">
        <v>810</v>
      </c>
      <c r="C7" s="633" t="s">
        <v>35</v>
      </c>
      <c r="D7" s="622">
        <v>61955647</v>
      </c>
      <c r="E7" s="622">
        <v>600134229</v>
      </c>
      <c r="F7" s="622"/>
      <c r="G7" s="1019" t="s">
        <v>817</v>
      </c>
      <c r="H7" s="1018" t="s">
        <v>37</v>
      </c>
      <c r="I7" s="965" t="s">
        <v>81</v>
      </c>
      <c r="J7" s="1019" t="s">
        <v>35</v>
      </c>
      <c r="K7" s="620" t="s">
        <v>818</v>
      </c>
      <c r="L7" s="624">
        <v>3000000</v>
      </c>
      <c r="M7" s="791">
        <f t="shared" ref="M7:M13" si="1">L7/100*85</f>
        <v>2550000</v>
      </c>
      <c r="N7" s="801">
        <v>2021</v>
      </c>
      <c r="O7" s="801">
        <v>2027</v>
      </c>
      <c r="P7" s="855"/>
      <c r="Q7" s="855"/>
      <c r="R7" s="855"/>
      <c r="S7" s="855"/>
      <c r="T7" s="855"/>
      <c r="U7" s="855"/>
      <c r="V7" s="855"/>
      <c r="W7" s="855" t="s">
        <v>50</v>
      </c>
      <c r="X7" s="855"/>
      <c r="Y7" s="1019"/>
      <c r="Z7" s="231"/>
    </row>
    <row r="8" spans="1:244" s="147" customFormat="1" ht="33.75">
      <c r="A8" s="509">
        <v>4</v>
      </c>
      <c r="B8" s="1020" t="s">
        <v>810</v>
      </c>
      <c r="C8" s="1020" t="s">
        <v>35</v>
      </c>
      <c r="D8" s="1021">
        <v>61955647</v>
      </c>
      <c r="E8" s="1021">
        <v>600134229</v>
      </c>
      <c r="F8" s="1021"/>
      <c r="G8" s="1020" t="s">
        <v>811</v>
      </c>
      <c r="H8" s="1022" t="s">
        <v>37</v>
      </c>
      <c r="I8" s="1023" t="s">
        <v>81</v>
      </c>
      <c r="J8" s="1024" t="s">
        <v>35</v>
      </c>
      <c r="K8" s="1025" t="s">
        <v>819</v>
      </c>
      <c r="L8" s="1026">
        <v>6800000</v>
      </c>
      <c r="M8" s="1027">
        <v>0</v>
      </c>
      <c r="N8" s="1028">
        <v>2021</v>
      </c>
      <c r="O8" s="1028">
        <v>2025</v>
      </c>
      <c r="P8" s="1029" t="s">
        <v>50</v>
      </c>
      <c r="Q8" s="1029" t="s">
        <v>50</v>
      </c>
      <c r="R8" s="1029"/>
      <c r="S8" s="1029" t="s">
        <v>50</v>
      </c>
      <c r="T8" s="1029"/>
      <c r="U8" s="1029"/>
      <c r="V8" s="1029"/>
      <c r="W8" s="1029"/>
      <c r="X8" s="1029" t="s">
        <v>50</v>
      </c>
      <c r="Y8" s="1020" t="s">
        <v>820</v>
      </c>
      <c r="Z8" s="510"/>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6"/>
      <c r="HS8" s="146"/>
      <c r="HT8" s="146"/>
      <c r="HU8" s="146"/>
      <c r="HV8" s="146"/>
      <c r="HW8" s="146"/>
      <c r="HX8" s="146"/>
      <c r="HY8" s="146"/>
      <c r="HZ8" s="146"/>
      <c r="IA8" s="146"/>
      <c r="IB8" s="146"/>
      <c r="IC8" s="146"/>
      <c r="ID8" s="146"/>
      <c r="IE8" s="146"/>
      <c r="IF8" s="146"/>
      <c r="IG8" s="146"/>
      <c r="IH8" s="146"/>
      <c r="II8" s="146"/>
      <c r="IJ8" s="146"/>
    </row>
    <row r="9" spans="1:244" ht="45">
      <c r="A9" s="229">
        <v>5</v>
      </c>
      <c r="B9" s="1019" t="s">
        <v>821</v>
      </c>
      <c r="C9" s="1019" t="s">
        <v>234</v>
      </c>
      <c r="D9" s="622">
        <v>61989088</v>
      </c>
      <c r="E9" s="622">
        <v>600145069</v>
      </c>
      <c r="F9" s="622">
        <v>102832951</v>
      </c>
      <c r="G9" s="1019" t="s">
        <v>822</v>
      </c>
      <c r="H9" s="965" t="s">
        <v>55</v>
      </c>
      <c r="I9" s="965" t="s">
        <v>47</v>
      </c>
      <c r="J9" s="1019" t="s">
        <v>234</v>
      </c>
      <c r="K9" s="620" t="s">
        <v>823</v>
      </c>
      <c r="L9" s="624">
        <v>2000000</v>
      </c>
      <c r="M9" s="791">
        <f t="shared" si="1"/>
        <v>1700000</v>
      </c>
      <c r="N9" s="801">
        <v>2024</v>
      </c>
      <c r="O9" s="801">
        <v>2027</v>
      </c>
      <c r="P9" s="855" t="s">
        <v>74</v>
      </c>
      <c r="Q9" s="855" t="s">
        <v>74</v>
      </c>
      <c r="R9" s="855"/>
      <c r="S9" s="855"/>
      <c r="T9" s="855"/>
      <c r="U9" s="855"/>
      <c r="V9" s="855"/>
      <c r="W9" s="855"/>
      <c r="X9" s="855" t="s">
        <v>74</v>
      </c>
      <c r="Y9" s="1019"/>
      <c r="Z9" s="231"/>
    </row>
    <row r="10" spans="1:244" ht="61.5" customHeight="1">
      <c r="A10" s="229">
        <v>6</v>
      </c>
      <c r="B10" s="1019" t="s">
        <v>824</v>
      </c>
      <c r="C10" s="1019" t="s">
        <v>234</v>
      </c>
      <c r="D10" s="622">
        <v>70933901</v>
      </c>
      <c r="E10" s="622">
        <v>102508208</v>
      </c>
      <c r="F10" s="622">
        <v>600145140</v>
      </c>
      <c r="G10" s="633" t="s">
        <v>825</v>
      </c>
      <c r="H10" s="965" t="s">
        <v>55</v>
      </c>
      <c r="I10" s="965" t="s">
        <v>47</v>
      </c>
      <c r="J10" s="1019" t="s">
        <v>234</v>
      </c>
      <c r="K10" s="620" t="s">
        <v>826</v>
      </c>
      <c r="L10" s="624">
        <v>40000000</v>
      </c>
      <c r="M10" s="791">
        <f t="shared" si="1"/>
        <v>34000000</v>
      </c>
      <c r="N10" s="801">
        <v>2025</v>
      </c>
      <c r="O10" s="801">
        <v>2027</v>
      </c>
      <c r="P10" s="855" t="s">
        <v>74</v>
      </c>
      <c r="Q10" s="855" t="s">
        <v>74</v>
      </c>
      <c r="R10" s="855" t="s">
        <v>74</v>
      </c>
      <c r="S10" s="855" t="s">
        <v>74</v>
      </c>
      <c r="T10" s="855"/>
      <c r="U10" s="855" t="s">
        <v>74</v>
      </c>
      <c r="V10" s="855"/>
      <c r="W10" s="855" t="s">
        <v>74</v>
      </c>
      <c r="X10" s="855" t="s">
        <v>74</v>
      </c>
      <c r="Y10" s="1019" t="s">
        <v>238</v>
      </c>
      <c r="Z10" s="231"/>
    </row>
    <row r="11" spans="1:244" ht="67.5">
      <c r="A11" s="229">
        <v>7</v>
      </c>
      <c r="B11" s="1019" t="s">
        <v>824</v>
      </c>
      <c r="C11" s="1019" t="s">
        <v>234</v>
      </c>
      <c r="D11" s="622">
        <v>70933901</v>
      </c>
      <c r="E11" s="622">
        <v>102508208</v>
      </c>
      <c r="F11" s="622">
        <v>600145140</v>
      </c>
      <c r="G11" s="633" t="s">
        <v>827</v>
      </c>
      <c r="H11" s="965" t="s">
        <v>55</v>
      </c>
      <c r="I11" s="965" t="s">
        <v>47</v>
      </c>
      <c r="J11" s="1019" t="s">
        <v>234</v>
      </c>
      <c r="K11" s="620" t="s">
        <v>828</v>
      </c>
      <c r="L11" s="624">
        <v>10000000</v>
      </c>
      <c r="M11" s="791">
        <f t="shared" si="1"/>
        <v>8500000</v>
      </c>
      <c r="N11" s="801">
        <v>2025</v>
      </c>
      <c r="O11" s="801">
        <v>2027</v>
      </c>
      <c r="P11" s="855" t="s">
        <v>74</v>
      </c>
      <c r="Q11" s="855" t="s">
        <v>74</v>
      </c>
      <c r="R11" s="855" t="s">
        <v>74</v>
      </c>
      <c r="S11" s="855" t="s">
        <v>74</v>
      </c>
      <c r="T11" s="855"/>
      <c r="U11" s="855" t="s">
        <v>74</v>
      </c>
      <c r="V11" s="855"/>
      <c r="W11" s="855" t="s">
        <v>74</v>
      </c>
      <c r="X11" s="855" t="s">
        <v>74</v>
      </c>
      <c r="Y11" s="1019" t="s">
        <v>238</v>
      </c>
      <c r="Z11" s="231"/>
    </row>
    <row r="12" spans="1:244" ht="45">
      <c r="A12" s="229">
        <v>8</v>
      </c>
      <c r="B12" s="1019" t="s">
        <v>824</v>
      </c>
      <c r="C12" s="1019" t="s">
        <v>234</v>
      </c>
      <c r="D12" s="622">
        <v>70933901</v>
      </c>
      <c r="E12" s="622">
        <v>102508208</v>
      </c>
      <c r="F12" s="622">
        <v>600145140</v>
      </c>
      <c r="G12" s="633" t="s">
        <v>829</v>
      </c>
      <c r="H12" s="965" t="s">
        <v>55</v>
      </c>
      <c r="I12" s="965" t="s">
        <v>47</v>
      </c>
      <c r="J12" s="1019" t="s">
        <v>234</v>
      </c>
      <c r="K12" s="620" t="s">
        <v>830</v>
      </c>
      <c r="L12" s="624">
        <v>4000000</v>
      </c>
      <c r="M12" s="791">
        <f t="shared" si="1"/>
        <v>3400000</v>
      </c>
      <c r="N12" s="801">
        <v>2022</v>
      </c>
      <c r="O12" s="801">
        <v>2027</v>
      </c>
      <c r="P12" s="855"/>
      <c r="Q12" s="855"/>
      <c r="R12" s="855"/>
      <c r="S12" s="855"/>
      <c r="T12" s="855"/>
      <c r="U12" s="855"/>
      <c r="V12" s="855"/>
      <c r="W12" s="855" t="s">
        <v>74</v>
      </c>
      <c r="X12" s="855"/>
      <c r="Y12" s="1019"/>
      <c r="Z12" s="231"/>
    </row>
    <row r="13" spans="1:244" ht="48" customHeight="1">
      <c r="A13" s="229">
        <v>9</v>
      </c>
      <c r="B13" s="1019" t="s">
        <v>824</v>
      </c>
      <c r="C13" s="1019" t="s">
        <v>234</v>
      </c>
      <c r="D13" s="622">
        <v>70933901</v>
      </c>
      <c r="E13" s="622">
        <v>102508208</v>
      </c>
      <c r="F13" s="622">
        <v>600145140</v>
      </c>
      <c r="G13" s="633" t="s">
        <v>831</v>
      </c>
      <c r="H13" s="965" t="s">
        <v>55</v>
      </c>
      <c r="I13" s="965" t="s">
        <v>47</v>
      </c>
      <c r="J13" s="1019" t="s">
        <v>234</v>
      </c>
      <c r="K13" s="620" t="s">
        <v>832</v>
      </c>
      <c r="L13" s="624">
        <v>5000000</v>
      </c>
      <c r="M13" s="791">
        <f t="shared" si="1"/>
        <v>4250000</v>
      </c>
      <c r="N13" s="801">
        <v>2022</v>
      </c>
      <c r="O13" s="801">
        <v>2027</v>
      </c>
      <c r="P13" s="855"/>
      <c r="Q13" s="855"/>
      <c r="R13" s="855"/>
      <c r="S13" s="855"/>
      <c r="T13" s="855"/>
      <c r="U13" s="855"/>
      <c r="V13" s="855"/>
      <c r="W13" s="855" t="s">
        <v>74</v>
      </c>
      <c r="X13" s="855"/>
      <c r="Y13" s="1019"/>
      <c r="Z13" s="231"/>
    </row>
    <row r="14" spans="1:244" ht="60.75" customHeight="1">
      <c r="A14" s="229">
        <v>10</v>
      </c>
      <c r="B14" s="1019" t="s">
        <v>824</v>
      </c>
      <c r="C14" s="1019" t="s">
        <v>234</v>
      </c>
      <c r="D14" s="622">
        <v>70933901</v>
      </c>
      <c r="E14" s="622">
        <v>102508208</v>
      </c>
      <c r="F14" s="622">
        <v>600145140</v>
      </c>
      <c r="G14" s="633" t="s">
        <v>833</v>
      </c>
      <c r="H14" s="965" t="s">
        <v>55</v>
      </c>
      <c r="I14" s="965" t="s">
        <v>47</v>
      </c>
      <c r="J14" s="1019" t="s">
        <v>234</v>
      </c>
      <c r="K14" s="620" t="s">
        <v>834</v>
      </c>
      <c r="L14" s="624">
        <v>1200000</v>
      </c>
      <c r="M14" s="800">
        <v>0</v>
      </c>
      <c r="N14" s="801">
        <v>2025</v>
      </c>
      <c r="O14" s="801">
        <v>2027</v>
      </c>
      <c r="P14" s="855"/>
      <c r="Q14" s="855" t="s">
        <v>74</v>
      </c>
      <c r="R14" s="855"/>
      <c r="S14" s="855"/>
      <c r="T14" s="855"/>
      <c r="U14" s="855"/>
      <c r="V14" s="855"/>
      <c r="W14" s="855" t="s">
        <v>74</v>
      </c>
      <c r="X14" s="855"/>
      <c r="Y14" s="1019" t="s">
        <v>835</v>
      </c>
      <c r="Z14" s="231"/>
    </row>
    <row r="15" spans="1:244" s="232" customFormat="1" ht="67.5">
      <c r="A15" s="229">
        <v>11</v>
      </c>
      <c r="B15" s="1019" t="s">
        <v>836</v>
      </c>
      <c r="C15" s="965" t="s">
        <v>234</v>
      </c>
      <c r="D15" s="622">
        <v>70933928</v>
      </c>
      <c r="E15" s="622">
        <v>102508119</v>
      </c>
      <c r="F15" s="622">
        <v>600145298</v>
      </c>
      <c r="G15" s="1018" t="s">
        <v>837</v>
      </c>
      <c r="H15" s="965" t="s">
        <v>55</v>
      </c>
      <c r="I15" s="965" t="s">
        <v>47</v>
      </c>
      <c r="J15" s="965" t="s">
        <v>234</v>
      </c>
      <c r="K15" s="620" t="s">
        <v>838</v>
      </c>
      <c r="L15" s="624">
        <v>30000000</v>
      </c>
      <c r="M15" s="800">
        <v>0</v>
      </c>
      <c r="N15" s="801">
        <v>2024</v>
      </c>
      <c r="O15" s="801">
        <v>2027</v>
      </c>
      <c r="P15" s="855"/>
      <c r="Q15" s="855"/>
      <c r="R15" s="855"/>
      <c r="S15" s="855"/>
      <c r="T15" s="855"/>
      <c r="U15" s="855"/>
      <c r="V15" s="855"/>
      <c r="W15" s="855"/>
      <c r="X15" s="855"/>
      <c r="Y15" s="1019" t="s">
        <v>835</v>
      </c>
      <c r="Z15" s="231" t="s">
        <v>62</v>
      </c>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row>
    <row r="16" spans="1:244" s="232" customFormat="1" ht="49.7" customHeight="1">
      <c r="A16" s="229">
        <v>12</v>
      </c>
      <c r="B16" s="1019" t="s">
        <v>836</v>
      </c>
      <c r="C16" s="965" t="s">
        <v>234</v>
      </c>
      <c r="D16" s="622">
        <v>70933928</v>
      </c>
      <c r="E16" s="622">
        <v>102508119</v>
      </c>
      <c r="F16" s="622">
        <v>600145298</v>
      </c>
      <c r="G16" s="1018" t="s">
        <v>811</v>
      </c>
      <c r="H16" s="965" t="s">
        <v>55</v>
      </c>
      <c r="I16" s="965" t="s">
        <v>47</v>
      </c>
      <c r="J16" s="965" t="s">
        <v>234</v>
      </c>
      <c r="K16" s="1030" t="s">
        <v>839</v>
      </c>
      <c r="L16" s="624">
        <v>15000000</v>
      </c>
      <c r="M16" s="791">
        <f t="shared" ref="M16:M17" si="2">L16/100*85</f>
        <v>12750000</v>
      </c>
      <c r="N16" s="801">
        <v>2025</v>
      </c>
      <c r="O16" s="801">
        <v>2027</v>
      </c>
      <c r="P16" s="855" t="s">
        <v>74</v>
      </c>
      <c r="Q16" s="855" t="s">
        <v>74</v>
      </c>
      <c r="R16" s="855" t="s">
        <v>74</v>
      </c>
      <c r="S16" s="855" t="s">
        <v>74</v>
      </c>
      <c r="T16" s="855"/>
      <c r="U16" s="855"/>
      <c r="V16" s="855"/>
      <c r="W16" s="855"/>
      <c r="X16" s="855"/>
      <c r="Y16" s="1019" t="s">
        <v>840</v>
      </c>
      <c r="Z16" s="231" t="s">
        <v>42</v>
      </c>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row>
    <row r="17" spans="1:246" ht="38.25" customHeight="1">
      <c r="A17" s="229">
        <v>13</v>
      </c>
      <c r="B17" s="1019" t="s">
        <v>841</v>
      </c>
      <c r="C17" s="1019" t="s">
        <v>234</v>
      </c>
      <c r="D17" s="622">
        <v>61989061</v>
      </c>
      <c r="E17" s="622">
        <v>102508071</v>
      </c>
      <c r="F17" s="622">
        <v>600145051</v>
      </c>
      <c r="G17" s="633" t="s">
        <v>842</v>
      </c>
      <c r="H17" s="965" t="s">
        <v>55</v>
      </c>
      <c r="I17" s="965" t="s">
        <v>47</v>
      </c>
      <c r="J17" s="1019" t="s">
        <v>234</v>
      </c>
      <c r="K17" s="620" t="s">
        <v>843</v>
      </c>
      <c r="L17" s="624">
        <v>40000000</v>
      </c>
      <c r="M17" s="791">
        <f t="shared" si="2"/>
        <v>34000000</v>
      </c>
      <c r="N17" s="801">
        <v>2025</v>
      </c>
      <c r="O17" s="801">
        <v>2027</v>
      </c>
      <c r="P17" s="855" t="s">
        <v>74</v>
      </c>
      <c r="Q17" s="855" t="s">
        <v>74</v>
      </c>
      <c r="R17" s="855" t="s">
        <v>74</v>
      </c>
      <c r="S17" s="855" t="s">
        <v>74</v>
      </c>
      <c r="T17" s="855"/>
      <c r="U17" s="855"/>
      <c r="V17" s="855"/>
      <c r="W17" s="855"/>
      <c r="X17" s="855" t="s">
        <v>74</v>
      </c>
      <c r="Y17" s="1019" t="s">
        <v>238</v>
      </c>
      <c r="Z17" s="231" t="s">
        <v>62</v>
      </c>
    </row>
    <row r="18" spans="1:246" ht="33.75">
      <c r="A18" s="229">
        <v>14</v>
      </c>
      <c r="B18" s="1019" t="s">
        <v>841</v>
      </c>
      <c r="C18" s="1019" t="s">
        <v>234</v>
      </c>
      <c r="D18" s="622">
        <v>61989061</v>
      </c>
      <c r="E18" s="622">
        <v>102508071</v>
      </c>
      <c r="F18" s="622">
        <v>600145051</v>
      </c>
      <c r="G18" s="633" t="s">
        <v>844</v>
      </c>
      <c r="H18" s="965" t="s">
        <v>55</v>
      </c>
      <c r="I18" s="965" t="s">
        <v>47</v>
      </c>
      <c r="J18" s="1019" t="s">
        <v>234</v>
      </c>
      <c r="K18" s="620" t="s">
        <v>845</v>
      </c>
      <c r="L18" s="624">
        <v>5000000</v>
      </c>
      <c r="M18" s="791">
        <f t="shared" ref="M18:M21" si="3">L18/100*85</f>
        <v>4250000</v>
      </c>
      <c r="N18" s="801">
        <v>2025</v>
      </c>
      <c r="O18" s="801">
        <v>2027</v>
      </c>
      <c r="P18" s="855"/>
      <c r="Q18" s="855"/>
      <c r="R18" s="855"/>
      <c r="S18" s="855"/>
      <c r="T18" s="855"/>
      <c r="U18" s="855"/>
      <c r="V18" s="855"/>
      <c r="W18" s="855"/>
      <c r="X18" s="855" t="s">
        <v>74</v>
      </c>
      <c r="Y18" s="1019" t="s">
        <v>238</v>
      </c>
      <c r="Z18" s="231" t="s">
        <v>62</v>
      </c>
    </row>
    <row r="19" spans="1:246" ht="33.75">
      <c r="A19" s="229">
        <v>15</v>
      </c>
      <c r="B19" s="1019" t="s">
        <v>846</v>
      </c>
      <c r="C19" s="1019" t="s">
        <v>234</v>
      </c>
      <c r="D19" s="622">
        <v>70933979</v>
      </c>
      <c r="E19" s="622">
        <v>102508046</v>
      </c>
      <c r="F19" s="622">
        <v>600145000</v>
      </c>
      <c r="G19" s="633" t="s">
        <v>847</v>
      </c>
      <c r="H19" s="965" t="s">
        <v>55</v>
      </c>
      <c r="I19" s="965" t="s">
        <v>47</v>
      </c>
      <c r="J19" s="1019" t="s">
        <v>234</v>
      </c>
      <c r="K19" s="620" t="s">
        <v>848</v>
      </c>
      <c r="L19" s="624">
        <v>5000000</v>
      </c>
      <c r="M19" s="791">
        <f t="shared" si="3"/>
        <v>4250000</v>
      </c>
      <c r="N19" s="801">
        <v>2022</v>
      </c>
      <c r="O19" s="801">
        <v>2027</v>
      </c>
      <c r="P19" s="855" t="s">
        <v>74</v>
      </c>
      <c r="Q19" s="855" t="s">
        <v>74</v>
      </c>
      <c r="R19" s="855" t="s">
        <v>74</v>
      </c>
      <c r="S19" s="855" t="s">
        <v>74</v>
      </c>
      <c r="T19" s="855"/>
      <c r="U19" s="855" t="s">
        <v>74</v>
      </c>
      <c r="V19" s="855"/>
      <c r="W19" s="855"/>
      <c r="X19" s="855" t="s">
        <v>74</v>
      </c>
      <c r="Y19" s="1019"/>
      <c r="Z19" s="231"/>
    </row>
    <row r="20" spans="1:246" ht="22.5">
      <c r="A20" s="229">
        <v>16</v>
      </c>
      <c r="B20" s="1019" t="s">
        <v>846</v>
      </c>
      <c r="C20" s="1019" t="s">
        <v>234</v>
      </c>
      <c r="D20" s="622">
        <v>70933979</v>
      </c>
      <c r="E20" s="622">
        <v>102508046</v>
      </c>
      <c r="F20" s="622">
        <v>600145000</v>
      </c>
      <c r="G20" s="633" t="s">
        <v>849</v>
      </c>
      <c r="H20" s="965" t="s">
        <v>55</v>
      </c>
      <c r="I20" s="965" t="s">
        <v>47</v>
      </c>
      <c r="J20" s="1019" t="s">
        <v>234</v>
      </c>
      <c r="K20" s="620" t="s">
        <v>850</v>
      </c>
      <c r="L20" s="624">
        <v>2000000</v>
      </c>
      <c r="M20" s="791">
        <f t="shared" si="3"/>
        <v>1700000</v>
      </c>
      <c r="N20" s="801">
        <v>2022</v>
      </c>
      <c r="O20" s="801">
        <v>2027</v>
      </c>
      <c r="P20" s="855"/>
      <c r="Q20" s="855" t="s">
        <v>74</v>
      </c>
      <c r="R20" s="855" t="s">
        <v>74</v>
      </c>
      <c r="S20" s="855"/>
      <c r="T20" s="855"/>
      <c r="U20" s="855"/>
      <c r="V20" s="855"/>
      <c r="W20" s="855"/>
      <c r="X20" s="855" t="s">
        <v>74</v>
      </c>
      <c r="Y20" s="1019"/>
      <c r="Z20" s="231"/>
    </row>
    <row r="21" spans="1:246" ht="90">
      <c r="A21" s="229">
        <v>17</v>
      </c>
      <c r="B21" s="1019" t="s">
        <v>851</v>
      </c>
      <c r="C21" s="1019" t="s">
        <v>234</v>
      </c>
      <c r="D21" s="622">
        <v>61989037</v>
      </c>
      <c r="E21" s="622">
        <v>102508011</v>
      </c>
      <c r="F21" s="622">
        <v>600145123</v>
      </c>
      <c r="G21" s="633" t="s">
        <v>852</v>
      </c>
      <c r="H21" s="965" t="s">
        <v>55</v>
      </c>
      <c r="I21" s="965" t="s">
        <v>47</v>
      </c>
      <c r="J21" s="1019" t="s">
        <v>234</v>
      </c>
      <c r="K21" s="805" t="s">
        <v>853</v>
      </c>
      <c r="L21" s="624">
        <v>85000000</v>
      </c>
      <c r="M21" s="791">
        <f t="shared" si="3"/>
        <v>72250000</v>
      </c>
      <c r="N21" s="801">
        <v>2024</v>
      </c>
      <c r="O21" s="801">
        <v>2028</v>
      </c>
      <c r="P21" s="855"/>
      <c r="Q21" s="855"/>
      <c r="R21" s="855"/>
      <c r="S21" s="855"/>
      <c r="T21" s="855"/>
      <c r="U21" s="855"/>
      <c r="V21" s="855"/>
      <c r="W21" s="855"/>
      <c r="X21" s="855" t="s">
        <v>74</v>
      </c>
      <c r="Y21" s="1019" t="s">
        <v>854</v>
      </c>
      <c r="Z21" s="231"/>
    </row>
    <row r="22" spans="1:246" s="236" customFormat="1" ht="409.5">
      <c r="A22" s="234">
        <v>18</v>
      </c>
      <c r="B22" s="1031" t="s">
        <v>851</v>
      </c>
      <c r="C22" s="1031" t="s">
        <v>234</v>
      </c>
      <c r="D22" s="827">
        <v>61989037</v>
      </c>
      <c r="E22" s="827">
        <v>102508011</v>
      </c>
      <c r="F22" s="827">
        <v>600145123</v>
      </c>
      <c r="G22" s="1032" t="s">
        <v>855</v>
      </c>
      <c r="H22" s="1033" t="s">
        <v>55</v>
      </c>
      <c r="I22" s="1033" t="s">
        <v>47</v>
      </c>
      <c r="J22" s="1031" t="s">
        <v>234</v>
      </c>
      <c r="K22" s="804" t="s">
        <v>856</v>
      </c>
      <c r="L22" s="829">
        <v>3360000</v>
      </c>
      <c r="M22" s="783">
        <v>0</v>
      </c>
      <c r="N22" s="830">
        <v>2022</v>
      </c>
      <c r="O22" s="830">
        <v>2027</v>
      </c>
      <c r="P22" s="854" t="s">
        <v>50</v>
      </c>
      <c r="Q22" s="854" t="s">
        <v>50</v>
      </c>
      <c r="R22" s="854" t="s">
        <v>50</v>
      </c>
      <c r="S22" s="854" t="s">
        <v>50</v>
      </c>
      <c r="T22" s="854"/>
      <c r="U22" s="854"/>
      <c r="V22" s="854"/>
      <c r="W22" s="854"/>
      <c r="X22" s="854" t="s">
        <v>74</v>
      </c>
      <c r="Y22" s="1031"/>
      <c r="Z22" s="235"/>
      <c r="BJ22" s="237"/>
      <c r="BK22" s="237"/>
      <c r="BL22" s="237"/>
      <c r="BM22" s="237"/>
      <c r="BN22" s="237"/>
      <c r="BO22" s="237"/>
      <c r="BP22" s="237"/>
      <c r="BQ22" s="237"/>
      <c r="BR22" s="237"/>
      <c r="BS22" s="237"/>
      <c r="BT22" s="237"/>
      <c r="BU22" s="237"/>
      <c r="BV22" s="237"/>
      <c r="BW22" s="237"/>
      <c r="BX22" s="237"/>
      <c r="BY22" s="237"/>
      <c r="BZ22" s="237"/>
      <c r="CA22" s="237"/>
      <c r="CB22" s="237"/>
      <c r="CC22" s="237"/>
      <c r="CD22" s="237"/>
      <c r="CE22" s="237"/>
      <c r="CF22" s="237"/>
      <c r="CG22" s="237"/>
      <c r="CH22" s="237"/>
      <c r="CI22" s="237"/>
      <c r="CJ22" s="237"/>
      <c r="CK22" s="237"/>
      <c r="CL22" s="237"/>
      <c r="CM22" s="237"/>
      <c r="CN22" s="237"/>
      <c r="CO22" s="237"/>
      <c r="CP22" s="237"/>
      <c r="CQ22" s="237"/>
      <c r="CR22" s="237"/>
      <c r="CS22" s="237"/>
      <c r="CT22" s="237"/>
      <c r="CU22" s="237"/>
      <c r="CV22" s="237"/>
      <c r="CW22" s="237"/>
      <c r="CX22" s="237"/>
      <c r="CY22" s="237"/>
      <c r="CZ22" s="237"/>
      <c r="DA22" s="237"/>
      <c r="DB22" s="237"/>
      <c r="DC22" s="237"/>
      <c r="DD22" s="237"/>
      <c r="DE22" s="237"/>
      <c r="DF22" s="237"/>
      <c r="DG22" s="237"/>
      <c r="DH22" s="237"/>
      <c r="DI22" s="237"/>
      <c r="DJ22" s="237"/>
      <c r="DK22" s="237"/>
      <c r="DL22" s="237"/>
      <c r="DM22" s="237"/>
      <c r="DN22" s="237"/>
      <c r="DO22" s="237"/>
      <c r="DP22" s="237"/>
      <c r="DQ22" s="237"/>
      <c r="DR22" s="237"/>
      <c r="DS22" s="237"/>
      <c r="DT22" s="237"/>
      <c r="DU22" s="237"/>
      <c r="DV22" s="237"/>
      <c r="DW22" s="237"/>
      <c r="DX22" s="237"/>
      <c r="DY22" s="237"/>
      <c r="DZ22" s="237"/>
      <c r="EA22" s="237"/>
      <c r="EB22" s="237"/>
      <c r="EC22" s="237"/>
      <c r="ED22" s="237"/>
      <c r="EE22" s="237"/>
      <c r="EF22" s="237"/>
      <c r="EG22" s="237"/>
      <c r="EH22" s="237"/>
      <c r="EI22" s="237"/>
      <c r="EJ22" s="237"/>
      <c r="EK22" s="237"/>
      <c r="EL22" s="237"/>
      <c r="EM22" s="237"/>
      <c r="EN22" s="237"/>
      <c r="EO22" s="237"/>
      <c r="EP22" s="237"/>
      <c r="EQ22" s="237"/>
      <c r="ER22" s="237"/>
      <c r="ES22" s="237"/>
      <c r="ET22" s="237"/>
      <c r="EU22" s="237"/>
      <c r="EV22" s="237"/>
      <c r="EW22" s="237"/>
      <c r="EX22" s="237"/>
      <c r="EY22" s="237"/>
      <c r="EZ22" s="237"/>
      <c r="FA22" s="237"/>
      <c r="FB22" s="237"/>
      <c r="FC22" s="237"/>
      <c r="FD22" s="237"/>
      <c r="FE22" s="237"/>
      <c r="FF22" s="237"/>
      <c r="FG22" s="237"/>
      <c r="FH22" s="237"/>
      <c r="FI22" s="237"/>
      <c r="FJ22" s="237"/>
      <c r="FK22" s="237"/>
      <c r="FL22" s="237"/>
      <c r="FM22" s="237"/>
      <c r="FN22" s="237"/>
      <c r="FO22" s="237"/>
      <c r="FP22" s="237"/>
      <c r="FQ22" s="237"/>
      <c r="FR22" s="237"/>
      <c r="FS22" s="237"/>
      <c r="FT22" s="237"/>
      <c r="FU22" s="237"/>
      <c r="FV22" s="237"/>
      <c r="FW22" s="237"/>
      <c r="FX22" s="237"/>
      <c r="FY22" s="237"/>
      <c r="FZ22" s="237"/>
      <c r="GA22" s="237"/>
      <c r="GB22" s="237"/>
      <c r="GC22" s="237"/>
      <c r="GD22" s="237"/>
      <c r="GE22" s="237"/>
      <c r="GF22" s="237"/>
      <c r="GG22" s="237"/>
      <c r="GH22" s="237"/>
      <c r="GI22" s="237"/>
      <c r="GJ22" s="237"/>
      <c r="GK22" s="237"/>
      <c r="GL22" s="237"/>
      <c r="GM22" s="237"/>
      <c r="GN22" s="237"/>
      <c r="GO22" s="237"/>
      <c r="GP22" s="237"/>
      <c r="GQ22" s="237"/>
      <c r="GR22" s="237"/>
      <c r="GS22" s="237"/>
      <c r="GT22" s="237"/>
      <c r="GU22" s="237"/>
      <c r="GV22" s="237"/>
      <c r="GW22" s="237"/>
      <c r="GX22" s="237"/>
      <c r="GY22" s="237"/>
      <c r="GZ22" s="237"/>
      <c r="HA22" s="237"/>
      <c r="HB22" s="237"/>
      <c r="HC22" s="237"/>
      <c r="HD22" s="237"/>
      <c r="HE22" s="237"/>
      <c r="HF22" s="237"/>
      <c r="HG22" s="237"/>
      <c r="HH22" s="237"/>
      <c r="HI22" s="237"/>
      <c r="HJ22" s="237"/>
      <c r="HK22" s="237"/>
      <c r="HL22" s="237"/>
      <c r="HM22" s="237"/>
      <c r="HN22" s="237"/>
      <c r="HO22" s="237"/>
      <c r="HP22" s="237"/>
      <c r="HQ22" s="237"/>
      <c r="HR22" s="237"/>
      <c r="HS22" s="237"/>
      <c r="HT22" s="237"/>
      <c r="HU22" s="237"/>
      <c r="HV22" s="237"/>
      <c r="HW22" s="237"/>
      <c r="HX22" s="237"/>
      <c r="HY22" s="237"/>
      <c r="HZ22" s="237"/>
      <c r="IA22" s="237"/>
      <c r="IB22" s="237"/>
      <c r="IC22" s="237"/>
      <c r="ID22" s="237"/>
      <c r="IE22" s="237"/>
      <c r="IF22" s="237"/>
      <c r="IG22" s="237"/>
      <c r="IH22" s="237"/>
      <c r="II22" s="237"/>
      <c r="IJ22" s="237"/>
    </row>
    <row r="23" spans="1:246" s="236" customFormat="1" ht="78.75">
      <c r="A23" s="234">
        <v>19</v>
      </c>
      <c r="B23" s="1031" t="s">
        <v>851</v>
      </c>
      <c r="C23" s="1031" t="s">
        <v>234</v>
      </c>
      <c r="D23" s="827">
        <v>61989037</v>
      </c>
      <c r="E23" s="827">
        <v>102508011</v>
      </c>
      <c r="F23" s="827">
        <v>600145123</v>
      </c>
      <c r="G23" s="1032" t="s">
        <v>857</v>
      </c>
      <c r="H23" s="1033" t="s">
        <v>55</v>
      </c>
      <c r="I23" s="1033" t="s">
        <v>47</v>
      </c>
      <c r="J23" s="1031" t="s">
        <v>234</v>
      </c>
      <c r="K23" s="804" t="s">
        <v>858</v>
      </c>
      <c r="L23" s="829">
        <v>500000</v>
      </c>
      <c r="M23" s="829">
        <v>0</v>
      </c>
      <c r="N23" s="830">
        <v>2022</v>
      </c>
      <c r="O23" s="830">
        <v>2027</v>
      </c>
      <c r="P23" s="854" t="s">
        <v>50</v>
      </c>
      <c r="Q23" s="854"/>
      <c r="R23" s="854" t="s">
        <v>50</v>
      </c>
      <c r="S23" s="854"/>
      <c r="T23" s="854"/>
      <c r="U23" s="854"/>
      <c r="V23" s="854"/>
      <c r="W23" s="854"/>
      <c r="X23" s="854" t="s">
        <v>74</v>
      </c>
      <c r="Y23" s="1031"/>
      <c r="Z23" s="235"/>
      <c r="BJ23" s="237"/>
      <c r="BK23" s="237"/>
      <c r="BL23" s="237"/>
      <c r="BM23" s="237"/>
      <c r="BN23" s="237"/>
      <c r="BO23" s="237"/>
      <c r="BP23" s="237"/>
      <c r="BQ23" s="237"/>
      <c r="BR23" s="237"/>
      <c r="BS23" s="237"/>
      <c r="BT23" s="237"/>
      <c r="BU23" s="237"/>
      <c r="BV23" s="237"/>
      <c r="BW23" s="237"/>
      <c r="BX23" s="237"/>
      <c r="BY23" s="237"/>
      <c r="BZ23" s="237"/>
      <c r="CA23" s="237"/>
      <c r="CB23" s="237"/>
      <c r="CC23" s="237"/>
      <c r="CD23" s="237"/>
      <c r="CE23" s="237"/>
      <c r="CF23" s="237"/>
      <c r="CG23" s="237"/>
      <c r="CH23" s="237"/>
      <c r="CI23" s="237"/>
      <c r="CJ23" s="237"/>
      <c r="CK23" s="237"/>
      <c r="CL23" s="237"/>
      <c r="CM23" s="237"/>
      <c r="CN23" s="237"/>
      <c r="CO23" s="237"/>
      <c r="CP23" s="237"/>
      <c r="CQ23" s="237"/>
      <c r="CR23" s="237"/>
      <c r="CS23" s="237"/>
      <c r="CT23" s="237"/>
      <c r="CU23" s="237"/>
      <c r="CV23" s="237"/>
      <c r="CW23" s="237"/>
      <c r="CX23" s="237"/>
      <c r="CY23" s="237"/>
      <c r="CZ23" s="237"/>
      <c r="DA23" s="237"/>
      <c r="DB23" s="237"/>
      <c r="DC23" s="237"/>
      <c r="DD23" s="237"/>
      <c r="DE23" s="237"/>
      <c r="DF23" s="237"/>
      <c r="DG23" s="237"/>
      <c r="DH23" s="237"/>
      <c r="DI23" s="237"/>
      <c r="DJ23" s="237"/>
      <c r="DK23" s="237"/>
      <c r="DL23" s="237"/>
      <c r="DM23" s="237"/>
      <c r="DN23" s="237"/>
      <c r="DO23" s="237"/>
      <c r="DP23" s="237"/>
      <c r="DQ23" s="237"/>
      <c r="DR23" s="237"/>
      <c r="DS23" s="237"/>
      <c r="DT23" s="237"/>
      <c r="DU23" s="237"/>
      <c r="DV23" s="237"/>
      <c r="DW23" s="237"/>
      <c r="DX23" s="237"/>
      <c r="DY23" s="237"/>
      <c r="DZ23" s="237"/>
      <c r="EA23" s="237"/>
      <c r="EB23" s="237"/>
      <c r="EC23" s="237"/>
      <c r="ED23" s="237"/>
      <c r="EE23" s="237"/>
      <c r="EF23" s="237"/>
      <c r="EG23" s="237"/>
      <c r="EH23" s="237"/>
      <c r="EI23" s="237"/>
      <c r="EJ23" s="237"/>
      <c r="EK23" s="237"/>
      <c r="EL23" s="237"/>
      <c r="EM23" s="237"/>
      <c r="EN23" s="237"/>
      <c r="EO23" s="237"/>
      <c r="EP23" s="237"/>
      <c r="EQ23" s="237"/>
      <c r="ER23" s="237"/>
      <c r="ES23" s="237"/>
      <c r="ET23" s="237"/>
      <c r="EU23" s="237"/>
      <c r="EV23" s="237"/>
      <c r="EW23" s="237"/>
      <c r="EX23" s="237"/>
      <c r="EY23" s="237"/>
      <c r="EZ23" s="237"/>
      <c r="FA23" s="237"/>
      <c r="FB23" s="237"/>
      <c r="FC23" s="237"/>
      <c r="FD23" s="237"/>
      <c r="FE23" s="237"/>
      <c r="FF23" s="237"/>
      <c r="FG23" s="237"/>
      <c r="FH23" s="237"/>
      <c r="FI23" s="237"/>
      <c r="FJ23" s="237"/>
      <c r="FK23" s="237"/>
      <c r="FL23" s="237"/>
      <c r="FM23" s="237"/>
      <c r="FN23" s="237"/>
      <c r="FO23" s="237"/>
      <c r="FP23" s="237"/>
      <c r="FQ23" s="237"/>
      <c r="FR23" s="237"/>
      <c r="FS23" s="237"/>
      <c r="FT23" s="237"/>
      <c r="FU23" s="237"/>
      <c r="FV23" s="237"/>
      <c r="FW23" s="237"/>
      <c r="FX23" s="237"/>
      <c r="FY23" s="237"/>
      <c r="FZ23" s="237"/>
      <c r="GA23" s="237"/>
      <c r="GB23" s="237"/>
      <c r="GC23" s="237"/>
      <c r="GD23" s="237"/>
      <c r="GE23" s="237"/>
      <c r="GF23" s="237"/>
      <c r="GG23" s="237"/>
      <c r="GH23" s="237"/>
      <c r="GI23" s="237"/>
      <c r="GJ23" s="237"/>
      <c r="GK23" s="237"/>
      <c r="GL23" s="237"/>
      <c r="GM23" s="237"/>
      <c r="GN23" s="237"/>
      <c r="GO23" s="237"/>
      <c r="GP23" s="237"/>
      <c r="GQ23" s="237"/>
      <c r="GR23" s="237"/>
      <c r="GS23" s="237"/>
      <c r="GT23" s="237"/>
      <c r="GU23" s="237"/>
      <c r="GV23" s="237"/>
      <c r="GW23" s="237"/>
      <c r="GX23" s="237"/>
      <c r="GY23" s="237"/>
      <c r="GZ23" s="237"/>
      <c r="HA23" s="237"/>
      <c r="HB23" s="237"/>
      <c r="HC23" s="237"/>
      <c r="HD23" s="237"/>
      <c r="HE23" s="237"/>
      <c r="HF23" s="237"/>
      <c r="HG23" s="237"/>
      <c r="HH23" s="237"/>
      <c r="HI23" s="237"/>
      <c r="HJ23" s="237"/>
      <c r="HK23" s="237"/>
      <c r="HL23" s="237"/>
      <c r="HM23" s="237"/>
      <c r="HN23" s="237"/>
      <c r="HO23" s="237"/>
      <c r="HP23" s="237"/>
      <c r="HQ23" s="237"/>
      <c r="HR23" s="237"/>
      <c r="HS23" s="237"/>
      <c r="HT23" s="237"/>
      <c r="HU23" s="237"/>
      <c r="HV23" s="237"/>
      <c r="HW23" s="237"/>
      <c r="HX23" s="237"/>
      <c r="HY23" s="237"/>
      <c r="HZ23" s="237"/>
      <c r="IA23" s="237"/>
      <c r="IB23" s="237"/>
      <c r="IC23" s="237"/>
      <c r="ID23" s="237"/>
      <c r="IE23" s="237"/>
      <c r="IF23" s="237"/>
      <c r="IG23" s="237"/>
      <c r="IH23" s="237"/>
      <c r="II23" s="237"/>
      <c r="IJ23" s="237"/>
    </row>
    <row r="24" spans="1:246" s="236" customFormat="1" ht="180">
      <c r="A24" s="234">
        <v>20</v>
      </c>
      <c r="B24" s="1031" t="s">
        <v>851</v>
      </c>
      <c r="C24" s="1031" t="s">
        <v>234</v>
      </c>
      <c r="D24" s="827">
        <v>61989037</v>
      </c>
      <c r="E24" s="827">
        <v>102508011</v>
      </c>
      <c r="F24" s="827">
        <v>600145123</v>
      </c>
      <c r="G24" s="1032" t="s">
        <v>849</v>
      </c>
      <c r="H24" s="1033" t="s">
        <v>55</v>
      </c>
      <c r="I24" s="1033" t="s">
        <v>47</v>
      </c>
      <c r="J24" s="1031" t="s">
        <v>234</v>
      </c>
      <c r="K24" s="804" t="s">
        <v>859</v>
      </c>
      <c r="L24" s="829">
        <v>2250000</v>
      </c>
      <c r="M24" s="783">
        <v>0</v>
      </c>
      <c r="N24" s="830">
        <v>2022</v>
      </c>
      <c r="O24" s="830">
        <v>2027</v>
      </c>
      <c r="P24" s="854" t="s">
        <v>50</v>
      </c>
      <c r="Q24" s="854" t="s">
        <v>50</v>
      </c>
      <c r="R24" s="854" t="s">
        <v>50</v>
      </c>
      <c r="S24" s="854" t="s">
        <v>50</v>
      </c>
      <c r="T24" s="854"/>
      <c r="U24" s="854"/>
      <c r="V24" s="854"/>
      <c r="W24" s="854"/>
      <c r="X24" s="854" t="s">
        <v>74</v>
      </c>
      <c r="Y24" s="1031"/>
      <c r="Z24" s="235"/>
      <c r="BJ24" s="237"/>
      <c r="BK24" s="237"/>
      <c r="BL24" s="237"/>
      <c r="BM24" s="237"/>
      <c r="BN24" s="237"/>
      <c r="BO24" s="237"/>
      <c r="BP24" s="237"/>
      <c r="BQ24" s="237"/>
      <c r="BR24" s="237"/>
      <c r="BS24" s="237"/>
      <c r="BT24" s="237"/>
      <c r="BU24" s="237"/>
      <c r="BV24" s="237"/>
      <c r="BW24" s="237"/>
      <c r="BX24" s="237"/>
      <c r="BY24" s="237"/>
      <c r="BZ24" s="237"/>
      <c r="CA24" s="237"/>
      <c r="CB24" s="237"/>
      <c r="CC24" s="237"/>
      <c r="CD24" s="237"/>
      <c r="CE24" s="237"/>
      <c r="CF24" s="237"/>
      <c r="CG24" s="237"/>
      <c r="CH24" s="237"/>
      <c r="CI24" s="237"/>
      <c r="CJ24" s="237"/>
      <c r="CK24" s="237"/>
      <c r="CL24" s="237"/>
      <c r="CM24" s="237"/>
      <c r="CN24" s="237"/>
      <c r="CO24" s="237"/>
      <c r="CP24" s="237"/>
      <c r="CQ24" s="237"/>
      <c r="CR24" s="237"/>
      <c r="CS24" s="237"/>
      <c r="CT24" s="237"/>
      <c r="CU24" s="237"/>
      <c r="CV24" s="237"/>
      <c r="CW24" s="237"/>
      <c r="CX24" s="237"/>
      <c r="CY24" s="237"/>
      <c r="CZ24" s="237"/>
      <c r="DA24" s="237"/>
      <c r="DB24" s="237"/>
      <c r="DC24" s="237"/>
      <c r="DD24" s="237"/>
      <c r="DE24" s="237"/>
      <c r="DF24" s="237"/>
      <c r="DG24" s="237"/>
      <c r="DH24" s="237"/>
      <c r="DI24" s="237"/>
      <c r="DJ24" s="237"/>
      <c r="DK24" s="237"/>
      <c r="DL24" s="237"/>
      <c r="DM24" s="237"/>
      <c r="DN24" s="237"/>
      <c r="DO24" s="237"/>
      <c r="DP24" s="237"/>
      <c r="DQ24" s="237"/>
      <c r="DR24" s="237"/>
      <c r="DS24" s="237"/>
      <c r="DT24" s="237"/>
      <c r="DU24" s="237"/>
      <c r="DV24" s="237"/>
      <c r="DW24" s="237"/>
      <c r="DX24" s="237"/>
      <c r="DY24" s="237"/>
      <c r="DZ24" s="237"/>
      <c r="EA24" s="237"/>
      <c r="EB24" s="237"/>
      <c r="EC24" s="237"/>
      <c r="ED24" s="237"/>
      <c r="EE24" s="237"/>
      <c r="EF24" s="237"/>
      <c r="EG24" s="237"/>
      <c r="EH24" s="237"/>
      <c r="EI24" s="237"/>
      <c r="EJ24" s="237"/>
      <c r="EK24" s="237"/>
      <c r="EL24" s="237"/>
      <c r="EM24" s="237"/>
      <c r="EN24" s="237"/>
      <c r="EO24" s="237"/>
      <c r="EP24" s="237"/>
      <c r="EQ24" s="237"/>
      <c r="ER24" s="237"/>
      <c r="ES24" s="237"/>
      <c r="ET24" s="237"/>
      <c r="EU24" s="237"/>
      <c r="EV24" s="237"/>
      <c r="EW24" s="237"/>
      <c r="EX24" s="237"/>
      <c r="EY24" s="237"/>
      <c r="EZ24" s="237"/>
      <c r="FA24" s="237"/>
      <c r="FB24" s="237"/>
      <c r="FC24" s="237"/>
      <c r="FD24" s="237"/>
      <c r="FE24" s="237"/>
      <c r="FF24" s="237"/>
      <c r="FG24" s="237"/>
      <c r="FH24" s="237"/>
      <c r="FI24" s="237"/>
      <c r="FJ24" s="237"/>
      <c r="FK24" s="237"/>
      <c r="FL24" s="237"/>
      <c r="FM24" s="237"/>
      <c r="FN24" s="237"/>
      <c r="FO24" s="237"/>
      <c r="FP24" s="237"/>
      <c r="FQ24" s="237"/>
      <c r="FR24" s="237"/>
      <c r="FS24" s="237"/>
      <c r="FT24" s="237"/>
      <c r="FU24" s="237"/>
      <c r="FV24" s="237"/>
      <c r="FW24" s="237"/>
      <c r="FX24" s="237"/>
      <c r="FY24" s="237"/>
      <c r="FZ24" s="237"/>
      <c r="GA24" s="237"/>
      <c r="GB24" s="237"/>
      <c r="GC24" s="237"/>
      <c r="GD24" s="237"/>
      <c r="GE24" s="237"/>
      <c r="GF24" s="237"/>
      <c r="GG24" s="237"/>
      <c r="GH24" s="237"/>
      <c r="GI24" s="237"/>
      <c r="GJ24" s="237"/>
      <c r="GK24" s="237"/>
      <c r="GL24" s="237"/>
      <c r="GM24" s="237"/>
      <c r="GN24" s="237"/>
      <c r="GO24" s="237"/>
      <c r="GP24" s="237"/>
      <c r="GQ24" s="237"/>
      <c r="GR24" s="237"/>
      <c r="GS24" s="237"/>
      <c r="GT24" s="237"/>
      <c r="GU24" s="237"/>
      <c r="GV24" s="237"/>
      <c r="GW24" s="237"/>
      <c r="GX24" s="237"/>
      <c r="GY24" s="237"/>
      <c r="GZ24" s="237"/>
      <c r="HA24" s="237"/>
      <c r="HB24" s="237"/>
      <c r="HC24" s="237"/>
      <c r="HD24" s="237"/>
      <c r="HE24" s="237"/>
      <c r="HF24" s="237"/>
      <c r="HG24" s="237"/>
      <c r="HH24" s="237"/>
      <c r="HI24" s="237"/>
      <c r="HJ24" s="237"/>
      <c r="HK24" s="237"/>
      <c r="HL24" s="237"/>
      <c r="HM24" s="237"/>
      <c r="HN24" s="237"/>
      <c r="HO24" s="237"/>
      <c r="HP24" s="237"/>
      <c r="HQ24" s="237"/>
      <c r="HR24" s="237"/>
      <c r="HS24" s="237"/>
      <c r="HT24" s="237"/>
      <c r="HU24" s="237"/>
      <c r="HV24" s="237"/>
      <c r="HW24" s="237"/>
      <c r="HX24" s="237"/>
      <c r="HY24" s="237"/>
      <c r="HZ24" s="237"/>
      <c r="IA24" s="237"/>
      <c r="IB24" s="237"/>
      <c r="IC24" s="237"/>
      <c r="ID24" s="237"/>
      <c r="IE24" s="237"/>
      <c r="IF24" s="237"/>
      <c r="IG24" s="237"/>
      <c r="IH24" s="237"/>
      <c r="II24" s="237"/>
      <c r="IJ24" s="237"/>
    </row>
    <row r="25" spans="1:246" s="236" customFormat="1" ht="112.5">
      <c r="A25" s="234">
        <v>21</v>
      </c>
      <c r="B25" s="1031" t="s">
        <v>268</v>
      </c>
      <c r="C25" s="1031" t="s">
        <v>234</v>
      </c>
      <c r="D25" s="827">
        <v>61989037</v>
      </c>
      <c r="E25" s="827">
        <v>102508011</v>
      </c>
      <c r="F25" s="827">
        <v>600145123</v>
      </c>
      <c r="G25" s="1032" t="s">
        <v>860</v>
      </c>
      <c r="H25" s="1033" t="s">
        <v>55</v>
      </c>
      <c r="I25" s="1033" t="s">
        <v>47</v>
      </c>
      <c r="J25" s="1031" t="s">
        <v>234</v>
      </c>
      <c r="K25" s="804" t="s">
        <v>861</v>
      </c>
      <c r="L25" s="829">
        <v>2500000</v>
      </c>
      <c r="M25" s="783">
        <v>0</v>
      </c>
      <c r="N25" s="830">
        <v>2022</v>
      </c>
      <c r="O25" s="830" t="s">
        <v>862</v>
      </c>
      <c r="P25" s="854"/>
      <c r="Q25" s="854" t="s">
        <v>50</v>
      </c>
      <c r="R25" s="854" t="s">
        <v>50</v>
      </c>
      <c r="S25" s="854" t="s">
        <v>50</v>
      </c>
      <c r="T25" s="854"/>
      <c r="U25" s="854"/>
      <c r="V25" s="854"/>
      <c r="W25" s="854" t="s">
        <v>74</v>
      </c>
      <c r="X25" s="854"/>
      <c r="Y25" s="1031" t="s">
        <v>863</v>
      </c>
      <c r="Z25" s="235"/>
      <c r="BJ25" s="237"/>
      <c r="BK25" s="237"/>
      <c r="BL25" s="237"/>
      <c r="BM25" s="237"/>
      <c r="BN25" s="237"/>
      <c r="BO25" s="237"/>
      <c r="BP25" s="237"/>
      <c r="BQ25" s="237"/>
      <c r="BR25" s="237"/>
      <c r="BS25" s="237"/>
      <c r="BT25" s="237"/>
      <c r="BU25" s="237"/>
      <c r="BV25" s="237"/>
      <c r="BW25" s="237"/>
      <c r="BX25" s="237"/>
      <c r="BY25" s="237"/>
      <c r="BZ25" s="237"/>
      <c r="CA25" s="237"/>
      <c r="CB25" s="237"/>
      <c r="CC25" s="237"/>
      <c r="CD25" s="237"/>
      <c r="CE25" s="237"/>
      <c r="CF25" s="237"/>
      <c r="CG25" s="237"/>
      <c r="CH25" s="237"/>
      <c r="CI25" s="237"/>
      <c r="CJ25" s="237"/>
      <c r="CK25" s="237"/>
      <c r="CL25" s="237"/>
      <c r="CM25" s="237"/>
      <c r="CN25" s="237"/>
      <c r="CO25" s="237"/>
      <c r="CP25" s="237"/>
      <c r="CQ25" s="237"/>
      <c r="CR25" s="237"/>
      <c r="CS25" s="237"/>
      <c r="CT25" s="237"/>
      <c r="CU25" s="237"/>
      <c r="CV25" s="237"/>
      <c r="CW25" s="237"/>
      <c r="CX25" s="237"/>
      <c r="CY25" s="237"/>
      <c r="CZ25" s="237"/>
      <c r="DA25" s="237"/>
      <c r="DB25" s="237"/>
      <c r="DC25" s="237"/>
      <c r="DD25" s="237"/>
      <c r="DE25" s="237"/>
      <c r="DF25" s="237"/>
      <c r="DG25" s="237"/>
      <c r="DH25" s="237"/>
      <c r="DI25" s="237"/>
      <c r="DJ25" s="237"/>
      <c r="DK25" s="237"/>
      <c r="DL25" s="237"/>
      <c r="DM25" s="237"/>
      <c r="DN25" s="237"/>
      <c r="DO25" s="237"/>
      <c r="DP25" s="237"/>
      <c r="DQ25" s="237"/>
      <c r="DR25" s="237"/>
      <c r="DS25" s="237"/>
      <c r="DT25" s="237"/>
      <c r="DU25" s="237"/>
      <c r="DV25" s="237"/>
      <c r="DW25" s="237"/>
      <c r="DX25" s="237"/>
      <c r="DY25" s="237"/>
      <c r="DZ25" s="237"/>
      <c r="EA25" s="237"/>
      <c r="EB25" s="237"/>
      <c r="EC25" s="237"/>
      <c r="ED25" s="237"/>
      <c r="EE25" s="237"/>
      <c r="EF25" s="237"/>
      <c r="EG25" s="237"/>
      <c r="EH25" s="237"/>
      <c r="EI25" s="237"/>
      <c r="EJ25" s="237"/>
      <c r="EK25" s="237"/>
      <c r="EL25" s="237"/>
      <c r="EM25" s="237"/>
      <c r="EN25" s="237"/>
      <c r="EO25" s="237"/>
      <c r="EP25" s="237"/>
      <c r="EQ25" s="237"/>
      <c r="ER25" s="237"/>
      <c r="ES25" s="237"/>
      <c r="ET25" s="237"/>
      <c r="EU25" s="237"/>
      <c r="EV25" s="237"/>
      <c r="EW25" s="237"/>
      <c r="EX25" s="237"/>
      <c r="EY25" s="237"/>
      <c r="EZ25" s="237"/>
      <c r="FA25" s="237"/>
      <c r="FB25" s="237"/>
      <c r="FC25" s="237"/>
      <c r="FD25" s="237"/>
      <c r="FE25" s="237"/>
      <c r="FF25" s="237"/>
      <c r="FG25" s="237"/>
      <c r="FH25" s="237"/>
      <c r="FI25" s="237"/>
      <c r="FJ25" s="237"/>
      <c r="FK25" s="237"/>
      <c r="FL25" s="237"/>
      <c r="FM25" s="237"/>
      <c r="FN25" s="237"/>
      <c r="FO25" s="237"/>
      <c r="FP25" s="237"/>
      <c r="FQ25" s="237"/>
      <c r="FR25" s="237"/>
      <c r="FS25" s="237"/>
      <c r="FT25" s="237"/>
      <c r="FU25" s="237"/>
      <c r="FV25" s="237"/>
      <c r="FW25" s="237"/>
      <c r="FX25" s="237"/>
      <c r="FY25" s="237"/>
      <c r="FZ25" s="237"/>
      <c r="GA25" s="237"/>
      <c r="GB25" s="237"/>
      <c r="GC25" s="237"/>
      <c r="GD25" s="237"/>
      <c r="GE25" s="237"/>
      <c r="GF25" s="237"/>
      <c r="GG25" s="237"/>
      <c r="GH25" s="237"/>
      <c r="GI25" s="237"/>
      <c r="GJ25" s="237"/>
      <c r="GK25" s="237"/>
      <c r="GL25" s="237"/>
      <c r="GM25" s="237"/>
      <c r="GN25" s="237"/>
      <c r="GO25" s="237"/>
      <c r="GP25" s="237"/>
      <c r="GQ25" s="237"/>
      <c r="GR25" s="237"/>
      <c r="GS25" s="237"/>
      <c r="GT25" s="237"/>
      <c r="GU25" s="237"/>
      <c r="GV25" s="237"/>
      <c r="GW25" s="237"/>
      <c r="GX25" s="237"/>
      <c r="GY25" s="237"/>
      <c r="GZ25" s="237"/>
      <c r="HA25" s="237"/>
      <c r="HB25" s="237"/>
      <c r="HC25" s="237"/>
      <c r="HD25" s="237"/>
      <c r="HE25" s="237"/>
      <c r="HF25" s="237"/>
      <c r="HG25" s="237"/>
      <c r="HH25" s="237"/>
      <c r="HI25" s="237"/>
      <c r="HJ25" s="237"/>
      <c r="HK25" s="237"/>
      <c r="HL25" s="237"/>
      <c r="HM25" s="237"/>
      <c r="HN25" s="237"/>
      <c r="HO25" s="237"/>
      <c r="HP25" s="237"/>
      <c r="HQ25" s="237"/>
      <c r="HR25" s="237"/>
      <c r="HS25" s="237"/>
      <c r="HT25" s="237"/>
      <c r="HU25" s="237"/>
      <c r="HV25" s="237"/>
      <c r="HW25" s="237"/>
      <c r="HX25" s="237"/>
      <c r="HY25" s="237"/>
      <c r="HZ25" s="237"/>
      <c r="IA25" s="237"/>
      <c r="IB25" s="237"/>
      <c r="IC25" s="237"/>
      <c r="ID25" s="237"/>
      <c r="IE25" s="237"/>
      <c r="IF25" s="237"/>
      <c r="IG25" s="237"/>
      <c r="IH25" s="237"/>
      <c r="II25" s="237"/>
      <c r="IJ25" s="237"/>
    </row>
    <row r="26" spans="1:246" ht="56.25">
      <c r="A26" s="229">
        <v>22</v>
      </c>
      <c r="B26" s="1019" t="s">
        <v>851</v>
      </c>
      <c r="C26" s="1019" t="s">
        <v>234</v>
      </c>
      <c r="D26" s="622">
        <v>61989037</v>
      </c>
      <c r="E26" s="622">
        <v>102508011</v>
      </c>
      <c r="F26" s="622">
        <v>600145123</v>
      </c>
      <c r="G26" s="633" t="s">
        <v>864</v>
      </c>
      <c r="H26" s="965" t="s">
        <v>55</v>
      </c>
      <c r="I26" s="965" t="s">
        <v>47</v>
      </c>
      <c r="J26" s="1019" t="s">
        <v>234</v>
      </c>
      <c r="K26" s="805" t="s">
        <v>865</v>
      </c>
      <c r="L26" s="624">
        <v>1250000</v>
      </c>
      <c r="M26" s="791">
        <f t="shared" ref="M26" si="4">L26/100*85</f>
        <v>1062500</v>
      </c>
      <c r="N26" s="801">
        <v>2026</v>
      </c>
      <c r="O26" s="801">
        <v>2029</v>
      </c>
      <c r="P26" s="855" t="s">
        <v>74</v>
      </c>
      <c r="Q26" s="855"/>
      <c r="R26" s="855"/>
      <c r="S26" s="855" t="s">
        <v>74</v>
      </c>
      <c r="T26" s="855"/>
      <c r="U26" s="855"/>
      <c r="V26" s="855"/>
      <c r="W26" s="855" t="s">
        <v>74</v>
      </c>
      <c r="X26" s="855"/>
      <c r="Y26" s="1019" t="s">
        <v>866</v>
      </c>
      <c r="Z26" s="231"/>
    </row>
    <row r="27" spans="1:246" ht="38.25" customHeight="1">
      <c r="A27" s="229">
        <v>23</v>
      </c>
      <c r="B27" s="1019" t="s">
        <v>867</v>
      </c>
      <c r="C27" s="1019" t="s">
        <v>234</v>
      </c>
      <c r="D27" s="622">
        <v>70933944</v>
      </c>
      <c r="E27" s="622">
        <v>102508097</v>
      </c>
      <c r="F27" s="622">
        <v>600145018</v>
      </c>
      <c r="G27" s="633" t="s">
        <v>868</v>
      </c>
      <c r="H27" s="965" t="s">
        <v>55</v>
      </c>
      <c r="I27" s="965" t="s">
        <v>47</v>
      </c>
      <c r="J27" s="1019" t="s">
        <v>234</v>
      </c>
      <c r="K27" s="620" t="s">
        <v>869</v>
      </c>
      <c r="L27" s="624">
        <v>40000000</v>
      </c>
      <c r="M27" s="791">
        <f t="shared" ref="M27" si="5">L27/100*85</f>
        <v>34000000</v>
      </c>
      <c r="N27" s="801">
        <v>2025</v>
      </c>
      <c r="O27" s="801">
        <v>2027</v>
      </c>
      <c r="P27" s="855" t="s">
        <v>74</v>
      </c>
      <c r="Q27" s="855" t="s">
        <v>74</v>
      </c>
      <c r="R27" s="855" t="s">
        <v>74</v>
      </c>
      <c r="S27" s="855" t="s">
        <v>74</v>
      </c>
      <c r="T27" s="855"/>
      <c r="U27" s="855" t="s">
        <v>74</v>
      </c>
      <c r="V27" s="855"/>
      <c r="W27" s="855"/>
      <c r="X27" s="855" t="s">
        <v>74</v>
      </c>
      <c r="Y27" s="1019"/>
      <c r="Z27" s="231" t="s">
        <v>62</v>
      </c>
    </row>
    <row r="28" spans="1:246" s="147" customFormat="1" ht="123.75">
      <c r="A28" s="511">
        <v>24</v>
      </c>
      <c r="B28" s="1034" t="s">
        <v>870</v>
      </c>
      <c r="C28" s="1035" t="s">
        <v>871</v>
      </c>
      <c r="D28" s="1036">
        <v>61963691</v>
      </c>
      <c r="E28" s="1036">
        <v>102092711</v>
      </c>
      <c r="F28" s="1036">
        <v>600134482</v>
      </c>
      <c r="G28" s="1035" t="s">
        <v>872</v>
      </c>
      <c r="H28" s="1037" t="s">
        <v>37</v>
      </c>
      <c r="I28" s="1037"/>
      <c r="J28" s="724" t="s">
        <v>56</v>
      </c>
      <c r="K28" s="1038" t="s">
        <v>873</v>
      </c>
      <c r="L28" s="727">
        <v>25000000</v>
      </c>
      <c r="M28" s="1039">
        <v>0</v>
      </c>
      <c r="N28" s="728">
        <v>2022</v>
      </c>
      <c r="O28" s="728">
        <v>2025</v>
      </c>
      <c r="P28" s="1040" t="s">
        <v>74</v>
      </c>
      <c r="Q28" s="1040" t="s">
        <v>74</v>
      </c>
      <c r="R28" s="1040" t="s">
        <v>74</v>
      </c>
      <c r="S28" s="1040"/>
      <c r="T28" s="1040"/>
      <c r="U28" s="1040"/>
      <c r="V28" s="1040"/>
      <c r="W28" s="1040" t="s">
        <v>74</v>
      </c>
      <c r="X28" s="1040"/>
      <c r="Y28" s="1035" t="s">
        <v>874</v>
      </c>
      <c r="Z28" s="512" t="s">
        <v>875</v>
      </c>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46"/>
      <c r="DJ28" s="146"/>
      <c r="DK28" s="146"/>
      <c r="DL28" s="146"/>
      <c r="DM28" s="146"/>
      <c r="DN28" s="146"/>
      <c r="DO28" s="146"/>
      <c r="DP28" s="146"/>
      <c r="DQ28" s="146"/>
      <c r="DR28" s="146"/>
      <c r="DS28" s="146"/>
      <c r="DT28" s="146"/>
      <c r="DU28" s="146"/>
      <c r="DV28" s="146"/>
      <c r="DW28" s="146"/>
      <c r="DX28" s="146"/>
      <c r="DY28" s="146"/>
      <c r="DZ28" s="146"/>
      <c r="EA28" s="146"/>
      <c r="EB28" s="146"/>
      <c r="EC28" s="146"/>
      <c r="ED28" s="146"/>
      <c r="EE28" s="146"/>
      <c r="EF28" s="146"/>
      <c r="EG28" s="146"/>
      <c r="EH28" s="146"/>
      <c r="EI28" s="146"/>
      <c r="EJ28" s="146"/>
      <c r="EK28" s="146"/>
      <c r="EL28" s="146"/>
      <c r="EM28" s="146"/>
      <c r="EN28" s="146"/>
      <c r="EO28" s="146"/>
      <c r="EP28" s="146"/>
      <c r="EQ28" s="146"/>
      <c r="ER28" s="146"/>
      <c r="ES28" s="146"/>
      <c r="ET28" s="146"/>
      <c r="EU28" s="146"/>
      <c r="EV28" s="146"/>
      <c r="EW28" s="146"/>
      <c r="EX28" s="146"/>
      <c r="EY28" s="146"/>
      <c r="EZ28" s="146"/>
      <c r="FA28" s="146"/>
      <c r="FB28" s="146"/>
      <c r="FC28" s="146"/>
      <c r="FD28" s="146"/>
      <c r="FE28" s="146"/>
      <c r="FF28" s="146"/>
      <c r="FG28" s="146"/>
      <c r="FH28" s="146"/>
      <c r="FI28" s="146"/>
      <c r="FJ28" s="146"/>
      <c r="FK28" s="146"/>
      <c r="FL28" s="146"/>
      <c r="FM28" s="146"/>
      <c r="FN28" s="146"/>
      <c r="FO28" s="146"/>
      <c r="FP28" s="146"/>
      <c r="FQ28" s="146"/>
      <c r="FR28" s="146"/>
      <c r="FS28" s="146"/>
      <c r="FT28" s="146"/>
      <c r="FU28" s="146"/>
      <c r="FV28" s="146"/>
      <c r="FW28" s="146"/>
      <c r="FX28" s="146"/>
      <c r="FY28" s="146"/>
      <c r="FZ28" s="146"/>
      <c r="GA28" s="146"/>
      <c r="GB28" s="146"/>
      <c r="GC28" s="146"/>
      <c r="GD28" s="146"/>
      <c r="GE28" s="146"/>
      <c r="GF28" s="146"/>
      <c r="GG28" s="146"/>
      <c r="GH28" s="146"/>
      <c r="GI28" s="146"/>
      <c r="GJ28" s="146"/>
      <c r="GK28" s="146"/>
      <c r="GL28" s="146"/>
      <c r="GM28" s="146"/>
      <c r="GN28" s="146"/>
      <c r="GO28" s="146"/>
      <c r="GP28" s="146"/>
      <c r="GQ28" s="146"/>
      <c r="GR28" s="146"/>
      <c r="GS28" s="146"/>
      <c r="GT28" s="146"/>
      <c r="GU28" s="146"/>
      <c r="GV28" s="146"/>
      <c r="GW28" s="146"/>
      <c r="GX28" s="146"/>
      <c r="GY28" s="146"/>
      <c r="GZ28" s="146"/>
      <c r="HA28" s="146"/>
      <c r="HB28" s="146"/>
      <c r="HC28" s="146"/>
      <c r="HD28" s="146"/>
      <c r="HE28" s="146"/>
      <c r="HF28" s="146"/>
      <c r="HG28" s="146"/>
      <c r="HH28" s="146"/>
      <c r="HI28" s="146"/>
      <c r="HJ28" s="146"/>
      <c r="HK28" s="146"/>
      <c r="HL28" s="146"/>
      <c r="HM28" s="146"/>
      <c r="HN28" s="146"/>
      <c r="HO28" s="146"/>
      <c r="HP28" s="146"/>
      <c r="HQ28" s="146"/>
      <c r="HR28" s="146"/>
      <c r="HS28" s="146"/>
      <c r="HT28" s="146"/>
      <c r="HU28" s="146"/>
      <c r="HV28" s="146"/>
      <c r="HW28" s="146"/>
      <c r="HX28" s="146"/>
      <c r="HY28" s="146"/>
      <c r="HZ28" s="146"/>
      <c r="IA28" s="146"/>
      <c r="IB28" s="146"/>
      <c r="IC28" s="146"/>
      <c r="ID28" s="146"/>
      <c r="IE28" s="146"/>
      <c r="IF28" s="146"/>
      <c r="IG28" s="146"/>
      <c r="IH28" s="146"/>
      <c r="II28" s="146"/>
      <c r="IJ28" s="146"/>
    </row>
    <row r="29" spans="1:246" s="147" customFormat="1" ht="33.75">
      <c r="A29" s="511">
        <v>25</v>
      </c>
      <c r="B29" s="1034" t="s">
        <v>870</v>
      </c>
      <c r="C29" s="1035" t="s">
        <v>871</v>
      </c>
      <c r="D29" s="1036">
        <v>61963691</v>
      </c>
      <c r="E29" s="1036">
        <v>102092711</v>
      </c>
      <c r="F29" s="1036">
        <v>600134482</v>
      </c>
      <c r="G29" s="724" t="s">
        <v>876</v>
      </c>
      <c r="H29" s="1037" t="s">
        <v>37</v>
      </c>
      <c r="I29" s="1037"/>
      <c r="J29" s="724" t="s">
        <v>56</v>
      </c>
      <c r="K29" s="1041" t="s">
        <v>877</v>
      </c>
      <c r="L29" s="727">
        <v>12000000</v>
      </c>
      <c r="M29" s="1039">
        <v>0</v>
      </c>
      <c r="N29" s="728">
        <v>2022</v>
      </c>
      <c r="O29" s="728">
        <v>2024</v>
      </c>
      <c r="P29" s="1040"/>
      <c r="Q29" s="1040"/>
      <c r="R29" s="1040"/>
      <c r="S29" s="1040"/>
      <c r="T29" s="1040"/>
      <c r="U29" s="1040"/>
      <c r="V29" s="1040" t="s">
        <v>74</v>
      </c>
      <c r="W29" s="1040" t="s">
        <v>74</v>
      </c>
      <c r="X29" s="1040"/>
      <c r="Y29" s="1035" t="s">
        <v>874</v>
      </c>
      <c r="Z29" s="503" t="s">
        <v>42</v>
      </c>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146"/>
      <c r="CX29" s="146"/>
      <c r="CY29" s="146"/>
      <c r="CZ29" s="146"/>
      <c r="DA29" s="146"/>
      <c r="DB29" s="146"/>
      <c r="DC29" s="146"/>
      <c r="DD29" s="146"/>
      <c r="DE29" s="146"/>
      <c r="DF29" s="146"/>
      <c r="DG29" s="146"/>
      <c r="DH29" s="146"/>
      <c r="DI29" s="146"/>
      <c r="DJ29" s="146"/>
      <c r="DK29" s="146"/>
      <c r="DL29" s="146"/>
      <c r="DM29" s="146"/>
      <c r="DN29" s="146"/>
      <c r="DO29" s="146"/>
      <c r="DP29" s="146"/>
      <c r="DQ29" s="146"/>
      <c r="DR29" s="146"/>
      <c r="DS29" s="146"/>
      <c r="DT29" s="146"/>
      <c r="DU29" s="146"/>
      <c r="DV29" s="146"/>
      <c r="DW29" s="146"/>
      <c r="DX29" s="146"/>
      <c r="DY29" s="146"/>
      <c r="DZ29" s="146"/>
      <c r="EA29" s="146"/>
      <c r="EB29" s="146"/>
      <c r="EC29" s="146"/>
      <c r="ED29" s="146"/>
      <c r="EE29" s="146"/>
      <c r="EF29" s="146"/>
      <c r="EG29" s="146"/>
      <c r="EH29" s="146"/>
      <c r="EI29" s="146"/>
      <c r="EJ29" s="146"/>
      <c r="EK29" s="146"/>
      <c r="EL29" s="146"/>
      <c r="EM29" s="146"/>
      <c r="EN29" s="146"/>
      <c r="EO29" s="146"/>
      <c r="EP29" s="146"/>
      <c r="EQ29" s="146"/>
      <c r="ER29" s="146"/>
      <c r="ES29" s="146"/>
      <c r="ET29" s="146"/>
      <c r="EU29" s="146"/>
      <c r="EV29" s="146"/>
      <c r="EW29" s="146"/>
      <c r="EX29" s="146"/>
      <c r="EY29" s="146"/>
      <c r="EZ29" s="146"/>
      <c r="FA29" s="146"/>
      <c r="FB29" s="146"/>
      <c r="FC29" s="146"/>
      <c r="FD29" s="146"/>
      <c r="FE29" s="146"/>
      <c r="FF29" s="146"/>
      <c r="FG29" s="146"/>
      <c r="FH29" s="146"/>
      <c r="FI29" s="146"/>
      <c r="FJ29" s="146"/>
      <c r="FK29" s="146"/>
      <c r="FL29" s="146"/>
      <c r="FM29" s="146"/>
      <c r="FN29" s="146"/>
      <c r="FO29" s="146"/>
      <c r="FP29" s="146"/>
      <c r="FQ29" s="146"/>
      <c r="FR29" s="146"/>
      <c r="FS29" s="146"/>
      <c r="FT29" s="146"/>
      <c r="FU29" s="146"/>
      <c r="FV29" s="146"/>
      <c r="FW29" s="146"/>
      <c r="FX29" s="146"/>
      <c r="FY29" s="146"/>
      <c r="FZ29" s="146"/>
      <c r="GA29" s="146"/>
      <c r="GB29" s="146"/>
      <c r="GC29" s="146"/>
      <c r="GD29" s="146"/>
      <c r="GE29" s="146"/>
      <c r="GF29" s="146"/>
      <c r="GG29" s="146"/>
      <c r="GH29" s="146"/>
      <c r="GI29" s="146"/>
      <c r="GJ29" s="146"/>
      <c r="GK29" s="146"/>
      <c r="GL29" s="146"/>
      <c r="GM29" s="146"/>
      <c r="GN29" s="146"/>
      <c r="GO29" s="146"/>
      <c r="GP29" s="146"/>
      <c r="GQ29" s="146"/>
      <c r="GR29" s="146"/>
      <c r="GS29" s="146"/>
      <c r="GT29" s="146"/>
      <c r="GU29" s="146"/>
      <c r="GV29" s="146"/>
      <c r="GW29" s="146"/>
      <c r="GX29" s="146"/>
      <c r="GY29" s="146"/>
      <c r="GZ29" s="146"/>
    </row>
    <row r="30" spans="1:246" s="147" customFormat="1" ht="45">
      <c r="A30" s="511">
        <v>26</v>
      </c>
      <c r="B30" s="1034" t="s">
        <v>870</v>
      </c>
      <c r="C30" s="1035" t="s">
        <v>878</v>
      </c>
      <c r="D30" s="1036">
        <v>61963691</v>
      </c>
      <c r="E30" s="1036">
        <v>102092711</v>
      </c>
      <c r="F30" s="1036">
        <v>600134482</v>
      </c>
      <c r="G30" s="1035" t="s">
        <v>879</v>
      </c>
      <c r="H30" s="1037" t="s">
        <v>37</v>
      </c>
      <c r="I30" s="1037"/>
      <c r="J30" s="724" t="s">
        <v>56</v>
      </c>
      <c r="K30" s="1041" t="s">
        <v>880</v>
      </c>
      <c r="L30" s="727">
        <v>3000000</v>
      </c>
      <c r="M30" s="1039">
        <v>0</v>
      </c>
      <c r="N30" s="728">
        <v>2022</v>
      </c>
      <c r="O30" s="728">
        <v>2024</v>
      </c>
      <c r="P30" s="1040" t="s">
        <v>74</v>
      </c>
      <c r="Q30" s="1040" t="s">
        <v>74</v>
      </c>
      <c r="R30" s="1040"/>
      <c r="S30" s="1040" t="s">
        <v>74</v>
      </c>
      <c r="T30" s="1040"/>
      <c r="U30" s="1040"/>
      <c r="V30" s="1040"/>
      <c r="W30" s="1040"/>
      <c r="X30" s="1040"/>
      <c r="Y30" s="1035" t="s">
        <v>465</v>
      </c>
      <c r="Z30" s="503" t="s">
        <v>42</v>
      </c>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46"/>
      <c r="DK30" s="146"/>
      <c r="DL30" s="146"/>
      <c r="DM30" s="146"/>
      <c r="DN30" s="146"/>
      <c r="DO30" s="146"/>
      <c r="DP30" s="146"/>
      <c r="DQ30" s="146"/>
      <c r="DR30" s="146"/>
      <c r="DS30" s="146"/>
      <c r="DT30" s="146"/>
      <c r="DU30" s="146"/>
      <c r="DV30" s="146"/>
      <c r="DW30" s="146"/>
      <c r="DX30" s="146"/>
      <c r="DY30" s="146"/>
      <c r="DZ30" s="146"/>
      <c r="EA30" s="146"/>
      <c r="EB30" s="146"/>
      <c r="EC30" s="146"/>
      <c r="ED30" s="146"/>
      <c r="EE30" s="146"/>
      <c r="EF30" s="146"/>
      <c r="EG30" s="146"/>
      <c r="EH30" s="146"/>
      <c r="EI30" s="146"/>
      <c r="EJ30" s="146"/>
      <c r="EK30" s="146"/>
      <c r="EL30" s="146"/>
      <c r="EM30" s="146"/>
      <c r="EN30" s="146"/>
      <c r="EO30" s="146"/>
      <c r="EP30" s="146"/>
      <c r="EQ30" s="146"/>
      <c r="ER30" s="146"/>
      <c r="ES30" s="146"/>
      <c r="ET30" s="146"/>
      <c r="EU30" s="146"/>
      <c r="EV30" s="146"/>
      <c r="EW30" s="146"/>
      <c r="EX30" s="146"/>
      <c r="EY30" s="146"/>
      <c r="EZ30" s="146"/>
      <c r="FA30" s="146"/>
      <c r="FB30" s="146"/>
      <c r="FC30" s="146"/>
      <c r="FD30" s="146"/>
      <c r="FE30" s="146"/>
      <c r="FF30" s="146"/>
      <c r="FG30" s="146"/>
      <c r="FH30" s="146"/>
      <c r="FI30" s="146"/>
      <c r="FJ30" s="146"/>
      <c r="FK30" s="146"/>
      <c r="FL30" s="146"/>
      <c r="FM30" s="146"/>
      <c r="FN30" s="146"/>
      <c r="FO30" s="146"/>
      <c r="FP30" s="146"/>
      <c r="FQ30" s="146"/>
      <c r="FR30" s="146"/>
      <c r="FS30" s="146"/>
      <c r="FT30" s="146"/>
      <c r="FU30" s="146"/>
      <c r="FV30" s="146"/>
      <c r="FW30" s="146"/>
      <c r="FX30" s="146"/>
      <c r="FY30" s="146"/>
      <c r="FZ30" s="146"/>
      <c r="GA30" s="146"/>
      <c r="GB30" s="146"/>
      <c r="GC30" s="146"/>
      <c r="GD30" s="146"/>
      <c r="GE30" s="146"/>
      <c r="GF30" s="146"/>
      <c r="GG30" s="146"/>
      <c r="GH30" s="146"/>
      <c r="GI30" s="146"/>
      <c r="GJ30" s="146"/>
      <c r="GK30" s="146"/>
      <c r="GL30" s="146"/>
      <c r="GM30" s="146"/>
      <c r="GN30" s="146"/>
      <c r="GO30" s="146"/>
      <c r="GP30" s="146"/>
      <c r="GQ30" s="146"/>
      <c r="GR30" s="146"/>
      <c r="GS30" s="146"/>
      <c r="GT30" s="146"/>
      <c r="GU30" s="146"/>
      <c r="GV30" s="146"/>
      <c r="GW30" s="146"/>
      <c r="GX30" s="146"/>
      <c r="GY30" s="146"/>
      <c r="GZ30" s="146"/>
      <c r="HA30" s="146"/>
      <c r="HB30" s="146"/>
      <c r="HC30" s="146"/>
      <c r="HD30" s="146"/>
      <c r="HE30" s="146"/>
      <c r="HF30" s="146"/>
      <c r="HG30" s="146"/>
      <c r="HH30" s="146"/>
      <c r="HI30" s="146"/>
      <c r="HJ30" s="146"/>
      <c r="HK30" s="146"/>
      <c r="HL30" s="146"/>
      <c r="HM30" s="146"/>
      <c r="HN30" s="146"/>
      <c r="HO30" s="146"/>
      <c r="HP30" s="146"/>
      <c r="HQ30" s="146"/>
      <c r="HR30" s="146"/>
      <c r="HS30" s="146"/>
      <c r="HT30" s="146"/>
      <c r="HU30" s="146"/>
      <c r="HV30" s="146"/>
      <c r="HW30" s="146"/>
      <c r="HX30" s="146"/>
      <c r="HY30" s="146"/>
      <c r="HZ30" s="146"/>
      <c r="IA30" s="146"/>
      <c r="IB30" s="146"/>
      <c r="IC30" s="146"/>
      <c r="ID30" s="146"/>
      <c r="IE30" s="146"/>
      <c r="IF30" s="146"/>
      <c r="IG30" s="146"/>
      <c r="IH30" s="146"/>
      <c r="II30" s="146"/>
      <c r="IJ30" s="146"/>
    </row>
    <row r="31" spans="1:246" ht="112.5">
      <c r="A31" s="238">
        <v>27</v>
      </c>
      <c r="B31" s="633" t="s">
        <v>881</v>
      </c>
      <c r="C31" s="633" t="s">
        <v>882</v>
      </c>
      <c r="D31" s="947">
        <v>70641871</v>
      </c>
      <c r="E31" s="910">
        <v>102832625</v>
      </c>
      <c r="F31" s="910">
        <v>600144925</v>
      </c>
      <c r="G31" s="633" t="s">
        <v>883</v>
      </c>
      <c r="H31" s="1042" t="s">
        <v>37</v>
      </c>
      <c r="I31" s="1042" t="s">
        <v>884</v>
      </c>
      <c r="J31" s="1019" t="s">
        <v>884</v>
      </c>
      <c r="K31" s="620" t="s">
        <v>885</v>
      </c>
      <c r="L31" s="624">
        <v>10000000</v>
      </c>
      <c r="M31" s="791">
        <f>L31/100*85</f>
        <v>8500000</v>
      </c>
      <c r="N31" s="1043">
        <v>2023</v>
      </c>
      <c r="O31" s="1043">
        <v>2025</v>
      </c>
      <c r="P31" s="855"/>
      <c r="Q31" s="855"/>
      <c r="R31" s="855"/>
      <c r="S31" s="855"/>
      <c r="T31" s="855"/>
      <c r="U31" s="855"/>
      <c r="V31" s="911" t="s">
        <v>886</v>
      </c>
      <c r="W31" s="911" t="s">
        <v>887</v>
      </c>
      <c r="X31" s="855"/>
      <c r="Y31" s="633" t="s">
        <v>888</v>
      </c>
      <c r="Z31" s="206" t="s">
        <v>62</v>
      </c>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2"/>
      <c r="IL31" s="232"/>
    </row>
    <row r="32" spans="1:246" ht="33.75">
      <c r="A32" s="229">
        <v>28</v>
      </c>
      <c r="B32" s="633" t="s">
        <v>889</v>
      </c>
      <c r="C32" s="1019" t="s">
        <v>46</v>
      </c>
      <c r="D32" s="622">
        <v>601977</v>
      </c>
      <c r="E32" s="622">
        <v>600026825</v>
      </c>
      <c r="F32" s="622">
        <v>600026825</v>
      </c>
      <c r="G32" s="1019" t="s">
        <v>890</v>
      </c>
      <c r="H32" s="965" t="s">
        <v>55</v>
      </c>
      <c r="I32" s="965" t="s">
        <v>47</v>
      </c>
      <c r="J32" s="1019" t="s">
        <v>47</v>
      </c>
      <c r="K32" s="623" t="s">
        <v>891</v>
      </c>
      <c r="L32" s="624">
        <v>4500000</v>
      </c>
      <c r="M32" s="791">
        <f t="shared" ref="M32:M40" si="6">L32/100*85</f>
        <v>3825000</v>
      </c>
      <c r="N32" s="1044">
        <v>44562</v>
      </c>
      <c r="O32" s="1044">
        <v>45444</v>
      </c>
      <c r="P32" s="855"/>
      <c r="Q32" s="855" t="s">
        <v>139</v>
      </c>
      <c r="R32" s="855" t="s">
        <v>139</v>
      </c>
      <c r="S32" s="855" t="s">
        <v>139</v>
      </c>
      <c r="T32" s="855"/>
      <c r="U32" s="855"/>
      <c r="V32" s="855"/>
      <c r="W32" s="855"/>
      <c r="X32" s="855" t="s">
        <v>139</v>
      </c>
      <c r="Y32" s="1019"/>
      <c r="Z32" s="231" t="s">
        <v>155</v>
      </c>
    </row>
    <row r="33" spans="1:244" ht="33.75">
      <c r="A33" s="229">
        <v>29</v>
      </c>
      <c r="B33" s="633" t="s">
        <v>889</v>
      </c>
      <c r="C33" s="1019" t="s">
        <v>46</v>
      </c>
      <c r="D33" s="622">
        <v>601977</v>
      </c>
      <c r="E33" s="622">
        <v>600026825</v>
      </c>
      <c r="F33" s="622">
        <v>600026825</v>
      </c>
      <c r="G33" s="1019" t="s">
        <v>892</v>
      </c>
      <c r="H33" s="965" t="s">
        <v>55</v>
      </c>
      <c r="I33" s="965" t="s">
        <v>47</v>
      </c>
      <c r="J33" s="1019" t="s">
        <v>47</v>
      </c>
      <c r="K33" s="620" t="s">
        <v>893</v>
      </c>
      <c r="L33" s="624">
        <v>4000000</v>
      </c>
      <c r="M33" s="791">
        <f t="shared" si="6"/>
        <v>3400000</v>
      </c>
      <c r="N33" s="1044">
        <v>44562</v>
      </c>
      <c r="O33" s="1044">
        <v>45444</v>
      </c>
      <c r="P33" s="855"/>
      <c r="Q33" s="855"/>
      <c r="R33" s="855" t="s">
        <v>139</v>
      </c>
      <c r="S33" s="855"/>
      <c r="T33" s="855"/>
      <c r="U33" s="855"/>
      <c r="V33" s="855"/>
      <c r="W33" s="855"/>
      <c r="X33" s="855"/>
      <c r="Y33" s="1019"/>
      <c r="Z33" s="231" t="s">
        <v>155</v>
      </c>
    </row>
    <row r="34" spans="1:244" ht="33.75">
      <c r="A34" s="229">
        <v>30</v>
      </c>
      <c r="B34" s="633" t="s">
        <v>889</v>
      </c>
      <c r="C34" s="1019" t="s">
        <v>46</v>
      </c>
      <c r="D34" s="622">
        <v>601977</v>
      </c>
      <c r="E34" s="622">
        <v>600026825</v>
      </c>
      <c r="F34" s="622">
        <v>600026825</v>
      </c>
      <c r="G34" s="633" t="s">
        <v>894</v>
      </c>
      <c r="H34" s="965" t="s">
        <v>55</v>
      </c>
      <c r="I34" s="965" t="s">
        <v>47</v>
      </c>
      <c r="J34" s="1019" t="s">
        <v>47</v>
      </c>
      <c r="K34" s="620" t="s">
        <v>895</v>
      </c>
      <c r="L34" s="624">
        <v>3500000</v>
      </c>
      <c r="M34" s="791">
        <f t="shared" si="6"/>
        <v>2975000</v>
      </c>
      <c r="N34" s="1044">
        <v>44927</v>
      </c>
      <c r="O34" s="1044">
        <v>45809</v>
      </c>
      <c r="P34" s="855"/>
      <c r="Q34" s="855" t="s">
        <v>139</v>
      </c>
      <c r="R34" s="855" t="s">
        <v>139</v>
      </c>
      <c r="S34" s="855"/>
      <c r="T34" s="855"/>
      <c r="U34" s="855"/>
      <c r="V34" s="855"/>
      <c r="W34" s="855"/>
      <c r="X34" s="855"/>
      <c r="Y34" s="1019"/>
      <c r="Z34" s="231" t="s">
        <v>155</v>
      </c>
    </row>
    <row r="35" spans="1:244" ht="33.75">
      <c r="A35" s="229">
        <v>31</v>
      </c>
      <c r="B35" s="633" t="s">
        <v>889</v>
      </c>
      <c r="C35" s="1019" t="s">
        <v>46</v>
      </c>
      <c r="D35" s="622">
        <v>601977</v>
      </c>
      <c r="E35" s="622">
        <v>600026825</v>
      </c>
      <c r="F35" s="622">
        <v>600026825</v>
      </c>
      <c r="G35" s="1019" t="s">
        <v>849</v>
      </c>
      <c r="H35" s="965" t="s">
        <v>55</v>
      </c>
      <c r="I35" s="965" t="s">
        <v>47</v>
      </c>
      <c r="J35" s="1019" t="s">
        <v>47</v>
      </c>
      <c r="K35" s="620" t="s">
        <v>896</v>
      </c>
      <c r="L35" s="624">
        <v>4000000</v>
      </c>
      <c r="M35" s="791">
        <f t="shared" si="6"/>
        <v>3400000</v>
      </c>
      <c r="N35" s="1044">
        <v>44927</v>
      </c>
      <c r="O35" s="1044">
        <v>45444</v>
      </c>
      <c r="P35" s="855"/>
      <c r="Q35" s="855" t="s">
        <v>139</v>
      </c>
      <c r="R35" s="855" t="s">
        <v>139</v>
      </c>
      <c r="S35" s="855"/>
      <c r="T35" s="855"/>
      <c r="U35" s="855"/>
      <c r="V35" s="855"/>
      <c r="W35" s="855"/>
      <c r="X35" s="855"/>
      <c r="Y35" s="1019"/>
      <c r="Z35" s="231" t="s">
        <v>155</v>
      </c>
    </row>
    <row r="36" spans="1:244" ht="78.75">
      <c r="A36" s="229">
        <v>32</v>
      </c>
      <c r="B36" s="633" t="s">
        <v>897</v>
      </c>
      <c r="C36" s="633" t="s">
        <v>898</v>
      </c>
      <c r="D36" s="621">
        <v>75026970</v>
      </c>
      <c r="E36" s="1045" t="s">
        <v>899</v>
      </c>
      <c r="F36" s="1045" t="s">
        <v>900</v>
      </c>
      <c r="G36" s="633" t="s">
        <v>901</v>
      </c>
      <c r="H36" s="965" t="s">
        <v>37</v>
      </c>
      <c r="I36" s="965" t="s">
        <v>47</v>
      </c>
      <c r="J36" s="1019" t="s">
        <v>902</v>
      </c>
      <c r="K36" s="620" t="s">
        <v>903</v>
      </c>
      <c r="L36" s="624">
        <v>4500000</v>
      </c>
      <c r="M36" s="791">
        <f t="shared" si="6"/>
        <v>3825000</v>
      </c>
      <c r="N36" s="801">
        <v>2023</v>
      </c>
      <c r="O36" s="801">
        <v>2025</v>
      </c>
      <c r="P36" s="855" t="s">
        <v>50</v>
      </c>
      <c r="Q36" s="855" t="s">
        <v>50</v>
      </c>
      <c r="R36" s="855"/>
      <c r="S36" s="855" t="s">
        <v>50</v>
      </c>
      <c r="T36" s="855"/>
      <c r="U36" s="855" t="s">
        <v>50</v>
      </c>
      <c r="V36" s="855" t="s">
        <v>50</v>
      </c>
      <c r="W36" s="855"/>
      <c r="X36" s="855"/>
      <c r="Y36" s="633" t="s">
        <v>904</v>
      </c>
      <c r="Z36" s="231" t="s">
        <v>155</v>
      </c>
    </row>
    <row r="37" spans="1:244" ht="45">
      <c r="A37" s="229">
        <v>33</v>
      </c>
      <c r="B37" s="633" t="s">
        <v>897</v>
      </c>
      <c r="C37" s="633" t="s">
        <v>898</v>
      </c>
      <c r="D37" s="621">
        <v>75026970</v>
      </c>
      <c r="E37" s="1045" t="s">
        <v>899</v>
      </c>
      <c r="F37" s="1045" t="s">
        <v>900</v>
      </c>
      <c r="G37" s="633" t="s">
        <v>905</v>
      </c>
      <c r="H37" s="965" t="s">
        <v>37</v>
      </c>
      <c r="I37" s="965" t="s">
        <v>47</v>
      </c>
      <c r="J37" s="1019" t="s">
        <v>902</v>
      </c>
      <c r="K37" s="620" t="s">
        <v>906</v>
      </c>
      <c r="L37" s="624">
        <v>25000000</v>
      </c>
      <c r="M37" s="791">
        <f t="shared" si="6"/>
        <v>21250000</v>
      </c>
      <c r="N37" s="801">
        <v>2023</v>
      </c>
      <c r="O37" s="801">
        <v>2025</v>
      </c>
      <c r="P37" s="855"/>
      <c r="Q37" s="855"/>
      <c r="R37" s="855"/>
      <c r="S37" s="855"/>
      <c r="T37" s="855"/>
      <c r="U37" s="855"/>
      <c r="V37" s="855"/>
      <c r="W37" s="855"/>
      <c r="X37" s="855"/>
      <c r="Y37" s="633" t="s">
        <v>904</v>
      </c>
      <c r="Z37" s="231" t="s">
        <v>155</v>
      </c>
    </row>
    <row r="38" spans="1:244" ht="67.5">
      <c r="A38" s="240">
        <v>34</v>
      </c>
      <c r="B38" s="1046" t="s">
        <v>310</v>
      </c>
      <c r="C38" s="1046" t="s">
        <v>311</v>
      </c>
      <c r="D38" s="840">
        <v>75027666</v>
      </c>
      <c r="E38" s="840">
        <v>102232741</v>
      </c>
      <c r="F38" s="840">
        <v>600138101</v>
      </c>
      <c r="G38" s="1046" t="s">
        <v>907</v>
      </c>
      <c r="H38" s="1047" t="s">
        <v>46</v>
      </c>
      <c r="I38" s="1048" t="s">
        <v>88</v>
      </c>
      <c r="J38" s="1049" t="s">
        <v>313</v>
      </c>
      <c r="K38" s="839" t="s">
        <v>908</v>
      </c>
      <c r="L38" s="843" t="s">
        <v>909</v>
      </c>
      <c r="M38" s="791">
        <f t="shared" si="6"/>
        <v>10200000</v>
      </c>
      <c r="N38" s="1050">
        <v>45292</v>
      </c>
      <c r="O38" s="1050">
        <v>46722</v>
      </c>
      <c r="P38" s="1051"/>
      <c r="Q38" s="1051" t="s">
        <v>50</v>
      </c>
      <c r="R38" s="1052" t="s">
        <v>50</v>
      </c>
      <c r="S38" s="1051" t="s">
        <v>50</v>
      </c>
      <c r="T38" s="1051"/>
      <c r="U38" s="1051"/>
      <c r="V38" s="1051"/>
      <c r="W38" s="1051" t="s">
        <v>50</v>
      </c>
      <c r="X38" s="1051" t="s">
        <v>50</v>
      </c>
      <c r="Y38" s="1046" t="s">
        <v>318</v>
      </c>
      <c r="Z38" s="241" t="s">
        <v>42</v>
      </c>
    </row>
    <row r="39" spans="1:244" ht="33.75">
      <c r="A39" s="242">
        <v>35</v>
      </c>
      <c r="B39" s="1053" t="s">
        <v>910</v>
      </c>
      <c r="C39" s="1053" t="s">
        <v>320</v>
      </c>
      <c r="D39" s="1054">
        <v>70987700</v>
      </c>
      <c r="E39" s="1054">
        <v>102508488</v>
      </c>
      <c r="F39" s="1054">
        <v>102508488</v>
      </c>
      <c r="G39" s="1053" t="s">
        <v>911</v>
      </c>
      <c r="H39" s="1055" t="s">
        <v>37</v>
      </c>
      <c r="I39" s="1056" t="s">
        <v>47</v>
      </c>
      <c r="J39" s="1053" t="s">
        <v>322</v>
      </c>
      <c r="K39" s="1057" t="s">
        <v>912</v>
      </c>
      <c r="L39" s="1058">
        <v>2070000</v>
      </c>
      <c r="M39" s="791">
        <f t="shared" si="6"/>
        <v>1759500</v>
      </c>
      <c r="N39" s="1059">
        <v>2026</v>
      </c>
      <c r="O39" s="1059">
        <v>2027</v>
      </c>
      <c r="P39" s="1060"/>
      <c r="Q39" s="1060" t="s">
        <v>74</v>
      </c>
      <c r="R39" s="1060"/>
      <c r="S39" s="1060" t="s">
        <v>74</v>
      </c>
      <c r="T39" s="1060"/>
      <c r="U39" s="1060"/>
      <c r="V39" s="1060"/>
      <c r="W39" s="1060"/>
      <c r="X39" s="1060" t="s">
        <v>74</v>
      </c>
      <c r="Y39" s="1053"/>
      <c r="Z39" s="243"/>
    </row>
    <row r="40" spans="1:244" ht="45">
      <c r="A40" s="242">
        <v>36</v>
      </c>
      <c r="B40" s="1053" t="s">
        <v>910</v>
      </c>
      <c r="C40" s="1053" t="s">
        <v>320</v>
      </c>
      <c r="D40" s="1054">
        <v>70987700</v>
      </c>
      <c r="E40" s="1054">
        <v>102508488</v>
      </c>
      <c r="F40" s="1054">
        <v>650026322</v>
      </c>
      <c r="G40" s="1053" t="s">
        <v>913</v>
      </c>
      <c r="H40" s="1055" t="s">
        <v>37</v>
      </c>
      <c r="I40" s="1056" t="s">
        <v>47</v>
      </c>
      <c r="J40" s="1053" t="s">
        <v>322</v>
      </c>
      <c r="K40" s="1057" t="s">
        <v>914</v>
      </c>
      <c r="L40" s="1058">
        <v>266000</v>
      </c>
      <c r="M40" s="791">
        <f t="shared" si="6"/>
        <v>226100</v>
      </c>
      <c r="N40" s="1059">
        <v>2026</v>
      </c>
      <c r="O40" s="1059">
        <v>2027</v>
      </c>
      <c r="P40" s="1060" t="s">
        <v>74</v>
      </c>
      <c r="Q40" s="1060"/>
      <c r="R40" s="1060"/>
      <c r="S40" s="1060" t="s">
        <v>74</v>
      </c>
      <c r="T40" s="1060"/>
      <c r="U40" s="1060"/>
      <c r="V40" s="1060"/>
      <c r="W40" s="1060"/>
      <c r="X40" s="1060" t="s">
        <v>74</v>
      </c>
      <c r="Y40" s="1053"/>
      <c r="Z40" s="243"/>
    </row>
    <row r="41" spans="1:244" s="236" customFormat="1" ht="33.75">
      <c r="A41" s="244">
        <v>37</v>
      </c>
      <c r="B41" s="1061" t="s">
        <v>910</v>
      </c>
      <c r="C41" s="1061" t="s">
        <v>320</v>
      </c>
      <c r="D41" s="1062">
        <v>70987700</v>
      </c>
      <c r="E41" s="1062">
        <v>102508488</v>
      </c>
      <c r="F41" s="1062">
        <v>102508488</v>
      </c>
      <c r="G41" s="1061" t="s">
        <v>915</v>
      </c>
      <c r="H41" s="1063" t="s">
        <v>37</v>
      </c>
      <c r="I41" s="1063" t="s">
        <v>47</v>
      </c>
      <c r="J41" s="1061" t="s">
        <v>322</v>
      </c>
      <c r="K41" s="1064" t="s">
        <v>916</v>
      </c>
      <c r="L41" s="1065">
        <v>455299</v>
      </c>
      <c r="M41" s="1065">
        <v>0</v>
      </c>
      <c r="N41" s="1066">
        <v>2026</v>
      </c>
      <c r="O41" s="1066">
        <v>2027</v>
      </c>
      <c r="P41" s="1067"/>
      <c r="Q41" s="1067" t="s">
        <v>74</v>
      </c>
      <c r="R41" s="1067"/>
      <c r="S41" s="1067"/>
      <c r="T41" s="1067"/>
      <c r="U41" s="1067"/>
      <c r="V41" s="1067"/>
      <c r="W41" s="1067"/>
      <c r="X41" s="1068" t="s">
        <v>74</v>
      </c>
      <c r="Y41" s="1061" t="s">
        <v>390</v>
      </c>
      <c r="Z41" s="245"/>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row>
    <row r="42" spans="1:244" s="236" customFormat="1" ht="33.75">
      <c r="A42" s="244">
        <v>38</v>
      </c>
      <c r="B42" s="1061" t="s">
        <v>910</v>
      </c>
      <c r="C42" s="1061" t="s">
        <v>320</v>
      </c>
      <c r="D42" s="1062">
        <v>70987700</v>
      </c>
      <c r="E42" s="1062">
        <v>102508488</v>
      </c>
      <c r="F42" s="1062">
        <v>102508488</v>
      </c>
      <c r="G42" s="1069" t="s">
        <v>917</v>
      </c>
      <c r="H42" s="1063" t="s">
        <v>37</v>
      </c>
      <c r="I42" s="1063" t="s">
        <v>47</v>
      </c>
      <c r="J42" s="1061" t="s">
        <v>322</v>
      </c>
      <c r="K42" s="1064" t="s">
        <v>918</v>
      </c>
      <c r="L42" s="1065">
        <v>418733</v>
      </c>
      <c r="M42" s="1065">
        <v>0</v>
      </c>
      <c r="N42" s="1066">
        <v>2026</v>
      </c>
      <c r="O42" s="1066">
        <v>2027</v>
      </c>
      <c r="P42" s="1067"/>
      <c r="Q42" s="1067" t="s">
        <v>74</v>
      </c>
      <c r="R42" s="1067"/>
      <c r="S42" s="1067"/>
      <c r="T42" s="1067"/>
      <c r="U42" s="1067"/>
      <c r="V42" s="1067"/>
      <c r="W42" s="1067"/>
      <c r="X42" s="1068" t="s">
        <v>74</v>
      </c>
      <c r="Y42" s="1061" t="s">
        <v>390</v>
      </c>
      <c r="Z42" s="245"/>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row>
    <row r="43" spans="1:244" ht="45">
      <c r="A43" s="411">
        <v>39</v>
      </c>
      <c r="B43" s="1070" t="s">
        <v>919</v>
      </c>
      <c r="C43" s="1070" t="s">
        <v>331</v>
      </c>
      <c r="D43" s="725">
        <v>75027411</v>
      </c>
      <c r="E43" s="725">
        <v>102508526</v>
      </c>
      <c r="F43" s="725">
        <v>600145174</v>
      </c>
      <c r="G43" s="1070" t="s">
        <v>920</v>
      </c>
      <c r="H43" s="1070" t="s">
        <v>55</v>
      </c>
      <c r="I43" s="1070" t="s">
        <v>47</v>
      </c>
      <c r="J43" s="1070" t="s">
        <v>333</v>
      </c>
      <c r="K43" s="1071" t="s">
        <v>921</v>
      </c>
      <c r="L43" s="727">
        <v>12050000</v>
      </c>
      <c r="M43" s="1039">
        <v>0</v>
      </c>
      <c r="N43" s="728">
        <v>2022</v>
      </c>
      <c r="O43" s="728">
        <v>2023</v>
      </c>
      <c r="P43" s="1040"/>
      <c r="Q43" s="1040" t="s">
        <v>50</v>
      </c>
      <c r="R43" s="1040"/>
      <c r="S43" s="1040" t="s">
        <v>50</v>
      </c>
      <c r="T43" s="1040"/>
      <c r="U43" s="1040" t="s">
        <v>50</v>
      </c>
      <c r="V43" s="1040"/>
      <c r="W43" s="1040"/>
      <c r="X43" s="1040" t="s">
        <v>50</v>
      </c>
      <c r="Y43" s="1070" t="s">
        <v>271</v>
      </c>
      <c r="Z43" s="412" t="s">
        <v>62</v>
      </c>
    </row>
    <row r="44" spans="1:244" ht="102" customHeight="1">
      <c r="A44" s="411">
        <v>40</v>
      </c>
      <c r="B44" s="1070" t="s">
        <v>919</v>
      </c>
      <c r="C44" s="1070" t="s">
        <v>331</v>
      </c>
      <c r="D44" s="725">
        <v>75027411</v>
      </c>
      <c r="E44" s="725">
        <v>102508526</v>
      </c>
      <c r="F44" s="725">
        <v>600145174</v>
      </c>
      <c r="G44" s="1070" t="s">
        <v>922</v>
      </c>
      <c r="H44" s="1070" t="s">
        <v>55</v>
      </c>
      <c r="I44" s="1070" t="s">
        <v>47</v>
      </c>
      <c r="J44" s="1070" t="s">
        <v>333</v>
      </c>
      <c r="K44" s="1072" t="s">
        <v>922</v>
      </c>
      <c r="L44" s="727">
        <v>30000000</v>
      </c>
      <c r="M44" s="1039">
        <v>0</v>
      </c>
      <c r="N44" s="728">
        <v>2022</v>
      </c>
      <c r="O44" s="728">
        <v>2024</v>
      </c>
      <c r="P44" s="1040" t="s">
        <v>50</v>
      </c>
      <c r="Q44" s="1040" t="s">
        <v>50</v>
      </c>
      <c r="R44" s="1040" t="s">
        <v>50</v>
      </c>
      <c r="S44" s="1040" t="s">
        <v>50</v>
      </c>
      <c r="T44" s="1040"/>
      <c r="U44" s="1040"/>
      <c r="V44" s="1040"/>
      <c r="W44" s="1040" t="s">
        <v>50</v>
      </c>
      <c r="X44" s="1040" t="s">
        <v>50</v>
      </c>
      <c r="Y44" s="1070" t="s">
        <v>923</v>
      </c>
      <c r="Z44" s="412"/>
    </row>
    <row r="45" spans="1:244" s="249" customFormat="1" ht="61.5" customHeight="1">
      <c r="A45" s="246">
        <v>41</v>
      </c>
      <c r="B45" s="1073" t="s">
        <v>924</v>
      </c>
      <c r="C45" s="1073" t="s">
        <v>925</v>
      </c>
      <c r="D45" s="1074">
        <v>71340912</v>
      </c>
      <c r="E45" s="1075">
        <v>151040079</v>
      </c>
      <c r="F45" s="1074">
        <v>651040060</v>
      </c>
      <c r="G45" s="1073" t="s">
        <v>926</v>
      </c>
      <c r="H45" s="1076" t="s">
        <v>37</v>
      </c>
      <c r="I45" s="1076" t="s">
        <v>47</v>
      </c>
      <c r="J45" s="1073" t="s">
        <v>166</v>
      </c>
      <c r="K45" s="1077" t="s">
        <v>927</v>
      </c>
      <c r="L45" s="1078">
        <v>30000000</v>
      </c>
      <c r="M45" s="791">
        <f>L45/100*85</f>
        <v>25500000</v>
      </c>
      <c r="N45" s="1079" t="s">
        <v>928</v>
      </c>
      <c r="O45" s="1080">
        <v>1.2022999999999999</v>
      </c>
      <c r="P45" s="1081" t="s">
        <v>50</v>
      </c>
      <c r="Q45" s="1081" t="s">
        <v>50</v>
      </c>
      <c r="R45" s="1081" t="s">
        <v>50</v>
      </c>
      <c r="S45" s="1081" t="s">
        <v>50</v>
      </c>
      <c r="T45" s="1081"/>
      <c r="U45" s="1081" t="s">
        <v>50</v>
      </c>
      <c r="V45" s="1081" t="s">
        <v>50</v>
      </c>
      <c r="W45" s="1081" t="s">
        <v>50</v>
      </c>
      <c r="X45" s="1081" t="s">
        <v>50</v>
      </c>
      <c r="Y45" s="1073" t="s">
        <v>929</v>
      </c>
      <c r="Z45" s="248" t="s">
        <v>42</v>
      </c>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c r="HV45" s="250"/>
      <c r="HW45" s="250"/>
      <c r="HX45" s="250"/>
      <c r="HY45" s="250"/>
      <c r="HZ45" s="250"/>
      <c r="IA45" s="250"/>
      <c r="IB45" s="250"/>
      <c r="IC45" s="250"/>
      <c r="ID45" s="250"/>
      <c r="IE45" s="250"/>
      <c r="IF45" s="250"/>
      <c r="IG45" s="250"/>
      <c r="IH45" s="250"/>
      <c r="II45" s="250"/>
      <c r="IJ45" s="250"/>
    </row>
    <row r="46" spans="1:244" s="249" customFormat="1" ht="90">
      <c r="A46" s="246">
        <v>42</v>
      </c>
      <c r="B46" s="1073" t="s">
        <v>924</v>
      </c>
      <c r="C46" s="1073" t="s">
        <v>925</v>
      </c>
      <c r="D46" s="1074">
        <v>71340912</v>
      </c>
      <c r="E46" s="1075">
        <v>151040079</v>
      </c>
      <c r="F46" s="1074">
        <v>651040060</v>
      </c>
      <c r="G46" s="1073" t="s">
        <v>930</v>
      </c>
      <c r="H46" s="1076" t="s">
        <v>37</v>
      </c>
      <c r="I46" s="1076" t="s">
        <v>47</v>
      </c>
      <c r="J46" s="1073" t="s">
        <v>166</v>
      </c>
      <c r="K46" s="1077" t="s">
        <v>931</v>
      </c>
      <c r="L46" s="1078">
        <v>30000000</v>
      </c>
      <c r="M46" s="791">
        <f>L46/100*85</f>
        <v>25500000</v>
      </c>
      <c r="N46" s="1080" t="s">
        <v>928</v>
      </c>
      <c r="O46" s="1080" t="s">
        <v>932</v>
      </c>
      <c r="P46" s="1081" t="s">
        <v>50</v>
      </c>
      <c r="Q46" s="1081" t="s">
        <v>50</v>
      </c>
      <c r="R46" s="1081" t="s">
        <v>50</v>
      </c>
      <c r="S46" s="1081" t="s">
        <v>50</v>
      </c>
      <c r="T46" s="1081"/>
      <c r="U46" s="1081" t="s">
        <v>50</v>
      </c>
      <c r="V46" s="1081" t="s">
        <v>50</v>
      </c>
      <c r="W46" s="1081" t="s">
        <v>50</v>
      </c>
      <c r="X46" s="1081" t="s">
        <v>50</v>
      </c>
      <c r="Y46" s="1073" t="s">
        <v>929</v>
      </c>
      <c r="Z46" s="248" t="s">
        <v>42</v>
      </c>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c r="HV46" s="250"/>
      <c r="HW46" s="250"/>
      <c r="HX46" s="250"/>
      <c r="HY46" s="250"/>
      <c r="HZ46" s="250"/>
      <c r="IA46" s="250"/>
      <c r="IB46" s="250"/>
      <c r="IC46" s="250"/>
      <c r="ID46" s="250"/>
      <c r="IE46" s="250"/>
      <c r="IF46" s="250"/>
      <c r="IG46" s="250"/>
      <c r="IH46" s="250"/>
      <c r="II46" s="250"/>
      <c r="IJ46" s="250"/>
    </row>
    <row r="47" spans="1:244" s="249" customFormat="1" ht="33.75">
      <c r="A47" s="246">
        <v>43</v>
      </c>
      <c r="B47" s="1073" t="s">
        <v>924</v>
      </c>
      <c r="C47" s="1073" t="s">
        <v>925</v>
      </c>
      <c r="D47" s="1074">
        <v>71340912</v>
      </c>
      <c r="E47" s="1075">
        <v>151040079</v>
      </c>
      <c r="F47" s="1074">
        <v>651040060</v>
      </c>
      <c r="G47" s="1073" t="s">
        <v>933</v>
      </c>
      <c r="H47" s="1076" t="s">
        <v>37</v>
      </c>
      <c r="I47" s="1076" t="s">
        <v>47</v>
      </c>
      <c r="J47" s="1073" t="s">
        <v>166</v>
      </c>
      <c r="K47" s="1077" t="s">
        <v>934</v>
      </c>
      <c r="L47" s="1078">
        <v>30000000</v>
      </c>
      <c r="M47" s="791">
        <f>L47/100*85</f>
        <v>25500000</v>
      </c>
      <c r="N47" s="1080" t="s">
        <v>935</v>
      </c>
      <c r="O47" s="1080" t="s">
        <v>936</v>
      </c>
      <c r="P47" s="1081" t="s">
        <v>50</v>
      </c>
      <c r="Q47" s="1081" t="s">
        <v>50</v>
      </c>
      <c r="R47" s="1081" t="s">
        <v>50</v>
      </c>
      <c r="S47" s="1081" t="s">
        <v>50</v>
      </c>
      <c r="T47" s="1081"/>
      <c r="U47" s="1081" t="s">
        <v>50</v>
      </c>
      <c r="V47" s="855" t="s">
        <v>50</v>
      </c>
      <c r="W47" s="1081" t="s">
        <v>50</v>
      </c>
      <c r="X47" s="1081" t="s">
        <v>50</v>
      </c>
      <c r="Y47" s="1073" t="s">
        <v>929</v>
      </c>
      <c r="Z47" s="248" t="s">
        <v>42</v>
      </c>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c r="HV47" s="250"/>
      <c r="HW47" s="250"/>
      <c r="HX47" s="250"/>
      <c r="HY47" s="250"/>
      <c r="HZ47" s="250"/>
      <c r="IA47" s="250"/>
      <c r="IB47" s="250"/>
      <c r="IC47" s="250"/>
      <c r="ID47" s="250"/>
      <c r="IE47" s="250"/>
      <c r="IF47" s="250"/>
      <c r="IG47" s="250"/>
      <c r="IH47" s="250"/>
      <c r="II47" s="250"/>
      <c r="IJ47" s="250"/>
    </row>
    <row r="48" spans="1:244" s="251" customFormat="1" ht="47.45" customHeight="1">
      <c r="A48" s="255">
        <v>44</v>
      </c>
      <c r="B48" s="1082" t="s">
        <v>937</v>
      </c>
      <c r="C48" s="1082" t="s">
        <v>343</v>
      </c>
      <c r="D48" s="1083">
        <v>70995362</v>
      </c>
      <c r="E48" s="1083">
        <v>102508313</v>
      </c>
      <c r="F48" s="1083">
        <v>600145158</v>
      </c>
      <c r="G48" s="1082" t="s">
        <v>938</v>
      </c>
      <c r="H48" s="1083" t="s">
        <v>37</v>
      </c>
      <c r="I48" s="1083" t="s">
        <v>47</v>
      </c>
      <c r="J48" s="1083" t="s">
        <v>346</v>
      </c>
      <c r="K48" s="1082" t="s">
        <v>939</v>
      </c>
      <c r="L48" s="1084">
        <v>3000000</v>
      </c>
      <c r="M48" s="1084">
        <v>0</v>
      </c>
      <c r="N48" s="1085">
        <v>45292</v>
      </c>
      <c r="O48" s="1085">
        <v>46022</v>
      </c>
      <c r="P48" s="1086" t="s">
        <v>74</v>
      </c>
      <c r="Q48" s="1086" t="s">
        <v>74</v>
      </c>
      <c r="R48" s="1086"/>
      <c r="S48" s="1086" t="s">
        <v>74</v>
      </c>
      <c r="T48" s="1086"/>
      <c r="U48" s="1086"/>
      <c r="V48" s="1086"/>
      <c r="W48" s="1086"/>
      <c r="X48" s="1086"/>
      <c r="Y48" s="1086" t="s">
        <v>241</v>
      </c>
      <c r="Z48" s="382" t="s">
        <v>140</v>
      </c>
    </row>
    <row r="49" spans="1:61" s="251" customFormat="1" ht="53.45" customHeight="1">
      <c r="A49" s="255">
        <v>45</v>
      </c>
      <c r="B49" s="1082" t="s">
        <v>937</v>
      </c>
      <c r="C49" s="1082" t="s">
        <v>343</v>
      </c>
      <c r="D49" s="1083">
        <v>70995362</v>
      </c>
      <c r="E49" s="1083">
        <v>102508313</v>
      </c>
      <c r="F49" s="1083">
        <v>600145158</v>
      </c>
      <c r="G49" s="1082" t="s">
        <v>940</v>
      </c>
      <c r="H49" s="1083" t="s">
        <v>37</v>
      </c>
      <c r="I49" s="1083" t="s">
        <v>47</v>
      </c>
      <c r="J49" s="1083" t="s">
        <v>346</v>
      </c>
      <c r="K49" s="1082" t="s">
        <v>941</v>
      </c>
      <c r="L49" s="1084">
        <v>3200000</v>
      </c>
      <c r="M49" s="1084">
        <v>0</v>
      </c>
      <c r="N49" s="1085">
        <v>45292</v>
      </c>
      <c r="O49" s="1085">
        <v>46022</v>
      </c>
      <c r="P49" s="1086"/>
      <c r="Q49" s="1086" t="s">
        <v>74</v>
      </c>
      <c r="R49" s="1086"/>
      <c r="S49" s="1086" t="s">
        <v>74</v>
      </c>
      <c r="T49" s="1086"/>
      <c r="U49" s="1086"/>
      <c r="V49" s="1086"/>
      <c r="W49" s="1086"/>
      <c r="X49" s="1086"/>
      <c r="Y49" s="1086" t="s">
        <v>241</v>
      </c>
      <c r="Z49" s="382" t="s">
        <v>140</v>
      </c>
    </row>
    <row r="50" spans="1:61" s="251" customFormat="1" ht="46.9" customHeight="1">
      <c r="A50" s="255">
        <v>46</v>
      </c>
      <c r="B50" s="1082" t="s">
        <v>937</v>
      </c>
      <c r="C50" s="1082" t="s">
        <v>343</v>
      </c>
      <c r="D50" s="1083">
        <v>70995362</v>
      </c>
      <c r="E50" s="1083">
        <v>102508313</v>
      </c>
      <c r="F50" s="1083">
        <v>600145158</v>
      </c>
      <c r="G50" s="1082" t="s">
        <v>942</v>
      </c>
      <c r="H50" s="1083" t="s">
        <v>37</v>
      </c>
      <c r="I50" s="1083" t="s">
        <v>47</v>
      </c>
      <c r="J50" s="1083" t="s">
        <v>346</v>
      </c>
      <c r="K50" s="1082" t="s">
        <v>943</v>
      </c>
      <c r="L50" s="1084">
        <v>2200000</v>
      </c>
      <c r="M50" s="1084">
        <v>0</v>
      </c>
      <c r="N50" s="1085">
        <v>44927</v>
      </c>
      <c r="O50" s="1085">
        <v>45657</v>
      </c>
      <c r="P50" s="1086" t="s">
        <v>74</v>
      </c>
      <c r="Q50" s="1086" t="s">
        <v>74</v>
      </c>
      <c r="R50" s="1086"/>
      <c r="S50" s="1086" t="s">
        <v>74</v>
      </c>
      <c r="T50" s="1086"/>
      <c r="U50" s="1086"/>
      <c r="V50" s="1086"/>
      <c r="W50" s="1086"/>
      <c r="X50" s="1086"/>
      <c r="Y50" s="1086" t="s">
        <v>241</v>
      </c>
      <c r="Z50" s="382" t="s">
        <v>140</v>
      </c>
    </row>
    <row r="51" spans="1:61" s="251" customFormat="1" ht="33.75">
      <c r="A51" s="246">
        <v>47</v>
      </c>
      <c r="B51" s="974" t="s">
        <v>937</v>
      </c>
      <c r="C51" s="974" t="s">
        <v>343</v>
      </c>
      <c r="D51" s="1087">
        <v>70995362</v>
      </c>
      <c r="E51" s="1087">
        <v>102508313</v>
      </c>
      <c r="F51" s="1087">
        <v>600145158</v>
      </c>
      <c r="G51" s="974" t="s">
        <v>944</v>
      </c>
      <c r="H51" s="1087" t="s">
        <v>37</v>
      </c>
      <c r="I51" s="1087" t="s">
        <v>47</v>
      </c>
      <c r="J51" s="1087" t="s">
        <v>346</v>
      </c>
      <c r="K51" s="974" t="s">
        <v>945</v>
      </c>
      <c r="L51" s="1088">
        <v>2300000</v>
      </c>
      <c r="M51" s="1089">
        <f>L51/100*85</f>
        <v>1955000</v>
      </c>
      <c r="N51" s="1090">
        <v>44927</v>
      </c>
      <c r="O51" s="1090">
        <v>45291</v>
      </c>
      <c r="P51" s="1091"/>
      <c r="Q51" s="1091"/>
      <c r="R51" s="1091" t="s">
        <v>74</v>
      </c>
      <c r="S51" s="1091"/>
      <c r="T51" s="1091"/>
      <c r="U51" s="1091"/>
      <c r="V51" s="1092"/>
      <c r="W51" s="1092"/>
      <c r="X51" s="1092"/>
      <c r="Y51" s="1092" t="s">
        <v>348</v>
      </c>
      <c r="Z51" s="252" t="s">
        <v>140</v>
      </c>
    </row>
    <row r="52" spans="1:61" s="251" customFormat="1" ht="45">
      <c r="A52" s="246">
        <v>48</v>
      </c>
      <c r="B52" s="974" t="s">
        <v>937</v>
      </c>
      <c r="C52" s="974" t="s">
        <v>343</v>
      </c>
      <c r="D52" s="1087">
        <v>70995362</v>
      </c>
      <c r="E52" s="1087">
        <v>102508313</v>
      </c>
      <c r="F52" s="1087">
        <v>600145158</v>
      </c>
      <c r="G52" s="974" t="s">
        <v>946</v>
      </c>
      <c r="H52" s="1087" t="s">
        <v>37</v>
      </c>
      <c r="I52" s="1087" t="s">
        <v>47</v>
      </c>
      <c r="J52" s="1087" t="s">
        <v>346</v>
      </c>
      <c r="K52" s="974" t="s">
        <v>947</v>
      </c>
      <c r="L52" s="1088">
        <v>1300000</v>
      </c>
      <c r="M52" s="1089">
        <f>L52/100*85</f>
        <v>1105000</v>
      </c>
      <c r="N52" s="1090">
        <v>44927</v>
      </c>
      <c r="O52" s="1090">
        <v>45291</v>
      </c>
      <c r="P52" s="1091"/>
      <c r="Q52" s="1091"/>
      <c r="R52" s="1091"/>
      <c r="S52" s="1091"/>
      <c r="T52" s="1091"/>
      <c r="U52" s="1091" t="s">
        <v>74</v>
      </c>
      <c r="V52" s="1092"/>
      <c r="W52" s="1092"/>
      <c r="X52" s="1092"/>
      <c r="Y52" s="1092" t="s">
        <v>348</v>
      </c>
      <c r="Z52" s="252" t="s">
        <v>140</v>
      </c>
    </row>
    <row r="53" spans="1:61" s="251" customFormat="1" ht="56.25">
      <c r="A53" s="255">
        <v>49</v>
      </c>
      <c r="B53" s="1082" t="s">
        <v>948</v>
      </c>
      <c r="C53" s="1082" t="s">
        <v>343</v>
      </c>
      <c r="D53" s="1083">
        <v>70995371</v>
      </c>
      <c r="E53" s="1083">
        <v>102508445</v>
      </c>
      <c r="F53" s="1083">
        <v>600145166</v>
      </c>
      <c r="G53" s="1082" t="s">
        <v>949</v>
      </c>
      <c r="H53" s="1083" t="s">
        <v>37</v>
      </c>
      <c r="I53" s="1083" t="s">
        <v>47</v>
      </c>
      <c r="J53" s="1083" t="s">
        <v>346</v>
      </c>
      <c r="K53" s="1082" t="s">
        <v>950</v>
      </c>
      <c r="L53" s="1084">
        <v>1800000</v>
      </c>
      <c r="M53" s="1084">
        <v>0</v>
      </c>
      <c r="N53" s="1085">
        <v>45292</v>
      </c>
      <c r="O53" s="1085">
        <v>46022</v>
      </c>
      <c r="P53" s="1086" t="s">
        <v>74</v>
      </c>
      <c r="Q53" s="1086" t="s">
        <v>50</v>
      </c>
      <c r="R53" s="1086"/>
      <c r="S53" s="1086" t="s">
        <v>74</v>
      </c>
      <c r="T53" s="1086"/>
      <c r="U53" s="1086"/>
      <c r="V53" s="1086"/>
      <c r="W53" s="1086"/>
      <c r="X53" s="1086"/>
      <c r="Y53" s="1086" t="s">
        <v>241</v>
      </c>
      <c r="Z53" s="382" t="s">
        <v>140</v>
      </c>
    </row>
    <row r="54" spans="1:61" s="251" customFormat="1" ht="33.75">
      <c r="A54" s="246">
        <v>50</v>
      </c>
      <c r="B54" s="974" t="s">
        <v>948</v>
      </c>
      <c r="C54" s="974" t="s">
        <v>343</v>
      </c>
      <c r="D54" s="1087">
        <v>70995371</v>
      </c>
      <c r="E54" s="1087">
        <v>102508445</v>
      </c>
      <c r="F54" s="1087">
        <v>600145166</v>
      </c>
      <c r="G54" s="974" t="s">
        <v>951</v>
      </c>
      <c r="H54" s="1087" t="s">
        <v>37</v>
      </c>
      <c r="I54" s="1087" t="s">
        <v>47</v>
      </c>
      <c r="J54" s="1087" t="s">
        <v>346</v>
      </c>
      <c r="K54" s="974" t="s">
        <v>945</v>
      </c>
      <c r="L54" s="1088">
        <v>1900000</v>
      </c>
      <c r="M54" s="1089">
        <f>L54/100*85</f>
        <v>1615000</v>
      </c>
      <c r="N54" s="1090">
        <v>44927</v>
      </c>
      <c r="O54" s="1090">
        <v>45291</v>
      </c>
      <c r="P54" s="1091"/>
      <c r="Q54" s="1091"/>
      <c r="R54" s="1091" t="s">
        <v>74</v>
      </c>
      <c r="S54" s="1091"/>
      <c r="T54" s="1091"/>
      <c r="U54" s="1091"/>
      <c r="V54" s="1092"/>
      <c r="W54" s="1092"/>
      <c r="X54" s="1092"/>
      <c r="Y54" s="1092" t="s">
        <v>348</v>
      </c>
      <c r="Z54" s="252" t="s">
        <v>145</v>
      </c>
    </row>
    <row r="55" spans="1:61" s="251" customFormat="1" ht="33.75">
      <c r="A55" s="246">
        <v>51</v>
      </c>
      <c r="B55" s="974" t="s">
        <v>948</v>
      </c>
      <c r="C55" s="974" t="s">
        <v>343</v>
      </c>
      <c r="D55" s="1087">
        <v>70995371</v>
      </c>
      <c r="E55" s="1087">
        <v>102508445</v>
      </c>
      <c r="F55" s="1087">
        <v>600145166</v>
      </c>
      <c r="G55" s="974" t="s">
        <v>952</v>
      </c>
      <c r="H55" s="1087" t="s">
        <v>37</v>
      </c>
      <c r="I55" s="1087" t="s">
        <v>47</v>
      </c>
      <c r="J55" s="1087" t="s">
        <v>346</v>
      </c>
      <c r="K55" s="974" t="s">
        <v>953</v>
      </c>
      <c r="L55" s="1088">
        <v>1600000</v>
      </c>
      <c r="M55" s="1089">
        <f>L55/100*85</f>
        <v>1360000</v>
      </c>
      <c r="N55" s="1090">
        <v>44927</v>
      </c>
      <c r="O55" s="1090">
        <v>45291</v>
      </c>
      <c r="P55" s="1091"/>
      <c r="Q55" s="1091"/>
      <c r="R55" s="1091" t="s">
        <v>74</v>
      </c>
      <c r="S55" s="1091"/>
      <c r="T55" s="1091"/>
      <c r="U55" s="1091"/>
      <c r="V55" s="1092"/>
      <c r="W55" s="1092"/>
      <c r="X55" s="1092"/>
      <c r="Y55" s="1092" t="s">
        <v>348</v>
      </c>
      <c r="Z55" s="252" t="s">
        <v>140</v>
      </c>
    </row>
    <row r="56" spans="1:61" s="251" customFormat="1" ht="45">
      <c r="A56" s="255">
        <v>52</v>
      </c>
      <c r="B56" s="1082" t="s">
        <v>954</v>
      </c>
      <c r="C56" s="1082" t="s">
        <v>343</v>
      </c>
      <c r="D56" s="1083">
        <v>70995427</v>
      </c>
      <c r="E56" s="1083">
        <v>102508348</v>
      </c>
      <c r="F56" s="1083">
        <v>600145310</v>
      </c>
      <c r="G56" s="1082" t="s">
        <v>955</v>
      </c>
      <c r="H56" s="1083" t="s">
        <v>37</v>
      </c>
      <c r="I56" s="1083" t="s">
        <v>47</v>
      </c>
      <c r="J56" s="1083" t="s">
        <v>346</v>
      </c>
      <c r="K56" s="1082" t="s">
        <v>956</v>
      </c>
      <c r="L56" s="1084">
        <v>3600000</v>
      </c>
      <c r="M56" s="1084"/>
      <c r="N56" s="1085">
        <v>44927</v>
      </c>
      <c r="O56" s="1085">
        <v>45657</v>
      </c>
      <c r="P56" s="1086" t="s">
        <v>74</v>
      </c>
      <c r="Q56" s="1086" t="s">
        <v>74</v>
      </c>
      <c r="R56" s="1086"/>
      <c r="S56" s="1086" t="s">
        <v>74</v>
      </c>
      <c r="T56" s="1086"/>
      <c r="U56" s="1086"/>
      <c r="V56" s="1086"/>
      <c r="W56" s="1086"/>
      <c r="X56" s="1086"/>
      <c r="Y56" s="1086" t="s">
        <v>241</v>
      </c>
      <c r="Z56" s="382" t="s">
        <v>140</v>
      </c>
    </row>
    <row r="57" spans="1:61" s="251" customFormat="1" ht="33.75">
      <c r="A57" s="246">
        <v>53</v>
      </c>
      <c r="B57" s="974" t="s">
        <v>954</v>
      </c>
      <c r="C57" s="974" t="s">
        <v>343</v>
      </c>
      <c r="D57" s="1087">
        <v>70995427</v>
      </c>
      <c r="E57" s="1087">
        <v>102508348</v>
      </c>
      <c r="F57" s="1087">
        <v>600145310</v>
      </c>
      <c r="G57" s="974" t="s">
        <v>957</v>
      </c>
      <c r="H57" s="1087" t="s">
        <v>37</v>
      </c>
      <c r="I57" s="1087" t="s">
        <v>47</v>
      </c>
      <c r="J57" s="1087" t="s">
        <v>346</v>
      </c>
      <c r="K57" s="974" t="s">
        <v>945</v>
      </c>
      <c r="L57" s="1088">
        <v>600000</v>
      </c>
      <c r="M57" s="1089">
        <f>L57/100*85</f>
        <v>510000</v>
      </c>
      <c r="N57" s="1090">
        <v>44927</v>
      </c>
      <c r="O57" s="1090">
        <v>45291</v>
      </c>
      <c r="P57" s="1091"/>
      <c r="Q57" s="1091"/>
      <c r="R57" s="1091" t="s">
        <v>74</v>
      </c>
      <c r="S57" s="1091"/>
      <c r="T57" s="1091"/>
      <c r="U57" s="1091"/>
      <c r="V57" s="1092"/>
      <c r="W57" s="1092"/>
      <c r="X57" s="1092"/>
      <c r="Y57" s="1092" t="s">
        <v>348</v>
      </c>
      <c r="Z57" s="252" t="s">
        <v>140</v>
      </c>
    </row>
    <row r="58" spans="1:61" s="251" customFormat="1" ht="56.25">
      <c r="A58" s="255">
        <v>54</v>
      </c>
      <c r="B58" s="1082" t="s">
        <v>954</v>
      </c>
      <c r="C58" s="1082" t="s">
        <v>343</v>
      </c>
      <c r="D58" s="1083">
        <v>70995427</v>
      </c>
      <c r="E58" s="1083">
        <v>102508348</v>
      </c>
      <c r="F58" s="1083">
        <v>600145310</v>
      </c>
      <c r="G58" s="1082" t="s">
        <v>958</v>
      </c>
      <c r="H58" s="1083" t="s">
        <v>37</v>
      </c>
      <c r="I58" s="1083" t="s">
        <v>47</v>
      </c>
      <c r="J58" s="1083" t="s">
        <v>346</v>
      </c>
      <c r="K58" s="1082" t="s">
        <v>950</v>
      </c>
      <c r="L58" s="1084">
        <v>1600000</v>
      </c>
      <c r="M58" s="1084"/>
      <c r="N58" s="1085">
        <v>45292</v>
      </c>
      <c r="O58" s="1085">
        <v>46022</v>
      </c>
      <c r="P58" s="1086" t="s">
        <v>74</v>
      </c>
      <c r="Q58" s="1086" t="s">
        <v>74</v>
      </c>
      <c r="R58" s="1086"/>
      <c r="S58" s="1086" t="s">
        <v>74</v>
      </c>
      <c r="T58" s="1086"/>
      <c r="U58" s="1086"/>
      <c r="V58" s="1086"/>
      <c r="W58" s="1086"/>
      <c r="X58" s="1086"/>
      <c r="Y58" s="1086" t="s">
        <v>241</v>
      </c>
      <c r="Z58" s="382" t="s">
        <v>140</v>
      </c>
    </row>
    <row r="59" spans="1:61" s="251" customFormat="1" ht="45">
      <c r="A59" s="255">
        <v>55</v>
      </c>
      <c r="B59" s="1082" t="s">
        <v>959</v>
      </c>
      <c r="C59" s="1082" t="s">
        <v>343</v>
      </c>
      <c r="D59" s="1093" t="s">
        <v>960</v>
      </c>
      <c r="E59" s="1083">
        <v>181106566</v>
      </c>
      <c r="F59" s="1083">
        <v>691013578</v>
      </c>
      <c r="G59" s="1082" t="s">
        <v>961</v>
      </c>
      <c r="H59" s="1083" t="s">
        <v>37</v>
      </c>
      <c r="I59" s="1083" t="s">
        <v>47</v>
      </c>
      <c r="J59" s="1083" t="s">
        <v>346</v>
      </c>
      <c r="K59" s="1082" t="s">
        <v>956</v>
      </c>
      <c r="L59" s="1084">
        <v>3900000</v>
      </c>
      <c r="M59" s="1084"/>
      <c r="N59" s="1085">
        <v>44927</v>
      </c>
      <c r="O59" s="1085">
        <v>45657</v>
      </c>
      <c r="P59" s="1086" t="s">
        <v>74</v>
      </c>
      <c r="Q59" s="1086" t="s">
        <v>74</v>
      </c>
      <c r="R59" s="1086"/>
      <c r="S59" s="1086" t="s">
        <v>74</v>
      </c>
      <c r="T59" s="1086"/>
      <c r="U59" s="1086"/>
      <c r="V59" s="1086"/>
      <c r="W59" s="1086"/>
      <c r="X59" s="1086"/>
      <c r="Y59" s="1086"/>
      <c r="Z59" s="382" t="s">
        <v>140</v>
      </c>
    </row>
    <row r="60" spans="1:61" s="251" customFormat="1" ht="56.25">
      <c r="A60" s="255">
        <v>56</v>
      </c>
      <c r="B60" s="1082" t="s">
        <v>959</v>
      </c>
      <c r="C60" s="1082" t="s">
        <v>343</v>
      </c>
      <c r="D60" s="1094" t="s">
        <v>960</v>
      </c>
      <c r="E60" s="1083">
        <v>181106566</v>
      </c>
      <c r="F60" s="1083">
        <v>691013578</v>
      </c>
      <c r="G60" s="1082" t="s">
        <v>962</v>
      </c>
      <c r="H60" s="1083" t="s">
        <v>37</v>
      </c>
      <c r="I60" s="1083" t="s">
        <v>47</v>
      </c>
      <c r="J60" s="1083" t="s">
        <v>346</v>
      </c>
      <c r="K60" s="1082" t="s">
        <v>963</v>
      </c>
      <c r="L60" s="1084">
        <v>2100000</v>
      </c>
      <c r="M60" s="1084"/>
      <c r="N60" s="1085">
        <v>44927</v>
      </c>
      <c r="O60" s="1085">
        <v>45657</v>
      </c>
      <c r="P60" s="1086" t="s">
        <v>74</v>
      </c>
      <c r="Q60" s="1086" t="s">
        <v>74</v>
      </c>
      <c r="R60" s="1086"/>
      <c r="S60" s="1086" t="s">
        <v>74</v>
      </c>
      <c r="T60" s="1086"/>
      <c r="U60" s="1086"/>
      <c r="V60" s="1086"/>
      <c r="W60" s="1086"/>
      <c r="X60" s="1086"/>
      <c r="Y60" s="1086"/>
      <c r="Z60" s="382" t="s">
        <v>140</v>
      </c>
    </row>
    <row r="61" spans="1:61" s="251" customFormat="1" ht="33.75">
      <c r="A61" s="246">
        <v>57</v>
      </c>
      <c r="B61" s="974" t="s">
        <v>959</v>
      </c>
      <c r="C61" s="974" t="s">
        <v>343</v>
      </c>
      <c r="D61" s="1095" t="s">
        <v>964</v>
      </c>
      <c r="E61" s="1087">
        <v>181106566</v>
      </c>
      <c r="F61" s="1087">
        <v>691013578</v>
      </c>
      <c r="G61" s="974" t="s">
        <v>965</v>
      </c>
      <c r="H61" s="1087" t="s">
        <v>37</v>
      </c>
      <c r="I61" s="1087" t="s">
        <v>47</v>
      </c>
      <c r="J61" s="1087" t="s">
        <v>346</v>
      </c>
      <c r="K61" s="974" t="s">
        <v>953</v>
      </c>
      <c r="L61" s="1088">
        <v>1550000</v>
      </c>
      <c r="M61" s="1089">
        <f>L61/100*85</f>
        <v>1317500</v>
      </c>
      <c r="N61" s="1090">
        <v>44927</v>
      </c>
      <c r="O61" s="1090">
        <v>45291</v>
      </c>
      <c r="P61" s="1091"/>
      <c r="Q61" s="1091"/>
      <c r="R61" s="1091" t="s">
        <v>74</v>
      </c>
      <c r="S61" s="1091"/>
      <c r="T61" s="1091"/>
      <c r="U61" s="1091"/>
      <c r="V61" s="1092"/>
      <c r="W61" s="1092"/>
      <c r="X61" s="1092"/>
      <c r="Y61" s="1092" t="s">
        <v>348</v>
      </c>
      <c r="Z61" s="252" t="s">
        <v>140</v>
      </c>
    </row>
    <row r="62" spans="1:61" s="251" customFormat="1" ht="33.75">
      <c r="A62" s="246">
        <v>58</v>
      </c>
      <c r="B62" s="974" t="s">
        <v>959</v>
      </c>
      <c r="C62" s="974" t="s">
        <v>343</v>
      </c>
      <c r="D62" s="1095" t="s">
        <v>960</v>
      </c>
      <c r="E62" s="1087">
        <v>181106566</v>
      </c>
      <c r="F62" s="1087">
        <v>691013578</v>
      </c>
      <c r="G62" s="974" t="s">
        <v>966</v>
      </c>
      <c r="H62" s="1087" t="s">
        <v>37</v>
      </c>
      <c r="I62" s="1087" t="s">
        <v>47</v>
      </c>
      <c r="J62" s="1087" t="s">
        <v>346</v>
      </c>
      <c r="K62" s="974" t="s">
        <v>945</v>
      </c>
      <c r="L62" s="1088">
        <v>2000000</v>
      </c>
      <c r="M62" s="1089">
        <f>L62/100*85</f>
        <v>1700000</v>
      </c>
      <c r="N62" s="1090">
        <v>44927</v>
      </c>
      <c r="O62" s="1090">
        <v>45291</v>
      </c>
      <c r="P62" s="1091"/>
      <c r="Q62" s="1091"/>
      <c r="R62" s="1091" t="s">
        <v>74</v>
      </c>
      <c r="S62" s="1091"/>
      <c r="T62" s="1091"/>
      <c r="U62" s="1091"/>
      <c r="V62" s="1092"/>
      <c r="W62" s="1092"/>
      <c r="X62" s="1092"/>
      <c r="Y62" s="1092" t="s">
        <v>348</v>
      </c>
      <c r="Z62" s="252" t="s">
        <v>140</v>
      </c>
    </row>
    <row r="63" spans="1:61" s="254" customFormat="1" ht="112.5">
      <c r="A63" s="246">
        <v>59</v>
      </c>
      <c r="B63" s="1056" t="s">
        <v>967</v>
      </c>
      <c r="C63" s="1056" t="s">
        <v>968</v>
      </c>
      <c r="D63" s="1096">
        <v>1721836</v>
      </c>
      <c r="E63" s="1096">
        <v>181054566</v>
      </c>
      <c r="F63" s="1096">
        <v>691006326</v>
      </c>
      <c r="G63" s="1056" t="s">
        <v>969</v>
      </c>
      <c r="H63" s="1056" t="s">
        <v>37</v>
      </c>
      <c r="I63" s="1056" t="s">
        <v>47</v>
      </c>
      <c r="J63" s="1056" t="s">
        <v>47</v>
      </c>
      <c r="K63" s="1096" t="s">
        <v>970</v>
      </c>
      <c r="L63" s="1097">
        <v>30000000</v>
      </c>
      <c r="M63" s="1089">
        <v>25500000</v>
      </c>
      <c r="N63" s="1098" t="s">
        <v>971</v>
      </c>
      <c r="O63" s="1098" t="s">
        <v>972</v>
      </c>
      <c r="P63" s="911" t="s">
        <v>50</v>
      </c>
      <c r="Q63" s="911" t="s">
        <v>50</v>
      </c>
      <c r="R63" s="911" t="s">
        <v>50</v>
      </c>
      <c r="S63" s="911" t="s">
        <v>50</v>
      </c>
      <c r="T63" s="911"/>
      <c r="U63" s="911" t="s">
        <v>50</v>
      </c>
      <c r="V63" s="911" t="s">
        <v>973</v>
      </c>
      <c r="W63" s="911" t="s">
        <v>50</v>
      </c>
      <c r="X63" s="911" t="s">
        <v>50</v>
      </c>
      <c r="Y63" s="1042" t="s">
        <v>974</v>
      </c>
      <c r="Z63" s="160" t="s">
        <v>62</v>
      </c>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row>
    <row r="64" spans="1:61" s="237" customFormat="1" ht="45">
      <c r="A64" s="255">
        <v>60</v>
      </c>
      <c r="B64" s="1099" t="s">
        <v>975</v>
      </c>
      <c r="C64" s="1099" t="s">
        <v>976</v>
      </c>
      <c r="D64" s="821">
        <v>70641862</v>
      </c>
      <c r="E64" s="821">
        <v>102508259</v>
      </c>
      <c r="F64" s="821">
        <v>600144691</v>
      </c>
      <c r="G64" s="1099" t="s">
        <v>977</v>
      </c>
      <c r="H64" s="1100" t="s">
        <v>46</v>
      </c>
      <c r="I64" s="1100" t="s">
        <v>47</v>
      </c>
      <c r="J64" s="1099" t="s">
        <v>978</v>
      </c>
      <c r="K64" s="820" t="s">
        <v>979</v>
      </c>
      <c r="L64" s="823">
        <v>3800000</v>
      </c>
      <c r="M64" s="797"/>
      <c r="N64" s="824">
        <v>2024</v>
      </c>
      <c r="O64" s="824">
        <v>2027</v>
      </c>
      <c r="P64" s="857"/>
      <c r="Q64" s="857" t="s">
        <v>74</v>
      </c>
      <c r="R64" s="857" t="s">
        <v>74</v>
      </c>
      <c r="S64" s="857"/>
      <c r="T64" s="857"/>
      <c r="U64" s="857"/>
      <c r="V64" s="857"/>
      <c r="W64" s="857"/>
      <c r="X64" s="857"/>
      <c r="Y64" s="1099" t="s">
        <v>980</v>
      </c>
      <c r="Z64" s="256" t="s">
        <v>981</v>
      </c>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row>
    <row r="65" spans="1:244" s="237" customFormat="1" ht="45">
      <c r="A65" s="255">
        <v>61</v>
      </c>
      <c r="B65" s="1069" t="s">
        <v>975</v>
      </c>
      <c r="C65" s="1069" t="s">
        <v>976</v>
      </c>
      <c r="D65" s="1101">
        <v>70641862</v>
      </c>
      <c r="E65" s="1101">
        <v>102508259</v>
      </c>
      <c r="F65" s="1101">
        <v>600144691</v>
      </c>
      <c r="G65" s="1069" t="s">
        <v>982</v>
      </c>
      <c r="H65" s="1102" t="s">
        <v>46</v>
      </c>
      <c r="I65" s="1102" t="s">
        <v>47</v>
      </c>
      <c r="J65" s="1069" t="s">
        <v>978</v>
      </c>
      <c r="K65" s="1103" t="s">
        <v>983</v>
      </c>
      <c r="L65" s="1065">
        <v>2600000</v>
      </c>
      <c r="M65" s="809"/>
      <c r="N65" s="1066">
        <v>2023</v>
      </c>
      <c r="O65" s="1066">
        <v>2027</v>
      </c>
      <c r="P65" s="1067"/>
      <c r="Q65" s="1067" t="s">
        <v>74</v>
      </c>
      <c r="R65" s="1067" t="s">
        <v>74</v>
      </c>
      <c r="S65" s="1067" t="s">
        <v>74</v>
      </c>
      <c r="T65" s="1067"/>
      <c r="U65" s="1067"/>
      <c r="V65" s="1067"/>
      <c r="W65" s="1067"/>
      <c r="X65" s="1067"/>
      <c r="Y65" s="1069" t="s">
        <v>980</v>
      </c>
      <c r="Z65" s="245" t="s">
        <v>981</v>
      </c>
      <c r="AA65" s="236"/>
      <c r="AB65" s="236"/>
      <c r="AC65" s="236"/>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236"/>
      <c r="BC65" s="236"/>
      <c r="BD65" s="236"/>
      <c r="BE65" s="236"/>
      <c r="BF65" s="236"/>
      <c r="BG65" s="236"/>
      <c r="BH65" s="236"/>
      <c r="BI65" s="236"/>
    </row>
    <row r="66" spans="1:244" s="247" customFormat="1" ht="67.5">
      <c r="A66" s="411">
        <v>62</v>
      </c>
      <c r="B66" s="724" t="s">
        <v>984</v>
      </c>
      <c r="C66" s="724" t="s">
        <v>985</v>
      </c>
      <c r="D66" s="1104" t="s">
        <v>986</v>
      </c>
      <c r="E66" s="1036">
        <v>102520585</v>
      </c>
      <c r="F66" s="1036">
        <v>600144909</v>
      </c>
      <c r="G66" s="1035" t="s">
        <v>987</v>
      </c>
      <c r="H66" s="1105" t="s">
        <v>55</v>
      </c>
      <c r="I66" s="1105" t="s">
        <v>988</v>
      </c>
      <c r="J66" s="1105" t="s">
        <v>989</v>
      </c>
      <c r="K66" s="1041" t="s">
        <v>990</v>
      </c>
      <c r="L66" s="727">
        <v>5000000</v>
      </c>
      <c r="M66" s="1039"/>
      <c r="N66" s="728">
        <v>2023</v>
      </c>
      <c r="O66" s="728">
        <v>2025</v>
      </c>
      <c r="P66" s="1040" t="s">
        <v>50</v>
      </c>
      <c r="Q66" s="1040" t="s">
        <v>50</v>
      </c>
      <c r="R66" s="1040" t="s">
        <v>50</v>
      </c>
      <c r="S66" s="1040" t="s">
        <v>74</v>
      </c>
      <c r="T66" s="1040"/>
      <c r="U66" s="1040"/>
      <c r="V66" s="1040"/>
      <c r="W66" s="1040"/>
      <c r="X66" s="1040" t="s">
        <v>50</v>
      </c>
      <c r="Y66" s="1035" t="s">
        <v>991</v>
      </c>
      <c r="Z66" s="503" t="s">
        <v>992</v>
      </c>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232"/>
      <c r="BF66" s="232"/>
      <c r="BG66" s="232"/>
      <c r="BH66" s="232"/>
      <c r="BI66" s="232"/>
      <c r="BJ66" s="233"/>
      <c r="BK66" s="233"/>
      <c r="BL66" s="233"/>
      <c r="BM66" s="233"/>
      <c r="BN66" s="233"/>
      <c r="BO66" s="233"/>
      <c r="BP66" s="233"/>
      <c r="BQ66" s="233"/>
      <c r="BR66" s="233"/>
      <c r="BS66" s="233"/>
      <c r="BT66" s="233"/>
      <c r="BU66" s="233"/>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3"/>
      <c r="DD66" s="233"/>
      <c r="DE66" s="233"/>
      <c r="DF66" s="233"/>
      <c r="DG66" s="233"/>
      <c r="DH66" s="233"/>
      <c r="DI66" s="233"/>
      <c r="DJ66" s="233"/>
      <c r="DK66" s="233"/>
      <c r="DL66" s="233"/>
      <c r="DM66" s="233"/>
      <c r="DN66" s="233"/>
      <c r="DO66" s="233"/>
      <c r="DP66" s="233"/>
      <c r="DQ66" s="233"/>
      <c r="DR66" s="233"/>
      <c r="DS66" s="233"/>
      <c r="DT66" s="233"/>
      <c r="DU66" s="233"/>
      <c r="DV66" s="233"/>
      <c r="DW66" s="233"/>
      <c r="DX66" s="233"/>
      <c r="DY66" s="233"/>
      <c r="DZ66" s="233"/>
      <c r="EA66" s="233"/>
      <c r="EB66" s="233"/>
      <c r="EC66" s="233"/>
      <c r="ED66" s="233"/>
      <c r="EE66" s="233"/>
      <c r="EF66" s="233"/>
      <c r="EG66" s="233"/>
      <c r="EH66" s="233"/>
      <c r="EI66" s="233"/>
      <c r="EJ66" s="233"/>
      <c r="EK66" s="233"/>
      <c r="EL66" s="233"/>
      <c r="EM66" s="233"/>
      <c r="EN66" s="233"/>
      <c r="EO66" s="233"/>
      <c r="EP66" s="233"/>
      <c r="EQ66" s="233"/>
      <c r="ER66" s="233"/>
      <c r="ES66" s="233"/>
      <c r="ET66" s="233"/>
      <c r="EU66" s="233"/>
      <c r="EV66" s="233"/>
      <c r="EW66" s="233"/>
      <c r="EX66" s="233"/>
      <c r="EY66" s="233"/>
      <c r="EZ66" s="233"/>
      <c r="FA66" s="233"/>
      <c r="FB66" s="233"/>
      <c r="FC66" s="233"/>
      <c r="FD66" s="233"/>
      <c r="FE66" s="233"/>
      <c r="FF66" s="233"/>
      <c r="FG66" s="233"/>
      <c r="FH66" s="233"/>
      <c r="FI66" s="233"/>
      <c r="FJ66" s="233"/>
      <c r="FK66" s="233"/>
      <c r="FL66" s="233"/>
      <c r="FM66" s="233"/>
      <c r="FN66" s="233"/>
      <c r="FO66" s="233"/>
      <c r="FP66" s="233"/>
      <c r="FQ66" s="233"/>
      <c r="FR66" s="233"/>
      <c r="FS66" s="233"/>
      <c r="FT66" s="233"/>
      <c r="FU66" s="233"/>
      <c r="FV66" s="233"/>
      <c r="FW66" s="233"/>
      <c r="FX66" s="233"/>
      <c r="FY66" s="233"/>
      <c r="FZ66" s="233"/>
      <c r="GA66" s="233"/>
      <c r="GB66" s="233"/>
      <c r="GC66" s="233"/>
      <c r="GD66" s="233"/>
      <c r="GE66" s="233"/>
      <c r="GF66" s="233"/>
      <c r="GG66" s="233"/>
      <c r="GH66" s="233"/>
      <c r="GI66" s="233"/>
      <c r="GJ66" s="233"/>
      <c r="GK66" s="233"/>
      <c r="GL66" s="233"/>
      <c r="GM66" s="233"/>
      <c r="GN66" s="233"/>
      <c r="GO66" s="233"/>
      <c r="GP66" s="233"/>
      <c r="GQ66" s="233"/>
      <c r="GR66" s="233"/>
      <c r="GS66" s="233"/>
      <c r="GT66" s="233"/>
      <c r="GU66" s="233"/>
      <c r="GV66" s="233"/>
      <c r="GW66" s="233"/>
      <c r="GX66" s="233"/>
      <c r="GY66" s="233"/>
      <c r="GZ66" s="233"/>
      <c r="HA66" s="583"/>
      <c r="HB66" s="1076"/>
      <c r="HC66" s="1076"/>
      <c r="HD66" s="1076"/>
      <c r="HE66" s="1076"/>
      <c r="HF66" s="1076"/>
      <c r="HG66" s="1076"/>
      <c r="HH66" s="1076"/>
      <c r="HI66" s="1076"/>
      <c r="HJ66" s="1076"/>
      <c r="HK66" s="1076"/>
      <c r="HL66" s="1076"/>
      <c r="HM66" s="1076"/>
      <c r="HN66" s="1076"/>
      <c r="HO66" s="1076"/>
      <c r="HP66" s="1076"/>
      <c r="HQ66" s="1076"/>
      <c r="HR66" s="1076"/>
      <c r="HS66" s="1076"/>
      <c r="HT66" s="1076"/>
      <c r="HU66" s="1076"/>
      <c r="HV66" s="1076"/>
      <c r="HW66" s="1076"/>
      <c r="HX66" s="1076"/>
      <c r="HY66" s="1076"/>
      <c r="HZ66" s="1076"/>
      <c r="IA66" s="1076"/>
      <c r="IB66" s="1076"/>
      <c r="IC66" s="1076"/>
      <c r="ID66" s="1076"/>
      <c r="IE66" s="1076"/>
      <c r="IF66" s="1076"/>
      <c r="IG66" s="1076"/>
      <c r="IH66" s="1076"/>
      <c r="II66" s="1076"/>
      <c r="IJ66" s="1076"/>
    </row>
    <row r="67" spans="1:244" s="258" customFormat="1" ht="33.75">
      <c r="A67" s="255">
        <v>63</v>
      </c>
      <c r="B67" s="1106" t="s">
        <v>993</v>
      </c>
      <c r="C67" s="1099" t="s">
        <v>114</v>
      </c>
      <c r="D67" s="821">
        <v>26829690</v>
      </c>
      <c r="E67" s="821">
        <v>691000565</v>
      </c>
      <c r="F67" s="821">
        <v>181007878</v>
      </c>
      <c r="G67" s="1106" t="s">
        <v>994</v>
      </c>
      <c r="H67" s="1100" t="s">
        <v>37</v>
      </c>
      <c r="I67" s="1100" t="s">
        <v>47</v>
      </c>
      <c r="J67" s="1099" t="s">
        <v>47</v>
      </c>
      <c r="K67" s="822" t="s">
        <v>995</v>
      </c>
      <c r="L67" s="823">
        <v>44000000</v>
      </c>
      <c r="M67" s="963"/>
      <c r="N67" s="1107" t="s">
        <v>996</v>
      </c>
      <c r="O67" s="1107" t="s">
        <v>997</v>
      </c>
      <c r="P67" s="857"/>
      <c r="Q67" s="857"/>
      <c r="R67" s="857"/>
      <c r="S67" s="857"/>
      <c r="T67" s="857"/>
      <c r="U67" s="857"/>
      <c r="V67" s="857" t="s">
        <v>50</v>
      </c>
      <c r="W67" s="857" t="s">
        <v>50</v>
      </c>
      <c r="X67" s="857"/>
      <c r="Y67" s="1106" t="s">
        <v>390</v>
      </c>
      <c r="Z67" s="256" t="s">
        <v>62</v>
      </c>
      <c r="AA67" s="236"/>
      <c r="AB67" s="236"/>
      <c r="AC67" s="236"/>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6"/>
      <c r="BI67" s="236"/>
      <c r="BJ67" s="237"/>
      <c r="BK67" s="237"/>
      <c r="BL67" s="237"/>
      <c r="BM67" s="237"/>
      <c r="BN67" s="237"/>
      <c r="BO67" s="237"/>
      <c r="BP67" s="237"/>
      <c r="BQ67" s="237"/>
      <c r="BR67" s="237"/>
      <c r="BS67" s="237"/>
      <c r="BT67" s="237"/>
      <c r="BU67" s="237"/>
      <c r="BV67" s="237"/>
      <c r="BW67" s="237"/>
      <c r="BX67" s="237"/>
      <c r="BY67" s="237"/>
      <c r="BZ67" s="237"/>
      <c r="CA67" s="237"/>
      <c r="CB67" s="237"/>
      <c r="CC67" s="237"/>
      <c r="CD67" s="237"/>
      <c r="CE67" s="237"/>
      <c r="CF67" s="237"/>
      <c r="CG67" s="237"/>
      <c r="CH67" s="237"/>
      <c r="CI67" s="237"/>
      <c r="CJ67" s="237"/>
      <c r="CK67" s="237"/>
      <c r="CL67" s="237"/>
      <c r="CM67" s="237"/>
      <c r="CN67" s="237"/>
      <c r="CO67" s="237"/>
      <c r="CP67" s="237"/>
      <c r="CQ67" s="237"/>
      <c r="CR67" s="237"/>
      <c r="CS67" s="237"/>
      <c r="CT67" s="237"/>
      <c r="CU67" s="237"/>
      <c r="CV67" s="237"/>
      <c r="CW67" s="237"/>
      <c r="CX67" s="237"/>
      <c r="CY67" s="237"/>
      <c r="CZ67" s="237"/>
      <c r="DA67" s="237"/>
      <c r="DB67" s="237"/>
      <c r="DC67" s="237"/>
      <c r="DD67" s="237"/>
      <c r="DE67" s="237"/>
      <c r="DF67" s="237"/>
      <c r="DG67" s="237"/>
      <c r="DH67" s="237"/>
      <c r="DI67" s="237"/>
      <c r="DJ67" s="237"/>
      <c r="DK67" s="237"/>
      <c r="DL67" s="237"/>
      <c r="DM67" s="237"/>
      <c r="DN67" s="237"/>
      <c r="DO67" s="237"/>
      <c r="DP67" s="237"/>
      <c r="DQ67" s="237"/>
      <c r="DR67" s="237"/>
      <c r="DS67" s="237"/>
      <c r="DT67" s="237"/>
      <c r="DU67" s="237"/>
      <c r="DV67" s="237"/>
      <c r="DW67" s="237"/>
      <c r="DX67" s="237"/>
      <c r="DY67" s="237"/>
      <c r="DZ67" s="237"/>
      <c r="EA67" s="237"/>
      <c r="EB67" s="237"/>
      <c r="EC67" s="237"/>
      <c r="ED67" s="237"/>
      <c r="EE67" s="237"/>
      <c r="EF67" s="237"/>
      <c r="EG67" s="237"/>
      <c r="EH67" s="237"/>
      <c r="EI67" s="237"/>
      <c r="EJ67" s="237"/>
      <c r="EK67" s="237"/>
      <c r="EL67" s="237"/>
      <c r="EM67" s="237"/>
      <c r="EN67" s="237"/>
      <c r="EO67" s="237"/>
      <c r="EP67" s="237"/>
      <c r="EQ67" s="237"/>
      <c r="ER67" s="237"/>
      <c r="ES67" s="237"/>
      <c r="ET67" s="237"/>
      <c r="EU67" s="237"/>
      <c r="EV67" s="237"/>
      <c r="EW67" s="237"/>
      <c r="EX67" s="237"/>
      <c r="EY67" s="237"/>
      <c r="EZ67" s="237"/>
      <c r="FA67" s="237"/>
      <c r="FB67" s="237"/>
      <c r="FC67" s="237"/>
      <c r="FD67" s="237"/>
      <c r="FE67" s="237"/>
      <c r="FF67" s="237"/>
      <c r="FG67" s="237"/>
      <c r="FH67" s="237"/>
      <c r="FI67" s="237"/>
      <c r="FJ67" s="237"/>
      <c r="FK67" s="237"/>
      <c r="FL67" s="237"/>
      <c r="FM67" s="237"/>
      <c r="FN67" s="237"/>
      <c r="FO67" s="237"/>
      <c r="FP67" s="237"/>
      <c r="FQ67" s="237"/>
      <c r="FR67" s="237"/>
      <c r="FS67" s="237"/>
      <c r="FT67" s="237"/>
      <c r="FU67" s="237"/>
      <c r="FV67" s="237"/>
      <c r="FW67" s="237"/>
      <c r="FX67" s="237"/>
      <c r="FY67" s="237"/>
      <c r="FZ67" s="237"/>
      <c r="GA67" s="237"/>
      <c r="GB67" s="237"/>
      <c r="GC67" s="237"/>
      <c r="GD67" s="237"/>
      <c r="GE67" s="237"/>
      <c r="GF67" s="237"/>
      <c r="GG67" s="237"/>
      <c r="GH67" s="237"/>
      <c r="GI67" s="237"/>
      <c r="GJ67" s="237"/>
      <c r="GK67" s="237"/>
      <c r="GL67" s="237"/>
      <c r="GM67" s="237"/>
      <c r="GN67" s="237"/>
      <c r="GO67" s="237"/>
      <c r="GP67" s="237"/>
      <c r="GQ67" s="237"/>
      <c r="GR67" s="237"/>
      <c r="GS67" s="237"/>
      <c r="GT67" s="237"/>
      <c r="GU67" s="237"/>
      <c r="GV67" s="237"/>
      <c r="GW67" s="237"/>
      <c r="GX67" s="237"/>
      <c r="GY67" s="237"/>
      <c r="GZ67" s="237"/>
      <c r="HA67" s="237"/>
      <c r="HB67" s="237"/>
      <c r="HC67" s="237"/>
      <c r="HD67" s="237"/>
      <c r="HE67" s="237"/>
      <c r="HF67" s="237"/>
      <c r="HG67" s="237"/>
      <c r="HH67" s="237"/>
      <c r="HI67" s="237"/>
      <c r="HJ67" s="237"/>
      <c r="HK67" s="237"/>
      <c r="HL67" s="237"/>
      <c r="HM67" s="237"/>
      <c r="HN67" s="237"/>
      <c r="HO67" s="237"/>
      <c r="HP67" s="237"/>
      <c r="HQ67" s="237"/>
      <c r="HR67" s="237"/>
      <c r="HS67" s="237"/>
      <c r="HT67" s="237"/>
      <c r="HU67" s="237"/>
      <c r="HV67" s="237"/>
      <c r="HW67" s="237"/>
      <c r="HX67" s="237"/>
      <c r="HY67" s="237"/>
      <c r="HZ67" s="237"/>
      <c r="IA67" s="237"/>
      <c r="IB67" s="237"/>
      <c r="IC67" s="237"/>
      <c r="ID67" s="237"/>
      <c r="IE67" s="237"/>
      <c r="IF67" s="237"/>
      <c r="IG67" s="237"/>
      <c r="IH67" s="237"/>
      <c r="II67" s="237"/>
      <c r="IJ67" s="237"/>
    </row>
    <row r="68" spans="1:244" ht="68.25" customHeight="1">
      <c r="A68" s="411">
        <v>64</v>
      </c>
      <c r="B68" s="1035" t="s">
        <v>993</v>
      </c>
      <c r="C68" s="724" t="s">
        <v>114</v>
      </c>
      <c r="D68" s="725">
        <v>26829690</v>
      </c>
      <c r="E68" s="725">
        <v>691000565</v>
      </c>
      <c r="F68" s="725">
        <v>181007878</v>
      </c>
      <c r="G68" s="1035" t="s">
        <v>998</v>
      </c>
      <c r="H68" s="726" t="s">
        <v>37</v>
      </c>
      <c r="I68" s="726" t="s">
        <v>47</v>
      </c>
      <c r="J68" s="724" t="s">
        <v>47</v>
      </c>
      <c r="K68" s="1041" t="s">
        <v>999</v>
      </c>
      <c r="L68" s="727">
        <v>50000000</v>
      </c>
      <c r="M68" s="1039"/>
      <c r="N68" s="1108" t="s">
        <v>1000</v>
      </c>
      <c r="O68" s="1108" t="s">
        <v>1001</v>
      </c>
      <c r="P68" s="1040" t="s">
        <v>50</v>
      </c>
      <c r="Q68" s="1040" t="s">
        <v>50</v>
      </c>
      <c r="R68" s="1040"/>
      <c r="S68" s="1040"/>
      <c r="T68" s="1040"/>
      <c r="U68" s="1040"/>
      <c r="V68" s="1040" t="s">
        <v>50</v>
      </c>
      <c r="W68" s="1040"/>
      <c r="X68" s="1040"/>
      <c r="Y68" s="1035" t="s">
        <v>41</v>
      </c>
      <c r="Z68" s="412" t="s">
        <v>62</v>
      </c>
    </row>
    <row r="69" spans="1:244" s="258" customFormat="1" ht="33.75">
      <c r="A69" s="255">
        <v>65</v>
      </c>
      <c r="B69" s="1106" t="s">
        <v>993</v>
      </c>
      <c r="C69" s="1099" t="s">
        <v>114</v>
      </c>
      <c r="D69" s="821">
        <v>26829690</v>
      </c>
      <c r="E69" s="821">
        <v>691000565</v>
      </c>
      <c r="F69" s="821">
        <v>181007878</v>
      </c>
      <c r="G69" s="1106" t="s">
        <v>1002</v>
      </c>
      <c r="H69" s="1100" t="s">
        <v>37</v>
      </c>
      <c r="I69" s="1100" t="s">
        <v>47</v>
      </c>
      <c r="J69" s="1099" t="s">
        <v>47</v>
      </c>
      <c r="K69" s="822" t="s">
        <v>1003</v>
      </c>
      <c r="L69" s="823">
        <v>4000000</v>
      </c>
      <c r="M69" s="963"/>
      <c r="N69" s="1107" t="s">
        <v>1000</v>
      </c>
      <c r="O69" s="1107" t="s">
        <v>1004</v>
      </c>
      <c r="P69" s="857"/>
      <c r="Q69" s="857"/>
      <c r="R69" s="857"/>
      <c r="S69" s="857"/>
      <c r="T69" s="857"/>
      <c r="U69" s="857"/>
      <c r="V69" s="857"/>
      <c r="W69" s="857" t="s">
        <v>50</v>
      </c>
      <c r="X69" s="857"/>
      <c r="Y69" s="1106" t="s">
        <v>1005</v>
      </c>
      <c r="Z69" s="256" t="s">
        <v>62</v>
      </c>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36"/>
      <c r="AZ69" s="236"/>
      <c r="BA69" s="236"/>
      <c r="BB69" s="236"/>
      <c r="BC69" s="236"/>
      <c r="BD69" s="236"/>
      <c r="BE69" s="236"/>
      <c r="BF69" s="236"/>
      <c r="BG69" s="236"/>
      <c r="BH69" s="236"/>
      <c r="BI69" s="236"/>
      <c r="BJ69" s="237"/>
      <c r="BK69" s="237"/>
      <c r="BL69" s="237"/>
      <c r="BM69" s="237"/>
      <c r="BN69" s="237"/>
      <c r="BO69" s="237"/>
      <c r="BP69" s="237"/>
      <c r="BQ69" s="237"/>
      <c r="BR69" s="237"/>
      <c r="BS69" s="237"/>
      <c r="BT69" s="237"/>
      <c r="BU69" s="237"/>
      <c r="BV69" s="237"/>
      <c r="BW69" s="237"/>
      <c r="BX69" s="237"/>
      <c r="BY69" s="237"/>
      <c r="BZ69" s="237"/>
      <c r="CA69" s="237"/>
      <c r="CB69" s="237"/>
      <c r="CC69" s="237"/>
      <c r="CD69" s="237"/>
      <c r="CE69" s="237"/>
      <c r="CF69" s="237"/>
      <c r="CG69" s="237"/>
      <c r="CH69" s="237"/>
      <c r="CI69" s="237"/>
      <c r="CJ69" s="237"/>
      <c r="CK69" s="237"/>
      <c r="CL69" s="237"/>
      <c r="CM69" s="237"/>
      <c r="CN69" s="237"/>
      <c r="CO69" s="237"/>
      <c r="CP69" s="237"/>
      <c r="CQ69" s="237"/>
      <c r="CR69" s="237"/>
      <c r="CS69" s="237"/>
      <c r="CT69" s="237"/>
      <c r="CU69" s="237"/>
      <c r="CV69" s="237"/>
      <c r="CW69" s="237"/>
      <c r="CX69" s="237"/>
      <c r="CY69" s="237"/>
      <c r="CZ69" s="237"/>
      <c r="DA69" s="237"/>
      <c r="DB69" s="237"/>
      <c r="DC69" s="237"/>
      <c r="DD69" s="237"/>
      <c r="DE69" s="237"/>
      <c r="DF69" s="237"/>
      <c r="DG69" s="237"/>
      <c r="DH69" s="237"/>
      <c r="DI69" s="237"/>
      <c r="DJ69" s="237"/>
      <c r="DK69" s="237"/>
      <c r="DL69" s="237"/>
      <c r="DM69" s="237"/>
      <c r="DN69" s="237"/>
      <c r="DO69" s="237"/>
      <c r="DP69" s="237"/>
      <c r="DQ69" s="237"/>
      <c r="DR69" s="237"/>
      <c r="DS69" s="237"/>
      <c r="DT69" s="237"/>
      <c r="DU69" s="237"/>
      <c r="DV69" s="237"/>
      <c r="DW69" s="237"/>
      <c r="DX69" s="237"/>
      <c r="DY69" s="237"/>
      <c r="DZ69" s="237"/>
      <c r="EA69" s="237"/>
      <c r="EB69" s="237"/>
      <c r="EC69" s="237"/>
      <c r="ED69" s="237"/>
      <c r="EE69" s="237"/>
      <c r="EF69" s="237"/>
      <c r="EG69" s="237"/>
      <c r="EH69" s="237"/>
      <c r="EI69" s="237"/>
      <c r="EJ69" s="237"/>
      <c r="EK69" s="237"/>
      <c r="EL69" s="237"/>
      <c r="EM69" s="237"/>
      <c r="EN69" s="237"/>
      <c r="EO69" s="237"/>
      <c r="EP69" s="237"/>
      <c r="EQ69" s="237"/>
      <c r="ER69" s="237"/>
      <c r="ES69" s="237"/>
      <c r="ET69" s="237"/>
      <c r="EU69" s="237"/>
      <c r="EV69" s="237"/>
      <c r="EW69" s="237"/>
      <c r="EX69" s="237"/>
      <c r="EY69" s="237"/>
      <c r="EZ69" s="237"/>
      <c r="FA69" s="237"/>
      <c r="FB69" s="237"/>
      <c r="FC69" s="237"/>
      <c r="FD69" s="237"/>
      <c r="FE69" s="237"/>
      <c r="FF69" s="237"/>
      <c r="FG69" s="237"/>
      <c r="FH69" s="237"/>
      <c r="FI69" s="237"/>
      <c r="FJ69" s="237"/>
      <c r="FK69" s="237"/>
      <c r="FL69" s="237"/>
      <c r="FM69" s="237"/>
      <c r="FN69" s="237"/>
      <c r="FO69" s="237"/>
      <c r="FP69" s="237"/>
      <c r="FQ69" s="237"/>
      <c r="FR69" s="237"/>
      <c r="FS69" s="237"/>
      <c r="FT69" s="237"/>
      <c r="FU69" s="237"/>
      <c r="FV69" s="237"/>
      <c r="FW69" s="237"/>
      <c r="FX69" s="237"/>
      <c r="FY69" s="237"/>
      <c r="FZ69" s="237"/>
      <c r="GA69" s="237"/>
      <c r="GB69" s="237"/>
      <c r="GC69" s="237"/>
      <c r="GD69" s="237"/>
      <c r="GE69" s="237"/>
      <c r="GF69" s="237"/>
      <c r="GG69" s="237"/>
      <c r="GH69" s="237"/>
      <c r="GI69" s="237"/>
      <c r="GJ69" s="237"/>
      <c r="GK69" s="237"/>
      <c r="GL69" s="237"/>
      <c r="GM69" s="237"/>
      <c r="GN69" s="237"/>
      <c r="GO69" s="237"/>
      <c r="GP69" s="237"/>
      <c r="GQ69" s="237"/>
      <c r="GR69" s="237"/>
      <c r="GS69" s="237"/>
      <c r="GT69" s="237"/>
      <c r="GU69" s="237"/>
      <c r="GV69" s="237"/>
      <c r="GW69" s="237"/>
      <c r="GX69" s="237"/>
      <c r="GY69" s="237"/>
      <c r="GZ69" s="237"/>
      <c r="HA69" s="237"/>
      <c r="HB69" s="237"/>
      <c r="HC69" s="237"/>
      <c r="HD69" s="237"/>
      <c r="HE69" s="237"/>
      <c r="HF69" s="237"/>
      <c r="HG69" s="237"/>
      <c r="HH69" s="237"/>
      <c r="HI69" s="237"/>
      <c r="HJ69" s="237"/>
      <c r="HK69" s="237"/>
      <c r="HL69" s="237"/>
      <c r="HM69" s="237"/>
      <c r="HN69" s="237"/>
      <c r="HO69" s="237"/>
      <c r="HP69" s="237"/>
      <c r="HQ69" s="237"/>
      <c r="HR69" s="237"/>
      <c r="HS69" s="237"/>
      <c r="HT69" s="237"/>
      <c r="HU69" s="237"/>
      <c r="HV69" s="237"/>
      <c r="HW69" s="237"/>
      <c r="HX69" s="237"/>
      <c r="HY69" s="237"/>
      <c r="HZ69" s="237"/>
      <c r="IA69" s="237"/>
      <c r="IB69" s="237"/>
      <c r="IC69" s="237"/>
      <c r="ID69" s="237"/>
      <c r="IE69" s="237"/>
      <c r="IF69" s="237"/>
      <c r="IG69" s="237"/>
      <c r="IH69" s="237"/>
      <c r="II69" s="237"/>
      <c r="IJ69" s="237"/>
    </row>
    <row r="70" spans="1:244" s="168" customFormat="1" ht="40.5" customHeight="1">
      <c r="A70" s="259">
        <v>66</v>
      </c>
      <c r="B70" s="1053" t="s">
        <v>1006</v>
      </c>
      <c r="C70" s="1053" t="s">
        <v>375</v>
      </c>
      <c r="D70" s="1109">
        <v>70631786</v>
      </c>
      <c r="E70" s="1110">
        <v>102832650</v>
      </c>
      <c r="F70" s="1111">
        <v>600145115</v>
      </c>
      <c r="G70" s="1053" t="s">
        <v>1007</v>
      </c>
      <c r="H70" s="1112" t="s">
        <v>55</v>
      </c>
      <c r="I70" s="1112" t="s">
        <v>88</v>
      </c>
      <c r="J70" s="1073" t="s">
        <v>47</v>
      </c>
      <c r="K70" s="1057" t="s">
        <v>1008</v>
      </c>
      <c r="L70" s="1078">
        <v>4500000</v>
      </c>
      <c r="M70" s="791">
        <f t="shared" ref="M70:M81" si="7">L70/100*85</f>
        <v>3825000</v>
      </c>
      <c r="N70" s="1080">
        <v>2026</v>
      </c>
      <c r="O70" s="1080">
        <v>2030</v>
      </c>
      <c r="P70" s="1081" t="s">
        <v>50</v>
      </c>
      <c r="Q70" s="1081" t="s">
        <v>50</v>
      </c>
      <c r="R70" s="1081"/>
      <c r="S70" s="1081" t="s">
        <v>50</v>
      </c>
      <c r="T70" s="1081"/>
      <c r="U70" s="1081"/>
      <c r="V70" s="1081"/>
      <c r="W70" s="1081"/>
      <c r="X70" s="1081" t="s">
        <v>50</v>
      </c>
      <c r="Y70" s="1073" t="s">
        <v>238</v>
      </c>
      <c r="Z70" s="260" t="s">
        <v>155</v>
      </c>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c r="BD70" s="167"/>
      <c r="BE70" s="167"/>
      <c r="BF70" s="167"/>
      <c r="BG70" s="167"/>
      <c r="BH70" s="167"/>
      <c r="BI70" s="167"/>
    </row>
    <row r="71" spans="1:244" s="168" customFormat="1" ht="36.75" customHeight="1">
      <c r="A71" s="259">
        <v>67</v>
      </c>
      <c r="B71" s="1053" t="s">
        <v>386</v>
      </c>
      <c r="C71" s="1053" t="s">
        <v>375</v>
      </c>
      <c r="D71" s="1113" t="s">
        <v>387</v>
      </c>
      <c r="E71" s="1109">
        <v>107630915</v>
      </c>
      <c r="F71" s="1109">
        <v>600145093</v>
      </c>
      <c r="G71" s="1053" t="s">
        <v>1007</v>
      </c>
      <c r="H71" s="1112" t="s">
        <v>55</v>
      </c>
      <c r="I71" s="1112" t="s">
        <v>88</v>
      </c>
      <c r="J71" s="1073" t="s">
        <v>47</v>
      </c>
      <c r="K71" s="1057" t="s">
        <v>1008</v>
      </c>
      <c r="L71" s="1078">
        <v>4700000</v>
      </c>
      <c r="M71" s="791">
        <f t="shared" si="7"/>
        <v>3995000</v>
      </c>
      <c r="N71" s="1080">
        <v>2023</v>
      </c>
      <c r="O71" s="1080">
        <v>2027</v>
      </c>
      <c r="P71" s="1081" t="s">
        <v>74</v>
      </c>
      <c r="Q71" s="1081" t="s">
        <v>74</v>
      </c>
      <c r="R71" s="1081"/>
      <c r="S71" s="1081" t="s">
        <v>74</v>
      </c>
      <c r="T71" s="1081"/>
      <c r="U71" s="1081"/>
      <c r="V71" s="1081"/>
      <c r="W71" s="1081"/>
      <c r="X71" s="1081" t="s">
        <v>74</v>
      </c>
      <c r="Y71" s="1073" t="s">
        <v>238</v>
      </c>
      <c r="Z71" s="260" t="s">
        <v>155</v>
      </c>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7"/>
      <c r="BD71" s="167"/>
      <c r="BE71" s="167"/>
      <c r="BF71" s="167"/>
      <c r="BG71" s="167"/>
      <c r="BH71" s="167"/>
      <c r="BI71" s="167"/>
    </row>
    <row r="72" spans="1:244" s="168" customFormat="1" ht="33.75">
      <c r="A72" s="259">
        <v>68</v>
      </c>
      <c r="B72" s="1053" t="s">
        <v>1009</v>
      </c>
      <c r="C72" s="1053" t="s">
        <v>375</v>
      </c>
      <c r="D72" s="1109">
        <v>70631778</v>
      </c>
      <c r="E72" s="1109">
        <v>102520135</v>
      </c>
      <c r="F72" s="1109">
        <v>600145255</v>
      </c>
      <c r="G72" s="1053" t="s">
        <v>1007</v>
      </c>
      <c r="H72" s="1112" t="s">
        <v>55</v>
      </c>
      <c r="I72" s="1112" t="s">
        <v>88</v>
      </c>
      <c r="J72" s="1073" t="s">
        <v>47</v>
      </c>
      <c r="K72" s="1057" t="s">
        <v>1008</v>
      </c>
      <c r="L72" s="1078">
        <v>5200000</v>
      </c>
      <c r="M72" s="791">
        <f t="shared" si="7"/>
        <v>4420000</v>
      </c>
      <c r="N72" s="1080">
        <v>2023</v>
      </c>
      <c r="O72" s="1080">
        <v>2027</v>
      </c>
      <c r="P72" s="1081" t="s">
        <v>74</v>
      </c>
      <c r="Q72" s="1081" t="s">
        <v>74</v>
      </c>
      <c r="R72" s="1081"/>
      <c r="S72" s="1081" t="s">
        <v>74</v>
      </c>
      <c r="T72" s="1081"/>
      <c r="U72" s="1081"/>
      <c r="V72" s="1081"/>
      <c r="W72" s="1081"/>
      <c r="X72" s="1081" t="s">
        <v>74</v>
      </c>
      <c r="Y72" s="1073" t="s">
        <v>238</v>
      </c>
      <c r="Z72" s="260" t="s">
        <v>155</v>
      </c>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7"/>
      <c r="BD72" s="167"/>
      <c r="BE72" s="167"/>
      <c r="BF72" s="167"/>
      <c r="BG72" s="167"/>
      <c r="BH72" s="167"/>
      <c r="BI72" s="167"/>
    </row>
    <row r="73" spans="1:244" s="168" customFormat="1" ht="45">
      <c r="A73" s="259">
        <v>69</v>
      </c>
      <c r="B73" s="1053" t="s">
        <v>1010</v>
      </c>
      <c r="C73" s="1053" t="s">
        <v>375</v>
      </c>
      <c r="D73" s="1109">
        <v>70978352</v>
      </c>
      <c r="E73" s="1077">
        <v>108034127</v>
      </c>
      <c r="F73" s="1109">
        <v>600145034</v>
      </c>
      <c r="G73" s="1053" t="s">
        <v>1007</v>
      </c>
      <c r="H73" s="1112" t="s">
        <v>55</v>
      </c>
      <c r="I73" s="1112" t="s">
        <v>88</v>
      </c>
      <c r="J73" s="1073" t="s">
        <v>47</v>
      </c>
      <c r="K73" s="1057" t="s">
        <v>1008</v>
      </c>
      <c r="L73" s="1078">
        <v>5100000</v>
      </c>
      <c r="M73" s="791">
        <f t="shared" si="7"/>
        <v>4335000</v>
      </c>
      <c r="N73" s="1080">
        <v>2025</v>
      </c>
      <c r="O73" s="1080">
        <v>2027</v>
      </c>
      <c r="P73" s="1081" t="s">
        <v>74</v>
      </c>
      <c r="Q73" s="1081" t="s">
        <v>74</v>
      </c>
      <c r="R73" s="1081"/>
      <c r="S73" s="1081" t="s">
        <v>74</v>
      </c>
      <c r="T73" s="1081"/>
      <c r="U73" s="1081"/>
      <c r="V73" s="1081"/>
      <c r="W73" s="1081"/>
      <c r="X73" s="1081" t="s">
        <v>74</v>
      </c>
      <c r="Y73" s="1073" t="s">
        <v>238</v>
      </c>
      <c r="Z73" s="260" t="s">
        <v>155</v>
      </c>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7"/>
      <c r="BD73" s="167"/>
      <c r="BE73" s="167"/>
      <c r="BF73" s="167"/>
      <c r="BG73" s="167"/>
      <c r="BH73" s="167"/>
      <c r="BI73" s="167"/>
    </row>
    <row r="74" spans="1:244" s="168" customFormat="1" ht="45">
      <c r="A74" s="261">
        <v>70</v>
      </c>
      <c r="B74" s="1053" t="s">
        <v>1011</v>
      </c>
      <c r="C74" s="1053" t="s">
        <v>375</v>
      </c>
      <c r="D74" s="1114" t="s">
        <v>1012</v>
      </c>
      <c r="E74" s="1109">
        <v>102508755</v>
      </c>
      <c r="F74" s="1109">
        <v>600144747</v>
      </c>
      <c r="G74" s="1053" t="s">
        <v>1007</v>
      </c>
      <c r="H74" s="1112" t="s">
        <v>55</v>
      </c>
      <c r="I74" s="1112" t="s">
        <v>88</v>
      </c>
      <c r="J74" s="1073" t="s">
        <v>47</v>
      </c>
      <c r="K74" s="1057" t="s">
        <v>1008</v>
      </c>
      <c r="L74" s="1078">
        <v>4800000</v>
      </c>
      <c r="M74" s="791">
        <f t="shared" si="7"/>
        <v>4080000</v>
      </c>
      <c r="N74" s="1080">
        <v>2023</v>
      </c>
      <c r="O74" s="1080">
        <v>2027</v>
      </c>
      <c r="P74" s="1081" t="s">
        <v>74</v>
      </c>
      <c r="Q74" s="1081" t="s">
        <v>74</v>
      </c>
      <c r="R74" s="1081"/>
      <c r="S74" s="1081" t="s">
        <v>74</v>
      </c>
      <c r="T74" s="1081"/>
      <c r="U74" s="1081"/>
      <c r="V74" s="1081"/>
      <c r="W74" s="1081"/>
      <c r="X74" s="1081" t="s">
        <v>74</v>
      </c>
      <c r="Y74" s="1073" t="s">
        <v>238</v>
      </c>
      <c r="Z74" s="260" t="s">
        <v>155</v>
      </c>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c r="BD74" s="167"/>
      <c r="BE74" s="167"/>
      <c r="BF74" s="167"/>
      <c r="BG74" s="167"/>
      <c r="BH74" s="167"/>
      <c r="BI74" s="167"/>
    </row>
    <row r="75" spans="1:244" s="168" customFormat="1" ht="45">
      <c r="A75" s="261">
        <v>71</v>
      </c>
      <c r="B75" s="1053" t="s">
        <v>1006</v>
      </c>
      <c r="C75" s="1053" t="s">
        <v>375</v>
      </c>
      <c r="D75" s="1109">
        <v>70631786</v>
      </c>
      <c r="E75" s="1110">
        <v>102832650</v>
      </c>
      <c r="F75" s="1111">
        <v>600145115</v>
      </c>
      <c r="G75" s="1053" t="s">
        <v>1013</v>
      </c>
      <c r="H75" s="1112" t="s">
        <v>55</v>
      </c>
      <c r="I75" s="1112" t="s">
        <v>88</v>
      </c>
      <c r="J75" s="1073" t="s">
        <v>47</v>
      </c>
      <c r="K75" s="1057" t="s">
        <v>1014</v>
      </c>
      <c r="L75" s="1078">
        <v>5100000</v>
      </c>
      <c r="M75" s="791">
        <f t="shared" si="7"/>
        <v>4335000</v>
      </c>
      <c r="N75" s="1080">
        <v>2026</v>
      </c>
      <c r="O75" s="1080">
        <v>2030</v>
      </c>
      <c r="P75" s="1081" t="s">
        <v>50</v>
      </c>
      <c r="Q75" s="1081" t="s">
        <v>50</v>
      </c>
      <c r="R75" s="1081"/>
      <c r="S75" s="1081" t="s">
        <v>50</v>
      </c>
      <c r="T75" s="1081"/>
      <c r="U75" s="1081"/>
      <c r="V75" s="1081"/>
      <c r="W75" s="1081"/>
      <c r="X75" s="1081"/>
      <c r="Y75" s="1073" t="s">
        <v>238</v>
      </c>
      <c r="Z75" s="260" t="s">
        <v>155</v>
      </c>
      <c r="AA75" s="167"/>
      <c r="AB75" s="167"/>
      <c r="AC75" s="167"/>
      <c r="AD75" s="167"/>
      <c r="AE75" s="167"/>
      <c r="AF75" s="167"/>
      <c r="AG75" s="167"/>
      <c r="AH75" s="167"/>
      <c r="AI75" s="167"/>
      <c r="AJ75" s="167"/>
      <c r="AK75" s="167"/>
      <c r="AL75" s="167"/>
      <c r="AM75" s="167"/>
      <c r="AN75" s="167"/>
      <c r="AO75" s="167"/>
      <c r="AP75" s="167"/>
      <c r="AQ75" s="167"/>
      <c r="AR75" s="167"/>
      <c r="AS75" s="167"/>
      <c r="AT75" s="167"/>
      <c r="AU75" s="167"/>
      <c r="AV75" s="167"/>
      <c r="AW75" s="167"/>
      <c r="AX75" s="167"/>
      <c r="AY75" s="167"/>
      <c r="AZ75" s="167"/>
      <c r="BA75" s="167"/>
      <c r="BB75" s="167"/>
      <c r="BC75" s="167"/>
      <c r="BD75" s="167"/>
      <c r="BE75" s="167"/>
      <c r="BF75" s="167"/>
      <c r="BG75" s="167"/>
      <c r="BH75" s="167"/>
      <c r="BI75" s="167"/>
    </row>
    <row r="76" spans="1:244" s="168" customFormat="1" ht="33.75">
      <c r="A76" s="261">
        <v>72</v>
      </c>
      <c r="B76" s="1053" t="s">
        <v>1009</v>
      </c>
      <c r="C76" s="1053" t="s">
        <v>375</v>
      </c>
      <c r="D76" s="1109">
        <v>70631778</v>
      </c>
      <c r="E76" s="1109">
        <v>102520135</v>
      </c>
      <c r="F76" s="1109">
        <v>600145255</v>
      </c>
      <c r="G76" s="1053" t="s">
        <v>1013</v>
      </c>
      <c r="H76" s="1112" t="s">
        <v>55</v>
      </c>
      <c r="I76" s="1112" t="s">
        <v>88</v>
      </c>
      <c r="J76" s="1073" t="s">
        <v>47</v>
      </c>
      <c r="K76" s="1057" t="s">
        <v>1014</v>
      </c>
      <c r="L76" s="1078">
        <v>5500000</v>
      </c>
      <c r="M76" s="791">
        <f t="shared" si="7"/>
        <v>4675000</v>
      </c>
      <c r="N76" s="1080">
        <v>2023</v>
      </c>
      <c r="O76" s="1080">
        <v>2027</v>
      </c>
      <c r="P76" s="1081" t="s">
        <v>50</v>
      </c>
      <c r="Q76" s="1081" t="s">
        <v>50</v>
      </c>
      <c r="R76" s="1081"/>
      <c r="S76" s="1081" t="s">
        <v>50</v>
      </c>
      <c r="T76" s="1081"/>
      <c r="U76" s="1081"/>
      <c r="V76" s="1081"/>
      <c r="W76" s="1081"/>
      <c r="X76" s="1081"/>
      <c r="Y76" s="1073" t="s">
        <v>238</v>
      </c>
      <c r="Z76" s="260" t="s">
        <v>155</v>
      </c>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7"/>
      <c r="BD76" s="167"/>
      <c r="BE76" s="167"/>
      <c r="BF76" s="167"/>
      <c r="BG76" s="167"/>
      <c r="BH76" s="167"/>
      <c r="BI76" s="167"/>
    </row>
    <row r="77" spans="1:244" s="168" customFormat="1" ht="45">
      <c r="A77" s="261">
        <v>73</v>
      </c>
      <c r="B77" s="1053" t="s">
        <v>1010</v>
      </c>
      <c r="C77" s="1053" t="s">
        <v>375</v>
      </c>
      <c r="D77" s="1109">
        <v>70978352</v>
      </c>
      <c r="E77" s="1077">
        <v>108034127</v>
      </c>
      <c r="F77" s="1109">
        <v>600145034</v>
      </c>
      <c r="G77" s="1053" t="s">
        <v>1013</v>
      </c>
      <c r="H77" s="1112" t="s">
        <v>55</v>
      </c>
      <c r="I77" s="1112" t="s">
        <v>88</v>
      </c>
      <c r="J77" s="1073" t="s">
        <v>47</v>
      </c>
      <c r="K77" s="1057" t="s">
        <v>1014</v>
      </c>
      <c r="L77" s="1078">
        <v>5700000</v>
      </c>
      <c r="M77" s="791">
        <f t="shared" si="7"/>
        <v>4845000</v>
      </c>
      <c r="N77" s="1080">
        <v>2025</v>
      </c>
      <c r="O77" s="1080">
        <v>2027</v>
      </c>
      <c r="P77" s="1081" t="s">
        <v>74</v>
      </c>
      <c r="Q77" s="1081" t="s">
        <v>74</v>
      </c>
      <c r="R77" s="1081"/>
      <c r="S77" s="1081" t="s">
        <v>74</v>
      </c>
      <c r="T77" s="1081"/>
      <c r="U77" s="1081"/>
      <c r="V77" s="1081"/>
      <c r="W77" s="1081"/>
      <c r="X77" s="1081"/>
      <c r="Y77" s="1073" t="s">
        <v>238</v>
      </c>
      <c r="Z77" s="260" t="s">
        <v>155</v>
      </c>
      <c r="AA77" s="167"/>
      <c r="AB77" s="167"/>
      <c r="AC77" s="167"/>
      <c r="AD77" s="167"/>
      <c r="AE77" s="167"/>
      <c r="AF77" s="167"/>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7"/>
      <c r="BD77" s="167"/>
      <c r="BE77" s="167"/>
      <c r="BF77" s="167"/>
      <c r="BG77" s="167"/>
      <c r="BH77" s="167"/>
      <c r="BI77" s="167"/>
    </row>
    <row r="78" spans="1:244" s="168" customFormat="1" ht="33.75">
      <c r="A78" s="261">
        <v>74</v>
      </c>
      <c r="B78" s="1053" t="s">
        <v>1015</v>
      </c>
      <c r="C78" s="1053" t="s">
        <v>375</v>
      </c>
      <c r="D78" s="1109">
        <v>70978361</v>
      </c>
      <c r="E78" s="1109">
        <v>181003015</v>
      </c>
      <c r="F78" s="1109">
        <v>600145212</v>
      </c>
      <c r="G78" s="1053" t="s">
        <v>1013</v>
      </c>
      <c r="H78" s="1112" t="s">
        <v>55</v>
      </c>
      <c r="I78" s="1112" t="s">
        <v>88</v>
      </c>
      <c r="J78" s="1073" t="s">
        <v>47</v>
      </c>
      <c r="K78" s="1057" t="s">
        <v>1014</v>
      </c>
      <c r="L78" s="1078">
        <v>5900000</v>
      </c>
      <c r="M78" s="791">
        <f t="shared" si="7"/>
        <v>5015000</v>
      </c>
      <c r="N78" s="1080">
        <v>2023</v>
      </c>
      <c r="O78" s="1080">
        <v>2027</v>
      </c>
      <c r="P78" s="1081" t="s">
        <v>74</v>
      </c>
      <c r="Q78" s="1081" t="s">
        <v>74</v>
      </c>
      <c r="R78" s="1081"/>
      <c r="S78" s="1081" t="s">
        <v>74</v>
      </c>
      <c r="T78" s="1081"/>
      <c r="U78" s="1081"/>
      <c r="V78" s="1081"/>
      <c r="W78" s="1081"/>
      <c r="X78" s="1081"/>
      <c r="Y78" s="1073" t="s">
        <v>238</v>
      </c>
      <c r="Z78" s="260" t="s">
        <v>155</v>
      </c>
      <c r="AA78" s="167"/>
      <c r="AB78" s="167"/>
      <c r="AC78" s="167"/>
      <c r="AD78" s="167"/>
      <c r="AE78" s="167"/>
      <c r="AF78" s="167"/>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7"/>
      <c r="BD78" s="167"/>
      <c r="BE78" s="167"/>
      <c r="BF78" s="167"/>
      <c r="BG78" s="167"/>
      <c r="BH78" s="167"/>
      <c r="BI78" s="167"/>
    </row>
    <row r="79" spans="1:244" s="168" customFormat="1" ht="33.75">
      <c r="A79" s="261">
        <v>75</v>
      </c>
      <c r="B79" s="1053" t="s">
        <v>1016</v>
      </c>
      <c r="C79" s="1053" t="s">
        <v>375</v>
      </c>
      <c r="D79" s="1109">
        <v>70631778</v>
      </c>
      <c r="E79" s="1109">
        <v>102520135</v>
      </c>
      <c r="F79" s="1109">
        <v>600145255</v>
      </c>
      <c r="G79" s="1053" t="s">
        <v>1017</v>
      </c>
      <c r="H79" s="1112" t="s">
        <v>55</v>
      </c>
      <c r="I79" s="1112" t="s">
        <v>88</v>
      </c>
      <c r="J79" s="1073" t="s">
        <v>47</v>
      </c>
      <c r="K79" s="1057" t="s">
        <v>1018</v>
      </c>
      <c r="L79" s="1078">
        <v>4000000</v>
      </c>
      <c r="M79" s="791">
        <f t="shared" si="7"/>
        <v>3400000</v>
      </c>
      <c r="N79" s="1080">
        <v>2023</v>
      </c>
      <c r="O79" s="1080">
        <v>2027</v>
      </c>
      <c r="P79" s="1081" t="s">
        <v>74</v>
      </c>
      <c r="Q79" s="1081" t="s">
        <v>74</v>
      </c>
      <c r="R79" s="1081"/>
      <c r="S79" s="1081" t="s">
        <v>74</v>
      </c>
      <c r="T79" s="1081"/>
      <c r="U79" s="1081"/>
      <c r="V79" s="1081"/>
      <c r="W79" s="1081"/>
      <c r="X79" s="1081"/>
      <c r="Y79" s="1073" t="s">
        <v>238</v>
      </c>
      <c r="Z79" s="260" t="s">
        <v>155</v>
      </c>
      <c r="AA79" s="167"/>
      <c r="AB79" s="167"/>
      <c r="AC79" s="167"/>
      <c r="AD79" s="167"/>
      <c r="AE79" s="167"/>
      <c r="AF79" s="167"/>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7"/>
      <c r="BD79" s="167"/>
      <c r="BE79" s="167"/>
      <c r="BF79" s="167"/>
      <c r="BG79" s="167"/>
      <c r="BH79" s="167"/>
      <c r="BI79" s="167"/>
    </row>
    <row r="80" spans="1:244" s="168" customFormat="1" ht="45">
      <c r="A80" s="261">
        <v>76</v>
      </c>
      <c r="B80" s="1053" t="s">
        <v>1019</v>
      </c>
      <c r="C80" s="1053" t="s">
        <v>375</v>
      </c>
      <c r="D80" s="1109">
        <v>70978361</v>
      </c>
      <c r="E80" s="1109">
        <v>181003015</v>
      </c>
      <c r="F80" s="1109">
        <v>600145212</v>
      </c>
      <c r="G80" s="1053" t="s">
        <v>1017</v>
      </c>
      <c r="H80" s="1112" t="s">
        <v>55</v>
      </c>
      <c r="I80" s="1112" t="s">
        <v>88</v>
      </c>
      <c r="J80" s="1073" t="s">
        <v>47</v>
      </c>
      <c r="K80" s="1057" t="s">
        <v>1018</v>
      </c>
      <c r="L80" s="1078">
        <v>6200000</v>
      </c>
      <c r="M80" s="791">
        <f t="shared" si="7"/>
        <v>5270000</v>
      </c>
      <c r="N80" s="1080">
        <v>2023</v>
      </c>
      <c r="O80" s="1080">
        <v>2027</v>
      </c>
      <c r="P80" s="1081" t="s">
        <v>74</v>
      </c>
      <c r="Q80" s="1081" t="s">
        <v>74</v>
      </c>
      <c r="R80" s="1081"/>
      <c r="S80" s="1081" t="s">
        <v>74</v>
      </c>
      <c r="T80" s="1081"/>
      <c r="U80" s="1081"/>
      <c r="V80" s="1081"/>
      <c r="W80" s="1081"/>
      <c r="X80" s="1081"/>
      <c r="Y80" s="1073" t="s">
        <v>238</v>
      </c>
      <c r="Z80" s="260" t="s">
        <v>155</v>
      </c>
      <c r="AA80" s="167"/>
      <c r="AB80" s="167"/>
      <c r="AC80" s="167"/>
      <c r="AD80" s="167"/>
      <c r="AE80" s="167"/>
      <c r="AF80" s="167"/>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7"/>
      <c r="BD80" s="167"/>
      <c r="BE80" s="167"/>
      <c r="BF80" s="167"/>
      <c r="BG80" s="167"/>
      <c r="BH80" s="167"/>
      <c r="BI80" s="167"/>
    </row>
    <row r="81" spans="1:61" s="168" customFormat="1" ht="45">
      <c r="A81" s="261">
        <v>77</v>
      </c>
      <c r="B81" s="1053" t="s">
        <v>1011</v>
      </c>
      <c r="C81" s="1053" t="s">
        <v>375</v>
      </c>
      <c r="D81" s="1114" t="s">
        <v>1012</v>
      </c>
      <c r="E81" s="1109">
        <v>102508755</v>
      </c>
      <c r="F81" s="1109">
        <v>600144747</v>
      </c>
      <c r="G81" s="1053" t="s">
        <v>1017</v>
      </c>
      <c r="H81" s="1112" t="s">
        <v>55</v>
      </c>
      <c r="I81" s="1112" t="s">
        <v>88</v>
      </c>
      <c r="J81" s="1073" t="s">
        <v>47</v>
      </c>
      <c r="K81" s="1057" t="s">
        <v>1018</v>
      </c>
      <c r="L81" s="1078">
        <v>4700000</v>
      </c>
      <c r="M81" s="791">
        <f t="shared" si="7"/>
        <v>3995000</v>
      </c>
      <c r="N81" s="1080">
        <v>2023</v>
      </c>
      <c r="O81" s="1080">
        <v>2027</v>
      </c>
      <c r="P81" s="1081" t="s">
        <v>50</v>
      </c>
      <c r="Q81" s="1081" t="s">
        <v>50</v>
      </c>
      <c r="R81" s="1081"/>
      <c r="S81" s="1081" t="s">
        <v>50</v>
      </c>
      <c r="T81" s="1081"/>
      <c r="U81" s="1081"/>
      <c r="V81" s="1081"/>
      <c r="W81" s="1081"/>
      <c r="X81" s="1081"/>
      <c r="Y81" s="1073" t="s">
        <v>238</v>
      </c>
      <c r="Z81" s="260" t="s">
        <v>155</v>
      </c>
      <c r="AA81" s="167"/>
      <c r="AB81" s="167"/>
      <c r="AC81" s="167"/>
      <c r="AD81" s="167"/>
      <c r="AE81" s="167"/>
      <c r="AF81" s="167"/>
      <c r="AG81" s="167"/>
      <c r="AH81" s="167"/>
      <c r="AI81" s="167"/>
      <c r="AJ81" s="167"/>
      <c r="AK81" s="167"/>
      <c r="AL81" s="167"/>
      <c r="AM81" s="167"/>
      <c r="AN81" s="167"/>
      <c r="AO81" s="167"/>
      <c r="AP81" s="167"/>
      <c r="AQ81" s="167"/>
      <c r="AR81" s="167"/>
      <c r="AS81" s="167"/>
      <c r="AT81" s="167"/>
      <c r="AU81" s="167"/>
      <c r="AV81" s="167"/>
      <c r="AW81" s="167"/>
      <c r="AX81" s="167"/>
      <c r="AY81" s="167"/>
      <c r="AZ81" s="167"/>
      <c r="BA81" s="167"/>
      <c r="BB81" s="167"/>
      <c r="BC81" s="167"/>
      <c r="BD81" s="167"/>
      <c r="BE81" s="167"/>
      <c r="BF81" s="167"/>
      <c r="BG81" s="167"/>
      <c r="BH81" s="167"/>
      <c r="BI81" s="167"/>
    </row>
    <row r="82" spans="1:61" s="168" customFormat="1" ht="123.75">
      <c r="A82" s="229">
        <v>78</v>
      </c>
      <c r="B82" s="1053" t="s">
        <v>374</v>
      </c>
      <c r="C82" s="1053" t="s">
        <v>375</v>
      </c>
      <c r="D82" s="1109">
        <v>70978336</v>
      </c>
      <c r="E82" s="1109">
        <v>120100967</v>
      </c>
      <c r="F82" s="1109">
        <v>600145239</v>
      </c>
      <c r="G82" s="1073" t="s">
        <v>1020</v>
      </c>
      <c r="H82" s="1112" t="s">
        <v>37</v>
      </c>
      <c r="I82" s="1112" t="s">
        <v>88</v>
      </c>
      <c r="J82" s="1073" t="s">
        <v>47</v>
      </c>
      <c r="K82" s="1057" t="s">
        <v>1021</v>
      </c>
      <c r="L82" s="1078">
        <v>3000000</v>
      </c>
      <c r="M82" s="791">
        <v>2550000</v>
      </c>
      <c r="N82" s="1080">
        <v>2023</v>
      </c>
      <c r="O82" s="1080">
        <v>2027</v>
      </c>
      <c r="P82" s="1081"/>
      <c r="Q82" s="1081"/>
      <c r="R82" s="1081"/>
      <c r="S82" s="1081"/>
      <c r="T82" s="1081"/>
      <c r="U82" s="1081"/>
      <c r="V82" s="1081" t="s">
        <v>74</v>
      </c>
      <c r="W82" s="1081"/>
      <c r="X82" s="1081"/>
      <c r="Y82" s="1053" t="s">
        <v>1022</v>
      </c>
      <c r="Z82" s="260" t="s">
        <v>42</v>
      </c>
      <c r="AA82" s="167"/>
      <c r="AB82" s="167"/>
      <c r="AC82" s="167"/>
      <c r="AD82" s="167"/>
      <c r="AE82" s="167"/>
      <c r="AF82" s="167"/>
      <c r="AG82" s="167"/>
      <c r="AH82" s="167"/>
      <c r="AI82" s="167"/>
      <c r="AJ82" s="167"/>
      <c r="AK82" s="167"/>
      <c r="AL82" s="167"/>
      <c r="AM82" s="167"/>
      <c r="AN82" s="167"/>
      <c r="AO82" s="167"/>
      <c r="AP82" s="167"/>
      <c r="AQ82" s="167"/>
      <c r="AR82" s="167"/>
      <c r="AS82" s="167"/>
      <c r="AT82" s="167"/>
      <c r="AU82" s="167"/>
      <c r="AV82" s="167"/>
      <c r="AW82" s="167"/>
      <c r="AX82" s="167"/>
      <c r="AY82" s="167"/>
      <c r="AZ82" s="167"/>
      <c r="BA82" s="167"/>
      <c r="BB82" s="167"/>
      <c r="BC82" s="167"/>
      <c r="BD82" s="167"/>
      <c r="BE82" s="167"/>
      <c r="BF82" s="167"/>
      <c r="BG82" s="167"/>
      <c r="BH82" s="167"/>
      <c r="BI82" s="167"/>
    </row>
    <row r="83" spans="1:61" s="168" customFormat="1" ht="202.5">
      <c r="A83" s="229">
        <v>79</v>
      </c>
      <c r="B83" s="1053" t="s">
        <v>374</v>
      </c>
      <c r="C83" s="1053" t="s">
        <v>375</v>
      </c>
      <c r="D83" s="1109">
        <v>70978336</v>
      </c>
      <c r="E83" s="1109">
        <v>120100363</v>
      </c>
      <c r="F83" s="1109">
        <v>600145239</v>
      </c>
      <c r="G83" s="1053" t="s">
        <v>1023</v>
      </c>
      <c r="H83" s="1112" t="s">
        <v>37</v>
      </c>
      <c r="I83" s="1112" t="s">
        <v>88</v>
      </c>
      <c r="J83" s="1073" t="s">
        <v>47</v>
      </c>
      <c r="K83" s="1115" t="s">
        <v>1024</v>
      </c>
      <c r="L83" s="1078">
        <v>300000</v>
      </c>
      <c r="M83" s="791">
        <v>255000</v>
      </c>
      <c r="N83" s="1080">
        <v>2023</v>
      </c>
      <c r="O83" s="1080">
        <v>2027</v>
      </c>
      <c r="P83" s="1081"/>
      <c r="Q83" s="1081"/>
      <c r="R83" s="1081" t="s">
        <v>74</v>
      </c>
      <c r="S83" s="1081" t="s">
        <v>74</v>
      </c>
      <c r="T83" s="1081"/>
      <c r="U83" s="1081"/>
      <c r="V83" s="1081" t="s">
        <v>74</v>
      </c>
      <c r="W83" s="1081" t="s">
        <v>74</v>
      </c>
      <c r="X83" s="1081"/>
      <c r="Y83" s="1053" t="s">
        <v>1022</v>
      </c>
      <c r="Z83" s="260" t="s">
        <v>42</v>
      </c>
      <c r="AA83" s="167"/>
      <c r="AB83" s="167"/>
      <c r="AC83" s="167"/>
      <c r="AD83" s="167"/>
      <c r="AE83" s="167"/>
      <c r="AF83" s="167"/>
      <c r="AG83" s="167"/>
      <c r="AH83" s="167"/>
      <c r="AI83" s="167"/>
      <c r="AJ83" s="167"/>
      <c r="AK83" s="167"/>
      <c r="AL83" s="167"/>
      <c r="AM83" s="167"/>
      <c r="AN83" s="167"/>
      <c r="AO83" s="167"/>
      <c r="AP83" s="167"/>
      <c r="AQ83" s="167"/>
      <c r="AR83" s="167"/>
      <c r="AS83" s="167"/>
      <c r="AT83" s="167"/>
      <c r="AU83" s="167"/>
      <c r="AV83" s="167"/>
      <c r="AW83" s="167"/>
      <c r="AX83" s="167"/>
      <c r="AY83" s="167"/>
      <c r="AZ83" s="167"/>
      <c r="BA83" s="167"/>
      <c r="BB83" s="167"/>
      <c r="BC83" s="167"/>
      <c r="BD83" s="167"/>
      <c r="BE83" s="167"/>
      <c r="BF83" s="167"/>
      <c r="BG83" s="167"/>
      <c r="BH83" s="167"/>
      <c r="BI83" s="167"/>
    </row>
    <row r="84" spans="1:61" s="237" customFormat="1" ht="123.75">
      <c r="A84" s="262">
        <v>80</v>
      </c>
      <c r="B84" s="1061" t="s">
        <v>374</v>
      </c>
      <c r="C84" s="1061" t="s">
        <v>375</v>
      </c>
      <c r="D84" s="1116">
        <v>70978336</v>
      </c>
      <c r="E84" s="1116">
        <v>102508917</v>
      </c>
      <c r="F84" s="1116">
        <v>600145239</v>
      </c>
      <c r="G84" s="1061" t="s">
        <v>1025</v>
      </c>
      <c r="H84" s="1117" t="s">
        <v>37</v>
      </c>
      <c r="I84" s="1117" t="s">
        <v>88</v>
      </c>
      <c r="J84" s="1069" t="s">
        <v>47</v>
      </c>
      <c r="K84" s="1064" t="s">
        <v>1026</v>
      </c>
      <c r="L84" s="1065">
        <v>300000</v>
      </c>
      <c r="M84" s="809"/>
      <c r="N84" s="1066">
        <v>2022</v>
      </c>
      <c r="O84" s="1066">
        <v>2026</v>
      </c>
      <c r="P84" s="1067" t="s">
        <v>74</v>
      </c>
      <c r="Q84" s="1067"/>
      <c r="R84" s="1067" t="s">
        <v>74</v>
      </c>
      <c r="S84" s="1067" t="s">
        <v>74</v>
      </c>
      <c r="T84" s="1067"/>
      <c r="U84" s="1067"/>
      <c r="V84" s="1067" t="s">
        <v>74</v>
      </c>
      <c r="W84" s="1067" t="s">
        <v>74</v>
      </c>
      <c r="X84" s="1067"/>
      <c r="Y84" s="1061" t="s">
        <v>1022</v>
      </c>
      <c r="Z84" s="263" t="s">
        <v>42</v>
      </c>
      <c r="AA84" s="236"/>
      <c r="AB84" s="236"/>
      <c r="AC84" s="236"/>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row>
    <row r="85" spans="1:61" s="146" customFormat="1" ht="123.75">
      <c r="A85" s="415">
        <v>81</v>
      </c>
      <c r="B85" s="1035" t="s">
        <v>374</v>
      </c>
      <c r="C85" s="1035" t="s">
        <v>375</v>
      </c>
      <c r="D85" s="1118">
        <v>70978336</v>
      </c>
      <c r="E85" s="1118">
        <v>102508917</v>
      </c>
      <c r="F85" s="1118">
        <v>600145239</v>
      </c>
      <c r="G85" s="724" t="s">
        <v>1027</v>
      </c>
      <c r="H85" s="1119" t="s">
        <v>37</v>
      </c>
      <c r="I85" s="1119" t="s">
        <v>88</v>
      </c>
      <c r="J85" s="724" t="s">
        <v>47</v>
      </c>
      <c r="K85" s="1120" t="s">
        <v>1028</v>
      </c>
      <c r="L85" s="727">
        <v>2000000</v>
      </c>
      <c r="M85" s="1039"/>
      <c r="N85" s="728">
        <v>2023</v>
      </c>
      <c r="O85" s="728">
        <v>2027</v>
      </c>
      <c r="P85" s="1040"/>
      <c r="Q85" s="1040"/>
      <c r="R85" s="1040" t="s">
        <v>74</v>
      </c>
      <c r="S85" s="1040" t="s">
        <v>74</v>
      </c>
      <c r="T85" s="1040"/>
      <c r="U85" s="1040"/>
      <c r="V85" s="1040" t="s">
        <v>74</v>
      </c>
      <c r="W85" s="1040"/>
      <c r="X85" s="1040"/>
      <c r="Y85" s="1035" t="s">
        <v>1022</v>
      </c>
      <c r="Z85" s="416" t="s">
        <v>42</v>
      </c>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row>
    <row r="86" spans="1:61" s="168" customFormat="1" ht="123.75">
      <c r="A86" s="229">
        <v>82</v>
      </c>
      <c r="B86" s="1053" t="s">
        <v>374</v>
      </c>
      <c r="C86" s="1053" t="s">
        <v>375</v>
      </c>
      <c r="D86" s="1109">
        <v>70978336</v>
      </c>
      <c r="E86" s="1109">
        <v>102508917</v>
      </c>
      <c r="F86" s="1109">
        <v>600145239</v>
      </c>
      <c r="G86" s="1073" t="s">
        <v>1029</v>
      </c>
      <c r="H86" s="1112" t="s">
        <v>37</v>
      </c>
      <c r="I86" s="1112" t="s">
        <v>88</v>
      </c>
      <c r="J86" s="1073" t="s">
        <v>47</v>
      </c>
      <c r="K86" s="1115" t="s">
        <v>1030</v>
      </c>
      <c r="L86" s="1078">
        <v>2000000</v>
      </c>
      <c r="M86" s="791">
        <f t="shared" ref="M86:M89" si="8">L86/100*85</f>
        <v>1700000</v>
      </c>
      <c r="N86" s="1080">
        <v>2023</v>
      </c>
      <c r="O86" s="1080">
        <v>2027</v>
      </c>
      <c r="P86" s="1081"/>
      <c r="Q86" s="1081"/>
      <c r="R86" s="1081" t="s">
        <v>74</v>
      </c>
      <c r="S86" s="1081" t="s">
        <v>74</v>
      </c>
      <c r="T86" s="1081"/>
      <c r="U86" s="1081"/>
      <c r="V86" s="1081" t="s">
        <v>74</v>
      </c>
      <c r="W86" s="1081"/>
      <c r="X86" s="1081"/>
      <c r="Y86" s="1053" t="s">
        <v>1022</v>
      </c>
      <c r="Z86" s="260" t="s">
        <v>42</v>
      </c>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7"/>
      <c r="BE86" s="167"/>
      <c r="BF86" s="167"/>
      <c r="BG86" s="167"/>
      <c r="BH86" s="167"/>
      <c r="BI86" s="167"/>
    </row>
    <row r="87" spans="1:61" s="168" customFormat="1" ht="135">
      <c r="A87" s="229">
        <v>83</v>
      </c>
      <c r="B87" s="1053" t="s">
        <v>374</v>
      </c>
      <c r="C87" s="1053" t="s">
        <v>375</v>
      </c>
      <c r="D87" s="1109">
        <v>70978336</v>
      </c>
      <c r="E87" s="1109">
        <v>102508917</v>
      </c>
      <c r="F87" s="1109">
        <v>600145239</v>
      </c>
      <c r="G87" s="1073" t="s">
        <v>1031</v>
      </c>
      <c r="H87" s="1112" t="s">
        <v>37</v>
      </c>
      <c r="I87" s="1112" t="s">
        <v>88</v>
      </c>
      <c r="J87" s="1073" t="s">
        <v>47</v>
      </c>
      <c r="K87" s="1115" t="s">
        <v>1032</v>
      </c>
      <c r="L87" s="1078">
        <v>3000000</v>
      </c>
      <c r="M87" s="791">
        <f t="shared" si="8"/>
        <v>2550000</v>
      </c>
      <c r="N87" s="1080">
        <v>2023</v>
      </c>
      <c r="O87" s="1080">
        <v>2027</v>
      </c>
      <c r="P87" s="1081"/>
      <c r="Q87" s="1081" t="s">
        <v>74</v>
      </c>
      <c r="R87" s="1081" t="s">
        <v>74</v>
      </c>
      <c r="S87" s="1081" t="s">
        <v>74</v>
      </c>
      <c r="T87" s="1081"/>
      <c r="U87" s="1081"/>
      <c r="V87" s="1081" t="s">
        <v>74</v>
      </c>
      <c r="W87" s="1081" t="s">
        <v>74</v>
      </c>
      <c r="X87" s="1081"/>
      <c r="Y87" s="1053" t="s">
        <v>1022</v>
      </c>
      <c r="Z87" s="260" t="s">
        <v>42</v>
      </c>
      <c r="AA87" s="167"/>
      <c r="AB87" s="167"/>
      <c r="AC87" s="167"/>
      <c r="AD87" s="167"/>
      <c r="AE87" s="167"/>
      <c r="AF87" s="167"/>
      <c r="AG87" s="167"/>
      <c r="AH87" s="167"/>
      <c r="AI87" s="167"/>
      <c r="AJ87" s="167"/>
      <c r="AK87" s="167"/>
      <c r="AL87" s="167"/>
      <c r="AM87" s="167"/>
      <c r="AN87" s="167"/>
      <c r="AO87" s="167"/>
      <c r="AP87" s="167"/>
      <c r="AQ87" s="167"/>
      <c r="AR87" s="167"/>
      <c r="AS87" s="167"/>
      <c r="AT87" s="167"/>
      <c r="AU87" s="167"/>
      <c r="AV87" s="167"/>
      <c r="AW87" s="167"/>
      <c r="AX87" s="167"/>
      <c r="AY87" s="167"/>
      <c r="AZ87" s="167"/>
      <c r="BA87" s="167"/>
      <c r="BB87" s="167"/>
      <c r="BC87" s="167"/>
      <c r="BD87" s="167"/>
      <c r="BE87" s="167"/>
      <c r="BF87" s="167"/>
      <c r="BG87" s="167"/>
      <c r="BH87" s="167"/>
      <c r="BI87" s="167"/>
    </row>
    <row r="88" spans="1:61" s="168" customFormat="1" ht="150" customHeight="1">
      <c r="A88" s="229">
        <v>84</v>
      </c>
      <c r="B88" s="1053" t="s">
        <v>374</v>
      </c>
      <c r="C88" s="1053" t="s">
        <v>375</v>
      </c>
      <c r="D88" s="1109">
        <v>70978336</v>
      </c>
      <c r="E88" s="1109">
        <v>102508917</v>
      </c>
      <c r="F88" s="1109">
        <v>600145239</v>
      </c>
      <c r="G88" s="1053" t="s">
        <v>1033</v>
      </c>
      <c r="H88" s="1112" t="s">
        <v>37</v>
      </c>
      <c r="I88" s="1112" t="s">
        <v>88</v>
      </c>
      <c r="J88" s="1073" t="s">
        <v>47</v>
      </c>
      <c r="K88" s="1115" t="s">
        <v>1034</v>
      </c>
      <c r="L88" s="1078">
        <v>500000</v>
      </c>
      <c r="M88" s="791">
        <f t="shared" si="8"/>
        <v>425000</v>
      </c>
      <c r="N88" s="1080">
        <v>2023</v>
      </c>
      <c r="O88" s="1080">
        <v>2027</v>
      </c>
      <c r="P88" s="1081"/>
      <c r="Q88" s="1081" t="s">
        <v>74</v>
      </c>
      <c r="R88" s="1081" t="s">
        <v>74</v>
      </c>
      <c r="S88" s="1081" t="s">
        <v>74</v>
      </c>
      <c r="T88" s="1081"/>
      <c r="U88" s="1081"/>
      <c r="V88" s="1081" t="s">
        <v>74</v>
      </c>
      <c r="W88" s="1081" t="s">
        <v>74</v>
      </c>
      <c r="X88" s="1081"/>
      <c r="Y88" s="1053" t="s">
        <v>1022</v>
      </c>
      <c r="Z88" s="260" t="s">
        <v>42</v>
      </c>
      <c r="AA88" s="167"/>
      <c r="AB88" s="167"/>
      <c r="AC88" s="167"/>
      <c r="AD88" s="167"/>
      <c r="AE88" s="167"/>
      <c r="AF88" s="167"/>
      <c r="AG88" s="167"/>
      <c r="AH88" s="167"/>
      <c r="AI88" s="167"/>
      <c r="AJ88" s="167"/>
      <c r="AK88" s="167"/>
      <c r="AL88" s="167"/>
      <c r="AM88" s="167"/>
      <c r="AN88" s="167"/>
      <c r="AO88" s="167"/>
      <c r="AP88" s="167"/>
      <c r="AQ88" s="167"/>
      <c r="AR88" s="167"/>
      <c r="AS88" s="167"/>
      <c r="AT88" s="167"/>
      <c r="AU88" s="167"/>
      <c r="AV88" s="167"/>
      <c r="AW88" s="167"/>
      <c r="AX88" s="167"/>
      <c r="AY88" s="167"/>
      <c r="AZ88" s="167"/>
      <c r="BA88" s="167"/>
      <c r="BB88" s="167"/>
      <c r="BC88" s="167"/>
      <c r="BD88" s="167"/>
      <c r="BE88" s="167"/>
      <c r="BF88" s="167"/>
      <c r="BG88" s="167"/>
      <c r="BH88" s="167"/>
      <c r="BI88" s="167"/>
    </row>
    <row r="89" spans="1:61" s="168" customFormat="1" ht="123.75">
      <c r="A89" s="229">
        <v>85</v>
      </c>
      <c r="B89" s="1053" t="s">
        <v>374</v>
      </c>
      <c r="C89" s="1053" t="s">
        <v>375</v>
      </c>
      <c r="D89" s="1109">
        <v>70978336</v>
      </c>
      <c r="E89" s="1109">
        <v>102508917</v>
      </c>
      <c r="F89" s="1109">
        <v>600145239</v>
      </c>
      <c r="G89" s="1073" t="s">
        <v>1035</v>
      </c>
      <c r="H89" s="1112" t="s">
        <v>37</v>
      </c>
      <c r="I89" s="1112" t="s">
        <v>88</v>
      </c>
      <c r="J89" s="1073" t="s">
        <v>47</v>
      </c>
      <c r="K89" s="1115" t="s">
        <v>1036</v>
      </c>
      <c r="L89" s="1078">
        <v>6000000</v>
      </c>
      <c r="M89" s="791">
        <f t="shared" si="8"/>
        <v>5100000</v>
      </c>
      <c r="N89" s="1080">
        <v>2023</v>
      </c>
      <c r="O89" s="1080">
        <v>2027</v>
      </c>
      <c r="P89" s="1081" t="s">
        <v>74</v>
      </c>
      <c r="Q89" s="1081" t="s">
        <v>74</v>
      </c>
      <c r="R89" s="1081" t="s">
        <v>74</v>
      </c>
      <c r="S89" s="1081" t="s">
        <v>74</v>
      </c>
      <c r="T89" s="1081"/>
      <c r="U89" s="1081"/>
      <c r="V89" s="1081" t="s">
        <v>74</v>
      </c>
      <c r="W89" s="1081"/>
      <c r="X89" s="1081" t="s">
        <v>74</v>
      </c>
      <c r="Y89" s="1053" t="s">
        <v>1022</v>
      </c>
      <c r="Z89" s="260" t="s">
        <v>42</v>
      </c>
      <c r="AA89" s="167"/>
      <c r="AB89" s="167"/>
      <c r="AC89" s="167"/>
      <c r="AD89" s="167"/>
      <c r="AE89" s="167"/>
      <c r="AF89" s="167"/>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7"/>
      <c r="BD89" s="167"/>
      <c r="BE89" s="167"/>
      <c r="BF89" s="167"/>
      <c r="BG89" s="167"/>
      <c r="BH89" s="167"/>
      <c r="BI89" s="167"/>
    </row>
    <row r="90" spans="1:61" s="168" customFormat="1" ht="123.75">
      <c r="A90" s="255">
        <v>86</v>
      </c>
      <c r="B90" s="1106" t="s">
        <v>374</v>
      </c>
      <c r="C90" s="1106" t="s">
        <v>375</v>
      </c>
      <c r="D90" s="1121">
        <v>70978336</v>
      </c>
      <c r="E90" s="1121">
        <v>102508917</v>
      </c>
      <c r="F90" s="1121">
        <v>600145239</v>
      </c>
      <c r="G90" s="1106" t="s">
        <v>1037</v>
      </c>
      <c r="H90" s="1122" t="s">
        <v>37</v>
      </c>
      <c r="I90" s="1122" t="s">
        <v>88</v>
      </c>
      <c r="J90" s="1099" t="s">
        <v>47</v>
      </c>
      <c r="K90" s="803" t="s">
        <v>1038</v>
      </c>
      <c r="L90" s="823">
        <v>2000000</v>
      </c>
      <c r="M90" s="797"/>
      <c r="N90" s="824">
        <v>2023</v>
      </c>
      <c r="O90" s="824">
        <v>2027</v>
      </c>
      <c r="P90" s="857" t="s">
        <v>74</v>
      </c>
      <c r="Q90" s="857" t="s">
        <v>74</v>
      </c>
      <c r="R90" s="857" t="s">
        <v>74</v>
      </c>
      <c r="S90" s="857" t="s">
        <v>74</v>
      </c>
      <c r="T90" s="857"/>
      <c r="U90" s="857"/>
      <c r="V90" s="857" t="s">
        <v>74</v>
      </c>
      <c r="W90" s="857" t="s">
        <v>74</v>
      </c>
      <c r="X90" s="857" t="s">
        <v>74</v>
      </c>
      <c r="Y90" s="1106" t="s">
        <v>1022</v>
      </c>
      <c r="Z90" s="264" t="s">
        <v>42</v>
      </c>
      <c r="AA90" s="167" t="s">
        <v>241</v>
      </c>
      <c r="AB90" s="167"/>
      <c r="AC90" s="167"/>
      <c r="AD90" s="167"/>
      <c r="AE90" s="167"/>
      <c r="AF90" s="167"/>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7"/>
      <c r="BD90" s="167"/>
      <c r="BE90" s="167"/>
      <c r="BF90" s="167"/>
      <c r="BG90" s="167"/>
      <c r="BH90" s="167"/>
      <c r="BI90" s="167"/>
    </row>
    <row r="91" spans="1:61" s="168" customFormat="1" ht="191.25">
      <c r="A91" s="255">
        <v>87</v>
      </c>
      <c r="B91" s="1106" t="s">
        <v>374</v>
      </c>
      <c r="C91" s="1106" t="s">
        <v>375</v>
      </c>
      <c r="D91" s="1121">
        <v>70978336</v>
      </c>
      <c r="E91" s="1121">
        <v>102508917</v>
      </c>
      <c r="F91" s="1121">
        <v>600145239</v>
      </c>
      <c r="G91" s="1106" t="s">
        <v>1039</v>
      </c>
      <c r="H91" s="1122" t="s">
        <v>37</v>
      </c>
      <c r="I91" s="1122" t="s">
        <v>88</v>
      </c>
      <c r="J91" s="1099" t="s">
        <v>47</v>
      </c>
      <c r="K91" s="803" t="s">
        <v>1040</v>
      </c>
      <c r="L91" s="823">
        <v>7500000</v>
      </c>
      <c r="M91" s="797"/>
      <c r="N91" s="824">
        <v>2023</v>
      </c>
      <c r="O91" s="824">
        <v>2027</v>
      </c>
      <c r="P91" s="857"/>
      <c r="Q91" s="857" t="s">
        <v>74</v>
      </c>
      <c r="R91" s="857" t="s">
        <v>74</v>
      </c>
      <c r="S91" s="857" t="s">
        <v>74</v>
      </c>
      <c r="T91" s="857"/>
      <c r="U91" s="857" t="s">
        <v>74</v>
      </c>
      <c r="V91" s="857" t="s">
        <v>74</v>
      </c>
      <c r="W91" s="857"/>
      <c r="X91" s="857"/>
      <c r="Y91" s="1106" t="s">
        <v>1022</v>
      </c>
      <c r="Z91" s="264" t="s">
        <v>42</v>
      </c>
      <c r="AA91" s="167" t="s">
        <v>241</v>
      </c>
      <c r="AB91" s="167"/>
      <c r="AC91" s="167"/>
      <c r="AD91" s="167"/>
      <c r="AE91" s="167"/>
      <c r="AF91" s="167"/>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7"/>
      <c r="BD91" s="167"/>
      <c r="BE91" s="167"/>
      <c r="BF91" s="167"/>
      <c r="BG91" s="167"/>
      <c r="BH91" s="167"/>
      <c r="BI91" s="167"/>
    </row>
    <row r="92" spans="1:61" s="168" customFormat="1" ht="123.75">
      <c r="A92" s="229">
        <v>88</v>
      </c>
      <c r="B92" s="1053" t="s">
        <v>374</v>
      </c>
      <c r="C92" s="1053" t="s">
        <v>375</v>
      </c>
      <c r="D92" s="1109">
        <v>70978336</v>
      </c>
      <c r="E92" s="1109">
        <v>102508917</v>
      </c>
      <c r="F92" s="1109">
        <v>600145239</v>
      </c>
      <c r="G92" s="1053" t="s">
        <v>1041</v>
      </c>
      <c r="H92" s="1112" t="s">
        <v>37</v>
      </c>
      <c r="I92" s="1112" t="s">
        <v>88</v>
      </c>
      <c r="J92" s="1073" t="s">
        <v>47</v>
      </c>
      <c r="K92" s="1057" t="s">
        <v>1042</v>
      </c>
      <c r="L92" s="1078">
        <v>5000000</v>
      </c>
      <c r="M92" s="791">
        <v>4250000</v>
      </c>
      <c r="N92" s="1080">
        <v>2023</v>
      </c>
      <c r="O92" s="1080">
        <v>2027</v>
      </c>
      <c r="P92" s="1081"/>
      <c r="Q92" s="1081" t="s">
        <v>74</v>
      </c>
      <c r="R92" s="1081" t="s">
        <v>74</v>
      </c>
      <c r="S92" s="1081" t="s">
        <v>74</v>
      </c>
      <c r="T92" s="1081"/>
      <c r="U92" s="1081" t="s">
        <v>74</v>
      </c>
      <c r="V92" s="1081" t="s">
        <v>74</v>
      </c>
      <c r="W92" s="1081"/>
      <c r="X92" s="1081"/>
      <c r="Y92" s="1053" t="s">
        <v>1022</v>
      </c>
      <c r="Z92" s="260" t="s">
        <v>42</v>
      </c>
      <c r="AA92" s="167"/>
      <c r="AB92" s="167"/>
      <c r="AC92" s="167"/>
      <c r="AD92" s="167"/>
      <c r="AE92" s="167"/>
      <c r="AF92" s="167"/>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7"/>
      <c r="BD92" s="167"/>
      <c r="BE92" s="167"/>
      <c r="BF92" s="167"/>
      <c r="BG92" s="167"/>
      <c r="BH92" s="167"/>
      <c r="BI92" s="167"/>
    </row>
    <row r="93" spans="1:61" s="168" customFormat="1" ht="123.75">
      <c r="A93" s="229">
        <v>89</v>
      </c>
      <c r="B93" s="1053" t="s">
        <v>374</v>
      </c>
      <c r="C93" s="1053" t="s">
        <v>375</v>
      </c>
      <c r="D93" s="1109">
        <v>70978336</v>
      </c>
      <c r="E93" s="1109">
        <v>102508917</v>
      </c>
      <c r="F93" s="1109">
        <v>600145239</v>
      </c>
      <c r="G93" s="1030" t="s">
        <v>1043</v>
      </c>
      <c r="H93" s="1112" t="s">
        <v>37</v>
      </c>
      <c r="I93" s="1112" t="s">
        <v>88</v>
      </c>
      <c r="J93" s="1073" t="s">
        <v>47</v>
      </c>
      <c r="K93" s="1057" t="s">
        <v>1044</v>
      </c>
      <c r="L93" s="1078">
        <v>12000000</v>
      </c>
      <c r="M93" s="791">
        <v>10200000</v>
      </c>
      <c r="N93" s="1080">
        <v>2023</v>
      </c>
      <c r="O93" s="1080">
        <v>2027</v>
      </c>
      <c r="P93" s="1081" t="s">
        <v>74</v>
      </c>
      <c r="Q93" s="1081" t="s">
        <v>74</v>
      </c>
      <c r="R93" s="1081" t="s">
        <v>74</v>
      </c>
      <c r="S93" s="1081" t="s">
        <v>74</v>
      </c>
      <c r="T93" s="1081"/>
      <c r="U93" s="1081"/>
      <c r="V93" s="1081" t="s">
        <v>74</v>
      </c>
      <c r="W93" s="1081" t="s">
        <v>74</v>
      </c>
      <c r="X93" s="1081"/>
      <c r="Y93" s="1053" t="s">
        <v>1022</v>
      </c>
      <c r="Z93" s="260" t="s">
        <v>42</v>
      </c>
      <c r="AA93" s="167"/>
      <c r="AB93" s="167"/>
      <c r="AC93" s="167"/>
      <c r="AD93" s="167"/>
      <c r="AE93" s="167"/>
      <c r="AF93" s="167"/>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7"/>
      <c r="BD93" s="167"/>
      <c r="BE93" s="167"/>
      <c r="BF93" s="167"/>
      <c r="BG93" s="167"/>
      <c r="BH93" s="167"/>
      <c r="BI93" s="167"/>
    </row>
    <row r="94" spans="1:61" s="168" customFormat="1" ht="123.75">
      <c r="A94" s="255">
        <v>90</v>
      </c>
      <c r="B94" s="1106" t="s">
        <v>374</v>
      </c>
      <c r="C94" s="1106" t="s">
        <v>375</v>
      </c>
      <c r="D94" s="1121">
        <v>70978336</v>
      </c>
      <c r="E94" s="1121">
        <v>102508917</v>
      </c>
      <c r="F94" s="1121">
        <v>600145239</v>
      </c>
      <c r="G94" s="1099" t="s">
        <v>1045</v>
      </c>
      <c r="H94" s="1122" t="s">
        <v>37</v>
      </c>
      <c r="I94" s="1122" t="s">
        <v>88</v>
      </c>
      <c r="J94" s="1099" t="s">
        <v>47</v>
      </c>
      <c r="K94" s="803" t="s">
        <v>1046</v>
      </c>
      <c r="L94" s="823">
        <v>2000000</v>
      </c>
      <c r="M94" s="797"/>
      <c r="N94" s="824">
        <v>2023</v>
      </c>
      <c r="O94" s="824">
        <v>2027</v>
      </c>
      <c r="P94" s="857" t="s">
        <v>74</v>
      </c>
      <c r="Q94" s="857"/>
      <c r="R94" s="857"/>
      <c r="S94" s="857" t="s">
        <v>74</v>
      </c>
      <c r="T94" s="857"/>
      <c r="U94" s="857"/>
      <c r="V94" s="857" t="s">
        <v>74</v>
      </c>
      <c r="W94" s="857"/>
      <c r="X94" s="857"/>
      <c r="Y94" s="1106" t="s">
        <v>1022</v>
      </c>
      <c r="Z94" s="264" t="s">
        <v>42</v>
      </c>
      <c r="AA94" s="167" t="s">
        <v>241</v>
      </c>
      <c r="AB94" s="167"/>
      <c r="AC94" s="167"/>
      <c r="AD94" s="167"/>
      <c r="AE94" s="167"/>
      <c r="AF94" s="167"/>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7"/>
      <c r="BD94" s="167"/>
      <c r="BE94" s="167"/>
      <c r="BF94" s="167"/>
      <c r="BG94" s="167"/>
      <c r="BH94" s="167"/>
      <c r="BI94" s="167"/>
    </row>
    <row r="95" spans="1:61" s="168" customFormat="1" ht="123.75">
      <c r="A95" s="229">
        <v>91</v>
      </c>
      <c r="B95" s="633" t="s">
        <v>374</v>
      </c>
      <c r="C95" s="1053" t="s">
        <v>375</v>
      </c>
      <c r="D95" s="1109">
        <v>70978336</v>
      </c>
      <c r="E95" s="1109">
        <v>102508917</v>
      </c>
      <c r="F95" s="1109">
        <v>600145239</v>
      </c>
      <c r="G95" s="1073" t="s">
        <v>1047</v>
      </c>
      <c r="H95" s="1112" t="s">
        <v>37</v>
      </c>
      <c r="I95" s="1112" t="s">
        <v>88</v>
      </c>
      <c r="J95" s="1073" t="s">
        <v>47</v>
      </c>
      <c r="K95" s="1115" t="s">
        <v>1048</v>
      </c>
      <c r="L95" s="1078">
        <v>2000000</v>
      </c>
      <c r="M95" s="791">
        <v>1700000</v>
      </c>
      <c r="N95" s="1080">
        <v>2023</v>
      </c>
      <c r="O95" s="1080">
        <v>2027</v>
      </c>
      <c r="P95" s="1081" t="s">
        <v>74</v>
      </c>
      <c r="Q95" s="1081"/>
      <c r="R95" s="1081"/>
      <c r="S95" s="1081" t="s">
        <v>74</v>
      </c>
      <c r="T95" s="1081"/>
      <c r="U95" s="1081"/>
      <c r="V95" s="1081" t="s">
        <v>74</v>
      </c>
      <c r="W95" s="1081"/>
      <c r="X95" s="1081"/>
      <c r="Y95" s="1053" t="s">
        <v>1022</v>
      </c>
      <c r="Z95" s="260" t="s">
        <v>42</v>
      </c>
      <c r="AA95" s="167"/>
      <c r="AB95" s="167"/>
      <c r="AC95" s="167"/>
      <c r="AD95" s="167"/>
      <c r="AE95" s="167"/>
      <c r="AF95" s="167"/>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7"/>
      <c r="BD95" s="167"/>
      <c r="BE95" s="167"/>
      <c r="BF95" s="167"/>
      <c r="BG95" s="167"/>
      <c r="BH95" s="167"/>
      <c r="BI95" s="167"/>
    </row>
    <row r="96" spans="1:61" s="168" customFormat="1" ht="168.75">
      <c r="A96" s="229">
        <v>92</v>
      </c>
      <c r="B96" s="633" t="s">
        <v>374</v>
      </c>
      <c r="C96" s="1053" t="s">
        <v>375</v>
      </c>
      <c r="D96" s="1109">
        <v>70978336</v>
      </c>
      <c r="E96" s="1109">
        <v>102508917</v>
      </c>
      <c r="F96" s="1109">
        <v>600145239</v>
      </c>
      <c r="G96" s="1073" t="s">
        <v>1049</v>
      </c>
      <c r="H96" s="1112" t="s">
        <v>37</v>
      </c>
      <c r="I96" s="1112" t="s">
        <v>88</v>
      </c>
      <c r="J96" s="1073" t="s">
        <v>47</v>
      </c>
      <c r="K96" s="1115" t="s">
        <v>1050</v>
      </c>
      <c r="L96" s="1078">
        <v>3500000</v>
      </c>
      <c r="M96" s="791">
        <v>2975000</v>
      </c>
      <c r="N96" s="1080">
        <v>2023</v>
      </c>
      <c r="O96" s="1080">
        <v>2027</v>
      </c>
      <c r="P96" s="1081"/>
      <c r="Q96" s="1081" t="s">
        <v>74</v>
      </c>
      <c r="R96" s="1081" t="s">
        <v>74</v>
      </c>
      <c r="S96" s="1081" t="s">
        <v>74</v>
      </c>
      <c r="T96" s="1081"/>
      <c r="U96" s="1081"/>
      <c r="V96" s="1081" t="s">
        <v>74</v>
      </c>
      <c r="W96" s="1081"/>
      <c r="X96" s="1081"/>
      <c r="Y96" s="1053" t="s">
        <v>1022</v>
      </c>
      <c r="Z96" s="260" t="s">
        <v>42</v>
      </c>
      <c r="AA96" s="167"/>
      <c r="AB96" s="167"/>
      <c r="AC96" s="167"/>
      <c r="AD96" s="167"/>
      <c r="AE96" s="167"/>
      <c r="AF96" s="167"/>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7"/>
      <c r="BD96" s="167"/>
      <c r="BE96" s="167"/>
      <c r="BF96" s="167"/>
      <c r="BG96" s="167"/>
      <c r="BH96" s="167"/>
      <c r="BI96" s="167"/>
    </row>
    <row r="97" spans="1:61" s="237" customFormat="1" ht="93.75" customHeight="1">
      <c r="A97" s="262">
        <v>93</v>
      </c>
      <c r="B97" s="1106" t="s">
        <v>374</v>
      </c>
      <c r="C97" s="1106" t="s">
        <v>375</v>
      </c>
      <c r="D97" s="1121">
        <v>70978336</v>
      </c>
      <c r="E97" s="1121">
        <v>102508917</v>
      </c>
      <c r="F97" s="1121">
        <v>600145239</v>
      </c>
      <c r="G97" s="1106" t="s">
        <v>1051</v>
      </c>
      <c r="H97" s="1122" t="s">
        <v>37</v>
      </c>
      <c r="I97" s="1122" t="s">
        <v>88</v>
      </c>
      <c r="J97" s="1099" t="s">
        <v>47</v>
      </c>
      <c r="K97" s="803" t="s">
        <v>1052</v>
      </c>
      <c r="L97" s="823">
        <v>2000000</v>
      </c>
      <c r="M97" s="797"/>
      <c r="N97" s="824">
        <v>2023</v>
      </c>
      <c r="O97" s="824">
        <v>2027</v>
      </c>
      <c r="P97" s="857"/>
      <c r="Q97" s="857" t="s">
        <v>74</v>
      </c>
      <c r="R97" s="857" t="s">
        <v>74</v>
      </c>
      <c r="S97" s="857" t="s">
        <v>74</v>
      </c>
      <c r="T97" s="857"/>
      <c r="U97" s="857"/>
      <c r="V97" s="857" t="s">
        <v>74</v>
      </c>
      <c r="W97" s="857"/>
      <c r="X97" s="857"/>
      <c r="Y97" s="1106" t="s">
        <v>1022</v>
      </c>
      <c r="Z97" s="264" t="s">
        <v>42</v>
      </c>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36"/>
      <c r="AZ97" s="236"/>
      <c r="BA97" s="236"/>
      <c r="BB97" s="236"/>
      <c r="BC97" s="236"/>
      <c r="BD97" s="236"/>
      <c r="BE97" s="236"/>
      <c r="BF97" s="236"/>
      <c r="BG97" s="236"/>
      <c r="BH97" s="236"/>
      <c r="BI97" s="236"/>
    </row>
    <row r="98" spans="1:61" s="168" customFormat="1" ht="123.75">
      <c r="A98" s="229">
        <v>94</v>
      </c>
      <c r="B98" s="633" t="s">
        <v>374</v>
      </c>
      <c r="C98" s="1053" t="s">
        <v>375</v>
      </c>
      <c r="D98" s="1109">
        <v>70978336</v>
      </c>
      <c r="E98" s="1109">
        <v>107630281</v>
      </c>
      <c r="F98" s="1109">
        <v>600145239</v>
      </c>
      <c r="G98" s="1053" t="s">
        <v>1053</v>
      </c>
      <c r="H98" s="1112" t="s">
        <v>37</v>
      </c>
      <c r="I98" s="1112" t="s">
        <v>88</v>
      </c>
      <c r="J98" s="1073" t="s">
        <v>47</v>
      </c>
      <c r="K98" s="1115" t="s">
        <v>1054</v>
      </c>
      <c r="L98" s="1078">
        <v>35000000</v>
      </c>
      <c r="M98" s="791">
        <v>29750000</v>
      </c>
      <c r="N98" s="1080">
        <v>2023</v>
      </c>
      <c r="O98" s="1080">
        <v>2027</v>
      </c>
      <c r="P98" s="1081"/>
      <c r="Q98" s="1081"/>
      <c r="R98" s="1081"/>
      <c r="S98" s="1081"/>
      <c r="T98" s="1081"/>
      <c r="U98" s="1081"/>
      <c r="V98" s="1081" t="s">
        <v>74</v>
      </c>
      <c r="W98" s="1081"/>
      <c r="X98" s="1081"/>
      <c r="Y98" s="1053" t="s">
        <v>1022</v>
      </c>
      <c r="Z98" s="260" t="s">
        <v>42</v>
      </c>
      <c r="AA98" s="167"/>
      <c r="AB98" s="167"/>
      <c r="AC98" s="167"/>
      <c r="AD98" s="167"/>
      <c r="AE98" s="167"/>
      <c r="AF98" s="167"/>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7"/>
      <c r="BD98" s="167"/>
      <c r="BE98" s="167"/>
      <c r="BF98" s="167"/>
      <c r="BG98" s="167"/>
      <c r="BH98" s="167"/>
      <c r="BI98" s="167"/>
    </row>
    <row r="99" spans="1:61" s="168" customFormat="1" ht="123.75">
      <c r="A99" s="229">
        <v>95</v>
      </c>
      <c r="B99" s="1053" t="s">
        <v>374</v>
      </c>
      <c r="C99" s="1053" t="s">
        <v>375</v>
      </c>
      <c r="D99" s="1109">
        <v>70978336</v>
      </c>
      <c r="E99" s="1109">
        <v>102508917</v>
      </c>
      <c r="F99" s="1109">
        <v>600145239</v>
      </c>
      <c r="G99" s="1053" t="s">
        <v>1055</v>
      </c>
      <c r="H99" s="1112" t="s">
        <v>37</v>
      </c>
      <c r="I99" s="1112" t="s">
        <v>88</v>
      </c>
      <c r="J99" s="1073" t="s">
        <v>47</v>
      </c>
      <c r="K99" s="1115" t="s">
        <v>1056</v>
      </c>
      <c r="L99" s="1078">
        <v>3000000</v>
      </c>
      <c r="M99" s="791">
        <v>2550000</v>
      </c>
      <c r="N99" s="1080">
        <v>2023</v>
      </c>
      <c r="O99" s="1080">
        <v>2027</v>
      </c>
      <c r="P99" s="1081"/>
      <c r="Q99" s="1081" t="s">
        <v>74</v>
      </c>
      <c r="R99" s="1081" t="s">
        <v>74</v>
      </c>
      <c r="S99" s="1081" t="s">
        <v>74</v>
      </c>
      <c r="T99" s="1081"/>
      <c r="U99" s="1081"/>
      <c r="V99" s="1081" t="s">
        <v>74</v>
      </c>
      <c r="W99" s="1081"/>
      <c r="X99" s="1081" t="s">
        <v>74</v>
      </c>
      <c r="Y99" s="1053" t="s">
        <v>1022</v>
      </c>
      <c r="Z99" s="260" t="s">
        <v>42</v>
      </c>
      <c r="AA99" s="167"/>
      <c r="AB99" s="167"/>
      <c r="AC99" s="167"/>
      <c r="AD99" s="167"/>
      <c r="AE99" s="167"/>
      <c r="AF99" s="167"/>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7"/>
      <c r="BD99" s="167"/>
      <c r="BE99" s="167"/>
      <c r="BF99" s="167"/>
      <c r="BG99" s="167"/>
      <c r="BH99" s="167"/>
      <c r="BI99" s="167"/>
    </row>
    <row r="100" spans="1:61" s="237" customFormat="1" ht="129" customHeight="1">
      <c r="A100" s="262">
        <v>96</v>
      </c>
      <c r="B100" s="1106" t="s">
        <v>374</v>
      </c>
      <c r="C100" s="1106" t="s">
        <v>375</v>
      </c>
      <c r="D100" s="1121">
        <v>70978336</v>
      </c>
      <c r="E100" s="1121">
        <v>102508917</v>
      </c>
      <c r="F100" s="1121">
        <v>600145239</v>
      </c>
      <c r="G100" s="1106" t="s">
        <v>1057</v>
      </c>
      <c r="H100" s="1122" t="s">
        <v>37</v>
      </c>
      <c r="I100" s="1122" t="s">
        <v>88</v>
      </c>
      <c r="J100" s="1099" t="s">
        <v>47</v>
      </c>
      <c r="K100" s="803" t="s">
        <v>1058</v>
      </c>
      <c r="L100" s="823">
        <v>3000000</v>
      </c>
      <c r="M100" s="797"/>
      <c r="N100" s="824">
        <v>2023</v>
      </c>
      <c r="O100" s="824">
        <v>2027</v>
      </c>
      <c r="P100" s="857"/>
      <c r="Q100" s="857" t="s">
        <v>74</v>
      </c>
      <c r="R100" s="857" t="s">
        <v>74</v>
      </c>
      <c r="S100" s="857" t="s">
        <v>74</v>
      </c>
      <c r="T100" s="857"/>
      <c r="U100" s="857"/>
      <c r="V100" s="857" t="s">
        <v>74</v>
      </c>
      <c r="W100" s="857" t="s">
        <v>74</v>
      </c>
      <c r="X100" s="857"/>
      <c r="Y100" s="1106" t="s">
        <v>1022</v>
      </c>
      <c r="Z100" s="264" t="s">
        <v>42</v>
      </c>
      <c r="AA100" s="236"/>
      <c r="AB100" s="236"/>
      <c r="AC100" s="236"/>
      <c r="AD100" s="236"/>
      <c r="AE100" s="236"/>
      <c r="AF100" s="236"/>
      <c r="AG100" s="236"/>
      <c r="AH100" s="236"/>
      <c r="AI100" s="236"/>
      <c r="AJ100" s="236"/>
      <c r="AK100" s="236"/>
      <c r="AL100" s="236"/>
      <c r="AM100" s="236"/>
      <c r="AN100" s="236"/>
      <c r="AO100" s="236"/>
      <c r="AP100" s="236"/>
      <c r="AQ100" s="236"/>
      <c r="AR100" s="236"/>
      <c r="AS100" s="236"/>
      <c r="AT100" s="236"/>
      <c r="AU100" s="236"/>
      <c r="AV100" s="236"/>
      <c r="AW100" s="236"/>
      <c r="AX100" s="236"/>
      <c r="AY100" s="236"/>
      <c r="AZ100" s="236"/>
      <c r="BA100" s="236"/>
      <c r="BB100" s="236"/>
      <c r="BC100" s="236"/>
      <c r="BD100" s="236"/>
      <c r="BE100" s="236"/>
      <c r="BF100" s="236"/>
      <c r="BG100" s="236"/>
      <c r="BH100" s="236"/>
      <c r="BI100" s="236"/>
    </row>
    <row r="101" spans="1:61" s="168" customFormat="1" ht="53.25" customHeight="1">
      <c r="A101" s="229">
        <v>97</v>
      </c>
      <c r="B101" s="1053" t="s">
        <v>1059</v>
      </c>
      <c r="C101" s="1053" t="s">
        <v>375</v>
      </c>
      <c r="D101" s="1109">
        <v>70944661</v>
      </c>
      <c r="E101" s="1109">
        <v>130000302</v>
      </c>
      <c r="F101" s="1109">
        <v>600145280</v>
      </c>
      <c r="G101" s="1053" t="s">
        <v>1060</v>
      </c>
      <c r="H101" s="1112" t="s">
        <v>55</v>
      </c>
      <c r="I101" s="1112" t="s">
        <v>88</v>
      </c>
      <c r="J101" s="1073" t="s">
        <v>47</v>
      </c>
      <c r="K101" s="1123" t="s">
        <v>1061</v>
      </c>
      <c r="L101" s="1058">
        <v>4000000</v>
      </c>
      <c r="M101" s="791">
        <f t="shared" ref="M101:M103" si="9">L101/100*85</f>
        <v>3400000</v>
      </c>
      <c r="N101" s="1059">
        <v>2022</v>
      </c>
      <c r="O101" s="1080">
        <v>2027</v>
      </c>
      <c r="P101" s="1081" t="s">
        <v>74</v>
      </c>
      <c r="Q101" s="1081" t="s">
        <v>74</v>
      </c>
      <c r="R101" s="1081" t="s">
        <v>74</v>
      </c>
      <c r="S101" s="1081" t="s">
        <v>74</v>
      </c>
      <c r="T101" s="1081"/>
      <c r="U101" s="1081"/>
      <c r="V101" s="1081" t="s">
        <v>74</v>
      </c>
      <c r="W101" s="1081" t="s">
        <v>74</v>
      </c>
      <c r="X101" s="1081" t="s">
        <v>74</v>
      </c>
      <c r="Y101" s="1053" t="s">
        <v>1062</v>
      </c>
      <c r="Z101" s="260"/>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67"/>
      <c r="AV101" s="167"/>
      <c r="AW101" s="167"/>
      <c r="AX101" s="167"/>
      <c r="AY101" s="167"/>
      <c r="AZ101" s="167"/>
      <c r="BA101" s="167"/>
      <c r="BB101" s="167"/>
      <c r="BC101" s="167"/>
      <c r="BD101" s="167"/>
      <c r="BE101" s="167"/>
      <c r="BF101" s="167"/>
      <c r="BG101" s="167"/>
      <c r="BH101" s="167"/>
      <c r="BI101" s="167"/>
    </row>
    <row r="102" spans="1:61" s="168" customFormat="1" ht="78.75">
      <c r="A102" s="229">
        <v>98</v>
      </c>
      <c r="B102" s="1053" t="s">
        <v>1059</v>
      </c>
      <c r="C102" s="1053" t="s">
        <v>375</v>
      </c>
      <c r="D102" s="1109">
        <v>70944661</v>
      </c>
      <c r="E102" s="1109">
        <v>130000302</v>
      </c>
      <c r="F102" s="1109">
        <v>600145280</v>
      </c>
      <c r="G102" s="1053" t="s">
        <v>1063</v>
      </c>
      <c r="H102" s="1112" t="s">
        <v>55</v>
      </c>
      <c r="I102" s="1112" t="s">
        <v>88</v>
      </c>
      <c r="J102" s="1073" t="s">
        <v>47</v>
      </c>
      <c r="K102" s="1115" t="s">
        <v>1064</v>
      </c>
      <c r="L102" s="1078">
        <v>2500000</v>
      </c>
      <c r="M102" s="791">
        <f t="shared" si="9"/>
        <v>2125000</v>
      </c>
      <c r="N102" s="1124" t="s">
        <v>471</v>
      </c>
      <c r="O102" s="1124" t="s">
        <v>468</v>
      </c>
      <c r="P102" s="1081" t="s">
        <v>74</v>
      </c>
      <c r="Q102" s="1081" t="s">
        <v>74</v>
      </c>
      <c r="R102" s="1081" t="s">
        <v>74</v>
      </c>
      <c r="S102" s="1081" t="s">
        <v>74</v>
      </c>
      <c r="T102" s="1081"/>
      <c r="U102" s="1081"/>
      <c r="V102" s="1081" t="s">
        <v>74</v>
      </c>
      <c r="W102" s="1081" t="s">
        <v>74</v>
      </c>
      <c r="X102" s="1081" t="s">
        <v>74</v>
      </c>
      <c r="Y102" s="1053" t="s">
        <v>238</v>
      </c>
      <c r="Z102" s="260"/>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67"/>
      <c r="AV102" s="167"/>
      <c r="AW102" s="167"/>
      <c r="AX102" s="167"/>
      <c r="AY102" s="167"/>
      <c r="AZ102" s="167"/>
      <c r="BA102" s="167"/>
      <c r="BB102" s="167"/>
      <c r="BC102" s="167"/>
      <c r="BD102" s="167"/>
      <c r="BE102" s="167"/>
      <c r="BF102" s="167"/>
      <c r="BG102" s="167"/>
      <c r="BH102" s="167"/>
      <c r="BI102" s="167"/>
    </row>
    <row r="103" spans="1:61" s="168" customFormat="1" ht="61.5" customHeight="1">
      <c r="A103" s="229">
        <v>99</v>
      </c>
      <c r="B103" s="1053" t="s">
        <v>1059</v>
      </c>
      <c r="C103" s="1053" t="s">
        <v>375</v>
      </c>
      <c r="D103" s="1109">
        <v>70944661</v>
      </c>
      <c r="E103" s="1109">
        <v>130000302</v>
      </c>
      <c r="F103" s="1109">
        <v>600145280</v>
      </c>
      <c r="G103" s="1053" t="s">
        <v>1065</v>
      </c>
      <c r="H103" s="1112" t="s">
        <v>55</v>
      </c>
      <c r="I103" s="1112" t="s">
        <v>88</v>
      </c>
      <c r="J103" s="1073" t="s">
        <v>47</v>
      </c>
      <c r="K103" s="1115" t="s">
        <v>1066</v>
      </c>
      <c r="L103" s="1078">
        <v>4100000</v>
      </c>
      <c r="M103" s="791">
        <f t="shared" si="9"/>
        <v>3485000</v>
      </c>
      <c r="N103" s="1124" t="s">
        <v>416</v>
      </c>
      <c r="O103" s="1124" t="s">
        <v>417</v>
      </c>
      <c r="P103" s="1081" t="s">
        <v>74</v>
      </c>
      <c r="Q103" s="1081" t="s">
        <v>74</v>
      </c>
      <c r="R103" s="1081" t="s">
        <v>74</v>
      </c>
      <c r="S103" s="1081" t="s">
        <v>74</v>
      </c>
      <c r="T103" s="1081"/>
      <c r="U103" s="1081"/>
      <c r="V103" s="1081" t="s">
        <v>74</v>
      </c>
      <c r="W103" s="1081" t="s">
        <v>74</v>
      </c>
      <c r="X103" s="1081" t="s">
        <v>74</v>
      </c>
      <c r="Y103" s="1053" t="s">
        <v>238</v>
      </c>
      <c r="Z103" s="260"/>
      <c r="AA103" s="167"/>
      <c r="AB103" s="167"/>
      <c r="AC103" s="167"/>
      <c r="AD103" s="167"/>
      <c r="AE103" s="167"/>
      <c r="AF103" s="167"/>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7"/>
      <c r="BD103" s="167"/>
      <c r="BE103" s="167"/>
      <c r="BF103" s="167"/>
      <c r="BG103" s="167"/>
      <c r="BH103" s="167"/>
      <c r="BI103" s="167"/>
    </row>
    <row r="104" spans="1:61" s="146" customFormat="1" ht="90">
      <c r="A104" s="411">
        <v>100</v>
      </c>
      <c r="B104" s="1035" t="s">
        <v>386</v>
      </c>
      <c r="C104" s="1035" t="s">
        <v>375</v>
      </c>
      <c r="D104" s="1125" t="s">
        <v>387</v>
      </c>
      <c r="E104" s="1118">
        <v>107630915</v>
      </c>
      <c r="F104" s="1118">
        <v>600145093</v>
      </c>
      <c r="G104" s="724" t="s">
        <v>1067</v>
      </c>
      <c r="H104" s="1119" t="s">
        <v>55</v>
      </c>
      <c r="I104" s="1119" t="s">
        <v>88</v>
      </c>
      <c r="J104" s="724" t="s">
        <v>47</v>
      </c>
      <c r="K104" s="1041" t="s">
        <v>1068</v>
      </c>
      <c r="L104" s="727">
        <v>15000000</v>
      </c>
      <c r="M104" s="1039"/>
      <c r="N104" s="1108" t="s">
        <v>471</v>
      </c>
      <c r="O104" s="1108" t="s">
        <v>424</v>
      </c>
      <c r="P104" s="1040" t="s">
        <v>74</v>
      </c>
      <c r="Q104" s="1040" t="s">
        <v>74</v>
      </c>
      <c r="R104" s="1040" t="s">
        <v>74</v>
      </c>
      <c r="S104" s="1040" t="s">
        <v>74</v>
      </c>
      <c r="T104" s="1040"/>
      <c r="U104" s="1040"/>
      <c r="V104" s="1040"/>
      <c r="W104" s="1040"/>
      <c r="X104" s="1040" t="s">
        <v>74</v>
      </c>
      <c r="Y104" s="1035" t="s">
        <v>390</v>
      </c>
      <c r="Z104" s="416" t="s">
        <v>155</v>
      </c>
      <c r="AA104" s="147"/>
      <c r="AB104" s="147"/>
      <c r="AC104" s="147"/>
      <c r="AD104" s="147"/>
      <c r="AE104" s="147"/>
      <c r="AF104" s="147"/>
      <c r="AG104" s="147"/>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c r="BI104" s="147"/>
    </row>
    <row r="105" spans="1:61" s="168" customFormat="1" ht="45">
      <c r="A105" s="229">
        <v>101</v>
      </c>
      <c r="B105" s="1053" t="s">
        <v>386</v>
      </c>
      <c r="C105" s="1053" t="s">
        <v>375</v>
      </c>
      <c r="D105" s="1113" t="s">
        <v>387</v>
      </c>
      <c r="E105" s="1109">
        <v>107630915</v>
      </c>
      <c r="F105" s="1109">
        <v>600145093</v>
      </c>
      <c r="G105" s="1073" t="s">
        <v>1069</v>
      </c>
      <c r="H105" s="1112" t="s">
        <v>55</v>
      </c>
      <c r="I105" s="1112" t="s">
        <v>88</v>
      </c>
      <c r="J105" s="1073" t="s">
        <v>47</v>
      </c>
      <c r="K105" s="1057" t="s">
        <v>1070</v>
      </c>
      <c r="L105" s="1078">
        <v>30000000</v>
      </c>
      <c r="M105" s="791">
        <f t="shared" ref="M105:M119" si="10">L105/100*85</f>
        <v>25500000</v>
      </c>
      <c r="N105" s="1124" t="s">
        <v>424</v>
      </c>
      <c r="O105" s="1124" t="s">
        <v>417</v>
      </c>
      <c r="P105" s="1081" t="s">
        <v>74</v>
      </c>
      <c r="Q105" s="1081"/>
      <c r="R105" s="1081"/>
      <c r="S105" s="1081"/>
      <c r="T105" s="1081"/>
      <c r="U105" s="1081" t="s">
        <v>74</v>
      </c>
      <c r="V105" s="1081" t="s">
        <v>74</v>
      </c>
      <c r="W105" s="1081" t="s">
        <v>74</v>
      </c>
      <c r="X105" s="1081"/>
      <c r="Y105" s="1073" t="s">
        <v>1071</v>
      </c>
      <c r="Z105" s="260" t="s">
        <v>1072</v>
      </c>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7"/>
      <c r="BD105" s="167"/>
      <c r="BE105" s="167"/>
      <c r="BF105" s="167"/>
      <c r="BG105" s="167"/>
      <c r="BH105" s="167"/>
      <c r="BI105" s="167"/>
    </row>
    <row r="106" spans="1:61" s="168" customFormat="1" ht="180">
      <c r="A106" s="229">
        <v>102</v>
      </c>
      <c r="B106" s="1053" t="s">
        <v>523</v>
      </c>
      <c r="C106" s="1053" t="s">
        <v>375</v>
      </c>
      <c r="D106" s="1126" t="s">
        <v>524</v>
      </c>
      <c r="E106" s="1077">
        <v>102508801</v>
      </c>
      <c r="F106" s="1109">
        <v>600145077</v>
      </c>
      <c r="G106" s="1073" t="s">
        <v>1073</v>
      </c>
      <c r="H106" s="1112" t="s">
        <v>55</v>
      </c>
      <c r="I106" s="1112" t="s">
        <v>88</v>
      </c>
      <c r="J106" s="1073" t="s">
        <v>47</v>
      </c>
      <c r="K106" s="1115" t="s">
        <v>1074</v>
      </c>
      <c r="L106" s="1127">
        <v>8000000</v>
      </c>
      <c r="M106" s="791">
        <f t="shared" si="10"/>
        <v>6800000</v>
      </c>
      <c r="N106" s="1080">
        <v>2022</v>
      </c>
      <c r="O106" s="1080">
        <v>2024</v>
      </c>
      <c r="P106" s="1081" t="s">
        <v>74</v>
      </c>
      <c r="Q106" s="1081"/>
      <c r="R106" s="1081"/>
      <c r="S106" s="1081" t="s">
        <v>74</v>
      </c>
      <c r="T106" s="1081"/>
      <c r="U106" s="1081"/>
      <c r="V106" s="1081" t="s">
        <v>74</v>
      </c>
      <c r="W106" s="1081"/>
      <c r="X106" s="1081"/>
      <c r="Y106" s="1053" t="s">
        <v>1075</v>
      </c>
      <c r="Z106" s="260" t="s">
        <v>42</v>
      </c>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7"/>
      <c r="BD106" s="167"/>
      <c r="BE106" s="167"/>
      <c r="BF106" s="167"/>
      <c r="BG106" s="167"/>
      <c r="BH106" s="167"/>
      <c r="BI106" s="167"/>
    </row>
    <row r="107" spans="1:61" s="168" customFormat="1" ht="112.5">
      <c r="A107" s="229">
        <v>103</v>
      </c>
      <c r="B107" s="1053" t="s">
        <v>523</v>
      </c>
      <c r="C107" s="1053" t="s">
        <v>375</v>
      </c>
      <c r="D107" s="1126" t="s">
        <v>524</v>
      </c>
      <c r="E107" s="1077">
        <v>102508801</v>
      </c>
      <c r="F107" s="1109">
        <v>600145077</v>
      </c>
      <c r="G107" s="1053" t="s">
        <v>1076</v>
      </c>
      <c r="H107" s="1112" t="s">
        <v>55</v>
      </c>
      <c r="I107" s="1112" t="s">
        <v>88</v>
      </c>
      <c r="J107" s="1073" t="s">
        <v>47</v>
      </c>
      <c r="K107" s="1115" t="s">
        <v>1077</v>
      </c>
      <c r="L107" s="1078">
        <v>5000000</v>
      </c>
      <c r="M107" s="791">
        <f t="shared" si="10"/>
        <v>4250000</v>
      </c>
      <c r="N107" s="1080">
        <v>2022</v>
      </c>
      <c r="O107" s="1080">
        <v>2024</v>
      </c>
      <c r="P107" s="1081"/>
      <c r="Q107" s="1081" t="s">
        <v>74</v>
      </c>
      <c r="R107" s="1081"/>
      <c r="S107" s="1081"/>
      <c r="T107" s="1081"/>
      <c r="U107" s="1081"/>
      <c r="V107" s="1081" t="s">
        <v>74</v>
      </c>
      <c r="W107" s="1081"/>
      <c r="X107" s="1081"/>
      <c r="Y107" s="1053" t="s">
        <v>1075</v>
      </c>
      <c r="Z107" s="260" t="s">
        <v>42</v>
      </c>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7"/>
      <c r="BD107" s="167"/>
      <c r="BE107" s="167"/>
      <c r="BF107" s="167"/>
      <c r="BG107" s="167"/>
      <c r="BH107" s="167"/>
      <c r="BI107" s="167"/>
    </row>
    <row r="108" spans="1:61" s="168" customFormat="1" ht="146.25">
      <c r="A108" s="229">
        <v>104</v>
      </c>
      <c r="B108" s="1053" t="s">
        <v>523</v>
      </c>
      <c r="C108" s="1053" t="s">
        <v>375</v>
      </c>
      <c r="D108" s="1126" t="s">
        <v>524</v>
      </c>
      <c r="E108" s="1077">
        <v>102508801</v>
      </c>
      <c r="F108" s="1109">
        <v>600145077</v>
      </c>
      <c r="G108" s="1073" t="s">
        <v>1078</v>
      </c>
      <c r="H108" s="1112" t="s">
        <v>55</v>
      </c>
      <c r="I108" s="1112" t="s">
        <v>88</v>
      </c>
      <c r="J108" s="1073" t="s">
        <v>47</v>
      </c>
      <c r="K108" s="1057" t="s">
        <v>1079</v>
      </c>
      <c r="L108" s="1078">
        <v>10000000</v>
      </c>
      <c r="M108" s="791">
        <f t="shared" si="10"/>
        <v>8500000</v>
      </c>
      <c r="N108" s="1080">
        <v>2023</v>
      </c>
      <c r="O108" s="1080">
        <v>2026</v>
      </c>
      <c r="P108" s="1081" t="s">
        <v>74</v>
      </c>
      <c r="Q108" s="1081"/>
      <c r="R108" s="1081"/>
      <c r="S108" s="1081" t="s">
        <v>74</v>
      </c>
      <c r="T108" s="1081"/>
      <c r="U108" s="1081"/>
      <c r="V108" s="1081" t="s">
        <v>74</v>
      </c>
      <c r="W108" s="1081"/>
      <c r="X108" s="1081"/>
      <c r="Y108" s="1053" t="s">
        <v>1075</v>
      </c>
      <c r="Z108" s="260" t="s">
        <v>42</v>
      </c>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67"/>
      <c r="AV108" s="167"/>
      <c r="AW108" s="167"/>
      <c r="AX108" s="167"/>
      <c r="AY108" s="167"/>
      <c r="AZ108" s="167"/>
      <c r="BA108" s="167"/>
      <c r="BB108" s="167"/>
      <c r="BC108" s="167"/>
      <c r="BD108" s="167"/>
      <c r="BE108" s="167"/>
      <c r="BF108" s="167"/>
      <c r="BG108" s="167"/>
      <c r="BH108" s="167"/>
      <c r="BI108" s="167"/>
    </row>
    <row r="109" spans="1:61" s="168" customFormat="1" ht="146.25">
      <c r="A109" s="229">
        <v>105</v>
      </c>
      <c r="B109" s="1053" t="s">
        <v>523</v>
      </c>
      <c r="C109" s="1053" t="s">
        <v>375</v>
      </c>
      <c r="D109" s="1126" t="s">
        <v>524</v>
      </c>
      <c r="E109" s="1077">
        <v>102508801</v>
      </c>
      <c r="F109" s="1109">
        <v>600145077</v>
      </c>
      <c r="G109" s="1053" t="s">
        <v>1080</v>
      </c>
      <c r="H109" s="1112" t="s">
        <v>55</v>
      </c>
      <c r="I109" s="1112" t="s">
        <v>88</v>
      </c>
      <c r="J109" s="1073" t="s">
        <v>47</v>
      </c>
      <c r="K109" s="1115" t="s">
        <v>1081</v>
      </c>
      <c r="L109" s="1078">
        <v>7000000</v>
      </c>
      <c r="M109" s="791">
        <f t="shared" si="10"/>
        <v>5950000</v>
      </c>
      <c r="N109" s="1080">
        <v>2023</v>
      </c>
      <c r="O109" s="1080">
        <v>2026</v>
      </c>
      <c r="P109" s="1081"/>
      <c r="Q109" s="1081"/>
      <c r="R109" s="1081" t="s">
        <v>74</v>
      </c>
      <c r="S109" s="1081"/>
      <c r="T109" s="1081"/>
      <c r="U109" s="1081"/>
      <c r="V109" s="1081" t="s">
        <v>74</v>
      </c>
      <c r="W109" s="1081"/>
      <c r="X109" s="1081"/>
      <c r="Y109" s="1053" t="s">
        <v>1075</v>
      </c>
      <c r="Z109" s="260" t="s">
        <v>42</v>
      </c>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7"/>
      <c r="AX109" s="167"/>
      <c r="AY109" s="167"/>
      <c r="AZ109" s="167"/>
      <c r="BA109" s="167"/>
      <c r="BB109" s="167"/>
      <c r="BC109" s="167"/>
      <c r="BD109" s="167"/>
      <c r="BE109" s="167"/>
      <c r="BF109" s="167"/>
      <c r="BG109" s="167"/>
      <c r="BH109" s="167"/>
      <c r="BI109" s="167"/>
    </row>
    <row r="110" spans="1:61" s="168" customFormat="1" ht="202.5">
      <c r="A110" s="229">
        <v>106</v>
      </c>
      <c r="B110" s="1053" t="s">
        <v>523</v>
      </c>
      <c r="C110" s="1053" t="s">
        <v>375</v>
      </c>
      <c r="D110" s="1126" t="s">
        <v>524</v>
      </c>
      <c r="E110" s="1077">
        <v>102508801</v>
      </c>
      <c r="F110" s="1109">
        <v>600145077</v>
      </c>
      <c r="G110" s="1053" t="s">
        <v>1082</v>
      </c>
      <c r="H110" s="1112" t="s">
        <v>55</v>
      </c>
      <c r="I110" s="1112" t="s">
        <v>88</v>
      </c>
      <c r="J110" s="1073" t="s">
        <v>47</v>
      </c>
      <c r="K110" s="1115" t="s">
        <v>1083</v>
      </c>
      <c r="L110" s="1078">
        <v>12000000</v>
      </c>
      <c r="M110" s="791">
        <f t="shared" si="10"/>
        <v>10200000</v>
      </c>
      <c r="N110" s="1080">
        <v>2022</v>
      </c>
      <c r="O110" s="1080">
        <v>2024</v>
      </c>
      <c r="P110" s="1081"/>
      <c r="Q110" s="1081"/>
      <c r="R110" s="1081"/>
      <c r="S110" s="1081"/>
      <c r="T110" s="1081"/>
      <c r="U110" s="1081"/>
      <c r="V110" s="1081" t="s">
        <v>74</v>
      </c>
      <c r="W110" s="1081" t="s">
        <v>74</v>
      </c>
      <c r="X110" s="1081"/>
      <c r="Y110" s="1053" t="s">
        <v>1075</v>
      </c>
      <c r="Z110" s="260" t="s">
        <v>42</v>
      </c>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67"/>
      <c r="AV110" s="167"/>
      <c r="AW110" s="167"/>
      <c r="AX110" s="167"/>
      <c r="AY110" s="167"/>
      <c r="AZ110" s="167"/>
      <c r="BA110" s="167"/>
      <c r="BB110" s="167"/>
      <c r="BC110" s="167"/>
      <c r="BD110" s="167"/>
      <c r="BE110" s="167"/>
      <c r="BF110" s="167"/>
      <c r="BG110" s="167"/>
      <c r="BH110" s="167"/>
      <c r="BI110" s="167"/>
    </row>
    <row r="111" spans="1:61" s="168" customFormat="1" ht="56.25">
      <c r="A111" s="229">
        <v>107</v>
      </c>
      <c r="B111" s="1053" t="s">
        <v>1084</v>
      </c>
      <c r="C111" s="1053" t="s">
        <v>375</v>
      </c>
      <c r="D111" s="1109">
        <v>70631778</v>
      </c>
      <c r="E111" s="1109">
        <v>102520135</v>
      </c>
      <c r="F111" s="1109">
        <v>600145255</v>
      </c>
      <c r="G111" s="1073" t="s">
        <v>1085</v>
      </c>
      <c r="H111" s="1112" t="s">
        <v>55</v>
      </c>
      <c r="I111" s="1112" t="s">
        <v>88</v>
      </c>
      <c r="J111" s="1073" t="s">
        <v>47</v>
      </c>
      <c r="K111" s="1077" t="s">
        <v>1086</v>
      </c>
      <c r="L111" s="1078">
        <v>1500000</v>
      </c>
      <c r="M111" s="791">
        <f t="shared" si="10"/>
        <v>1275000</v>
      </c>
      <c r="N111" s="1080">
        <v>2021</v>
      </c>
      <c r="O111" s="1080">
        <v>2027</v>
      </c>
      <c r="P111" s="1081"/>
      <c r="Q111" s="1081" t="s">
        <v>50</v>
      </c>
      <c r="R111" s="1081"/>
      <c r="S111" s="1081" t="s">
        <v>50</v>
      </c>
      <c r="T111" s="1081"/>
      <c r="U111" s="1081"/>
      <c r="V111" s="1081"/>
      <c r="W111" s="1081"/>
      <c r="X111" s="1081"/>
      <c r="Y111" s="1073" t="s">
        <v>1087</v>
      </c>
      <c r="Z111" s="248"/>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67"/>
      <c r="AV111" s="167"/>
      <c r="AW111" s="167"/>
      <c r="AX111" s="167"/>
      <c r="AY111" s="167"/>
      <c r="AZ111" s="167"/>
      <c r="BA111" s="167"/>
      <c r="BB111" s="167"/>
      <c r="BC111" s="167"/>
      <c r="BD111" s="167"/>
      <c r="BE111" s="167"/>
      <c r="BF111" s="167"/>
      <c r="BG111" s="167"/>
      <c r="BH111" s="167"/>
      <c r="BI111" s="167"/>
    </row>
    <row r="112" spans="1:61" s="168" customFormat="1" ht="56.25">
      <c r="A112" s="229">
        <v>108</v>
      </c>
      <c r="B112" s="1053" t="s">
        <v>1084</v>
      </c>
      <c r="C112" s="1053" t="s">
        <v>375</v>
      </c>
      <c r="D112" s="1109">
        <v>70631778</v>
      </c>
      <c r="E112" s="1109">
        <v>102520135</v>
      </c>
      <c r="F112" s="1109">
        <v>600145255</v>
      </c>
      <c r="G112" s="1053" t="s">
        <v>1085</v>
      </c>
      <c r="H112" s="1112" t="s">
        <v>55</v>
      </c>
      <c r="I112" s="1112" t="s">
        <v>88</v>
      </c>
      <c r="J112" s="1073" t="s">
        <v>47</v>
      </c>
      <c r="K112" s="1077" t="s">
        <v>1088</v>
      </c>
      <c r="L112" s="1078">
        <v>3200000</v>
      </c>
      <c r="M112" s="791">
        <f t="shared" si="10"/>
        <v>2720000</v>
      </c>
      <c r="N112" s="1080">
        <v>2021</v>
      </c>
      <c r="O112" s="1080">
        <v>2027</v>
      </c>
      <c r="P112" s="1081"/>
      <c r="Q112" s="1081" t="s">
        <v>50</v>
      </c>
      <c r="R112" s="1081"/>
      <c r="S112" s="1081" t="s">
        <v>50</v>
      </c>
      <c r="T112" s="1081"/>
      <c r="U112" s="1081"/>
      <c r="V112" s="1081"/>
      <c r="W112" s="1081"/>
      <c r="X112" s="1081"/>
      <c r="Y112" s="1073" t="s">
        <v>1087</v>
      </c>
      <c r="Z112" s="248"/>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67"/>
      <c r="AV112" s="167"/>
      <c r="AW112" s="167"/>
      <c r="AX112" s="167"/>
      <c r="AY112" s="167"/>
      <c r="AZ112" s="167"/>
      <c r="BA112" s="167"/>
      <c r="BB112" s="167"/>
      <c r="BC112" s="167"/>
      <c r="BD112" s="167"/>
      <c r="BE112" s="167"/>
      <c r="BF112" s="167"/>
      <c r="BG112" s="167"/>
      <c r="BH112" s="167"/>
      <c r="BI112" s="167"/>
    </row>
    <row r="113" spans="1:61" s="168" customFormat="1" ht="56.25">
      <c r="A113" s="229">
        <v>109</v>
      </c>
      <c r="B113" s="1053" t="s">
        <v>1084</v>
      </c>
      <c r="C113" s="1053" t="s">
        <v>375</v>
      </c>
      <c r="D113" s="1109">
        <v>70631778</v>
      </c>
      <c r="E113" s="1109">
        <v>102520135</v>
      </c>
      <c r="F113" s="1109">
        <v>600145255</v>
      </c>
      <c r="G113" s="1053" t="s">
        <v>1085</v>
      </c>
      <c r="H113" s="1112" t="s">
        <v>55</v>
      </c>
      <c r="I113" s="1112" t="s">
        <v>88</v>
      </c>
      <c r="J113" s="1073" t="s">
        <v>47</v>
      </c>
      <c r="K113" s="1077" t="s">
        <v>1089</v>
      </c>
      <c r="L113" s="1078">
        <v>1900000</v>
      </c>
      <c r="M113" s="791">
        <f t="shared" si="10"/>
        <v>1615000</v>
      </c>
      <c r="N113" s="1080">
        <v>2021</v>
      </c>
      <c r="O113" s="1080">
        <v>2027</v>
      </c>
      <c r="P113" s="1081" t="s">
        <v>50</v>
      </c>
      <c r="Q113" s="1081"/>
      <c r="R113" s="1081"/>
      <c r="S113" s="1081" t="s">
        <v>50</v>
      </c>
      <c r="T113" s="1081"/>
      <c r="U113" s="1081"/>
      <c r="V113" s="1081"/>
      <c r="W113" s="1081"/>
      <c r="X113" s="1081"/>
      <c r="Y113" s="1073" t="s">
        <v>1087</v>
      </c>
      <c r="Z113" s="248"/>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67"/>
      <c r="AV113" s="167"/>
      <c r="AW113" s="167"/>
      <c r="AX113" s="167"/>
      <c r="AY113" s="167"/>
      <c r="AZ113" s="167"/>
      <c r="BA113" s="167"/>
      <c r="BB113" s="167"/>
      <c r="BC113" s="167"/>
      <c r="BD113" s="167"/>
      <c r="BE113" s="167"/>
      <c r="BF113" s="167"/>
      <c r="BG113" s="167"/>
      <c r="BH113" s="167"/>
      <c r="BI113" s="167"/>
    </row>
    <row r="114" spans="1:61" s="168" customFormat="1" ht="45">
      <c r="A114" s="229">
        <v>110</v>
      </c>
      <c r="B114" s="1053" t="s">
        <v>1084</v>
      </c>
      <c r="C114" s="1053" t="s">
        <v>375</v>
      </c>
      <c r="D114" s="1109">
        <v>70631778</v>
      </c>
      <c r="E114" s="1109">
        <v>102520135</v>
      </c>
      <c r="F114" s="1109">
        <v>600145255</v>
      </c>
      <c r="G114" s="1053" t="s">
        <v>1090</v>
      </c>
      <c r="H114" s="1112" t="s">
        <v>55</v>
      </c>
      <c r="I114" s="1112" t="s">
        <v>88</v>
      </c>
      <c r="J114" s="1073" t="s">
        <v>47</v>
      </c>
      <c r="K114" s="1077" t="s">
        <v>1091</v>
      </c>
      <c r="L114" s="1078">
        <v>1500000</v>
      </c>
      <c r="M114" s="791">
        <f t="shared" si="10"/>
        <v>1275000</v>
      </c>
      <c r="N114" s="1080">
        <v>2021</v>
      </c>
      <c r="O114" s="1080">
        <v>2027</v>
      </c>
      <c r="P114" s="1081"/>
      <c r="Q114" s="1081" t="s">
        <v>50</v>
      </c>
      <c r="R114" s="1081"/>
      <c r="S114" s="1081"/>
      <c r="T114" s="1081"/>
      <c r="U114" s="1081"/>
      <c r="V114" s="1081"/>
      <c r="W114" s="1081"/>
      <c r="X114" s="1081"/>
      <c r="Y114" s="1073" t="s">
        <v>1087</v>
      </c>
      <c r="Z114" s="248"/>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67"/>
      <c r="AV114" s="167"/>
      <c r="AW114" s="167"/>
      <c r="AX114" s="167"/>
      <c r="AY114" s="167"/>
      <c r="AZ114" s="167"/>
      <c r="BA114" s="167"/>
      <c r="BB114" s="167"/>
      <c r="BC114" s="167"/>
      <c r="BD114" s="167"/>
      <c r="BE114" s="167"/>
      <c r="BF114" s="167"/>
      <c r="BG114" s="167"/>
      <c r="BH114" s="167"/>
      <c r="BI114" s="167"/>
    </row>
    <row r="115" spans="1:61" s="168" customFormat="1" ht="56.25">
      <c r="A115" s="229">
        <v>111</v>
      </c>
      <c r="B115" s="1053" t="s">
        <v>1084</v>
      </c>
      <c r="C115" s="1053" t="s">
        <v>375</v>
      </c>
      <c r="D115" s="1109">
        <v>70631778</v>
      </c>
      <c r="E115" s="1109">
        <v>102520135</v>
      </c>
      <c r="F115" s="1109">
        <v>600145255</v>
      </c>
      <c r="G115" s="1053" t="s">
        <v>1085</v>
      </c>
      <c r="H115" s="1112" t="s">
        <v>55</v>
      </c>
      <c r="I115" s="1112" t="s">
        <v>88</v>
      </c>
      <c r="J115" s="1073" t="s">
        <v>47</v>
      </c>
      <c r="K115" s="1077" t="s">
        <v>1092</v>
      </c>
      <c r="L115" s="1078">
        <v>2200000</v>
      </c>
      <c r="M115" s="791">
        <f t="shared" si="10"/>
        <v>1870000</v>
      </c>
      <c r="N115" s="1080">
        <v>2021</v>
      </c>
      <c r="O115" s="1080">
        <v>2027</v>
      </c>
      <c r="P115" s="1081"/>
      <c r="Q115" s="1081" t="s">
        <v>50</v>
      </c>
      <c r="R115" s="1081"/>
      <c r="S115" s="1081" t="s">
        <v>50</v>
      </c>
      <c r="T115" s="1081"/>
      <c r="U115" s="1081"/>
      <c r="V115" s="1081"/>
      <c r="W115" s="1081"/>
      <c r="X115" s="1081"/>
      <c r="Y115" s="1073"/>
      <c r="Z115" s="248"/>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67"/>
      <c r="AV115" s="167"/>
      <c r="AW115" s="167"/>
      <c r="AX115" s="167"/>
      <c r="AY115" s="167"/>
      <c r="AZ115" s="167"/>
      <c r="BA115" s="167"/>
      <c r="BB115" s="167"/>
      <c r="BC115" s="167"/>
      <c r="BD115" s="167"/>
      <c r="BE115" s="167"/>
      <c r="BF115" s="167"/>
      <c r="BG115" s="167"/>
      <c r="BH115" s="167"/>
      <c r="BI115" s="167"/>
    </row>
    <row r="116" spans="1:61" s="168" customFormat="1" ht="33.75">
      <c r="A116" s="229">
        <v>112</v>
      </c>
      <c r="B116" s="1053" t="s">
        <v>1084</v>
      </c>
      <c r="C116" s="1053" t="s">
        <v>375</v>
      </c>
      <c r="D116" s="1109">
        <v>70631778</v>
      </c>
      <c r="E116" s="1109">
        <v>102520135</v>
      </c>
      <c r="F116" s="1109">
        <v>600145255</v>
      </c>
      <c r="G116" s="1073" t="s">
        <v>1093</v>
      </c>
      <c r="H116" s="1112" t="s">
        <v>55</v>
      </c>
      <c r="I116" s="1112" t="s">
        <v>88</v>
      </c>
      <c r="J116" s="1073" t="s">
        <v>47</v>
      </c>
      <c r="K116" s="1077" t="s">
        <v>1094</v>
      </c>
      <c r="L116" s="1078">
        <v>1500000</v>
      </c>
      <c r="M116" s="791">
        <f t="shared" si="10"/>
        <v>1275000</v>
      </c>
      <c r="N116" s="1080">
        <v>2021</v>
      </c>
      <c r="O116" s="1080">
        <v>2027</v>
      </c>
      <c r="P116" s="1081"/>
      <c r="Q116" s="1081"/>
      <c r="R116" s="1081"/>
      <c r="S116" s="1081" t="s">
        <v>50</v>
      </c>
      <c r="T116" s="1081"/>
      <c r="U116" s="1081"/>
      <c r="V116" s="1081"/>
      <c r="W116" s="1081"/>
      <c r="X116" s="1081"/>
      <c r="Y116" s="1073"/>
      <c r="Z116" s="248"/>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67"/>
      <c r="AV116" s="167"/>
      <c r="AW116" s="167"/>
      <c r="AX116" s="167"/>
      <c r="AY116" s="167"/>
      <c r="AZ116" s="167"/>
      <c r="BA116" s="167"/>
      <c r="BB116" s="167"/>
      <c r="BC116" s="167"/>
      <c r="BD116" s="167"/>
      <c r="BE116" s="167"/>
      <c r="BF116" s="167"/>
      <c r="BG116" s="167"/>
      <c r="BH116" s="167"/>
      <c r="BI116" s="167"/>
    </row>
    <row r="117" spans="1:61" s="168" customFormat="1" ht="33.75">
      <c r="A117" s="229">
        <v>113</v>
      </c>
      <c r="B117" s="1053" t="s">
        <v>1084</v>
      </c>
      <c r="C117" s="1053" t="s">
        <v>375</v>
      </c>
      <c r="D117" s="1109">
        <v>70631778</v>
      </c>
      <c r="E117" s="1109">
        <v>102520135</v>
      </c>
      <c r="F117" s="1109">
        <v>600145255</v>
      </c>
      <c r="G117" s="1073" t="s">
        <v>1095</v>
      </c>
      <c r="H117" s="1112" t="s">
        <v>55</v>
      </c>
      <c r="I117" s="1112" t="s">
        <v>88</v>
      </c>
      <c r="J117" s="1073" t="s">
        <v>47</v>
      </c>
      <c r="K117" s="1077" t="s">
        <v>1096</v>
      </c>
      <c r="L117" s="1078">
        <v>2000000</v>
      </c>
      <c r="M117" s="791">
        <f t="shared" si="10"/>
        <v>1700000</v>
      </c>
      <c r="N117" s="1080">
        <v>2021</v>
      </c>
      <c r="O117" s="1080">
        <v>2027</v>
      </c>
      <c r="P117" s="1081"/>
      <c r="Q117" s="1081"/>
      <c r="R117" s="1081" t="s">
        <v>50</v>
      </c>
      <c r="S117" s="1081"/>
      <c r="T117" s="1081"/>
      <c r="U117" s="1081"/>
      <c r="V117" s="1081"/>
      <c r="W117" s="1081" t="s">
        <v>50</v>
      </c>
      <c r="X117" s="1081"/>
      <c r="Y117" s="1073"/>
      <c r="Z117" s="248"/>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row>
    <row r="118" spans="1:61" s="168" customFormat="1" ht="33.75">
      <c r="A118" s="229">
        <v>114</v>
      </c>
      <c r="B118" s="1053" t="s">
        <v>1084</v>
      </c>
      <c r="C118" s="1053" t="s">
        <v>375</v>
      </c>
      <c r="D118" s="1109">
        <v>70631778</v>
      </c>
      <c r="E118" s="1109">
        <v>102520135</v>
      </c>
      <c r="F118" s="1109">
        <v>600145255</v>
      </c>
      <c r="G118" s="1073" t="s">
        <v>1093</v>
      </c>
      <c r="H118" s="1112" t="s">
        <v>55</v>
      </c>
      <c r="I118" s="1112" t="s">
        <v>88</v>
      </c>
      <c r="J118" s="1073" t="s">
        <v>47</v>
      </c>
      <c r="K118" s="1077" t="s">
        <v>1094</v>
      </c>
      <c r="L118" s="1078">
        <v>2800000</v>
      </c>
      <c r="M118" s="791">
        <f t="shared" si="10"/>
        <v>2380000</v>
      </c>
      <c r="N118" s="1080">
        <v>2021</v>
      </c>
      <c r="O118" s="1080">
        <v>2027</v>
      </c>
      <c r="P118" s="1081"/>
      <c r="Q118" s="1081"/>
      <c r="R118" s="1081"/>
      <c r="S118" s="1081" t="s">
        <v>50</v>
      </c>
      <c r="T118" s="1081"/>
      <c r="U118" s="1081"/>
      <c r="V118" s="1081"/>
      <c r="W118" s="1081"/>
      <c r="X118" s="1081"/>
      <c r="Y118" s="1073"/>
      <c r="Z118" s="248"/>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67"/>
      <c r="AV118" s="167"/>
      <c r="AW118" s="167"/>
      <c r="AX118" s="167"/>
      <c r="AY118" s="167"/>
      <c r="AZ118" s="167"/>
      <c r="BA118" s="167"/>
      <c r="BB118" s="167"/>
      <c r="BC118" s="167"/>
      <c r="BD118" s="167"/>
      <c r="BE118" s="167"/>
      <c r="BF118" s="167"/>
      <c r="BG118" s="167"/>
      <c r="BH118" s="167"/>
      <c r="BI118" s="167"/>
    </row>
    <row r="119" spans="1:61" s="168" customFormat="1" ht="45">
      <c r="A119" s="229">
        <v>115</v>
      </c>
      <c r="B119" s="1053" t="s">
        <v>1084</v>
      </c>
      <c r="C119" s="1053" t="s">
        <v>375</v>
      </c>
      <c r="D119" s="1109">
        <v>70631778</v>
      </c>
      <c r="E119" s="1109">
        <v>102520135</v>
      </c>
      <c r="F119" s="1109">
        <v>600145255</v>
      </c>
      <c r="G119" s="1053" t="s">
        <v>1097</v>
      </c>
      <c r="H119" s="1112" t="s">
        <v>55</v>
      </c>
      <c r="I119" s="1112" t="s">
        <v>88</v>
      </c>
      <c r="J119" s="1073" t="s">
        <v>47</v>
      </c>
      <c r="K119" s="1077" t="s">
        <v>1091</v>
      </c>
      <c r="L119" s="1078">
        <v>1400000</v>
      </c>
      <c r="M119" s="791">
        <f t="shared" si="10"/>
        <v>1190000</v>
      </c>
      <c r="N119" s="1080">
        <v>2021</v>
      </c>
      <c r="O119" s="1080">
        <v>2027</v>
      </c>
      <c r="P119" s="1081"/>
      <c r="Q119" s="1081" t="s">
        <v>50</v>
      </c>
      <c r="R119" s="1081"/>
      <c r="S119" s="1081"/>
      <c r="T119" s="1081"/>
      <c r="U119" s="1081"/>
      <c r="V119" s="1081"/>
      <c r="W119" s="1081" t="s">
        <v>50</v>
      </c>
      <c r="X119" s="1081"/>
      <c r="Y119" s="1073"/>
      <c r="Z119" s="248"/>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7"/>
      <c r="AX119" s="167"/>
      <c r="AY119" s="167"/>
      <c r="AZ119" s="167"/>
      <c r="BA119" s="167"/>
      <c r="BB119" s="167"/>
      <c r="BC119" s="167"/>
      <c r="BD119" s="167"/>
      <c r="BE119" s="167"/>
      <c r="BF119" s="167"/>
      <c r="BG119" s="167"/>
      <c r="BH119" s="167"/>
      <c r="BI119" s="167"/>
    </row>
    <row r="120" spans="1:61" s="265" customFormat="1" ht="33.75">
      <c r="A120" s="255">
        <v>116</v>
      </c>
      <c r="B120" s="1061" t="s">
        <v>1098</v>
      </c>
      <c r="C120" s="1061" t="s">
        <v>375</v>
      </c>
      <c r="D120" s="1128" t="s">
        <v>1099</v>
      </c>
      <c r="E120" s="1116">
        <v>102508560</v>
      </c>
      <c r="F120" s="1116">
        <v>600145182</v>
      </c>
      <c r="G120" s="1069" t="s">
        <v>1100</v>
      </c>
      <c r="H120" s="1117" t="s">
        <v>55</v>
      </c>
      <c r="I120" s="1117" t="s">
        <v>88</v>
      </c>
      <c r="J120" s="1069" t="s">
        <v>47</v>
      </c>
      <c r="K120" s="1064" t="s">
        <v>1101</v>
      </c>
      <c r="L120" s="1065">
        <v>9000000</v>
      </c>
      <c r="M120" s="809">
        <v>0</v>
      </c>
      <c r="N120" s="1129">
        <v>2026</v>
      </c>
      <c r="O120" s="1129">
        <v>2030</v>
      </c>
      <c r="P120" s="1067" t="s">
        <v>74</v>
      </c>
      <c r="Q120" s="1067" t="s">
        <v>74</v>
      </c>
      <c r="R120" s="1067" t="s">
        <v>74</v>
      </c>
      <c r="S120" s="1067" t="s">
        <v>74</v>
      </c>
      <c r="T120" s="1067"/>
      <c r="U120" s="1067"/>
      <c r="V120" s="1067" t="s">
        <v>74</v>
      </c>
      <c r="W120" s="1067"/>
      <c r="X120" s="1067" t="s">
        <v>74</v>
      </c>
      <c r="Y120" s="1069" t="s">
        <v>1102</v>
      </c>
      <c r="Z120" s="501" t="s">
        <v>1072</v>
      </c>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36"/>
      <c r="AZ120" s="236"/>
      <c r="BA120" s="236"/>
      <c r="BB120" s="236"/>
      <c r="BC120" s="236"/>
      <c r="BD120" s="236"/>
      <c r="BE120" s="236"/>
      <c r="BF120" s="236"/>
      <c r="BG120" s="236"/>
      <c r="BH120" s="236"/>
      <c r="BI120" s="236"/>
    </row>
    <row r="121" spans="1:61" s="168" customFormat="1" ht="45">
      <c r="A121" s="229">
        <v>117</v>
      </c>
      <c r="B121" s="1053" t="s">
        <v>1098</v>
      </c>
      <c r="C121" s="1053" t="s">
        <v>375</v>
      </c>
      <c r="D121" s="1113" t="s">
        <v>1099</v>
      </c>
      <c r="E121" s="1109">
        <v>102508560</v>
      </c>
      <c r="F121" s="1109">
        <v>600145182</v>
      </c>
      <c r="G121" s="1073" t="s">
        <v>1103</v>
      </c>
      <c r="H121" s="1112" t="s">
        <v>55</v>
      </c>
      <c r="I121" s="1112" t="s">
        <v>88</v>
      </c>
      <c r="J121" s="1073" t="s">
        <v>47</v>
      </c>
      <c r="K121" s="1057" t="s">
        <v>1104</v>
      </c>
      <c r="L121" s="1078">
        <v>100000000</v>
      </c>
      <c r="M121" s="800">
        <v>85000000</v>
      </c>
      <c r="N121" s="1080">
        <v>2026</v>
      </c>
      <c r="O121" s="1080">
        <v>2030</v>
      </c>
      <c r="P121" s="1081" t="s">
        <v>74</v>
      </c>
      <c r="Q121" s="1081" t="s">
        <v>74</v>
      </c>
      <c r="R121" s="1081" t="s">
        <v>74</v>
      </c>
      <c r="S121" s="1081" t="s">
        <v>74</v>
      </c>
      <c r="T121" s="1081"/>
      <c r="U121" s="1081"/>
      <c r="V121" s="1081" t="s">
        <v>74</v>
      </c>
      <c r="W121" s="1081" t="s">
        <v>74</v>
      </c>
      <c r="X121" s="1081" t="s">
        <v>74</v>
      </c>
      <c r="Y121" s="1073"/>
      <c r="Z121" s="260" t="s">
        <v>155</v>
      </c>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7"/>
      <c r="AX121" s="167"/>
      <c r="AY121" s="167"/>
      <c r="AZ121" s="167"/>
      <c r="BA121" s="167"/>
      <c r="BB121" s="167"/>
      <c r="BC121" s="167"/>
      <c r="BD121" s="167"/>
      <c r="BE121" s="167"/>
      <c r="BF121" s="167"/>
      <c r="BG121" s="167"/>
      <c r="BH121" s="167"/>
      <c r="BI121" s="167"/>
    </row>
    <row r="122" spans="1:61" s="168" customFormat="1" ht="36" customHeight="1">
      <c r="A122" s="229">
        <v>118</v>
      </c>
      <c r="B122" s="1053" t="s">
        <v>1098</v>
      </c>
      <c r="C122" s="1053" t="s">
        <v>375</v>
      </c>
      <c r="D122" s="1113" t="s">
        <v>1099</v>
      </c>
      <c r="E122" s="1109">
        <v>102508560</v>
      </c>
      <c r="F122" s="1109">
        <v>600145182</v>
      </c>
      <c r="G122" s="1073" t="s">
        <v>1105</v>
      </c>
      <c r="H122" s="1112" t="s">
        <v>55</v>
      </c>
      <c r="I122" s="1112" t="s">
        <v>88</v>
      </c>
      <c r="J122" s="1073" t="s">
        <v>47</v>
      </c>
      <c r="K122" s="1057" t="s">
        <v>1101</v>
      </c>
      <c r="L122" s="1078">
        <v>2000000</v>
      </c>
      <c r="M122" s="800">
        <v>1700000</v>
      </c>
      <c r="N122" s="1080">
        <v>2026</v>
      </c>
      <c r="O122" s="1080">
        <v>2030</v>
      </c>
      <c r="P122" s="1081" t="s">
        <v>74</v>
      </c>
      <c r="Q122" s="1081" t="s">
        <v>74</v>
      </c>
      <c r="R122" s="1081" t="s">
        <v>74</v>
      </c>
      <c r="S122" s="1081" t="s">
        <v>74</v>
      </c>
      <c r="T122" s="1081"/>
      <c r="U122" s="1081"/>
      <c r="V122" s="1081" t="s">
        <v>74</v>
      </c>
      <c r="W122" s="1081" t="s">
        <v>74</v>
      </c>
      <c r="X122" s="1081" t="s">
        <v>74</v>
      </c>
      <c r="Y122" s="1073"/>
      <c r="Z122" s="260" t="s">
        <v>155</v>
      </c>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67"/>
      <c r="AV122" s="167"/>
      <c r="AW122" s="167"/>
      <c r="AX122" s="167"/>
      <c r="AY122" s="167"/>
      <c r="AZ122" s="167"/>
      <c r="BA122" s="167"/>
      <c r="BB122" s="167"/>
      <c r="BC122" s="167"/>
      <c r="BD122" s="167"/>
      <c r="BE122" s="167"/>
      <c r="BF122" s="167"/>
      <c r="BG122" s="167"/>
      <c r="BH122" s="167"/>
      <c r="BI122" s="167"/>
    </row>
    <row r="123" spans="1:61" s="168" customFormat="1" ht="38.25" customHeight="1">
      <c r="A123" s="229">
        <v>119</v>
      </c>
      <c r="B123" s="1053" t="s">
        <v>1098</v>
      </c>
      <c r="C123" s="1053" t="s">
        <v>375</v>
      </c>
      <c r="D123" s="1113" t="s">
        <v>1099</v>
      </c>
      <c r="E123" s="1109">
        <v>102508560</v>
      </c>
      <c r="F123" s="1109">
        <v>600145182</v>
      </c>
      <c r="G123" s="1073" t="s">
        <v>1106</v>
      </c>
      <c r="H123" s="1112" t="s">
        <v>55</v>
      </c>
      <c r="I123" s="1112" t="s">
        <v>88</v>
      </c>
      <c r="J123" s="1073" t="s">
        <v>47</v>
      </c>
      <c r="K123" s="1057" t="s">
        <v>1107</v>
      </c>
      <c r="L123" s="1078">
        <v>8000000</v>
      </c>
      <c r="M123" s="800">
        <v>6800000</v>
      </c>
      <c r="N123" s="1080">
        <v>2026</v>
      </c>
      <c r="O123" s="1080">
        <v>2030</v>
      </c>
      <c r="P123" s="1081" t="s">
        <v>74</v>
      </c>
      <c r="Q123" s="1081" t="s">
        <v>74</v>
      </c>
      <c r="R123" s="1081" t="s">
        <v>74</v>
      </c>
      <c r="S123" s="1081" t="s">
        <v>74</v>
      </c>
      <c r="T123" s="1081"/>
      <c r="U123" s="1081"/>
      <c r="V123" s="1081" t="s">
        <v>74</v>
      </c>
      <c r="W123" s="1081" t="s">
        <v>74</v>
      </c>
      <c r="X123" s="1081" t="s">
        <v>74</v>
      </c>
      <c r="Y123" s="1073"/>
      <c r="Z123" s="260" t="s">
        <v>155</v>
      </c>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67"/>
      <c r="AV123" s="167"/>
      <c r="AW123" s="167"/>
      <c r="AX123" s="167"/>
      <c r="AY123" s="167"/>
      <c r="AZ123" s="167"/>
      <c r="BA123" s="167"/>
      <c r="BB123" s="167"/>
      <c r="BC123" s="167"/>
      <c r="BD123" s="167"/>
      <c r="BE123" s="167"/>
      <c r="BF123" s="167"/>
      <c r="BG123" s="167"/>
      <c r="BH123" s="167"/>
      <c r="BI123" s="167"/>
    </row>
    <row r="124" spans="1:61" s="168" customFormat="1" ht="40.5" customHeight="1">
      <c r="A124" s="229">
        <v>120</v>
      </c>
      <c r="B124" s="1053" t="s">
        <v>1098</v>
      </c>
      <c r="C124" s="1053" t="s">
        <v>375</v>
      </c>
      <c r="D124" s="1113" t="s">
        <v>1099</v>
      </c>
      <c r="E124" s="1109">
        <v>102508560</v>
      </c>
      <c r="F124" s="1109">
        <v>600145182</v>
      </c>
      <c r="G124" s="1073" t="s">
        <v>1108</v>
      </c>
      <c r="H124" s="1112" t="s">
        <v>55</v>
      </c>
      <c r="I124" s="1112" t="s">
        <v>88</v>
      </c>
      <c r="J124" s="1073" t="s">
        <v>47</v>
      </c>
      <c r="K124" s="1057" t="s">
        <v>1109</v>
      </c>
      <c r="L124" s="1078">
        <v>6000000</v>
      </c>
      <c r="M124" s="800">
        <v>5100000</v>
      </c>
      <c r="N124" s="1080">
        <v>2026</v>
      </c>
      <c r="O124" s="1080">
        <v>2026</v>
      </c>
      <c r="P124" s="1081" t="s">
        <v>74</v>
      </c>
      <c r="Q124" s="1081" t="s">
        <v>74</v>
      </c>
      <c r="R124" s="1081" t="s">
        <v>74</v>
      </c>
      <c r="S124" s="1081"/>
      <c r="T124" s="1081"/>
      <c r="U124" s="1081"/>
      <c r="V124" s="1081" t="s">
        <v>74</v>
      </c>
      <c r="W124" s="1081" t="s">
        <v>74</v>
      </c>
      <c r="X124" s="1081"/>
      <c r="Y124" s="1073"/>
      <c r="Z124" s="260" t="s">
        <v>155</v>
      </c>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67"/>
      <c r="AV124" s="167"/>
      <c r="AW124" s="167"/>
      <c r="AX124" s="167"/>
      <c r="AY124" s="167"/>
      <c r="AZ124" s="167"/>
      <c r="BA124" s="167"/>
      <c r="BB124" s="167"/>
      <c r="BC124" s="167"/>
      <c r="BD124" s="167"/>
      <c r="BE124" s="167"/>
      <c r="BF124" s="167"/>
      <c r="BG124" s="167"/>
      <c r="BH124" s="167"/>
      <c r="BI124" s="167"/>
    </row>
    <row r="125" spans="1:61" s="237" customFormat="1" ht="33.75">
      <c r="A125" s="255">
        <v>121</v>
      </c>
      <c r="B125" s="1061" t="s">
        <v>1098</v>
      </c>
      <c r="C125" s="1061" t="s">
        <v>375</v>
      </c>
      <c r="D125" s="1128" t="s">
        <v>1099</v>
      </c>
      <c r="E125" s="1116">
        <v>102508560</v>
      </c>
      <c r="F125" s="1116">
        <v>600145182</v>
      </c>
      <c r="G125" s="1061" t="s">
        <v>1110</v>
      </c>
      <c r="H125" s="1117" t="s">
        <v>55</v>
      </c>
      <c r="I125" s="1117" t="s">
        <v>88</v>
      </c>
      <c r="J125" s="1069" t="s">
        <v>47</v>
      </c>
      <c r="K125" s="1064" t="s">
        <v>1111</v>
      </c>
      <c r="L125" s="1065">
        <v>6000000</v>
      </c>
      <c r="M125" s="809">
        <v>0</v>
      </c>
      <c r="N125" s="1129">
        <v>2024</v>
      </c>
      <c r="O125" s="1129">
        <v>2030</v>
      </c>
      <c r="P125" s="1067" t="s">
        <v>74</v>
      </c>
      <c r="Q125" s="1067" t="s">
        <v>74</v>
      </c>
      <c r="R125" s="1067" t="s">
        <v>74</v>
      </c>
      <c r="S125" s="1067" t="s">
        <v>74</v>
      </c>
      <c r="T125" s="1067"/>
      <c r="U125" s="1067" t="s">
        <v>74</v>
      </c>
      <c r="V125" s="1067" t="s">
        <v>74</v>
      </c>
      <c r="W125" s="1067" t="s">
        <v>74</v>
      </c>
      <c r="X125" s="1067" t="s">
        <v>74</v>
      </c>
      <c r="Y125" s="1069" t="s">
        <v>1112</v>
      </c>
      <c r="Z125" s="502" t="s">
        <v>1072</v>
      </c>
      <c r="AA125" s="236"/>
      <c r="AB125" s="236"/>
      <c r="AC125" s="236"/>
      <c r="AD125" s="236"/>
      <c r="AE125" s="236"/>
      <c r="AF125" s="236"/>
      <c r="AG125" s="236"/>
      <c r="AH125" s="236"/>
      <c r="AI125" s="236"/>
      <c r="AJ125" s="236"/>
      <c r="AK125" s="236"/>
      <c r="AL125" s="236"/>
      <c r="AM125" s="236"/>
      <c r="AN125" s="236"/>
      <c r="AO125" s="236"/>
      <c r="AP125" s="236"/>
      <c r="AQ125" s="236"/>
      <c r="AR125" s="236"/>
      <c r="AS125" s="236"/>
      <c r="AT125" s="236"/>
      <c r="AU125" s="236"/>
      <c r="AV125" s="236"/>
      <c r="AW125" s="236"/>
      <c r="AX125" s="236"/>
      <c r="AY125" s="236"/>
      <c r="AZ125" s="236"/>
      <c r="BA125" s="236"/>
      <c r="BB125" s="236"/>
      <c r="BC125" s="236"/>
      <c r="BD125" s="236"/>
      <c r="BE125" s="236"/>
      <c r="BF125" s="236"/>
      <c r="BG125" s="236"/>
      <c r="BH125" s="236"/>
      <c r="BI125" s="236"/>
    </row>
    <row r="126" spans="1:61" s="168" customFormat="1" ht="33.75">
      <c r="A126" s="229">
        <v>122</v>
      </c>
      <c r="B126" s="1053" t="s">
        <v>1098</v>
      </c>
      <c r="C126" s="1053" t="s">
        <v>375</v>
      </c>
      <c r="D126" s="1113" t="s">
        <v>1099</v>
      </c>
      <c r="E126" s="1109">
        <v>102508560</v>
      </c>
      <c r="F126" s="1109">
        <v>600145182</v>
      </c>
      <c r="G126" s="1053" t="s">
        <v>1113</v>
      </c>
      <c r="H126" s="1112" t="s">
        <v>55</v>
      </c>
      <c r="I126" s="1112" t="s">
        <v>88</v>
      </c>
      <c r="J126" s="1073" t="s">
        <v>47</v>
      </c>
      <c r="K126" s="1057" t="s">
        <v>1114</v>
      </c>
      <c r="L126" s="1078">
        <v>30000000</v>
      </c>
      <c r="M126" s="800">
        <v>25500000</v>
      </c>
      <c r="N126" s="1080">
        <v>2026</v>
      </c>
      <c r="O126" s="1080">
        <v>2035</v>
      </c>
      <c r="P126" s="1081" t="s">
        <v>74</v>
      </c>
      <c r="Q126" s="1081" t="s">
        <v>74</v>
      </c>
      <c r="R126" s="1081" t="s">
        <v>74</v>
      </c>
      <c r="S126" s="1081" t="s">
        <v>74</v>
      </c>
      <c r="T126" s="1081"/>
      <c r="U126" s="1081"/>
      <c r="V126" s="1081" t="s">
        <v>74</v>
      </c>
      <c r="W126" s="1081" t="s">
        <v>74</v>
      </c>
      <c r="X126" s="1081" t="s">
        <v>74</v>
      </c>
      <c r="Y126" s="1073"/>
      <c r="Z126" s="260" t="s">
        <v>155</v>
      </c>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67"/>
      <c r="AV126" s="167"/>
      <c r="AW126" s="167"/>
      <c r="AX126" s="167"/>
      <c r="AY126" s="167"/>
      <c r="AZ126" s="167"/>
      <c r="BA126" s="167"/>
      <c r="BB126" s="167"/>
      <c r="BC126" s="167"/>
      <c r="BD126" s="167"/>
      <c r="BE126" s="167"/>
      <c r="BF126" s="167"/>
      <c r="BG126" s="167"/>
      <c r="BH126" s="167"/>
      <c r="BI126" s="167"/>
    </row>
    <row r="127" spans="1:61" s="168" customFormat="1" ht="67.5">
      <c r="A127" s="229">
        <v>123</v>
      </c>
      <c r="B127" s="1053" t="s">
        <v>1098</v>
      </c>
      <c r="C127" s="1053" t="s">
        <v>375</v>
      </c>
      <c r="D127" s="1113" t="s">
        <v>1099</v>
      </c>
      <c r="E127" s="1109">
        <v>102508560</v>
      </c>
      <c r="F127" s="1109">
        <v>600145182</v>
      </c>
      <c r="G127" s="1053" t="s">
        <v>1115</v>
      </c>
      <c r="H127" s="1112" t="s">
        <v>55</v>
      </c>
      <c r="I127" s="1112" t="s">
        <v>88</v>
      </c>
      <c r="J127" s="1073" t="s">
        <v>47</v>
      </c>
      <c r="K127" s="1057" t="s">
        <v>1116</v>
      </c>
      <c r="L127" s="1078">
        <v>50000000</v>
      </c>
      <c r="M127" s="800">
        <v>42500000</v>
      </c>
      <c r="N127" s="1080">
        <v>2026</v>
      </c>
      <c r="O127" s="1080">
        <v>2035</v>
      </c>
      <c r="P127" s="1081" t="s">
        <v>74</v>
      </c>
      <c r="Q127" s="1081" t="s">
        <v>74</v>
      </c>
      <c r="R127" s="1081" t="s">
        <v>74</v>
      </c>
      <c r="S127" s="1081" t="s">
        <v>74</v>
      </c>
      <c r="T127" s="1081"/>
      <c r="U127" s="1081" t="s">
        <v>74</v>
      </c>
      <c r="V127" s="1081" t="s">
        <v>74</v>
      </c>
      <c r="W127" s="1081" t="s">
        <v>74</v>
      </c>
      <c r="X127" s="1081" t="s">
        <v>74</v>
      </c>
      <c r="Y127" s="1073"/>
      <c r="Z127" s="260" t="s">
        <v>155</v>
      </c>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67"/>
      <c r="AV127" s="167"/>
      <c r="AW127" s="167"/>
      <c r="AX127" s="167"/>
      <c r="AY127" s="167"/>
      <c r="AZ127" s="167"/>
      <c r="BA127" s="167"/>
      <c r="BB127" s="167"/>
      <c r="BC127" s="167"/>
      <c r="BD127" s="167"/>
      <c r="BE127" s="167"/>
      <c r="BF127" s="167"/>
      <c r="BG127" s="167"/>
      <c r="BH127" s="167"/>
      <c r="BI127" s="167"/>
    </row>
    <row r="128" spans="1:61" s="168" customFormat="1" ht="69" customHeight="1">
      <c r="A128" s="229">
        <v>124</v>
      </c>
      <c r="B128" s="1053" t="s">
        <v>1098</v>
      </c>
      <c r="C128" s="1053" t="s">
        <v>375</v>
      </c>
      <c r="D128" s="1113" t="s">
        <v>1099</v>
      </c>
      <c r="E128" s="1109">
        <v>102508560</v>
      </c>
      <c r="F128" s="1109">
        <v>600145182</v>
      </c>
      <c r="G128" s="1073" t="s">
        <v>1117</v>
      </c>
      <c r="H128" s="1112" t="s">
        <v>55</v>
      </c>
      <c r="I128" s="1112" t="s">
        <v>88</v>
      </c>
      <c r="J128" s="1073" t="s">
        <v>47</v>
      </c>
      <c r="K128" s="1057" t="s">
        <v>1118</v>
      </c>
      <c r="L128" s="1078">
        <v>6000000</v>
      </c>
      <c r="M128" s="800">
        <v>5100000</v>
      </c>
      <c r="N128" s="1080">
        <v>2026</v>
      </c>
      <c r="O128" s="1080">
        <v>2030</v>
      </c>
      <c r="P128" s="1081" t="s">
        <v>74</v>
      </c>
      <c r="Q128" s="1081" t="s">
        <v>74</v>
      </c>
      <c r="R128" s="1081" t="s">
        <v>74</v>
      </c>
      <c r="S128" s="1081" t="s">
        <v>74</v>
      </c>
      <c r="T128" s="1081"/>
      <c r="U128" s="1081"/>
      <c r="V128" s="1081" t="s">
        <v>74</v>
      </c>
      <c r="W128" s="1081" t="s">
        <v>74</v>
      </c>
      <c r="X128" s="1081" t="s">
        <v>74</v>
      </c>
      <c r="Y128" s="1073"/>
      <c r="Z128" s="260" t="s">
        <v>155</v>
      </c>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67"/>
      <c r="AV128" s="167"/>
      <c r="AW128" s="167"/>
      <c r="AX128" s="167"/>
      <c r="AY128" s="167"/>
      <c r="AZ128" s="167"/>
      <c r="BA128" s="167"/>
      <c r="BB128" s="167"/>
      <c r="BC128" s="167"/>
      <c r="BD128" s="167"/>
      <c r="BE128" s="167"/>
      <c r="BF128" s="167"/>
      <c r="BG128" s="167"/>
      <c r="BH128" s="167"/>
      <c r="BI128" s="167"/>
    </row>
    <row r="129" spans="1:61" s="168" customFormat="1" ht="33.75">
      <c r="A129" s="229">
        <v>125</v>
      </c>
      <c r="B129" s="1053" t="s">
        <v>1119</v>
      </c>
      <c r="C129" s="1053" t="s">
        <v>375</v>
      </c>
      <c r="D129" s="1109">
        <v>70978344</v>
      </c>
      <c r="E129" s="1109">
        <v>102832706</v>
      </c>
      <c r="F129" s="1109">
        <v>600144941</v>
      </c>
      <c r="G129" s="1053" t="s">
        <v>1120</v>
      </c>
      <c r="H129" s="1112" t="s">
        <v>55</v>
      </c>
      <c r="I129" s="1112" t="s">
        <v>88</v>
      </c>
      <c r="J129" s="1073" t="s">
        <v>47</v>
      </c>
      <c r="K129" s="1077" t="s">
        <v>1121</v>
      </c>
      <c r="L129" s="1078">
        <v>3500000</v>
      </c>
      <c r="M129" s="791">
        <f>L129/100*85</f>
        <v>2975000</v>
      </c>
      <c r="N129" s="1080">
        <v>2026</v>
      </c>
      <c r="O129" s="1080">
        <v>2030</v>
      </c>
      <c r="P129" s="1081"/>
      <c r="Q129" s="1081"/>
      <c r="R129" s="1081"/>
      <c r="S129" s="1081" t="s">
        <v>74</v>
      </c>
      <c r="T129" s="1081"/>
      <c r="U129" s="1081"/>
      <c r="V129" s="1081"/>
      <c r="W129" s="1081"/>
      <c r="X129" s="1081" t="s">
        <v>74</v>
      </c>
      <c r="Y129" s="1073"/>
      <c r="Z129" s="260" t="s">
        <v>155</v>
      </c>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67"/>
      <c r="AV129" s="167"/>
      <c r="AW129" s="167"/>
      <c r="AX129" s="167"/>
      <c r="AY129" s="167"/>
      <c r="AZ129" s="167"/>
      <c r="BA129" s="167"/>
      <c r="BB129" s="167"/>
      <c r="BC129" s="167"/>
      <c r="BD129" s="167"/>
      <c r="BE129" s="167"/>
      <c r="BF129" s="167"/>
      <c r="BG129" s="167"/>
      <c r="BH129" s="167"/>
      <c r="BI129" s="167"/>
    </row>
    <row r="130" spans="1:61" s="168" customFormat="1" ht="45">
      <c r="A130" s="229">
        <v>126</v>
      </c>
      <c r="B130" s="1053" t="s">
        <v>1122</v>
      </c>
      <c r="C130" s="1053" t="s">
        <v>375</v>
      </c>
      <c r="D130" s="1109">
        <v>70978361</v>
      </c>
      <c r="E130" s="1109">
        <v>102508666</v>
      </c>
      <c r="F130" s="1109">
        <v>600145212</v>
      </c>
      <c r="G130" s="1073" t="s">
        <v>1123</v>
      </c>
      <c r="H130" s="1112" t="s">
        <v>55</v>
      </c>
      <c r="I130" s="1112" t="s">
        <v>88</v>
      </c>
      <c r="J130" s="1073" t="s">
        <v>47</v>
      </c>
      <c r="K130" s="1077" t="s">
        <v>1124</v>
      </c>
      <c r="L130" s="1078">
        <v>20000000</v>
      </c>
      <c r="M130" s="791">
        <f>L130/100*85</f>
        <v>17000000</v>
      </c>
      <c r="N130" s="1080">
        <v>2023</v>
      </c>
      <c r="O130" s="1080">
        <v>2027</v>
      </c>
      <c r="P130" s="1081" t="s">
        <v>74</v>
      </c>
      <c r="Q130" s="1081" t="s">
        <v>74</v>
      </c>
      <c r="R130" s="1081" t="s">
        <v>74</v>
      </c>
      <c r="S130" s="1081" t="s">
        <v>74</v>
      </c>
      <c r="T130" s="1081"/>
      <c r="U130" s="1081"/>
      <c r="V130" s="1081"/>
      <c r="W130" s="1081"/>
      <c r="X130" s="1081" t="s">
        <v>74</v>
      </c>
      <c r="Y130" s="1073"/>
      <c r="Z130" s="260" t="s">
        <v>42</v>
      </c>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67"/>
      <c r="AV130" s="167"/>
      <c r="AW130" s="167"/>
      <c r="AX130" s="167"/>
      <c r="AY130" s="167"/>
      <c r="AZ130" s="167"/>
      <c r="BA130" s="167"/>
      <c r="BB130" s="167"/>
      <c r="BC130" s="167"/>
      <c r="BD130" s="167"/>
      <c r="BE130" s="167"/>
      <c r="BF130" s="167"/>
      <c r="BG130" s="167"/>
      <c r="BH130" s="167"/>
      <c r="BI130" s="167"/>
    </row>
    <row r="131" spans="1:61" s="237" customFormat="1" ht="67.5">
      <c r="A131" s="255">
        <v>127</v>
      </c>
      <c r="B131" s="1069" t="s">
        <v>612</v>
      </c>
      <c r="C131" s="1061" t="s">
        <v>375</v>
      </c>
      <c r="D131" s="1116">
        <v>70978352</v>
      </c>
      <c r="E131" s="1103">
        <v>108034127</v>
      </c>
      <c r="F131" s="1116">
        <v>600145034</v>
      </c>
      <c r="G131" s="1069" t="s">
        <v>1125</v>
      </c>
      <c r="H131" s="1117" t="s">
        <v>55</v>
      </c>
      <c r="I131" s="1117" t="s">
        <v>88</v>
      </c>
      <c r="J131" s="1069" t="s">
        <v>47</v>
      </c>
      <c r="K131" s="1064" t="s">
        <v>1101</v>
      </c>
      <c r="L131" s="1065">
        <v>600000</v>
      </c>
      <c r="M131" s="809">
        <v>0</v>
      </c>
      <c r="N131" s="1066">
        <v>2025</v>
      </c>
      <c r="O131" s="1066">
        <v>2027</v>
      </c>
      <c r="P131" s="1067"/>
      <c r="Q131" s="1067"/>
      <c r="R131" s="1067" t="s">
        <v>74</v>
      </c>
      <c r="S131" s="1067" t="s">
        <v>74</v>
      </c>
      <c r="T131" s="1067"/>
      <c r="U131" s="1067"/>
      <c r="V131" s="1067"/>
      <c r="W131" s="1067"/>
      <c r="X131" s="1067"/>
      <c r="Y131" s="1069"/>
      <c r="Z131" s="263" t="s">
        <v>42</v>
      </c>
      <c r="AA131" s="236"/>
      <c r="AB131" s="236"/>
      <c r="AC131" s="236"/>
      <c r="AD131" s="236"/>
      <c r="AE131" s="236"/>
      <c r="AF131" s="236"/>
      <c r="AG131" s="236"/>
      <c r="AH131" s="236"/>
      <c r="AI131" s="236"/>
      <c r="AJ131" s="236"/>
      <c r="AK131" s="236"/>
      <c r="AL131" s="236"/>
      <c r="AM131" s="236"/>
      <c r="AN131" s="236"/>
      <c r="AO131" s="236"/>
      <c r="AP131" s="236"/>
      <c r="AQ131" s="236"/>
      <c r="AR131" s="236"/>
      <c r="AS131" s="236"/>
      <c r="AT131" s="236"/>
      <c r="AU131" s="236"/>
      <c r="AV131" s="236"/>
      <c r="AW131" s="236"/>
      <c r="AX131" s="236"/>
      <c r="AY131" s="236"/>
      <c r="AZ131" s="236"/>
      <c r="BA131" s="236"/>
      <c r="BB131" s="236"/>
      <c r="BC131" s="236"/>
      <c r="BD131" s="236"/>
      <c r="BE131" s="236"/>
      <c r="BF131" s="236"/>
      <c r="BG131" s="236"/>
      <c r="BH131" s="236"/>
      <c r="BI131" s="236"/>
    </row>
    <row r="132" spans="1:61" s="168" customFormat="1" ht="45">
      <c r="A132" s="229">
        <v>128</v>
      </c>
      <c r="B132" s="1073" t="s">
        <v>612</v>
      </c>
      <c r="C132" s="1053" t="s">
        <v>375</v>
      </c>
      <c r="D132" s="1109">
        <v>70978352</v>
      </c>
      <c r="E132" s="1077">
        <v>108034127</v>
      </c>
      <c r="F132" s="1109">
        <v>600145034</v>
      </c>
      <c r="G132" s="1073" t="s">
        <v>1126</v>
      </c>
      <c r="H132" s="1112" t="s">
        <v>55</v>
      </c>
      <c r="I132" s="1112" t="s">
        <v>88</v>
      </c>
      <c r="J132" s="1073" t="s">
        <v>47</v>
      </c>
      <c r="K132" s="1057" t="s">
        <v>1127</v>
      </c>
      <c r="L132" s="1078">
        <v>1200000</v>
      </c>
      <c r="M132" s="791">
        <f>L132/100*85</f>
        <v>1020000</v>
      </c>
      <c r="N132" s="1080">
        <v>2025</v>
      </c>
      <c r="O132" s="1080">
        <v>2027</v>
      </c>
      <c r="P132" s="1081" t="s">
        <v>50</v>
      </c>
      <c r="Q132" s="1081"/>
      <c r="R132" s="1081"/>
      <c r="S132" s="1081" t="s">
        <v>50</v>
      </c>
      <c r="T132" s="1081"/>
      <c r="U132" s="1081"/>
      <c r="V132" s="1081"/>
      <c r="W132" s="1081"/>
      <c r="X132" s="1081"/>
      <c r="Y132" s="1073"/>
      <c r="Z132" s="260" t="s">
        <v>42</v>
      </c>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7"/>
      <c r="AX132" s="167"/>
      <c r="AY132" s="167"/>
      <c r="AZ132" s="167"/>
      <c r="BA132" s="167"/>
      <c r="BB132" s="167"/>
      <c r="BC132" s="167"/>
      <c r="BD132" s="167"/>
      <c r="BE132" s="167"/>
      <c r="BF132" s="167"/>
      <c r="BG132" s="167"/>
      <c r="BH132" s="167"/>
      <c r="BI132" s="167"/>
    </row>
    <row r="133" spans="1:61" s="168" customFormat="1" ht="33.75">
      <c r="A133" s="229">
        <v>129</v>
      </c>
      <c r="B133" s="1073" t="s">
        <v>612</v>
      </c>
      <c r="C133" s="1053" t="s">
        <v>375</v>
      </c>
      <c r="D133" s="1109">
        <v>70978352</v>
      </c>
      <c r="E133" s="1077">
        <v>108034127</v>
      </c>
      <c r="F133" s="1109">
        <v>600145034</v>
      </c>
      <c r="G133" s="1073" t="s">
        <v>1128</v>
      </c>
      <c r="H133" s="1112" t="s">
        <v>55</v>
      </c>
      <c r="I133" s="1112" t="s">
        <v>88</v>
      </c>
      <c r="J133" s="1073" t="s">
        <v>47</v>
      </c>
      <c r="K133" s="1077" t="s">
        <v>1129</v>
      </c>
      <c r="L133" s="1127">
        <v>31000000</v>
      </c>
      <c r="M133" s="791">
        <f>L133/100*85</f>
        <v>26350000</v>
      </c>
      <c r="N133" s="1080">
        <v>2025</v>
      </c>
      <c r="O133" s="1080">
        <v>2027</v>
      </c>
      <c r="P133" s="1081" t="s">
        <v>74</v>
      </c>
      <c r="Q133" s="1081" t="s">
        <v>74</v>
      </c>
      <c r="R133" s="1081" t="s">
        <v>74</v>
      </c>
      <c r="S133" s="1081" t="s">
        <v>74</v>
      </c>
      <c r="T133" s="1081"/>
      <c r="U133" s="1081"/>
      <c r="V133" s="1081" t="s">
        <v>74</v>
      </c>
      <c r="W133" s="1081" t="s">
        <v>74</v>
      </c>
      <c r="X133" s="1081" t="s">
        <v>74</v>
      </c>
      <c r="Y133" s="1073" t="s">
        <v>1130</v>
      </c>
      <c r="Z133" s="260"/>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7"/>
      <c r="AX133" s="167"/>
      <c r="AY133" s="167"/>
      <c r="AZ133" s="167"/>
      <c r="BA133" s="167"/>
      <c r="BB133" s="167"/>
      <c r="BC133" s="167"/>
      <c r="BD133" s="167"/>
      <c r="BE133" s="167"/>
      <c r="BF133" s="167"/>
      <c r="BG133" s="167"/>
      <c r="BH133" s="167"/>
      <c r="BI133" s="167"/>
    </row>
    <row r="134" spans="1:61" s="168" customFormat="1" ht="33.75">
      <c r="A134" s="255">
        <v>130</v>
      </c>
      <c r="B134" s="1099" t="s">
        <v>612</v>
      </c>
      <c r="C134" s="1106" t="s">
        <v>375</v>
      </c>
      <c r="D134" s="1121">
        <v>70978352</v>
      </c>
      <c r="E134" s="820">
        <v>108034127</v>
      </c>
      <c r="F134" s="1121">
        <v>600145034</v>
      </c>
      <c r="G134" s="1099" t="s">
        <v>1131</v>
      </c>
      <c r="H134" s="1122" t="s">
        <v>55</v>
      </c>
      <c r="I134" s="1122" t="s">
        <v>88</v>
      </c>
      <c r="J134" s="1099" t="s">
        <v>47</v>
      </c>
      <c r="K134" s="822" t="s">
        <v>1132</v>
      </c>
      <c r="L134" s="823">
        <v>1800000</v>
      </c>
      <c r="M134" s="797">
        <v>0</v>
      </c>
      <c r="N134" s="824">
        <v>2024</v>
      </c>
      <c r="O134" s="824">
        <v>2026</v>
      </c>
      <c r="P134" s="857" t="s">
        <v>74</v>
      </c>
      <c r="Q134" s="857" t="s">
        <v>74</v>
      </c>
      <c r="R134" s="857" t="s">
        <v>74</v>
      </c>
      <c r="S134" s="857" t="s">
        <v>74</v>
      </c>
      <c r="T134" s="857"/>
      <c r="U134" s="857"/>
      <c r="V134" s="857" t="s">
        <v>74</v>
      </c>
      <c r="W134" s="857" t="s">
        <v>74</v>
      </c>
      <c r="X134" s="857" t="s">
        <v>74</v>
      </c>
      <c r="Y134" s="1099" t="s">
        <v>1133</v>
      </c>
      <c r="Z134" s="264" t="s">
        <v>42</v>
      </c>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67"/>
      <c r="AV134" s="167"/>
      <c r="AW134" s="167"/>
      <c r="AX134" s="167"/>
      <c r="AY134" s="167"/>
      <c r="AZ134" s="167"/>
      <c r="BA134" s="167"/>
      <c r="BB134" s="167"/>
      <c r="BC134" s="167"/>
      <c r="BD134" s="167"/>
      <c r="BE134" s="167"/>
      <c r="BF134" s="167"/>
      <c r="BG134" s="167"/>
      <c r="BH134" s="167"/>
      <c r="BI134" s="167"/>
    </row>
    <row r="135" spans="1:61" s="168" customFormat="1" ht="33.75">
      <c r="A135" s="255">
        <v>131</v>
      </c>
      <c r="B135" s="1106" t="s">
        <v>1134</v>
      </c>
      <c r="C135" s="1106" t="s">
        <v>375</v>
      </c>
      <c r="D135" s="1121">
        <v>70631751</v>
      </c>
      <c r="E135" s="1121">
        <v>102832986</v>
      </c>
      <c r="F135" s="1121">
        <v>600145271</v>
      </c>
      <c r="G135" s="1106" t="s">
        <v>1135</v>
      </c>
      <c r="H135" s="1122" t="s">
        <v>55</v>
      </c>
      <c r="I135" s="1122" t="s">
        <v>88</v>
      </c>
      <c r="J135" s="1099" t="s">
        <v>47</v>
      </c>
      <c r="K135" s="822" t="s">
        <v>1136</v>
      </c>
      <c r="L135" s="823">
        <v>3500000</v>
      </c>
      <c r="M135" s="797">
        <v>0</v>
      </c>
      <c r="N135" s="824">
        <v>2022</v>
      </c>
      <c r="O135" s="824">
        <v>2025</v>
      </c>
      <c r="P135" s="857"/>
      <c r="Q135" s="857" t="s">
        <v>74</v>
      </c>
      <c r="R135" s="857" t="s">
        <v>74</v>
      </c>
      <c r="S135" s="857" t="s">
        <v>74</v>
      </c>
      <c r="T135" s="857"/>
      <c r="U135" s="857"/>
      <c r="V135" s="857"/>
      <c r="W135" s="857"/>
      <c r="X135" s="857"/>
      <c r="Y135" s="1106" t="s">
        <v>1133</v>
      </c>
      <c r="Z135" s="383"/>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67"/>
      <c r="AV135" s="167"/>
      <c r="AW135" s="167"/>
      <c r="AX135" s="167"/>
      <c r="AY135" s="167"/>
      <c r="AZ135" s="167"/>
      <c r="BA135" s="167"/>
      <c r="BB135" s="167"/>
      <c r="BC135" s="167"/>
      <c r="BD135" s="167"/>
      <c r="BE135" s="167"/>
      <c r="BF135" s="167"/>
      <c r="BG135" s="167"/>
      <c r="BH135" s="167"/>
      <c r="BI135" s="167"/>
    </row>
    <row r="136" spans="1:61" s="168" customFormat="1" ht="36" customHeight="1">
      <c r="A136" s="255">
        <v>132</v>
      </c>
      <c r="B136" s="1106" t="s">
        <v>1134</v>
      </c>
      <c r="C136" s="1106" t="s">
        <v>375</v>
      </c>
      <c r="D136" s="1121">
        <v>70631751</v>
      </c>
      <c r="E136" s="1121">
        <v>102832986</v>
      </c>
      <c r="F136" s="1121">
        <v>600145271</v>
      </c>
      <c r="G136" s="1106" t="s">
        <v>1137</v>
      </c>
      <c r="H136" s="1122" t="s">
        <v>55</v>
      </c>
      <c r="I136" s="1122" t="s">
        <v>88</v>
      </c>
      <c r="J136" s="1099" t="s">
        <v>47</v>
      </c>
      <c r="K136" s="822" t="s">
        <v>1138</v>
      </c>
      <c r="L136" s="823">
        <v>2000000</v>
      </c>
      <c r="M136" s="797">
        <v>0</v>
      </c>
      <c r="N136" s="824">
        <v>2022</v>
      </c>
      <c r="O136" s="824">
        <v>2025</v>
      </c>
      <c r="P136" s="857"/>
      <c r="Q136" s="857" t="s">
        <v>74</v>
      </c>
      <c r="R136" s="857" t="s">
        <v>74</v>
      </c>
      <c r="S136" s="857" t="s">
        <v>74</v>
      </c>
      <c r="T136" s="857"/>
      <c r="U136" s="857"/>
      <c r="V136" s="857"/>
      <c r="W136" s="857"/>
      <c r="X136" s="857"/>
      <c r="Y136" s="1106" t="s">
        <v>368</v>
      </c>
      <c r="Z136" s="256"/>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67"/>
      <c r="AV136" s="167"/>
      <c r="AW136" s="167"/>
      <c r="AX136" s="167"/>
      <c r="AY136" s="167"/>
      <c r="AZ136" s="167"/>
      <c r="BA136" s="167"/>
      <c r="BB136" s="167"/>
      <c r="BC136" s="167"/>
      <c r="BD136" s="167"/>
      <c r="BE136" s="167"/>
      <c r="BF136" s="167"/>
      <c r="BG136" s="167"/>
      <c r="BH136" s="167"/>
      <c r="BI136" s="167"/>
    </row>
    <row r="137" spans="1:61" s="237" customFormat="1" ht="33.75">
      <c r="A137" s="255">
        <v>133</v>
      </c>
      <c r="B137" s="1106" t="s">
        <v>1139</v>
      </c>
      <c r="C137" s="1106" t="s">
        <v>375</v>
      </c>
      <c r="D137" s="1130">
        <v>709444628</v>
      </c>
      <c r="E137" s="1121">
        <v>102844186</v>
      </c>
      <c r="F137" s="1121">
        <v>600144968</v>
      </c>
      <c r="G137" s="1099" t="s">
        <v>1140</v>
      </c>
      <c r="H137" s="1122" t="s">
        <v>55</v>
      </c>
      <c r="I137" s="1122" t="s">
        <v>88</v>
      </c>
      <c r="J137" s="1099" t="s">
        <v>47</v>
      </c>
      <c r="K137" s="822" t="s">
        <v>1141</v>
      </c>
      <c r="L137" s="823">
        <v>1500000</v>
      </c>
      <c r="M137" s="797">
        <v>0</v>
      </c>
      <c r="N137" s="1107">
        <v>2023</v>
      </c>
      <c r="O137" s="1107">
        <v>2025</v>
      </c>
      <c r="P137" s="857" t="s">
        <v>50</v>
      </c>
      <c r="Q137" s="857" t="s">
        <v>50</v>
      </c>
      <c r="R137" s="857" t="s">
        <v>50</v>
      </c>
      <c r="S137" s="857" t="s">
        <v>50</v>
      </c>
      <c r="T137" s="857" t="s">
        <v>50</v>
      </c>
      <c r="U137" s="857" t="s">
        <v>50</v>
      </c>
      <c r="V137" s="857" t="s">
        <v>50</v>
      </c>
      <c r="W137" s="857"/>
      <c r="X137" s="857"/>
      <c r="Y137" s="1106" t="s">
        <v>1075</v>
      </c>
      <c r="Z137" s="264"/>
      <c r="AA137" s="236"/>
      <c r="AB137" s="236"/>
      <c r="AC137" s="236"/>
      <c r="AD137" s="236"/>
      <c r="AE137" s="236"/>
      <c r="AF137" s="236"/>
      <c r="AG137" s="236"/>
      <c r="AH137" s="236"/>
      <c r="AI137" s="236"/>
      <c r="AJ137" s="236"/>
      <c r="AK137" s="236"/>
      <c r="AL137" s="236"/>
      <c r="AM137" s="236"/>
      <c r="AN137" s="236"/>
      <c r="AO137" s="236"/>
      <c r="AP137" s="236"/>
      <c r="AQ137" s="236"/>
      <c r="AR137" s="236"/>
      <c r="AS137" s="236"/>
      <c r="AT137" s="236"/>
      <c r="AU137" s="236"/>
      <c r="AV137" s="236"/>
      <c r="AW137" s="236"/>
      <c r="AX137" s="236"/>
      <c r="AY137" s="236"/>
      <c r="AZ137" s="236"/>
      <c r="BA137" s="236"/>
      <c r="BB137" s="236"/>
      <c r="BC137" s="236"/>
      <c r="BD137" s="236"/>
      <c r="BE137" s="236"/>
      <c r="BF137" s="236"/>
      <c r="BG137" s="236"/>
      <c r="BH137" s="236"/>
      <c r="BI137" s="236"/>
    </row>
    <row r="138" spans="1:61" s="168" customFormat="1" ht="45">
      <c r="A138" s="229">
        <v>134</v>
      </c>
      <c r="B138" s="1053" t="s">
        <v>1139</v>
      </c>
      <c r="C138" s="1053" t="s">
        <v>375</v>
      </c>
      <c r="D138" s="1109">
        <v>70944628</v>
      </c>
      <c r="E138" s="1109">
        <v>102844186</v>
      </c>
      <c r="F138" s="1109">
        <v>600144968</v>
      </c>
      <c r="G138" s="1073" t="s">
        <v>1142</v>
      </c>
      <c r="H138" s="1112" t="s">
        <v>55</v>
      </c>
      <c r="I138" s="1112" t="s">
        <v>88</v>
      </c>
      <c r="J138" s="1073" t="s">
        <v>47</v>
      </c>
      <c r="K138" s="1057" t="s">
        <v>1143</v>
      </c>
      <c r="L138" s="1078">
        <v>850000</v>
      </c>
      <c r="M138" s="791">
        <f t="shared" ref="M138:M141" si="11">L138/100*85</f>
        <v>722500</v>
      </c>
      <c r="N138" s="1080">
        <v>2025</v>
      </c>
      <c r="O138" s="1080">
        <v>2028</v>
      </c>
      <c r="P138" s="1081"/>
      <c r="Q138" s="1081" t="s">
        <v>50</v>
      </c>
      <c r="R138" s="1081" t="s">
        <v>50</v>
      </c>
      <c r="S138" s="1081" t="s">
        <v>50</v>
      </c>
      <c r="T138" s="1081"/>
      <c r="U138" s="1081"/>
      <c r="V138" s="1081"/>
      <c r="W138" s="1081"/>
      <c r="X138" s="1081"/>
      <c r="Y138" s="1073"/>
      <c r="Z138" s="257"/>
      <c r="AA138" s="167"/>
      <c r="AB138" s="167"/>
      <c r="AC138" s="167"/>
      <c r="AD138" s="167"/>
      <c r="AE138" s="167"/>
      <c r="AF138" s="167"/>
      <c r="AG138" s="167"/>
      <c r="AH138" s="167"/>
      <c r="AI138" s="167"/>
      <c r="AJ138" s="167"/>
      <c r="AK138" s="167"/>
      <c r="AL138" s="167"/>
      <c r="AM138" s="167"/>
      <c r="AN138" s="167"/>
      <c r="AO138" s="167"/>
      <c r="AP138" s="167"/>
      <c r="AQ138" s="167"/>
      <c r="AR138" s="167"/>
      <c r="AS138" s="167"/>
      <c r="AT138" s="167"/>
      <c r="AU138" s="167"/>
      <c r="AV138" s="167"/>
      <c r="AW138" s="167"/>
      <c r="AX138" s="167"/>
      <c r="AY138" s="167"/>
      <c r="AZ138" s="167"/>
      <c r="BA138" s="167"/>
      <c r="BB138" s="167"/>
      <c r="BC138" s="167"/>
      <c r="BD138" s="167"/>
      <c r="BE138" s="167"/>
      <c r="BF138" s="167"/>
      <c r="BG138" s="167"/>
      <c r="BH138" s="167"/>
      <c r="BI138" s="167"/>
    </row>
    <row r="139" spans="1:61" s="168" customFormat="1" ht="45">
      <c r="A139" s="229">
        <v>135</v>
      </c>
      <c r="B139" s="1053" t="s">
        <v>1139</v>
      </c>
      <c r="C139" s="1053" t="s">
        <v>375</v>
      </c>
      <c r="D139" s="1109">
        <v>70944628</v>
      </c>
      <c r="E139" s="1109">
        <v>102844186</v>
      </c>
      <c r="F139" s="1109">
        <v>600144968</v>
      </c>
      <c r="G139" s="1073" t="s">
        <v>1144</v>
      </c>
      <c r="H139" s="1112" t="s">
        <v>55</v>
      </c>
      <c r="I139" s="1112" t="s">
        <v>88</v>
      </c>
      <c r="J139" s="1073" t="s">
        <v>47</v>
      </c>
      <c r="K139" s="1057" t="s">
        <v>1145</v>
      </c>
      <c r="L139" s="1078">
        <v>5000000</v>
      </c>
      <c r="M139" s="791">
        <f t="shared" si="11"/>
        <v>4250000</v>
      </c>
      <c r="N139" s="1080">
        <v>2025</v>
      </c>
      <c r="O139" s="1080">
        <v>2028</v>
      </c>
      <c r="P139" s="1081" t="s">
        <v>50</v>
      </c>
      <c r="Q139" s="1081" t="s">
        <v>50</v>
      </c>
      <c r="R139" s="1081" t="s">
        <v>50</v>
      </c>
      <c r="S139" s="1081" t="s">
        <v>50</v>
      </c>
      <c r="T139" s="1081"/>
      <c r="U139" s="1081" t="s">
        <v>50</v>
      </c>
      <c r="V139" s="1081" t="s">
        <v>50</v>
      </c>
      <c r="W139" s="1081"/>
      <c r="X139" s="1081" t="s">
        <v>50</v>
      </c>
      <c r="Y139" s="1073"/>
      <c r="Z139" s="25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67"/>
      <c r="AV139" s="167"/>
      <c r="AW139" s="167"/>
      <c r="AX139" s="167"/>
      <c r="AY139" s="167"/>
      <c r="AZ139" s="167"/>
      <c r="BA139" s="167"/>
      <c r="BB139" s="167"/>
      <c r="BC139" s="167"/>
      <c r="BD139" s="167"/>
      <c r="BE139" s="167"/>
      <c r="BF139" s="167"/>
      <c r="BG139" s="167"/>
      <c r="BH139" s="167"/>
      <c r="BI139" s="167"/>
    </row>
    <row r="140" spans="1:61" s="168" customFormat="1" ht="56.25">
      <c r="A140" s="229">
        <v>136</v>
      </c>
      <c r="B140" s="1053" t="s">
        <v>1139</v>
      </c>
      <c r="C140" s="1053" t="s">
        <v>375</v>
      </c>
      <c r="D140" s="1109">
        <v>70944628</v>
      </c>
      <c r="E140" s="1109">
        <v>102844186</v>
      </c>
      <c r="F140" s="1109">
        <v>600144968</v>
      </c>
      <c r="G140" s="1053" t="s">
        <v>1146</v>
      </c>
      <c r="H140" s="1112" t="s">
        <v>55</v>
      </c>
      <c r="I140" s="1112" t="s">
        <v>88</v>
      </c>
      <c r="J140" s="1073" t="s">
        <v>47</v>
      </c>
      <c r="K140" s="1057" t="s">
        <v>1147</v>
      </c>
      <c r="L140" s="1078">
        <v>5000000</v>
      </c>
      <c r="M140" s="791">
        <f t="shared" si="11"/>
        <v>4250000</v>
      </c>
      <c r="N140" s="1080">
        <v>2025</v>
      </c>
      <c r="O140" s="1080">
        <v>2028</v>
      </c>
      <c r="P140" s="1081" t="s">
        <v>50</v>
      </c>
      <c r="Q140" s="1081" t="s">
        <v>50</v>
      </c>
      <c r="R140" s="1081" t="s">
        <v>50</v>
      </c>
      <c r="S140" s="1081" t="s">
        <v>50</v>
      </c>
      <c r="T140" s="1081"/>
      <c r="U140" s="1081" t="s">
        <v>50</v>
      </c>
      <c r="V140" s="1081" t="s">
        <v>50</v>
      </c>
      <c r="W140" s="1081"/>
      <c r="X140" s="1081" t="s">
        <v>50</v>
      </c>
      <c r="Y140" s="1073"/>
      <c r="Z140" s="25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67"/>
      <c r="AV140" s="167"/>
      <c r="AW140" s="167"/>
      <c r="AX140" s="167"/>
      <c r="AY140" s="167"/>
      <c r="AZ140" s="167"/>
      <c r="BA140" s="167"/>
      <c r="BB140" s="167"/>
      <c r="BC140" s="167"/>
      <c r="BD140" s="167"/>
      <c r="BE140" s="167"/>
      <c r="BF140" s="167"/>
      <c r="BG140" s="167"/>
      <c r="BH140" s="167"/>
      <c r="BI140" s="167"/>
    </row>
    <row r="141" spans="1:61" s="168" customFormat="1" ht="45">
      <c r="A141" s="229">
        <v>137</v>
      </c>
      <c r="B141" s="1053" t="s">
        <v>1139</v>
      </c>
      <c r="C141" s="1053" t="s">
        <v>375</v>
      </c>
      <c r="D141" s="1109">
        <v>70944628</v>
      </c>
      <c r="E141" s="1109">
        <v>102844186</v>
      </c>
      <c r="F141" s="1109">
        <v>600144968</v>
      </c>
      <c r="G141" s="1073" t="s">
        <v>1148</v>
      </c>
      <c r="H141" s="1112" t="s">
        <v>55</v>
      </c>
      <c r="I141" s="1112" t="s">
        <v>88</v>
      </c>
      <c r="J141" s="1073" t="s">
        <v>47</v>
      </c>
      <c r="K141" s="1057" t="s">
        <v>1149</v>
      </c>
      <c r="L141" s="1078">
        <v>850000</v>
      </c>
      <c r="M141" s="791">
        <f t="shared" si="11"/>
        <v>722500</v>
      </c>
      <c r="N141" s="1080">
        <v>2025</v>
      </c>
      <c r="O141" s="1080">
        <v>2028</v>
      </c>
      <c r="P141" s="1081" t="s">
        <v>50</v>
      </c>
      <c r="Q141" s="1081" t="s">
        <v>50</v>
      </c>
      <c r="R141" s="1081" t="s">
        <v>50</v>
      </c>
      <c r="S141" s="1081" t="s">
        <v>50</v>
      </c>
      <c r="T141" s="1081"/>
      <c r="U141" s="1081" t="s">
        <v>50</v>
      </c>
      <c r="V141" s="1081" t="s">
        <v>50</v>
      </c>
      <c r="W141" s="1081" t="s">
        <v>50</v>
      </c>
      <c r="X141" s="1081"/>
      <c r="Y141" s="1073"/>
      <c r="Z141" s="257"/>
      <c r="AA141" s="167"/>
      <c r="AB141" s="167"/>
      <c r="AC141" s="167"/>
      <c r="AD141" s="167"/>
      <c r="AE141" s="167"/>
      <c r="AF141" s="167"/>
      <c r="AG141" s="167"/>
      <c r="AH141" s="167"/>
      <c r="AI141" s="167"/>
      <c r="AJ141" s="167"/>
      <c r="AK141" s="167"/>
      <c r="AL141" s="167"/>
      <c r="AM141" s="167"/>
      <c r="AN141" s="167"/>
      <c r="AO141" s="167"/>
      <c r="AP141" s="167"/>
      <c r="AQ141" s="167"/>
      <c r="AR141" s="167"/>
      <c r="AS141" s="167"/>
      <c r="AT141" s="167"/>
      <c r="AU141" s="167"/>
      <c r="AV141" s="167"/>
      <c r="AW141" s="167"/>
      <c r="AX141" s="167"/>
      <c r="AY141" s="167"/>
      <c r="AZ141" s="167"/>
      <c r="BA141" s="167"/>
      <c r="BB141" s="167"/>
      <c r="BC141" s="167"/>
      <c r="BD141" s="167"/>
      <c r="BE141" s="167"/>
      <c r="BF141" s="167"/>
      <c r="BG141" s="167"/>
      <c r="BH141" s="167"/>
      <c r="BI141" s="167"/>
    </row>
    <row r="142" spans="1:61" s="168" customFormat="1" ht="45">
      <c r="A142" s="229">
        <v>138</v>
      </c>
      <c r="B142" s="1053" t="s">
        <v>1150</v>
      </c>
      <c r="C142" s="1053" t="s">
        <v>375</v>
      </c>
      <c r="D142" s="1109">
        <v>70631786</v>
      </c>
      <c r="E142" s="1110">
        <v>102832650</v>
      </c>
      <c r="F142" s="1111">
        <v>600145115</v>
      </c>
      <c r="G142" s="1073" t="s">
        <v>1151</v>
      </c>
      <c r="H142" s="1112" t="s">
        <v>55</v>
      </c>
      <c r="I142" s="1112" t="s">
        <v>88</v>
      </c>
      <c r="J142" s="1073" t="s">
        <v>47</v>
      </c>
      <c r="K142" s="1077" t="s">
        <v>1152</v>
      </c>
      <c r="L142" s="1078">
        <v>2300000</v>
      </c>
      <c r="M142" s="791">
        <f t="shared" ref="M142" si="12">L142/100*85</f>
        <v>1955000</v>
      </c>
      <c r="N142" s="1080">
        <v>2024</v>
      </c>
      <c r="O142" s="1080">
        <v>2027</v>
      </c>
      <c r="P142" s="1081"/>
      <c r="Q142" s="1081"/>
      <c r="R142" s="1081" t="s">
        <v>50</v>
      </c>
      <c r="S142" s="1081"/>
      <c r="T142" s="1081"/>
      <c r="U142" s="1081"/>
      <c r="V142" s="1081"/>
      <c r="W142" s="1081"/>
      <c r="X142" s="1081"/>
      <c r="Y142" s="1073"/>
      <c r="Z142" s="248" t="s">
        <v>42</v>
      </c>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67"/>
      <c r="AV142" s="167"/>
      <c r="AW142" s="167"/>
      <c r="AX142" s="167"/>
      <c r="AY142" s="167"/>
      <c r="AZ142" s="167"/>
      <c r="BA142" s="167"/>
      <c r="BB142" s="167"/>
      <c r="BC142" s="167"/>
      <c r="BD142" s="167"/>
      <c r="BE142" s="167"/>
      <c r="BF142" s="167"/>
      <c r="BG142" s="167"/>
      <c r="BH142" s="167"/>
      <c r="BI142" s="167"/>
    </row>
    <row r="143" spans="1:61" s="237" customFormat="1" ht="33.75">
      <c r="A143" s="255">
        <v>139</v>
      </c>
      <c r="B143" s="1106" t="s">
        <v>1150</v>
      </c>
      <c r="C143" s="1106" t="s">
        <v>375</v>
      </c>
      <c r="D143" s="1121">
        <v>70631786</v>
      </c>
      <c r="E143" s="1131">
        <v>102832650</v>
      </c>
      <c r="F143" s="1132">
        <v>600145115</v>
      </c>
      <c r="G143" s="1099" t="s">
        <v>1153</v>
      </c>
      <c r="H143" s="1122" t="s">
        <v>55</v>
      </c>
      <c r="I143" s="1122" t="s">
        <v>88</v>
      </c>
      <c r="J143" s="1099" t="s">
        <v>47</v>
      </c>
      <c r="K143" s="820" t="s">
        <v>1152</v>
      </c>
      <c r="L143" s="823">
        <v>1500000</v>
      </c>
      <c r="M143" s="797">
        <v>0</v>
      </c>
      <c r="N143" s="824">
        <v>2022</v>
      </c>
      <c r="O143" s="824">
        <v>2025</v>
      </c>
      <c r="P143" s="857"/>
      <c r="Q143" s="857"/>
      <c r="R143" s="857" t="s">
        <v>50</v>
      </c>
      <c r="S143" s="857"/>
      <c r="T143" s="857"/>
      <c r="U143" s="857"/>
      <c r="V143" s="857"/>
      <c r="W143" s="857"/>
      <c r="X143" s="857"/>
      <c r="Y143" s="1099"/>
      <c r="Z143" s="256" t="s">
        <v>42</v>
      </c>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36"/>
      <c r="AZ143" s="236"/>
      <c r="BA143" s="236"/>
      <c r="BB143" s="236"/>
      <c r="BC143" s="236"/>
      <c r="BD143" s="236"/>
      <c r="BE143" s="236"/>
      <c r="BF143" s="236"/>
      <c r="BG143" s="236"/>
      <c r="BH143" s="236"/>
      <c r="BI143" s="236"/>
    </row>
    <row r="144" spans="1:61" s="168" customFormat="1" ht="45">
      <c r="A144" s="229">
        <v>140</v>
      </c>
      <c r="B144" s="1053" t="s">
        <v>1150</v>
      </c>
      <c r="C144" s="1053" t="s">
        <v>375</v>
      </c>
      <c r="D144" s="1109">
        <v>70631786</v>
      </c>
      <c r="E144" s="1110">
        <v>102832650</v>
      </c>
      <c r="F144" s="1111">
        <v>600145115</v>
      </c>
      <c r="G144" s="1073" t="s">
        <v>1154</v>
      </c>
      <c r="H144" s="1112" t="s">
        <v>55</v>
      </c>
      <c r="I144" s="1112" t="s">
        <v>88</v>
      </c>
      <c r="J144" s="1073" t="s">
        <v>47</v>
      </c>
      <c r="K144" s="1077" t="s">
        <v>1152</v>
      </c>
      <c r="L144" s="1078">
        <v>2000000</v>
      </c>
      <c r="M144" s="791">
        <f t="shared" ref="M144:M169" si="13">L144/100*85</f>
        <v>1700000</v>
      </c>
      <c r="N144" s="1080">
        <v>2024</v>
      </c>
      <c r="O144" s="1080">
        <v>2027</v>
      </c>
      <c r="P144" s="1081" t="s">
        <v>50</v>
      </c>
      <c r="Q144" s="1081"/>
      <c r="R144" s="1081"/>
      <c r="S144" s="1081" t="s">
        <v>50</v>
      </c>
      <c r="T144" s="1081"/>
      <c r="U144" s="1081"/>
      <c r="V144" s="1081"/>
      <c r="W144" s="1081"/>
      <c r="X144" s="1081" t="s">
        <v>50</v>
      </c>
      <c r="Y144" s="1073"/>
      <c r="Z144" s="260" t="s">
        <v>42</v>
      </c>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67"/>
      <c r="AV144" s="167"/>
      <c r="AW144" s="167"/>
      <c r="AX144" s="167"/>
      <c r="AY144" s="167"/>
      <c r="AZ144" s="167"/>
      <c r="BA144" s="167"/>
      <c r="BB144" s="167"/>
      <c r="BC144" s="167"/>
      <c r="BD144" s="167"/>
      <c r="BE144" s="167"/>
      <c r="BF144" s="167"/>
      <c r="BG144" s="167"/>
      <c r="BH144" s="167"/>
      <c r="BI144" s="167"/>
    </row>
    <row r="145" spans="1:61" s="168" customFormat="1" ht="67.5">
      <c r="A145" s="229">
        <v>141</v>
      </c>
      <c r="B145" s="1053" t="s">
        <v>1155</v>
      </c>
      <c r="C145" s="1053" t="s">
        <v>375</v>
      </c>
      <c r="D145" s="1109">
        <v>70944687</v>
      </c>
      <c r="E145" s="1109">
        <v>102508968</v>
      </c>
      <c r="F145" s="1109">
        <v>600144771</v>
      </c>
      <c r="G145" s="1073" t="s">
        <v>1156</v>
      </c>
      <c r="H145" s="1112" t="s">
        <v>55</v>
      </c>
      <c r="I145" s="1112" t="s">
        <v>88</v>
      </c>
      <c r="J145" s="1073" t="s">
        <v>47</v>
      </c>
      <c r="K145" s="1057" t="s">
        <v>1157</v>
      </c>
      <c r="L145" s="1078">
        <v>18000000</v>
      </c>
      <c r="M145" s="791">
        <f t="shared" si="13"/>
        <v>15300000</v>
      </c>
      <c r="N145" s="1080">
        <v>2022</v>
      </c>
      <c r="O145" s="1080">
        <v>2025</v>
      </c>
      <c r="P145" s="1081" t="s">
        <v>74</v>
      </c>
      <c r="Q145" s="1081"/>
      <c r="R145" s="1081"/>
      <c r="S145" s="1081" t="s">
        <v>74</v>
      </c>
      <c r="T145" s="1081"/>
      <c r="U145" s="1081"/>
      <c r="V145" s="1081" t="s">
        <v>74</v>
      </c>
      <c r="W145" s="1081"/>
      <c r="X145" s="1081"/>
      <c r="Y145" s="1053" t="s">
        <v>1158</v>
      </c>
      <c r="Z145" s="260" t="s">
        <v>42</v>
      </c>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67"/>
      <c r="AV145" s="167"/>
      <c r="AW145" s="167"/>
      <c r="AX145" s="167"/>
      <c r="AY145" s="167"/>
      <c r="AZ145" s="167"/>
      <c r="BA145" s="167"/>
      <c r="BB145" s="167"/>
      <c r="BC145" s="167"/>
      <c r="BD145" s="167"/>
      <c r="BE145" s="167"/>
      <c r="BF145" s="167"/>
      <c r="BG145" s="167"/>
      <c r="BH145" s="167"/>
      <c r="BI145" s="167"/>
    </row>
    <row r="146" spans="1:61" s="168" customFormat="1" ht="45">
      <c r="A146" s="229">
        <v>142</v>
      </c>
      <c r="B146" s="1053" t="s">
        <v>1155</v>
      </c>
      <c r="C146" s="1053" t="s">
        <v>375</v>
      </c>
      <c r="D146" s="1109">
        <v>70944687</v>
      </c>
      <c r="E146" s="1109">
        <v>102508968</v>
      </c>
      <c r="F146" s="1109">
        <v>600144771</v>
      </c>
      <c r="G146" s="1073" t="s">
        <v>1159</v>
      </c>
      <c r="H146" s="1112" t="s">
        <v>55</v>
      </c>
      <c r="I146" s="1112" t="s">
        <v>88</v>
      </c>
      <c r="J146" s="1073" t="s">
        <v>47</v>
      </c>
      <c r="K146" s="1057" t="s">
        <v>1160</v>
      </c>
      <c r="L146" s="1078">
        <v>1000000</v>
      </c>
      <c r="M146" s="791">
        <f t="shared" si="13"/>
        <v>850000</v>
      </c>
      <c r="N146" s="1080">
        <v>2022</v>
      </c>
      <c r="O146" s="1080">
        <v>2025</v>
      </c>
      <c r="P146" s="1081"/>
      <c r="Q146" s="1081"/>
      <c r="R146" s="1081" t="s">
        <v>74</v>
      </c>
      <c r="S146" s="1081"/>
      <c r="T146" s="1081"/>
      <c r="U146" s="1081"/>
      <c r="V146" s="1081"/>
      <c r="W146" s="1081"/>
      <c r="X146" s="1081"/>
      <c r="Y146" s="1073"/>
      <c r="Z146" s="260" t="s">
        <v>42</v>
      </c>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67"/>
      <c r="AV146" s="167"/>
      <c r="AW146" s="167"/>
      <c r="AX146" s="167"/>
      <c r="AY146" s="167"/>
      <c r="AZ146" s="167"/>
      <c r="BA146" s="167"/>
      <c r="BB146" s="167"/>
      <c r="BC146" s="167"/>
      <c r="BD146" s="167"/>
      <c r="BE146" s="167"/>
      <c r="BF146" s="167"/>
      <c r="BG146" s="167"/>
      <c r="BH146" s="167"/>
      <c r="BI146" s="167"/>
    </row>
    <row r="147" spans="1:61" s="146" customFormat="1" ht="33.75">
      <c r="A147" s="411">
        <v>143</v>
      </c>
      <c r="B147" s="1035" t="s">
        <v>1161</v>
      </c>
      <c r="C147" s="1035" t="s">
        <v>375</v>
      </c>
      <c r="D147" s="1118">
        <v>70978387</v>
      </c>
      <c r="E147" s="1118">
        <v>102508941</v>
      </c>
      <c r="F147" s="1118">
        <v>600145247</v>
      </c>
      <c r="G147" s="724" t="s">
        <v>1162</v>
      </c>
      <c r="H147" s="1119" t="s">
        <v>55</v>
      </c>
      <c r="I147" s="1119" t="s">
        <v>88</v>
      </c>
      <c r="J147" s="724" t="s">
        <v>47</v>
      </c>
      <c r="K147" s="1041" t="s">
        <v>1163</v>
      </c>
      <c r="L147" s="727">
        <v>3500000</v>
      </c>
      <c r="M147" s="1039">
        <v>0</v>
      </c>
      <c r="N147" s="728">
        <v>2022</v>
      </c>
      <c r="O147" s="728">
        <v>2025</v>
      </c>
      <c r="P147" s="1040" t="s">
        <v>74</v>
      </c>
      <c r="Q147" s="1040"/>
      <c r="R147" s="1040"/>
      <c r="S147" s="1040" t="s">
        <v>74</v>
      </c>
      <c r="T147" s="1040"/>
      <c r="U147" s="1040"/>
      <c r="V147" s="1040"/>
      <c r="W147" s="1040"/>
      <c r="X147" s="1040"/>
      <c r="Y147" s="724"/>
      <c r="Z147" s="503"/>
      <c r="AA147" s="147"/>
      <c r="AB147" s="147"/>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c r="BI147" s="147"/>
    </row>
    <row r="148" spans="1:61" s="146" customFormat="1" ht="33.75">
      <c r="A148" s="411">
        <v>144</v>
      </c>
      <c r="B148" s="1035" t="s">
        <v>1161</v>
      </c>
      <c r="C148" s="1035" t="s">
        <v>375</v>
      </c>
      <c r="D148" s="1118">
        <v>70978387</v>
      </c>
      <c r="E148" s="1118">
        <v>102508941</v>
      </c>
      <c r="F148" s="1118">
        <v>600145247</v>
      </c>
      <c r="G148" s="1035" t="s">
        <v>1164</v>
      </c>
      <c r="H148" s="1119" t="s">
        <v>55</v>
      </c>
      <c r="I148" s="1119" t="s">
        <v>88</v>
      </c>
      <c r="J148" s="724" t="s">
        <v>47</v>
      </c>
      <c r="K148" s="1041" t="s">
        <v>1165</v>
      </c>
      <c r="L148" s="727">
        <v>5500000</v>
      </c>
      <c r="M148" s="1039">
        <v>0</v>
      </c>
      <c r="N148" s="728">
        <v>2022</v>
      </c>
      <c r="O148" s="728">
        <v>2025</v>
      </c>
      <c r="P148" s="1040"/>
      <c r="Q148" s="1040"/>
      <c r="R148" s="1040"/>
      <c r="S148" s="1040" t="s">
        <v>74</v>
      </c>
      <c r="T148" s="1040"/>
      <c r="U148" s="1040"/>
      <c r="V148" s="1040"/>
      <c r="W148" s="1040"/>
      <c r="X148" s="1040" t="s">
        <v>74</v>
      </c>
      <c r="Y148" s="724"/>
      <c r="Z148" s="503"/>
      <c r="AA148" s="147"/>
      <c r="AB148" s="147"/>
      <c r="AC148" s="147"/>
      <c r="AD148" s="147"/>
      <c r="AE148" s="147"/>
      <c r="AF148" s="147"/>
      <c r="AG148" s="147"/>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c r="BI148" s="147"/>
    </row>
    <row r="149" spans="1:61" s="168" customFormat="1" ht="45">
      <c r="A149" s="229">
        <v>145</v>
      </c>
      <c r="B149" s="1053" t="s">
        <v>1161</v>
      </c>
      <c r="C149" s="1053" t="s">
        <v>375</v>
      </c>
      <c r="D149" s="1109">
        <v>70978387</v>
      </c>
      <c r="E149" s="1109">
        <v>102508941</v>
      </c>
      <c r="F149" s="1109">
        <v>600145247</v>
      </c>
      <c r="G149" s="1053" t="s">
        <v>1166</v>
      </c>
      <c r="H149" s="1112" t="s">
        <v>55</v>
      </c>
      <c r="I149" s="1112" t="s">
        <v>88</v>
      </c>
      <c r="J149" s="1073" t="s">
        <v>47</v>
      </c>
      <c r="K149" s="1057" t="s">
        <v>1167</v>
      </c>
      <c r="L149" s="1078">
        <v>3500000</v>
      </c>
      <c r="M149" s="791">
        <f t="shared" si="13"/>
        <v>2975000</v>
      </c>
      <c r="N149" s="1080">
        <v>2026</v>
      </c>
      <c r="O149" s="1080">
        <v>2030</v>
      </c>
      <c r="P149" s="1081"/>
      <c r="Q149" s="1081" t="s">
        <v>74</v>
      </c>
      <c r="R149" s="1081" t="s">
        <v>74</v>
      </c>
      <c r="S149" s="1081"/>
      <c r="T149" s="1081"/>
      <c r="U149" s="1081"/>
      <c r="V149" s="1081" t="s">
        <v>74</v>
      </c>
      <c r="W149" s="1081" t="s">
        <v>74</v>
      </c>
      <c r="X149" s="1081"/>
      <c r="Y149" s="1073"/>
      <c r="Z149" s="25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67"/>
      <c r="AV149" s="167"/>
      <c r="AW149" s="167"/>
      <c r="AX149" s="167"/>
      <c r="AY149" s="167"/>
      <c r="AZ149" s="167"/>
      <c r="BA149" s="167"/>
      <c r="BB149" s="167"/>
      <c r="BC149" s="167"/>
      <c r="BD149" s="167"/>
      <c r="BE149" s="167"/>
      <c r="BF149" s="167"/>
      <c r="BG149" s="167"/>
      <c r="BH149" s="167"/>
      <c r="BI149" s="167"/>
    </row>
    <row r="150" spans="1:61" s="168" customFormat="1" ht="135">
      <c r="A150" s="229">
        <v>146</v>
      </c>
      <c r="B150" s="1053" t="s">
        <v>1161</v>
      </c>
      <c r="C150" s="1053" t="s">
        <v>375</v>
      </c>
      <c r="D150" s="1109">
        <v>70978387</v>
      </c>
      <c r="E150" s="1109">
        <v>102508941</v>
      </c>
      <c r="F150" s="1109">
        <v>600145247</v>
      </c>
      <c r="G150" s="1053" t="s">
        <v>1168</v>
      </c>
      <c r="H150" s="1112" t="s">
        <v>55</v>
      </c>
      <c r="I150" s="1112" t="s">
        <v>88</v>
      </c>
      <c r="J150" s="1073" t="s">
        <v>47</v>
      </c>
      <c r="K150" s="1123" t="s">
        <v>1169</v>
      </c>
      <c r="L150" s="1078">
        <v>1500000</v>
      </c>
      <c r="M150" s="791">
        <f t="shared" si="13"/>
        <v>1275000</v>
      </c>
      <c r="N150" s="1080">
        <v>2026</v>
      </c>
      <c r="O150" s="1080">
        <v>2030</v>
      </c>
      <c r="P150" s="1081"/>
      <c r="Q150" s="1081"/>
      <c r="R150" s="1081"/>
      <c r="S150" s="1081"/>
      <c r="T150" s="1081"/>
      <c r="U150" s="1081"/>
      <c r="V150" s="1081" t="s">
        <v>74</v>
      </c>
      <c r="W150" s="1081" t="s">
        <v>74</v>
      </c>
      <c r="X150" s="1081"/>
      <c r="Y150" s="1073"/>
      <c r="Z150" s="25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67"/>
      <c r="AV150" s="167"/>
      <c r="AW150" s="167"/>
      <c r="AX150" s="167"/>
      <c r="AY150" s="167"/>
      <c r="AZ150" s="167"/>
      <c r="BA150" s="167"/>
      <c r="BB150" s="167"/>
      <c r="BC150" s="167"/>
      <c r="BD150" s="167"/>
      <c r="BE150" s="167"/>
      <c r="BF150" s="167"/>
      <c r="BG150" s="167"/>
      <c r="BH150" s="167"/>
      <c r="BI150" s="167"/>
    </row>
    <row r="151" spans="1:61" s="146" customFormat="1" ht="56.25">
      <c r="A151" s="411">
        <v>147</v>
      </c>
      <c r="B151" s="1035" t="s">
        <v>1161</v>
      </c>
      <c r="C151" s="1035" t="s">
        <v>375</v>
      </c>
      <c r="D151" s="1118">
        <v>70978387</v>
      </c>
      <c r="E151" s="1118">
        <v>102508941</v>
      </c>
      <c r="F151" s="1118">
        <v>600145247</v>
      </c>
      <c r="G151" s="1035" t="s">
        <v>1170</v>
      </c>
      <c r="H151" s="1119" t="s">
        <v>55</v>
      </c>
      <c r="I151" s="1119" t="s">
        <v>88</v>
      </c>
      <c r="J151" s="724" t="s">
        <v>47</v>
      </c>
      <c r="K151" s="1041" t="s">
        <v>1109</v>
      </c>
      <c r="L151" s="727">
        <v>5000000</v>
      </c>
      <c r="M151" s="1039">
        <v>0</v>
      </c>
      <c r="N151" s="728">
        <v>2022</v>
      </c>
      <c r="O151" s="728">
        <v>2024</v>
      </c>
      <c r="P151" s="1040"/>
      <c r="Q151" s="1040" t="s">
        <v>74</v>
      </c>
      <c r="R151" s="1040" t="s">
        <v>74</v>
      </c>
      <c r="S151" s="1040"/>
      <c r="T151" s="1040"/>
      <c r="U151" s="1040"/>
      <c r="V151" s="1040" t="s">
        <v>74</v>
      </c>
      <c r="W151" s="1040" t="s">
        <v>74</v>
      </c>
      <c r="X151" s="1040"/>
      <c r="Y151" s="724"/>
      <c r="Z151" s="412"/>
      <c r="AA151" s="147"/>
      <c r="AB151" s="147"/>
      <c r="AC151" s="147"/>
      <c r="AD151" s="147"/>
      <c r="AE151" s="147"/>
      <c r="AF151" s="147"/>
      <c r="AG151" s="147"/>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c r="BI151" s="147"/>
    </row>
    <row r="152" spans="1:61" s="168" customFormat="1" ht="45">
      <c r="A152" s="229">
        <v>148</v>
      </c>
      <c r="B152" s="1053" t="s">
        <v>1171</v>
      </c>
      <c r="C152" s="1053" t="s">
        <v>375</v>
      </c>
      <c r="D152" s="1109">
        <v>70631735</v>
      </c>
      <c r="E152" s="1109">
        <v>102508640</v>
      </c>
      <c r="F152" s="1109">
        <v>600145204</v>
      </c>
      <c r="G152" s="1053" t="s">
        <v>1172</v>
      </c>
      <c r="H152" s="1112" t="s">
        <v>55</v>
      </c>
      <c r="I152" s="1112" t="s">
        <v>88</v>
      </c>
      <c r="J152" s="1073" t="s">
        <v>47</v>
      </c>
      <c r="K152" s="1057" t="s">
        <v>1173</v>
      </c>
      <c r="L152" s="1078">
        <v>17300000</v>
      </c>
      <c r="M152" s="791">
        <f t="shared" si="13"/>
        <v>14705000</v>
      </c>
      <c r="N152" s="1080">
        <v>2023</v>
      </c>
      <c r="O152" s="1080">
        <v>2026</v>
      </c>
      <c r="P152" s="1081" t="s">
        <v>50</v>
      </c>
      <c r="Q152" s="1081" t="s">
        <v>50</v>
      </c>
      <c r="R152" s="1081" t="s">
        <v>50</v>
      </c>
      <c r="S152" s="1081" t="s">
        <v>50</v>
      </c>
      <c r="T152" s="1081"/>
      <c r="U152" s="1081"/>
      <c r="V152" s="1081" t="s">
        <v>50</v>
      </c>
      <c r="W152" s="1081"/>
      <c r="X152" s="1081" t="s">
        <v>50</v>
      </c>
      <c r="Y152" s="1073" t="s">
        <v>1174</v>
      </c>
      <c r="Z152" s="260" t="s">
        <v>42</v>
      </c>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67"/>
      <c r="AV152" s="167"/>
      <c r="AW152" s="167"/>
      <c r="AX152" s="167"/>
      <c r="AY152" s="167"/>
      <c r="AZ152" s="167"/>
      <c r="BA152" s="167"/>
      <c r="BB152" s="167"/>
      <c r="BC152" s="167"/>
      <c r="BD152" s="167"/>
      <c r="BE152" s="167"/>
      <c r="BF152" s="167"/>
      <c r="BG152" s="167"/>
      <c r="BH152" s="167"/>
      <c r="BI152" s="167"/>
    </row>
    <row r="153" spans="1:61" s="168" customFormat="1" ht="22.5">
      <c r="A153" s="246">
        <v>149</v>
      </c>
      <c r="B153" s="1073" t="s">
        <v>1175</v>
      </c>
      <c r="C153" s="1073" t="s">
        <v>362</v>
      </c>
      <c r="D153" s="1074">
        <v>60609397</v>
      </c>
      <c r="E153" s="1074">
        <v>102244154</v>
      </c>
      <c r="F153" s="1133">
        <v>600138640</v>
      </c>
      <c r="G153" s="1073" t="s">
        <v>1176</v>
      </c>
      <c r="H153" s="1076" t="s">
        <v>46</v>
      </c>
      <c r="I153" s="1076" t="s">
        <v>38</v>
      </c>
      <c r="J153" s="1073" t="s">
        <v>1177</v>
      </c>
      <c r="K153" s="1077" t="s">
        <v>811</v>
      </c>
      <c r="L153" s="1078">
        <v>10000000</v>
      </c>
      <c r="M153" s="791">
        <f t="shared" si="13"/>
        <v>8500000</v>
      </c>
      <c r="N153" s="1080">
        <v>2023</v>
      </c>
      <c r="O153" s="1080">
        <v>2027</v>
      </c>
      <c r="P153" s="1081" t="s">
        <v>50</v>
      </c>
      <c r="Q153" s="1081" t="s">
        <v>50</v>
      </c>
      <c r="R153" s="1081" t="s">
        <v>50</v>
      </c>
      <c r="S153" s="1081" t="s">
        <v>50</v>
      </c>
      <c r="T153" s="1081"/>
      <c r="U153" s="1081" t="s">
        <v>50</v>
      </c>
      <c r="V153" s="1081" t="s">
        <v>50</v>
      </c>
      <c r="W153" s="1081" t="s">
        <v>50</v>
      </c>
      <c r="X153" s="1081" t="s">
        <v>50</v>
      </c>
      <c r="Y153" s="1073" t="s">
        <v>140</v>
      </c>
      <c r="Z153" s="248" t="s">
        <v>140</v>
      </c>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67"/>
      <c r="AV153" s="167"/>
      <c r="AW153" s="167"/>
      <c r="AX153" s="167"/>
      <c r="AY153" s="167"/>
      <c r="AZ153" s="167"/>
      <c r="BA153" s="167"/>
      <c r="BB153" s="167"/>
      <c r="BC153" s="167"/>
      <c r="BD153" s="167"/>
      <c r="BE153" s="167"/>
      <c r="BF153" s="167"/>
      <c r="BG153" s="167"/>
      <c r="BH153" s="167"/>
      <c r="BI153" s="167"/>
    </row>
    <row r="154" spans="1:61" s="168" customFormat="1" ht="22.5">
      <c r="A154" s="246">
        <v>150</v>
      </c>
      <c r="B154" s="1073" t="s">
        <v>1175</v>
      </c>
      <c r="C154" s="1073" t="s">
        <v>362</v>
      </c>
      <c r="D154" s="1074">
        <v>60609397</v>
      </c>
      <c r="E154" s="1074">
        <v>102244154</v>
      </c>
      <c r="F154" s="1133">
        <v>600138640</v>
      </c>
      <c r="G154" s="1073" t="s">
        <v>1176</v>
      </c>
      <c r="H154" s="1076" t="s">
        <v>46</v>
      </c>
      <c r="I154" s="1076" t="s">
        <v>38</v>
      </c>
      <c r="J154" s="1073" t="s">
        <v>1177</v>
      </c>
      <c r="K154" s="1077" t="s">
        <v>1178</v>
      </c>
      <c r="L154" s="1078">
        <v>30000000</v>
      </c>
      <c r="M154" s="791">
        <f t="shared" si="13"/>
        <v>25500000</v>
      </c>
      <c r="N154" s="1080"/>
      <c r="O154" s="1080">
        <v>2027</v>
      </c>
      <c r="P154" s="1081"/>
      <c r="Q154" s="1081"/>
      <c r="R154" s="1081"/>
      <c r="S154" s="1081" t="s">
        <v>50</v>
      </c>
      <c r="T154" s="1081"/>
      <c r="U154" s="1081"/>
      <c r="V154" s="1081" t="s">
        <v>50</v>
      </c>
      <c r="W154" s="1081" t="s">
        <v>50</v>
      </c>
      <c r="X154" s="1081"/>
      <c r="Y154" s="1073" t="s">
        <v>140</v>
      </c>
      <c r="Z154" s="248" t="s">
        <v>140</v>
      </c>
      <c r="AA154" s="167"/>
      <c r="AB154" s="167"/>
      <c r="AC154" s="167"/>
      <c r="AD154" s="167"/>
      <c r="AE154" s="167"/>
      <c r="AF154" s="167"/>
      <c r="AG154" s="167"/>
      <c r="AH154" s="167"/>
      <c r="AI154" s="167"/>
      <c r="AJ154" s="167"/>
      <c r="AK154" s="167"/>
      <c r="AL154" s="167"/>
      <c r="AM154" s="167"/>
      <c r="AN154" s="167"/>
      <c r="AO154" s="167"/>
      <c r="AP154" s="167"/>
      <c r="AQ154" s="167"/>
      <c r="AR154" s="167"/>
      <c r="AS154" s="167"/>
      <c r="AT154" s="167"/>
      <c r="AU154" s="167"/>
      <c r="AV154" s="167"/>
      <c r="AW154" s="167"/>
      <c r="AX154" s="167"/>
      <c r="AY154" s="167"/>
      <c r="AZ154" s="167"/>
      <c r="BA154" s="167"/>
      <c r="BB154" s="167"/>
      <c r="BC154" s="167"/>
      <c r="BD154" s="167"/>
      <c r="BE154" s="167"/>
      <c r="BF154" s="167"/>
      <c r="BG154" s="167"/>
      <c r="BH154" s="167"/>
      <c r="BI154" s="167"/>
    </row>
    <row r="155" spans="1:61" s="266" customFormat="1" ht="56.25">
      <c r="A155" s="229">
        <v>151</v>
      </c>
      <c r="B155" s="1019" t="s">
        <v>1179</v>
      </c>
      <c r="C155" s="1019" t="s">
        <v>56</v>
      </c>
      <c r="D155" s="1134">
        <v>47861665</v>
      </c>
      <c r="E155" s="1134">
        <v>600134415</v>
      </c>
      <c r="F155" s="966" t="s">
        <v>1180</v>
      </c>
      <c r="G155" s="1019" t="s">
        <v>1181</v>
      </c>
      <c r="H155" s="965" t="s">
        <v>37</v>
      </c>
      <c r="I155" s="965" t="s">
        <v>1182</v>
      </c>
      <c r="J155" s="1019" t="s">
        <v>1183</v>
      </c>
      <c r="K155" s="623" t="s">
        <v>1184</v>
      </c>
      <c r="L155" s="624">
        <v>4000000</v>
      </c>
      <c r="M155" s="791">
        <f t="shared" si="13"/>
        <v>3400000</v>
      </c>
      <c r="N155" s="801">
        <v>2025</v>
      </c>
      <c r="O155" s="801">
        <v>2027</v>
      </c>
      <c r="P155" s="855" t="s">
        <v>50</v>
      </c>
      <c r="Q155" s="855" t="s">
        <v>50</v>
      </c>
      <c r="R155" s="855" t="s">
        <v>50</v>
      </c>
      <c r="S155" s="855" t="s">
        <v>50</v>
      </c>
      <c r="T155" s="855"/>
      <c r="U155" s="855"/>
      <c r="V155" s="855" t="s">
        <v>50</v>
      </c>
      <c r="W155" s="855" t="s">
        <v>50</v>
      </c>
      <c r="X155" s="855"/>
      <c r="Y155" s="1019"/>
      <c r="Z155" s="231"/>
    </row>
    <row r="156" spans="1:61" s="266" customFormat="1" ht="56.25">
      <c r="A156" s="229">
        <v>152</v>
      </c>
      <c r="B156" s="1019" t="s">
        <v>1179</v>
      </c>
      <c r="C156" s="1019" t="s">
        <v>56</v>
      </c>
      <c r="D156" s="1134">
        <v>47861665</v>
      </c>
      <c r="E156" s="1134">
        <v>600134415</v>
      </c>
      <c r="F156" s="966" t="s">
        <v>1185</v>
      </c>
      <c r="G156" s="1019" t="s">
        <v>1186</v>
      </c>
      <c r="H156" s="965" t="s">
        <v>37</v>
      </c>
      <c r="I156" s="965" t="s">
        <v>47</v>
      </c>
      <c r="J156" s="1019" t="s">
        <v>56</v>
      </c>
      <c r="K156" s="623" t="s">
        <v>1187</v>
      </c>
      <c r="L156" s="624">
        <v>20000000</v>
      </c>
      <c r="M156" s="791">
        <f t="shared" si="13"/>
        <v>17000000</v>
      </c>
      <c r="N156" s="801">
        <v>2023</v>
      </c>
      <c r="O156" s="801">
        <v>2025</v>
      </c>
      <c r="P156" s="855"/>
      <c r="Q156" s="855"/>
      <c r="R156" s="855"/>
      <c r="S156" s="855"/>
      <c r="T156" s="855"/>
      <c r="U156" s="855"/>
      <c r="V156" s="855"/>
      <c r="W156" s="855"/>
      <c r="X156" s="855"/>
      <c r="Y156" s="1019"/>
      <c r="Z156" s="231"/>
    </row>
    <row r="157" spans="1:61" s="266" customFormat="1" ht="37.5" customHeight="1">
      <c r="A157" s="229">
        <v>153</v>
      </c>
      <c r="B157" s="1019" t="s">
        <v>1179</v>
      </c>
      <c r="C157" s="1019" t="s">
        <v>56</v>
      </c>
      <c r="D157" s="1134">
        <v>47861665</v>
      </c>
      <c r="E157" s="1134">
        <v>600134415</v>
      </c>
      <c r="F157" s="966" t="s">
        <v>1188</v>
      </c>
      <c r="G157" s="1019" t="s">
        <v>1189</v>
      </c>
      <c r="H157" s="965" t="s">
        <v>37</v>
      </c>
      <c r="I157" s="965" t="s">
        <v>47</v>
      </c>
      <c r="J157" s="1019" t="s">
        <v>56</v>
      </c>
      <c r="K157" s="623" t="s">
        <v>1190</v>
      </c>
      <c r="L157" s="624">
        <v>50000000</v>
      </c>
      <c r="M157" s="791">
        <f t="shared" si="13"/>
        <v>42500000</v>
      </c>
      <c r="N157" s="801">
        <v>2026</v>
      </c>
      <c r="O157" s="801">
        <v>2027</v>
      </c>
      <c r="P157" s="855" t="s">
        <v>50</v>
      </c>
      <c r="Q157" s="855" t="s">
        <v>50</v>
      </c>
      <c r="R157" s="855" t="s">
        <v>50</v>
      </c>
      <c r="S157" s="855" t="s">
        <v>50</v>
      </c>
      <c r="T157" s="855"/>
      <c r="U157" s="855"/>
      <c r="V157" s="855" t="s">
        <v>1191</v>
      </c>
      <c r="W157" s="855" t="s">
        <v>50</v>
      </c>
      <c r="X157" s="855"/>
      <c r="Y157" s="1019"/>
      <c r="Z157" s="231"/>
    </row>
    <row r="158" spans="1:61" s="266" customFormat="1" ht="45">
      <c r="A158" s="229">
        <v>154</v>
      </c>
      <c r="B158" s="1019" t="s">
        <v>1179</v>
      </c>
      <c r="C158" s="1019" t="s">
        <v>56</v>
      </c>
      <c r="D158" s="1134">
        <v>47861665</v>
      </c>
      <c r="E158" s="1134">
        <v>600134415</v>
      </c>
      <c r="F158" s="966" t="s">
        <v>1192</v>
      </c>
      <c r="G158" s="1019" t="s">
        <v>1193</v>
      </c>
      <c r="H158" s="965" t="s">
        <v>37</v>
      </c>
      <c r="I158" s="965" t="s">
        <v>47</v>
      </c>
      <c r="J158" s="1019" t="s">
        <v>56</v>
      </c>
      <c r="K158" s="623" t="s">
        <v>1194</v>
      </c>
      <c r="L158" s="624">
        <v>3000000</v>
      </c>
      <c r="M158" s="791">
        <f t="shared" si="13"/>
        <v>2550000</v>
      </c>
      <c r="N158" s="801">
        <v>2024</v>
      </c>
      <c r="O158" s="801">
        <v>2025</v>
      </c>
      <c r="P158" s="855"/>
      <c r="Q158" s="855" t="s">
        <v>50</v>
      </c>
      <c r="R158" s="855"/>
      <c r="S158" s="855"/>
      <c r="T158" s="855"/>
      <c r="U158" s="855"/>
      <c r="V158" s="855" t="s">
        <v>1191</v>
      </c>
      <c r="W158" s="855" t="s">
        <v>50</v>
      </c>
      <c r="X158" s="855"/>
      <c r="Y158" s="1019"/>
      <c r="Z158" s="231"/>
    </row>
    <row r="159" spans="1:61" s="266" customFormat="1" ht="33.75">
      <c r="A159" s="229">
        <v>155</v>
      </c>
      <c r="B159" s="1019" t="s">
        <v>1179</v>
      </c>
      <c r="C159" s="1019" t="s">
        <v>56</v>
      </c>
      <c r="D159" s="1134">
        <v>47861665</v>
      </c>
      <c r="E159" s="1134">
        <v>600134415</v>
      </c>
      <c r="F159" s="966" t="s">
        <v>1195</v>
      </c>
      <c r="G159" s="623" t="s">
        <v>1196</v>
      </c>
      <c r="H159" s="965" t="s">
        <v>37</v>
      </c>
      <c r="I159" s="965" t="s">
        <v>47</v>
      </c>
      <c r="J159" s="1019" t="s">
        <v>56</v>
      </c>
      <c r="K159" s="623" t="s">
        <v>1197</v>
      </c>
      <c r="L159" s="624">
        <v>5000000</v>
      </c>
      <c r="M159" s="791">
        <f t="shared" si="13"/>
        <v>4250000</v>
      </c>
      <c r="N159" s="801">
        <v>2024</v>
      </c>
      <c r="O159" s="801">
        <v>2026</v>
      </c>
      <c r="P159" s="855" t="s">
        <v>50</v>
      </c>
      <c r="Q159" s="855" t="s">
        <v>50</v>
      </c>
      <c r="R159" s="855"/>
      <c r="S159" s="855"/>
      <c r="T159" s="855"/>
      <c r="U159" s="855"/>
      <c r="V159" s="855" t="s">
        <v>1191</v>
      </c>
      <c r="W159" s="855" t="s">
        <v>50</v>
      </c>
      <c r="X159" s="855"/>
      <c r="Y159" s="1019"/>
      <c r="Z159" s="231"/>
    </row>
    <row r="160" spans="1:61" s="266" customFormat="1" ht="56.25">
      <c r="A160" s="229">
        <v>156</v>
      </c>
      <c r="B160" s="1019" t="s">
        <v>1179</v>
      </c>
      <c r="C160" s="1019" t="s">
        <v>56</v>
      </c>
      <c r="D160" s="1134">
        <v>47861665</v>
      </c>
      <c r="E160" s="1134">
        <v>600134415</v>
      </c>
      <c r="F160" s="966" t="s">
        <v>1198</v>
      </c>
      <c r="G160" s="1019" t="s">
        <v>1199</v>
      </c>
      <c r="H160" s="965" t="s">
        <v>37</v>
      </c>
      <c r="I160" s="965" t="s">
        <v>47</v>
      </c>
      <c r="J160" s="1019" t="s">
        <v>56</v>
      </c>
      <c r="K160" s="623" t="s">
        <v>1200</v>
      </c>
      <c r="L160" s="624">
        <v>150000000</v>
      </c>
      <c r="M160" s="791">
        <f t="shared" si="13"/>
        <v>127500000</v>
      </c>
      <c r="N160" s="801">
        <v>2025</v>
      </c>
      <c r="O160" s="801">
        <v>2027</v>
      </c>
      <c r="P160" s="855"/>
      <c r="Q160" s="855"/>
      <c r="R160" s="855"/>
      <c r="S160" s="855"/>
      <c r="T160" s="855"/>
      <c r="U160" s="855"/>
      <c r="V160" s="855" t="s">
        <v>1191</v>
      </c>
      <c r="W160" s="855"/>
      <c r="X160" s="855"/>
      <c r="Y160" s="1019"/>
      <c r="Z160" s="231"/>
    </row>
    <row r="161" spans="1:246" s="266" customFormat="1" ht="33.75">
      <c r="A161" s="229">
        <v>157</v>
      </c>
      <c r="B161" s="1019" t="s">
        <v>1179</v>
      </c>
      <c r="C161" s="1019" t="s">
        <v>56</v>
      </c>
      <c r="D161" s="1134">
        <v>47861665</v>
      </c>
      <c r="E161" s="1134">
        <v>600134415</v>
      </c>
      <c r="F161" s="966" t="s">
        <v>1201</v>
      </c>
      <c r="G161" s="1019" t="s">
        <v>1202</v>
      </c>
      <c r="H161" s="965" t="s">
        <v>37</v>
      </c>
      <c r="I161" s="965" t="s">
        <v>47</v>
      </c>
      <c r="J161" s="1019" t="s">
        <v>56</v>
      </c>
      <c r="K161" s="623" t="s">
        <v>1203</v>
      </c>
      <c r="L161" s="624">
        <v>5000000</v>
      </c>
      <c r="M161" s="791">
        <f t="shared" si="13"/>
        <v>4250000</v>
      </c>
      <c r="N161" s="801">
        <v>2023</v>
      </c>
      <c r="O161" s="801">
        <v>2025</v>
      </c>
      <c r="P161" s="855"/>
      <c r="Q161" s="855"/>
      <c r="R161" s="855"/>
      <c r="S161" s="855"/>
      <c r="T161" s="855"/>
      <c r="U161" s="855"/>
      <c r="V161" s="855" t="s">
        <v>1191</v>
      </c>
      <c r="W161" s="855" t="s">
        <v>50</v>
      </c>
      <c r="X161" s="855"/>
      <c r="Y161" s="1019"/>
      <c r="Z161" s="231"/>
    </row>
    <row r="162" spans="1:246" s="266" customFormat="1" ht="56.25">
      <c r="A162" s="229">
        <v>158</v>
      </c>
      <c r="B162" s="1019" t="s">
        <v>1179</v>
      </c>
      <c r="C162" s="1019" t="s">
        <v>56</v>
      </c>
      <c r="D162" s="1134">
        <v>47861665</v>
      </c>
      <c r="E162" s="1134">
        <v>600134415</v>
      </c>
      <c r="F162" s="966" t="s">
        <v>1204</v>
      </c>
      <c r="G162" s="1019" t="s">
        <v>1205</v>
      </c>
      <c r="H162" s="965" t="s">
        <v>37</v>
      </c>
      <c r="I162" s="965" t="s">
        <v>1182</v>
      </c>
      <c r="J162" s="1019" t="s">
        <v>1183</v>
      </c>
      <c r="K162" s="623" t="s">
        <v>1206</v>
      </c>
      <c r="L162" s="624">
        <v>80000000</v>
      </c>
      <c r="M162" s="791">
        <f t="shared" si="13"/>
        <v>68000000</v>
      </c>
      <c r="N162" s="801">
        <v>2025</v>
      </c>
      <c r="O162" s="801">
        <v>2027</v>
      </c>
      <c r="P162" s="855" t="s">
        <v>50</v>
      </c>
      <c r="Q162" s="855" t="s">
        <v>50</v>
      </c>
      <c r="R162" s="855" t="s">
        <v>50</v>
      </c>
      <c r="S162" s="855" t="s">
        <v>50</v>
      </c>
      <c r="T162" s="855"/>
      <c r="U162" s="855"/>
      <c r="V162" s="855" t="s">
        <v>1191</v>
      </c>
      <c r="W162" s="855" t="s">
        <v>1191</v>
      </c>
      <c r="X162" s="855"/>
      <c r="Y162" s="1019"/>
      <c r="Z162" s="231"/>
    </row>
    <row r="163" spans="1:246" s="266" customFormat="1" ht="45">
      <c r="A163" s="229">
        <v>159</v>
      </c>
      <c r="B163" s="1019" t="s">
        <v>1179</v>
      </c>
      <c r="C163" s="1019" t="s">
        <v>56</v>
      </c>
      <c r="D163" s="1134">
        <v>47861665</v>
      </c>
      <c r="E163" s="1134">
        <v>600134415</v>
      </c>
      <c r="F163" s="966" t="s">
        <v>1207</v>
      </c>
      <c r="G163" s="1019" t="s">
        <v>1208</v>
      </c>
      <c r="H163" s="965" t="s">
        <v>37</v>
      </c>
      <c r="I163" s="965" t="s">
        <v>47</v>
      </c>
      <c r="J163" s="1019" t="s">
        <v>56</v>
      </c>
      <c r="K163" s="623" t="s">
        <v>1209</v>
      </c>
      <c r="L163" s="624">
        <v>20000000</v>
      </c>
      <c r="M163" s="791">
        <f t="shared" si="13"/>
        <v>17000000</v>
      </c>
      <c r="N163" s="801">
        <v>2024</v>
      </c>
      <c r="O163" s="801">
        <v>2027</v>
      </c>
      <c r="P163" s="855"/>
      <c r="Q163" s="855"/>
      <c r="R163" s="855"/>
      <c r="S163" s="855"/>
      <c r="T163" s="855"/>
      <c r="U163" s="855"/>
      <c r="V163" s="855" t="s">
        <v>1191</v>
      </c>
      <c r="W163" s="855" t="s">
        <v>50</v>
      </c>
      <c r="X163" s="855"/>
      <c r="Y163" s="1019"/>
      <c r="Z163" s="231"/>
    </row>
    <row r="164" spans="1:246" s="168" customFormat="1" ht="67.5">
      <c r="A164" s="1379">
        <v>160</v>
      </c>
      <c r="B164" s="1380" t="s">
        <v>396</v>
      </c>
      <c r="C164" s="1380" t="s">
        <v>397</v>
      </c>
      <c r="D164" s="1381">
        <v>70999422</v>
      </c>
      <c r="E164" s="1381">
        <v>102508283</v>
      </c>
      <c r="F164" s="1381">
        <v>600144704</v>
      </c>
      <c r="G164" s="1380" t="s">
        <v>1210</v>
      </c>
      <c r="H164" s="1382" t="s">
        <v>37</v>
      </c>
      <c r="I164" s="1382" t="s">
        <v>47</v>
      </c>
      <c r="J164" s="1380" t="s">
        <v>399</v>
      </c>
      <c r="K164" s="1383" t="s">
        <v>1211</v>
      </c>
      <c r="L164" s="1384">
        <v>10000000</v>
      </c>
      <c r="M164" s="1385"/>
      <c r="N164" s="1386">
        <v>2022</v>
      </c>
      <c r="O164" s="1386">
        <v>2025</v>
      </c>
      <c r="P164" s="1387" t="s">
        <v>50</v>
      </c>
      <c r="Q164" s="1387" t="s">
        <v>50</v>
      </c>
      <c r="R164" s="1387" t="s">
        <v>50</v>
      </c>
      <c r="S164" s="1387" t="s">
        <v>50</v>
      </c>
      <c r="T164" s="1387"/>
      <c r="U164" s="1387"/>
      <c r="V164" s="1387"/>
      <c r="W164" s="1387"/>
      <c r="X164" s="1387" t="s">
        <v>50</v>
      </c>
      <c r="Y164" s="1380" t="s">
        <v>465</v>
      </c>
      <c r="Z164" s="1388"/>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row>
    <row r="165" spans="1:246" s="232" customFormat="1" ht="123.75">
      <c r="A165" s="229">
        <v>161</v>
      </c>
      <c r="B165" s="1073" t="s">
        <v>1212</v>
      </c>
      <c r="C165" s="1073" t="s">
        <v>1213</v>
      </c>
      <c r="D165" s="1126" t="s">
        <v>1214</v>
      </c>
      <c r="E165" s="1077">
        <v>102508909</v>
      </c>
      <c r="F165" s="1074">
        <v>600144763</v>
      </c>
      <c r="G165" s="1073" t="s">
        <v>1215</v>
      </c>
      <c r="H165" s="965" t="s">
        <v>37</v>
      </c>
      <c r="I165" s="965" t="s">
        <v>47</v>
      </c>
      <c r="J165" s="1019" t="s">
        <v>1216</v>
      </c>
      <c r="K165" s="1077" t="s">
        <v>1217</v>
      </c>
      <c r="L165" s="624">
        <v>13000000</v>
      </c>
      <c r="M165" s="800">
        <f t="shared" si="13"/>
        <v>11050000</v>
      </c>
      <c r="N165" s="801">
        <v>2023</v>
      </c>
      <c r="O165" s="801">
        <v>2027</v>
      </c>
      <c r="P165" s="855" t="s">
        <v>50</v>
      </c>
      <c r="Q165" s="855" t="s">
        <v>50</v>
      </c>
      <c r="R165" s="855" t="s">
        <v>50</v>
      </c>
      <c r="S165" s="855" t="s">
        <v>50</v>
      </c>
      <c r="T165" s="855"/>
      <c r="U165" s="855"/>
      <c r="V165" s="855"/>
      <c r="W165" s="855"/>
      <c r="X165" s="855"/>
      <c r="Y165" s="1019" t="s">
        <v>1218</v>
      </c>
      <c r="Z165" s="231" t="s">
        <v>42</v>
      </c>
      <c r="BJ165" s="233"/>
      <c r="BK165" s="233"/>
      <c r="BL165" s="233"/>
      <c r="BM165" s="233"/>
      <c r="BN165" s="233"/>
      <c r="BO165" s="233"/>
      <c r="BP165" s="233"/>
      <c r="BQ165" s="233"/>
      <c r="BR165" s="233"/>
      <c r="BS165" s="233"/>
      <c r="BT165" s="233"/>
      <c r="BU165" s="233"/>
      <c r="BV165" s="233"/>
      <c r="BW165" s="233"/>
      <c r="BX165" s="233"/>
      <c r="BY165" s="233"/>
      <c r="BZ165" s="233"/>
      <c r="CA165" s="233"/>
      <c r="CB165" s="233"/>
      <c r="CC165" s="233"/>
      <c r="CD165" s="233"/>
      <c r="CE165" s="233"/>
      <c r="CF165" s="233"/>
      <c r="CG165" s="233"/>
      <c r="CH165" s="233"/>
      <c r="CI165" s="233"/>
      <c r="CJ165" s="233"/>
      <c r="CK165" s="233"/>
      <c r="CL165" s="233"/>
      <c r="CM165" s="233"/>
      <c r="CN165" s="233"/>
      <c r="CO165" s="233"/>
      <c r="CP165" s="233"/>
      <c r="CQ165" s="233"/>
      <c r="CR165" s="233"/>
      <c r="CS165" s="233"/>
      <c r="CT165" s="233"/>
      <c r="CU165" s="233"/>
      <c r="CV165" s="233"/>
      <c r="CW165" s="233"/>
      <c r="CX165" s="233"/>
      <c r="CY165" s="233"/>
      <c r="CZ165" s="233"/>
      <c r="DA165" s="233"/>
      <c r="DB165" s="233"/>
      <c r="DC165" s="233"/>
      <c r="DD165" s="233"/>
      <c r="DE165" s="233"/>
      <c r="DF165" s="233"/>
      <c r="DG165" s="233"/>
      <c r="DH165" s="233"/>
      <c r="DI165" s="233"/>
      <c r="DJ165" s="233"/>
      <c r="DK165" s="233"/>
      <c r="DL165" s="233"/>
      <c r="DM165" s="233"/>
      <c r="DN165" s="233"/>
      <c r="DO165" s="233"/>
      <c r="DP165" s="233"/>
      <c r="DQ165" s="233"/>
      <c r="DR165" s="233"/>
      <c r="DS165" s="233"/>
      <c r="DT165" s="233"/>
      <c r="DU165" s="233"/>
      <c r="DV165" s="233"/>
      <c r="DW165" s="233"/>
      <c r="DX165" s="233"/>
      <c r="DY165" s="233"/>
      <c r="DZ165" s="233"/>
      <c r="EA165" s="233"/>
      <c r="EB165" s="233"/>
      <c r="EC165" s="233"/>
      <c r="ED165" s="233"/>
      <c r="EE165" s="233"/>
      <c r="EF165" s="233"/>
      <c r="EG165" s="233"/>
      <c r="EH165" s="233"/>
      <c r="EI165" s="233"/>
      <c r="EJ165" s="233"/>
      <c r="EK165" s="233"/>
      <c r="EL165" s="233"/>
      <c r="EM165" s="233"/>
      <c r="EN165" s="233"/>
      <c r="EO165" s="233"/>
      <c r="EP165" s="233"/>
      <c r="EQ165" s="233"/>
      <c r="ER165" s="233"/>
      <c r="ES165" s="233"/>
      <c r="ET165" s="233"/>
      <c r="EU165" s="233"/>
      <c r="EV165" s="233"/>
      <c r="EW165" s="233"/>
      <c r="EX165" s="233"/>
      <c r="EY165" s="233"/>
      <c r="EZ165" s="233"/>
      <c r="FA165" s="233"/>
      <c r="FB165" s="233"/>
      <c r="FC165" s="233"/>
      <c r="FD165" s="233"/>
      <c r="FE165" s="233"/>
      <c r="FF165" s="233"/>
      <c r="FG165" s="233"/>
      <c r="FH165" s="233"/>
      <c r="FI165" s="233"/>
      <c r="FJ165" s="233"/>
      <c r="FK165" s="233"/>
      <c r="FL165" s="233"/>
      <c r="FM165" s="233"/>
      <c r="FN165" s="233"/>
      <c r="FO165" s="233"/>
      <c r="FP165" s="233"/>
      <c r="FQ165" s="233"/>
      <c r="FR165" s="233"/>
      <c r="FS165" s="233"/>
      <c r="FT165" s="233"/>
      <c r="FU165" s="233"/>
      <c r="FV165" s="233"/>
      <c r="FW165" s="233"/>
      <c r="FX165" s="233"/>
      <c r="FY165" s="233"/>
      <c r="FZ165" s="233"/>
      <c r="GA165" s="233"/>
      <c r="GB165" s="233"/>
      <c r="GC165" s="233"/>
      <c r="GD165" s="233"/>
      <c r="GE165" s="233"/>
      <c r="GF165" s="233"/>
      <c r="GG165" s="233"/>
      <c r="GH165" s="233"/>
      <c r="GI165" s="233"/>
      <c r="GJ165" s="233"/>
      <c r="GK165" s="233"/>
      <c r="GL165" s="233"/>
      <c r="GM165" s="233"/>
      <c r="GN165" s="233"/>
      <c r="GO165" s="233"/>
      <c r="GP165" s="233"/>
      <c r="GQ165" s="233"/>
      <c r="GR165" s="233"/>
      <c r="GS165" s="233"/>
      <c r="GT165" s="233"/>
      <c r="GU165" s="233"/>
      <c r="GV165" s="233"/>
      <c r="GW165" s="233"/>
      <c r="GX165" s="233"/>
      <c r="GY165" s="233"/>
      <c r="GZ165" s="233"/>
      <c r="HA165" s="233"/>
      <c r="HB165" s="233"/>
      <c r="HC165" s="233"/>
      <c r="HD165" s="233"/>
      <c r="HE165" s="233"/>
      <c r="HF165" s="233"/>
      <c r="HG165" s="233"/>
      <c r="HH165" s="233"/>
      <c r="HI165" s="233"/>
      <c r="HJ165" s="233"/>
      <c r="HK165" s="233"/>
      <c r="HL165" s="233"/>
      <c r="HM165" s="233"/>
      <c r="HN165" s="233"/>
      <c r="HO165" s="233"/>
      <c r="HP165" s="233"/>
      <c r="HQ165" s="233"/>
      <c r="HR165" s="233"/>
      <c r="HS165" s="233"/>
      <c r="HT165" s="233"/>
      <c r="HU165" s="233"/>
      <c r="HV165" s="233"/>
      <c r="HW165" s="233"/>
      <c r="HX165" s="233"/>
      <c r="HY165" s="233"/>
      <c r="HZ165" s="233"/>
      <c r="IA165" s="233"/>
      <c r="IB165" s="233"/>
      <c r="IC165" s="233"/>
      <c r="ID165" s="233"/>
      <c r="IE165" s="233"/>
      <c r="IF165" s="233"/>
      <c r="IG165" s="233"/>
      <c r="IH165" s="233"/>
      <c r="II165" s="233"/>
      <c r="IJ165" s="233"/>
    </row>
    <row r="166" spans="1:246" s="386" customFormat="1" ht="45">
      <c r="A166" s="255">
        <v>162</v>
      </c>
      <c r="B166" s="1099" t="s">
        <v>1212</v>
      </c>
      <c r="C166" s="1099" t="s">
        <v>1213</v>
      </c>
      <c r="D166" s="1135" t="s">
        <v>1219</v>
      </c>
      <c r="E166" s="820">
        <v>102508909</v>
      </c>
      <c r="F166" s="821">
        <v>600144763</v>
      </c>
      <c r="G166" s="1099" t="s">
        <v>1220</v>
      </c>
      <c r="H166" s="1100" t="s">
        <v>37</v>
      </c>
      <c r="I166" s="1100" t="s">
        <v>47</v>
      </c>
      <c r="J166" s="1099" t="s">
        <v>1216</v>
      </c>
      <c r="K166" s="820" t="s">
        <v>1220</v>
      </c>
      <c r="L166" s="823">
        <v>13000000</v>
      </c>
      <c r="M166" s="797">
        <v>0</v>
      </c>
      <c r="N166" s="824">
        <v>2024</v>
      </c>
      <c r="O166" s="824">
        <v>2027</v>
      </c>
      <c r="P166" s="857"/>
      <c r="Q166" s="857" t="s">
        <v>50</v>
      </c>
      <c r="R166" s="857" t="s">
        <v>50</v>
      </c>
      <c r="S166" s="857"/>
      <c r="T166" s="857"/>
      <c r="U166" s="857"/>
      <c r="V166" s="857"/>
      <c r="W166" s="857" t="s">
        <v>50</v>
      </c>
      <c r="X166" s="857"/>
      <c r="Y166" s="1099" t="s">
        <v>2035</v>
      </c>
      <c r="Z166" s="256" t="s">
        <v>62</v>
      </c>
      <c r="AA166" s="384"/>
      <c r="AB166" s="384"/>
      <c r="AC166" s="384"/>
      <c r="AD166" s="384"/>
      <c r="AE166" s="384"/>
      <c r="AF166" s="384"/>
      <c r="AG166" s="384"/>
      <c r="AH166" s="384"/>
      <c r="AI166" s="384"/>
      <c r="AJ166" s="384"/>
      <c r="AK166" s="384"/>
      <c r="AL166" s="384"/>
      <c r="AM166" s="384"/>
      <c r="AN166" s="384"/>
      <c r="AO166" s="384"/>
      <c r="AP166" s="384"/>
      <c r="AQ166" s="384"/>
      <c r="AR166" s="384"/>
      <c r="AS166" s="384"/>
      <c r="AT166" s="384"/>
      <c r="AU166" s="384"/>
      <c r="AV166" s="384"/>
      <c r="AW166" s="384"/>
      <c r="AX166" s="384"/>
      <c r="AY166" s="384"/>
      <c r="AZ166" s="384"/>
      <c r="BA166" s="384"/>
      <c r="BB166" s="384"/>
      <c r="BC166" s="384"/>
      <c r="BD166" s="384"/>
      <c r="BE166" s="384"/>
      <c r="BF166" s="384"/>
      <c r="BG166" s="384"/>
      <c r="BH166" s="384"/>
      <c r="BI166" s="384"/>
      <c r="BJ166" s="385"/>
      <c r="BK166" s="385"/>
      <c r="BL166" s="385"/>
      <c r="BM166" s="385"/>
      <c r="BN166" s="385"/>
      <c r="BO166" s="385"/>
      <c r="BP166" s="385"/>
      <c r="BQ166" s="385"/>
      <c r="BR166" s="385"/>
      <c r="BS166" s="385"/>
      <c r="BT166" s="385"/>
      <c r="BU166" s="385"/>
      <c r="BV166" s="385"/>
      <c r="BW166" s="385"/>
      <c r="BX166" s="385"/>
      <c r="BY166" s="385"/>
      <c r="BZ166" s="385"/>
      <c r="CA166" s="385"/>
      <c r="CB166" s="385"/>
      <c r="CC166" s="385"/>
      <c r="CD166" s="385"/>
      <c r="CE166" s="385"/>
      <c r="CF166" s="385"/>
      <c r="CG166" s="385"/>
      <c r="CH166" s="385"/>
      <c r="CI166" s="385"/>
      <c r="CJ166" s="385"/>
      <c r="CK166" s="385"/>
      <c r="CL166" s="385"/>
      <c r="CM166" s="385"/>
      <c r="CN166" s="385"/>
      <c r="CO166" s="385"/>
      <c r="CP166" s="385"/>
      <c r="CQ166" s="385"/>
      <c r="CR166" s="385"/>
      <c r="CS166" s="385"/>
      <c r="CT166" s="385"/>
      <c r="CU166" s="385"/>
      <c r="CV166" s="385"/>
      <c r="CW166" s="385"/>
      <c r="CX166" s="385"/>
      <c r="CY166" s="385"/>
      <c r="CZ166" s="385"/>
      <c r="DA166" s="385"/>
      <c r="DB166" s="385"/>
      <c r="DC166" s="385"/>
      <c r="DD166" s="385"/>
      <c r="DE166" s="385"/>
      <c r="DF166" s="385"/>
      <c r="DG166" s="385"/>
      <c r="DH166" s="385"/>
      <c r="DI166" s="385"/>
      <c r="DJ166" s="385"/>
      <c r="DK166" s="385"/>
      <c r="DL166" s="385"/>
      <c r="DM166" s="385"/>
      <c r="DN166" s="385"/>
      <c r="DO166" s="385"/>
      <c r="DP166" s="385"/>
      <c r="DQ166" s="385"/>
      <c r="DR166" s="385"/>
      <c r="DS166" s="385"/>
      <c r="DT166" s="385"/>
      <c r="DU166" s="385"/>
      <c r="DV166" s="385"/>
      <c r="DW166" s="385"/>
      <c r="DX166" s="385"/>
      <c r="DY166" s="385"/>
      <c r="DZ166" s="385"/>
      <c r="EA166" s="385"/>
      <c r="EB166" s="385"/>
      <c r="EC166" s="385"/>
      <c r="ED166" s="385"/>
      <c r="EE166" s="385"/>
      <c r="EF166" s="385"/>
      <c r="EG166" s="385"/>
      <c r="EH166" s="385"/>
      <c r="EI166" s="385"/>
      <c r="EJ166" s="385"/>
      <c r="EK166" s="385"/>
      <c r="EL166" s="385"/>
      <c r="EM166" s="385"/>
      <c r="EN166" s="385"/>
      <c r="EO166" s="385"/>
      <c r="EP166" s="385"/>
      <c r="EQ166" s="385"/>
      <c r="ER166" s="385"/>
      <c r="ES166" s="385"/>
      <c r="ET166" s="385"/>
      <c r="EU166" s="385"/>
      <c r="EV166" s="385"/>
      <c r="EW166" s="385"/>
      <c r="EX166" s="385"/>
      <c r="EY166" s="385"/>
      <c r="EZ166" s="385"/>
      <c r="FA166" s="385"/>
      <c r="FB166" s="385"/>
      <c r="FC166" s="385"/>
      <c r="FD166" s="385"/>
      <c r="FE166" s="385"/>
      <c r="FF166" s="385"/>
      <c r="FG166" s="385"/>
      <c r="FH166" s="385"/>
      <c r="FI166" s="385"/>
      <c r="FJ166" s="385"/>
      <c r="FK166" s="385"/>
      <c r="FL166" s="385"/>
      <c r="FM166" s="385"/>
      <c r="FN166" s="385"/>
      <c r="FO166" s="385"/>
      <c r="FP166" s="385"/>
      <c r="FQ166" s="385"/>
      <c r="FR166" s="385"/>
      <c r="FS166" s="385"/>
      <c r="FT166" s="385"/>
      <c r="FU166" s="385"/>
      <c r="FV166" s="385"/>
      <c r="FW166" s="385"/>
      <c r="FX166" s="385"/>
      <c r="FY166" s="385"/>
      <c r="FZ166" s="385"/>
      <c r="GA166" s="385"/>
      <c r="GB166" s="385"/>
      <c r="GC166" s="385"/>
      <c r="GD166" s="385"/>
      <c r="GE166" s="385"/>
      <c r="GF166" s="385"/>
      <c r="GG166" s="385"/>
      <c r="GH166" s="385"/>
      <c r="GI166" s="385"/>
      <c r="GJ166" s="385"/>
      <c r="GK166" s="385"/>
      <c r="GL166" s="385"/>
      <c r="GM166" s="385"/>
      <c r="GN166" s="385"/>
      <c r="GO166" s="385"/>
      <c r="GP166" s="385"/>
      <c r="GQ166" s="385"/>
      <c r="GR166" s="385"/>
      <c r="GS166" s="385"/>
      <c r="GT166" s="385"/>
      <c r="GU166" s="385"/>
      <c r="GV166" s="385"/>
      <c r="GW166" s="385"/>
      <c r="GX166" s="385"/>
      <c r="GY166" s="385"/>
      <c r="GZ166" s="385"/>
      <c r="HA166" s="385"/>
      <c r="HB166" s="385"/>
      <c r="HC166" s="385"/>
      <c r="HD166" s="385"/>
      <c r="HE166" s="385"/>
      <c r="HF166" s="385"/>
      <c r="HG166" s="385"/>
      <c r="HH166" s="385"/>
      <c r="HI166" s="385"/>
      <c r="HJ166" s="385"/>
      <c r="HK166" s="385"/>
      <c r="HL166" s="385"/>
      <c r="HM166" s="385"/>
      <c r="HN166" s="385"/>
      <c r="HO166" s="385"/>
      <c r="HP166" s="385"/>
      <c r="HQ166" s="385"/>
      <c r="HR166" s="385"/>
      <c r="HS166" s="385"/>
      <c r="HT166" s="385"/>
      <c r="HU166" s="385"/>
      <c r="HV166" s="385"/>
      <c r="HW166" s="385"/>
      <c r="HX166" s="385"/>
      <c r="HY166" s="385"/>
      <c r="HZ166" s="385"/>
      <c r="IA166" s="385"/>
      <c r="IB166" s="385"/>
      <c r="IC166" s="385"/>
      <c r="ID166" s="385"/>
      <c r="IE166" s="385"/>
      <c r="IF166" s="385"/>
      <c r="IG166" s="385"/>
      <c r="IH166" s="385"/>
      <c r="II166" s="385"/>
      <c r="IJ166" s="385"/>
      <c r="IK166" s="385"/>
      <c r="IL166" s="385"/>
    </row>
    <row r="167" spans="1:246" s="232" customFormat="1" ht="90">
      <c r="A167" s="229">
        <v>163</v>
      </c>
      <c r="B167" s="1073" t="s">
        <v>1212</v>
      </c>
      <c r="C167" s="1073" t="s">
        <v>1213</v>
      </c>
      <c r="D167" s="1126" t="s">
        <v>1221</v>
      </c>
      <c r="E167" s="1077">
        <v>102508909</v>
      </c>
      <c r="F167" s="1074">
        <v>600144763</v>
      </c>
      <c r="G167" s="1073" t="s">
        <v>1222</v>
      </c>
      <c r="H167" s="965" t="s">
        <v>37</v>
      </c>
      <c r="I167" s="965" t="s">
        <v>47</v>
      </c>
      <c r="J167" s="1019" t="s">
        <v>1216</v>
      </c>
      <c r="K167" s="1077" t="s">
        <v>1223</v>
      </c>
      <c r="L167" s="624">
        <v>3500000</v>
      </c>
      <c r="M167" s="791">
        <f t="shared" si="13"/>
        <v>2975000</v>
      </c>
      <c r="N167" s="801">
        <v>2023</v>
      </c>
      <c r="O167" s="801">
        <v>2027</v>
      </c>
      <c r="P167" s="855" t="s">
        <v>50</v>
      </c>
      <c r="Q167" s="855" t="s">
        <v>50</v>
      </c>
      <c r="R167" s="855" t="s">
        <v>50</v>
      </c>
      <c r="S167" s="855" t="s">
        <v>50</v>
      </c>
      <c r="T167" s="855"/>
      <c r="U167" s="855"/>
      <c r="V167" s="855"/>
      <c r="W167" s="855"/>
      <c r="X167" s="855" t="s">
        <v>50</v>
      </c>
      <c r="Y167" s="1019" t="s">
        <v>238</v>
      </c>
      <c r="Z167" s="231"/>
      <c r="BJ167" s="233"/>
      <c r="BK167" s="233"/>
      <c r="BL167" s="233"/>
      <c r="BM167" s="233"/>
      <c r="BN167" s="233"/>
      <c r="BO167" s="233"/>
      <c r="BP167" s="233"/>
      <c r="BQ167" s="233"/>
      <c r="BR167" s="233"/>
      <c r="BS167" s="233"/>
      <c r="BT167" s="233"/>
      <c r="BU167" s="233"/>
      <c r="BV167" s="233"/>
      <c r="BW167" s="233"/>
      <c r="BX167" s="233"/>
      <c r="BY167" s="233"/>
      <c r="BZ167" s="233"/>
      <c r="CA167" s="233"/>
      <c r="CB167" s="233"/>
      <c r="CC167" s="233"/>
      <c r="CD167" s="233"/>
      <c r="CE167" s="233"/>
      <c r="CF167" s="233"/>
      <c r="CG167" s="233"/>
      <c r="CH167" s="233"/>
      <c r="CI167" s="233"/>
      <c r="CJ167" s="233"/>
      <c r="CK167" s="233"/>
      <c r="CL167" s="233"/>
      <c r="CM167" s="233"/>
      <c r="CN167" s="233"/>
      <c r="CO167" s="233"/>
      <c r="CP167" s="233"/>
      <c r="CQ167" s="233"/>
      <c r="CR167" s="233"/>
      <c r="CS167" s="233"/>
      <c r="CT167" s="233"/>
      <c r="CU167" s="233"/>
      <c r="CV167" s="233"/>
      <c r="CW167" s="233"/>
      <c r="CX167" s="233"/>
      <c r="CY167" s="233"/>
      <c r="CZ167" s="233"/>
      <c r="DA167" s="233"/>
      <c r="DB167" s="233"/>
      <c r="DC167" s="233"/>
      <c r="DD167" s="233"/>
      <c r="DE167" s="233"/>
      <c r="DF167" s="233"/>
      <c r="DG167" s="233"/>
      <c r="DH167" s="233"/>
      <c r="DI167" s="233"/>
      <c r="DJ167" s="233"/>
      <c r="DK167" s="233"/>
      <c r="DL167" s="233"/>
      <c r="DM167" s="233"/>
      <c r="DN167" s="233"/>
      <c r="DO167" s="233"/>
      <c r="DP167" s="233"/>
      <c r="DQ167" s="233"/>
      <c r="DR167" s="233"/>
      <c r="DS167" s="233"/>
      <c r="DT167" s="233"/>
      <c r="DU167" s="233"/>
      <c r="DV167" s="233"/>
      <c r="DW167" s="233"/>
      <c r="DX167" s="233"/>
      <c r="DY167" s="233"/>
      <c r="DZ167" s="233"/>
      <c r="EA167" s="233"/>
      <c r="EB167" s="233"/>
      <c r="EC167" s="233"/>
      <c r="ED167" s="233"/>
      <c r="EE167" s="233"/>
      <c r="EF167" s="233"/>
      <c r="EG167" s="233"/>
      <c r="EH167" s="233"/>
      <c r="EI167" s="233"/>
      <c r="EJ167" s="233"/>
      <c r="EK167" s="233"/>
      <c r="EL167" s="233"/>
      <c r="EM167" s="233"/>
      <c r="EN167" s="233"/>
      <c r="EO167" s="233"/>
      <c r="EP167" s="233"/>
      <c r="EQ167" s="233"/>
      <c r="ER167" s="233"/>
      <c r="ES167" s="233"/>
      <c r="ET167" s="233"/>
      <c r="EU167" s="233"/>
      <c r="EV167" s="233"/>
      <c r="EW167" s="233"/>
      <c r="EX167" s="233"/>
      <c r="EY167" s="233"/>
      <c r="EZ167" s="233"/>
      <c r="FA167" s="233"/>
      <c r="FB167" s="233"/>
      <c r="FC167" s="233"/>
      <c r="FD167" s="233"/>
      <c r="FE167" s="233"/>
      <c r="FF167" s="233"/>
      <c r="FG167" s="233"/>
      <c r="FH167" s="233"/>
      <c r="FI167" s="233"/>
      <c r="FJ167" s="233"/>
      <c r="FK167" s="233"/>
      <c r="FL167" s="233"/>
      <c r="FM167" s="233"/>
      <c r="FN167" s="233"/>
      <c r="FO167" s="233"/>
      <c r="FP167" s="233"/>
      <c r="FQ167" s="233"/>
      <c r="FR167" s="233"/>
      <c r="FS167" s="233"/>
      <c r="FT167" s="233"/>
      <c r="FU167" s="233"/>
      <c r="FV167" s="233"/>
      <c r="FW167" s="233"/>
      <c r="FX167" s="233"/>
      <c r="FY167" s="233"/>
      <c r="FZ167" s="233"/>
      <c r="GA167" s="233"/>
      <c r="GB167" s="233"/>
      <c r="GC167" s="233"/>
      <c r="GD167" s="233"/>
      <c r="GE167" s="233"/>
      <c r="GF167" s="233"/>
      <c r="GG167" s="233"/>
      <c r="GH167" s="233"/>
      <c r="GI167" s="233"/>
      <c r="GJ167" s="233"/>
      <c r="GK167" s="233"/>
      <c r="GL167" s="233"/>
      <c r="GM167" s="233"/>
      <c r="GN167" s="233"/>
      <c r="GO167" s="233"/>
      <c r="GP167" s="233"/>
      <c r="GQ167" s="233"/>
      <c r="GR167" s="233"/>
      <c r="GS167" s="233"/>
      <c r="GT167" s="233"/>
      <c r="GU167" s="233"/>
      <c r="GV167" s="233"/>
      <c r="GW167" s="233"/>
      <c r="GX167" s="233"/>
      <c r="GY167" s="233"/>
      <c r="GZ167" s="233"/>
      <c r="HA167" s="233"/>
      <c r="HB167" s="233"/>
      <c r="HC167" s="233"/>
      <c r="HD167" s="233"/>
      <c r="HE167" s="233"/>
      <c r="HF167" s="233"/>
      <c r="HG167" s="233"/>
      <c r="HH167" s="233"/>
      <c r="HI167" s="233"/>
      <c r="HJ167" s="233"/>
      <c r="HK167" s="233"/>
      <c r="HL167" s="233"/>
      <c r="HM167" s="233"/>
      <c r="HN167" s="233"/>
      <c r="HO167" s="233"/>
      <c r="HP167" s="233"/>
      <c r="HQ167" s="233"/>
      <c r="HR167" s="233"/>
      <c r="HS167" s="233"/>
      <c r="HT167" s="233"/>
      <c r="HU167" s="233"/>
      <c r="HV167" s="233"/>
      <c r="HW167" s="233"/>
      <c r="HX167" s="233"/>
      <c r="HY167" s="233"/>
      <c r="HZ167" s="233"/>
      <c r="IA167" s="233"/>
      <c r="IB167" s="233"/>
      <c r="IC167" s="233"/>
      <c r="ID167" s="233"/>
      <c r="IE167" s="233"/>
      <c r="IF167" s="233"/>
      <c r="IG167" s="233"/>
      <c r="IH167" s="233"/>
      <c r="II167" s="233"/>
      <c r="IJ167" s="233"/>
    </row>
    <row r="168" spans="1:246" s="232" customFormat="1" ht="45">
      <c r="A168" s="229">
        <v>164</v>
      </c>
      <c r="B168" s="1073" t="s">
        <v>1212</v>
      </c>
      <c r="C168" s="1073" t="s">
        <v>1213</v>
      </c>
      <c r="D168" s="1126" t="s">
        <v>1224</v>
      </c>
      <c r="E168" s="1077">
        <v>102508909</v>
      </c>
      <c r="F168" s="1074">
        <v>600144763</v>
      </c>
      <c r="G168" s="1073" t="s">
        <v>1225</v>
      </c>
      <c r="H168" s="965" t="s">
        <v>37</v>
      </c>
      <c r="I168" s="965" t="s">
        <v>47</v>
      </c>
      <c r="J168" s="1019" t="s">
        <v>1216</v>
      </c>
      <c r="K168" s="1077" t="s">
        <v>1225</v>
      </c>
      <c r="L168" s="624">
        <v>500000</v>
      </c>
      <c r="M168" s="791">
        <f t="shared" si="13"/>
        <v>425000</v>
      </c>
      <c r="N168" s="801">
        <v>2024</v>
      </c>
      <c r="O168" s="801">
        <v>2027</v>
      </c>
      <c r="P168" s="855"/>
      <c r="Q168" s="855"/>
      <c r="R168" s="855"/>
      <c r="S168" s="855" t="s">
        <v>50</v>
      </c>
      <c r="T168" s="855"/>
      <c r="U168" s="855"/>
      <c r="V168" s="855"/>
      <c r="W168" s="855"/>
      <c r="X168" s="855"/>
      <c r="Y168" s="1019"/>
      <c r="Z168" s="231"/>
      <c r="BJ168" s="233"/>
      <c r="BK168" s="233"/>
      <c r="BL168" s="233"/>
      <c r="BM168" s="233"/>
      <c r="BN168" s="233"/>
      <c r="BO168" s="233"/>
      <c r="BP168" s="233"/>
      <c r="BQ168" s="233"/>
      <c r="BR168" s="233"/>
      <c r="BS168" s="233"/>
      <c r="BT168" s="233"/>
      <c r="BU168" s="233"/>
      <c r="BV168" s="233"/>
      <c r="BW168" s="233"/>
      <c r="BX168" s="233"/>
      <c r="BY168" s="233"/>
      <c r="BZ168" s="233"/>
      <c r="CA168" s="233"/>
      <c r="CB168" s="233"/>
      <c r="CC168" s="233"/>
      <c r="CD168" s="233"/>
      <c r="CE168" s="233"/>
      <c r="CF168" s="233"/>
      <c r="CG168" s="233"/>
      <c r="CH168" s="233"/>
      <c r="CI168" s="233"/>
      <c r="CJ168" s="233"/>
      <c r="CK168" s="233"/>
      <c r="CL168" s="233"/>
      <c r="CM168" s="233"/>
      <c r="CN168" s="233"/>
      <c r="CO168" s="233"/>
      <c r="CP168" s="233"/>
      <c r="CQ168" s="233"/>
      <c r="CR168" s="233"/>
      <c r="CS168" s="233"/>
      <c r="CT168" s="233"/>
      <c r="CU168" s="233"/>
      <c r="CV168" s="233"/>
      <c r="CW168" s="233"/>
      <c r="CX168" s="233"/>
      <c r="CY168" s="233"/>
      <c r="CZ168" s="233"/>
      <c r="DA168" s="233"/>
      <c r="DB168" s="233"/>
      <c r="DC168" s="233"/>
      <c r="DD168" s="233"/>
      <c r="DE168" s="233"/>
      <c r="DF168" s="233"/>
      <c r="DG168" s="233"/>
      <c r="DH168" s="233"/>
      <c r="DI168" s="233"/>
      <c r="DJ168" s="233"/>
      <c r="DK168" s="233"/>
      <c r="DL168" s="233"/>
      <c r="DM168" s="233"/>
      <c r="DN168" s="233"/>
      <c r="DO168" s="233"/>
      <c r="DP168" s="233"/>
      <c r="DQ168" s="233"/>
      <c r="DR168" s="233"/>
      <c r="DS168" s="233"/>
      <c r="DT168" s="233"/>
      <c r="DU168" s="233"/>
      <c r="DV168" s="233"/>
      <c r="DW168" s="233"/>
      <c r="DX168" s="233"/>
      <c r="DY168" s="233"/>
      <c r="DZ168" s="233"/>
      <c r="EA168" s="233"/>
      <c r="EB168" s="233"/>
      <c r="EC168" s="233"/>
      <c r="ED168" s="233"/>
      <c r="EE168" s="233"/>
      <c r="EF168" s="233"/>
      <c r="EG168" s="233"/>
      <c r="EH168" s="233"/>
      <c r="EI168" s="233"/>
      <c r="EJ168" s="233"/>
      <c r="EK168" s="233"/>
      <c r="EL168" s="233"/>
      <c r="EM168" s="233"/>
      <c r="EN168" s="233"/>
      <c r="EO168" s="233"/>
      <c r="EP168" s="233"/>
      <c r="EQ168" s="233"/>
      <c r="ER168" s="233"/>
      <c r="ES168" s="233"/>
      <c r="ET168" s="233"/>
      <c r="EU168" s="233"/>
      <c r="EV168" s="233"/>
      <c r="EW168" s="233"/>
      <c r="EX168" s="233"/>
      <c r="EY168" s="233"/>
      <c r="EZ168" s="233"/>
      <c r="FA168" s="233"/>
      <c r="FB168" s="233"/>
      <c r="FC168" s="233"/>
      <c r="FD168" s="233"/>
      <c r="FE168" s="233"/>
      <c r="FF168" s="233"/>
      <c r="FG168" s="233"/>
      <c r="FH168" s="233"/>
      <c r="FI168" s="233"/>
      <c r="FJ168" s="233"/>
      <c r="FK168" s="233"/>
      <c r="FL168" s="233"/>
      <c r="FM168" s="233"/>
      <c r="FN168" s="233"/>
      <c r="FO168" s="233"/>
      <c r="FP168" s="233"/>
      <c r="FQ168" s="233"/>
      <c r="FR168" s="233"/>
      <c r="FS168" s="233"/>
      <c r="FT168" s="233"/>
      <c r="FU168" s="233"/>
      <c r="FV168" s="233"/>
      <c r="FW168" s="233"/>
      <c r="FX168" s="233"/>
      <c r="FY168" s="233"/>
      <c r="FZ168" s="233"/>
      <c r="GA168" s="233"/>
      <c r="GB168" s="233"/>
      <c r="GC168" s="233"/>
      <c r="GD168" s="233"/>
      <c r="GE168" s="233"/>
      <c r="GF168" s="233"/>
      <c r="GG168" s="233"/>
      <c r="GH168" s="233"/>
      <c r="GI168" s="233"/>
      <c r="GJ168" s="233"/>
      <c r="GK168" s="233"/>
      <c r="GL168" s="233"/>
      <c r="GM168" s="233"/>
      <c r="GN168" s="233"/>
      <c r="GO168" s="233"/>
      <c r="GP168" s="233"/>
      <c r="GQ168" s="233"/>
      <c r="GR168" s="233"/>
      <c r="GS168" s="233"/>
      <c r="GT168" s="233"/>
      <c r="GU168" s="233"/>
      <c r="GV168" s="233"/>
      <c r="GW168" s="233"/>
      <c r="GX168" s="233"/>
      <c r="GY168" s="233"/>
      <c r="GZ168" s="233"/>
      <c r="HA168" s="233"/>
      <c r="HB168" s="233"/>
      <c r="HC168" s="233"/>
      <c r="HD168" s="233"/>
      <c r="HE168" s="233"/>
      <c r="HF168" s="233"/>
      <c r="HG168" s="233"/>
      <c r="HH168" s="233"/>
      <c r="HI168" s="233"/>
      <c r="HJ168" s="233"/>
      <c r="HK168" s="233"/>
      <c r="HL168" s="233"/>
      <c r="HM168" s="233"/>
      <c r="HN168" s="233"/>
      <c r="HO168" s="233"/>
      <c r="HP168" s="233"/>
      <c r="HQ168" s="233"/>
      <c r="HR168" s="233"/>
      <c r="HS168" s="233"/>
      <c r="HT168" s="233"/>
      <c r="HU168" s="233"/>
      <c r="HV168" s="233"/>
      <c r="HW168" s="233"/>
      <c r="HX168" s="233"/>
      <c r="HY168" s="233"/>
      <c r="HZ168" s="233"/>
      <c r="IA168" s="233"/>
      <c r="IB168" s="233"/>
      <c r="IC168" s="233"/>
      <c r="ID168" s="233"/>
      <c r="IE168" s="233"/>
      <c r="IF168" s="233"/>
      <c r="IG168" s="233"/>
      <c r="IH168" s="233"/>
      <c r="II168" s="233"/>
      <c r="IJ168" s="233"/>
    </row>
    <row r="169" spans="1:246" s="168" customFormat="1" ht="157.5">
      <c r="A169" s="246">
        <v>165</v>
      </c>
      <c r="B169" s="1053" t="s">
        <v>1226</v>
      </c>
      <c r="C169" s="1019" t="s">
        <v>46</v>
      </c>
      <c r="D169" s="1074">
        <v>64628159</v>
      </c>
      <c r="E169" s="1074">
        <v>110550731</v>
      </c>
      <c r="F169" s="1074">
        <v>600171698</v>
      </c>
      <c r="G169" s="1053" t="s">
        <v>1227</v>
      </c>
      <c r="H169" s="1076" t="s">
        <v>37</v>
      </c>
      <c r="I169" s="1076"/>
      <c r="J169" s="1073" t="s">
        <v>166</v>
      </c>
      <c r="K169" s="1115" t="s">
        <v>1228</v>
      </c>
      <c r="L169" s="1078">
        <v>22000000</v>
      </c>
      <c r="M169" s="791">
        <f t="shared" si="13"/>
        <v>18700000</v>
      </c>
      <c r="N169" s="1168" t="s">
        <v>1229</v>
      </c>
      <c r="O169" s="1080">
        <v>2026</v>
      </c>
      <c r="P169" s="1081"/>
      <c r="Q169" s="1081"/>
      <c r="R169" s="1081" t="s">
        <v>50</v>
      </c>
      <c r="S169" s="1081"/>
      <c r="T169" s="1081"/>
      <c r="U169" s="1081" t="s">
        <v>50</v>
      </c>
      <c r="V169" s="1081"/>
      <c r="W169" s="1081"/>
      <c r="X169" s="1081" t="s">
        <v>50</v>
      </c>
      <c r="Y169" s="1136" t="s">
        <v>1230</v>
      </c>
      <c r="Z169" s="248" t="s">
        <v>62</v>
      </c>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67"/>
      <c r="AV169" s="167"/>
      <c r="AW169" s="167"/>
      <c r="AX169" s="167"/>
      <c r="AY169" s="167"/>
      <c r="AZ169" s="167"/>
      <c r="BA169" s="167"/>
      <c r="BB169" s="167"/>
      <c r="BC169" s="167"/>
      <c r="BD169" s="167"/>
      <c r="BE169" s="167"/>
      <c r="BF169" s="167"/>
      <c r="BG169" s="167"/>
      <c r="BH169" s="167"/>
      <c r="BI169" s="167"/>
    </row>
    <row r="170" spans="1:246" s="157" customFormat="1" ht="157.5">
      <c r="A170" s="259">
        <v>166</v>
      </c>
      <c r="B170" s="766" t="s">
        <v>1231</v>
      </c>
      <c r="C170" s="911" t="s">
        <v>1232</v>
      </c>
      <c r="D170" s="913">
        <v>70984727</v>
      </c>
      <c r="E170" s="913">
        <v>102520208</v>
      </c>
      <c r="F170" s="911">
        <v>600145263</v>
      </c>
      <c r="G170" s="911" t="s">
        <v>1233</v>
      </c>
      <c r="H170" s="1042" t="s">
        <v>55</v>
      </c>
      <c r="I170" s="911" t="s">
        <v>47</v>
      </c>
      <c r="J170" s="911" t="s">
        <v>111</v>
      </c>
      <c r="K170" s="910" t="s">
        <v>1234</v>
      </c>
      <c r="L170" s="1137">
        <v>10000000</v>
      </c>
      <c r="M170" s="791">
        <v>0</v>
      </c>
      <c r="N170" s="1389" t="s">
        <v>420</v>
      </c>
      <c r="O170" s="1389" t="s">
        <v>421</v>
      </c>
      <c r="P170" s="911"/>
      <c r="Q170" s="911"/>
      <c r="R170" s="911"/>
      <c r="S170" s="911"/>
      <c r="T170" s="911"/>
      <c r="U170" s="911"/>
      <c r="V170" s="911" t="s">
        <v>74</v>
      </c>
      <c r="W170" s="763" t="s">
        <v>74</v>
      </c>
      <c r="X170" s="911"/>
      <c r="Y170" s="1042"/>
      <c r="Z170" s="206" t="s">
        <v>42</v>
      </c>
      <c r="BJ170" s="267"/>
      <c r="BK170" s="267"/>
      <c r="BL170" s="267"/>
      <c r="BM170" s="267"/>
      <c r="BN170" s="267"/>
      <c r="BO170" s="267"/>
      <c r="BP170" s="267"/>
      <c r="BQ170" s="267"/>
      <c r="BR170" s="267"/>
      <c r="BS170" s="267"/>
      <c r="BT170" s="267"/>
      <c r="BU170" s="267"/>
      <c r="BV170" s="267"/>
      <c r="BW170" s="267"/>
      <c r="BX170" s="267"/>
      <c r="BY170" s="267"/>
      <c r="BZ170" s="267"/>
      <c r="CA170" s="267"/>
      <c r="CB170" s="267"/>
      <c r="CC170" s="267"/>
      <c r="CD170" s="267"/>
      <c r="CE170" s="267"/>
      <c r="CF170" s="267"/>
      <c r="CG170" s="267"/>
      <c r="CH170" s="267"/>
      <c r="CI170" s="267"/>
      <c r="CJ170" s="267"/>
      <c r="CK170" s="267"/>
      <c r="CL170" s="267"/>
      <c r="CM170" s="267"/>
      <c r="CN170" s="267"/>
      <c r="CO170" s="267"/>
      <c r="CP170" s="267"/>
      <c r="CQ170" s="267"/>
      <c r="CR170" s="267"/>
      <c r="CS170" s="267"/>
      <c r="CT170" s="267"/>
      <c r="CU170" s="267"/>
      <c r="CV170" s="267"/>
      <c r="CW170" s="267"/>
      <c r="CX170" s="267"/>
      <c r="CY170" s="267"/>
      <c r="CZ170" s="267"/>
      <c r="DA170" s="267"/>
      <c r="DB170" s="267"/>
      <c r="DC170" s="267"/>
      <c r="DD170" s="267"/>
      <c r="DE170" s="267"/>
      <c r="DF170" s="267"/>
      <c r="DG170" s="267"/>
      <c r="DH170" s="267"/>
      <c r="DI170" s="267"/>
      <c r="DJ170" s="267"/>
      <c r="DK170" s="267"/>
      <c r="DL170" s="267"/>
      <c r="DM170" s="267"/>
      <c r="DN170" s="267"/>
      <c r="DO170" s="267"/>
      <c r="DP170" s="267"/>
      <c r="DQ170" s="267"/>
      <c r="DR170" s="267"/>
      <c r="DS170" s="267"/>
      <c r="DT170" s="267"/>
      <c r="DU170" s="267"/>
      <c r="DV170" s="267"/>
      <c r="DW170" s="267"/>
      <c r="DX170" s="267"/>
      <c r="DY170" s="267"/>
      <c r="DZ170" s="267"/>
      <c r="EA170" s="267"/>
      <c r="EB170" s="267"/>
      <c r="EC170" s="267"/>
      <c r="ED170" s="267"/>
      <c r="EE170" s="267"/>
      <c r="EF170" s="267"/>
      <c r="EG170" s="267"/>
      <c r="EH170" s="267"/>
      <c r="EI170" s="267"/>
      <c r="EJ170" s="267"/>
      <c r="EK170" s="267"/>
      <c r="EL170" s="267"/>
      <c r="EM170" s="267"/>
      <c r="EN170" s="267"/>
      <c r="EO170" s="267"/>
      <c r="EP170" s="267"/>
      <c r="EQ170" s="267"/>
      <c r="ER170" s="267"/>
      <c r="ES170" s="267"/>
      <c r="ET170" s="267"/>
      <c r="EU170" s="267"/>
      <c r="EV170" s="267"/>
      <c r="EW170" s="267"/>
      <c r="EX170" s="267"/>
      <c r="EY170" s="267"/>
      <c r="EZ170" s="267"/>
      <c r="FA170" s="267"/>
      <c r="FB170" s="267"/>
      <c r="FC170" s="267"/>
      <c r="FD170" s="267"/>
      <c r="FE170" s="267"/>
      <c r="FF170" s="267"/>
      <c r="FG170" s="267"/>
      <c r="FH170" s="267"/>
      <c r="FI170" s="267"/>
      <c r="FJ170" s="267"/>
      <c r="FK170" s="267"/>
      <c r="FL170" s="267"/>
      <c r="FM170" s="267"/>
      <c r="FN170" s="267"/>
      <c r="FO170" s="267"/>
      <c r="FP170" s="267"/>
      <c r="FQ170" s="267"/>
      <c r="FR170" s="267"/>
      <c r="FS170" s="267"/>
      <c r="FT170" s="267"/>
      <c r="FU170" s="267"/>
      <c r="FV170" s="267"/>
      <c r="FW170" s="267"/>
      <c r="FX170" s="267"/>
      <c r="FY170" s="267"/>
      <c r="FZ170" s="267"/>
      <c r="GA170" s="267"/>
      <c r="GB170" s="267"/>
      <c r="GC170" s="267"/>
      <c r="GD170" s="267"/>
      <c r="GE170" s="267"/>
      <c r="GF170" s="267"/>
      <c r="GG170" s="267"/>
      <c r="GH170" s="267"/>
      <c r="GI170" s="267"/>
      <c r="GJ170" s="267"/>
      <c r="GK170" s="267"/>
      <c r="GL170" s="267"/>
      <c r="GM170" s="267"/>
      <c r="GN170" s="267"/>
      <c r="GO170" s="267"/>
      <c r="GP170" s="267"/>
      <c r="GQ170" s="267"/>
      <c r="GR170" s="267"/>
      <c r="GS170" s="267"/>
      <c r="GT170" s="267"/>
      <c r="GU170" s="267"/>
      <c r="GV170" s="267"/>
      <c r="GW170" s="267"/>
      <c r="GX170" s="267"/>
      <c r="GY170" s="267"/>
      <c r="GZ170" s="267"/>
      <c r="HA170" s="267"/>
      <c r="HB170" s="267"/>
      <c r="HC170" s="267"/>
      <c r="HD170" s="267"/>
      <c r="HE170" s="267"/>
      <c r="HF170" s="267"/>
      <c r="HG170" s="267"/>
      <c r="HH170" s="267"/>
      <c r="HI170" s="267"/>
      <c r="HJ170" s="267"/>
      <c r="HK170" s="267"/>
      <c r="HL170" s="267"/>
      <c r="HM170" s="267"/>
      <c r="HN170" s="267"/>
      <c r="HO170" s="267"/>
      <c r="HP170" s="267"/>
      <c r="HQ170" s="267"/>
      <c r="HR170" s="267"/>
      <c r="HS170" s="267"/>
      <c r="HT170" s="267"/>
      <c r="HU170" s="267"/>
      <c r="HV170" s="267"/>
      <c r="HW170" s="267"/>
      <c r="HX170" s="267"/>
      <c r="HY170" s="267"/>
      <c r="HZ170" s="267"/>
      <c r="IA170" s="267"/>
      <c r="IB170" s="267"/>
      <c r="IC170" s="267"/>
      <c r="ID170" s="267"/>
      <c r="IE170" s="267"/>
      <c r="IF170" s="267"/>
      <c r="IG170" s="267"/>
      <c r="IH170" s="267"/>
      <c r="II170" s="267"/>
      <c r="IJ170" s="267"/>
    </row>
    <row r="171" spans="1:246" s="267" customFormat="1" ht="111" customHeight="1">
      <c r="A171" s="242">
        <v>167</v>
      </c>
      <c r="B171" s="1138" t="s">
        <v>1235</v>
      </c>
      <c r="C171" s="1060" t="s">
        <v>135</v>
      </c>
      <c r="D171" s="1060">
        <v>70984743</v>
      </c>
      <c r="E171" s="1060">
        <v>102520224</v>
      </c>
      <c r="F171" s="1060">
        <v>600144828</v>
      </c>
      <c r="G171" s="1060" t="s">
        <v>1236</v>
      </c>
      <c r="H171" s="1056" t="s">
        <v>55</v>
      </c>
      <c r="I171" s="1060" t="s">
        <v>47</v>
      </c>
      <c r="J171" s="1060" t="s">
        <v>111</v>
      </c>
      <c r="K171" s="1390" t="s">
        <v>1237</v>
      </c>
      <c r="L171" s="1139">
        <v>18000000</v>
      </c>
      <c r="M171" s="800">
        <f>L171/100*85</f>
        <v>15300000</v>
      </c>
      <c r="N171" s="1060">
        <v>2023</v>
      </c>
      <c r="O171" s="1060">
        <v>2026</v>
      </c>
      <c r="P171" s="1060" t="s">
        <v>74</v>
      </c>
      <c r="Q171" s="1060" t="s">
        <v>74</v>
      </c>
      <c r="R171" s="1060" t="s">
        <v>74</v>
      </c>
      <c r="S171" s="1060" t="s">
        <v>74</v>
      </c>
      <c r="T171" s="1060"/>
      <c r="U171" s="1060"/>
      <c r="V171" s="1060" t="s">
        <v>74</v>
      </c>
      <c r="W171" s="1060" t="s">
        <v>74</v>
      </c>
      <c r="X171" s="1060" t="s">
        <v>74</v>
      </c>
      <c r="Y171" s="1060" t="s">
        <v>1238</v>
      </c>
      <c r="Z171" s="243" t="s">
        <v>42</v>
      </c>
      <c r="AA171" s="157"/>
      <c r="AB171" s="157"/>
      <c r="AC171" s="157"/>
      <c r="AD171" s="157"/>
      <c r="AE171" s="157"/>
      <c r="AF171" s="157"/>
      <c r="AG171" s="157"/>
      <c r="AH171" s="157"/>
      <c r="AI171" s="157"/>
      <c r="AJ171" s="157"/>
      <c r="AK171" s="157"/>
      <c r="AL171" s="157"/>
      <c r="AM171" s="157"/>
      <c r="AN171" s="157"/>
      <c r="AO171" s="157"/>
      <c r="AP171" s="157"/>
      <c r="AQ171" s="157"/>
      <c r="AR171" s="157"/>
      <c r="AS171" s="157"/>
      <c r="AT171" s="157"/>
      <c r="AU171" s="157"/>
      <c r="AV171" s="157"/>
      <c r="AW171" s="157"/>
      <c r="AX171" s="157"/>
      <c r="AY171" s="157"/>
      <c r="AZ171" s="157"/>
      <c r="BA171" s="157"/>
      <c r="BB171" s="157"/>
      <c r="BC171" s="157"/>
      <c r="BD171" s="157"/>
      <c r="BE171" s="157"/>
      <c r="BF171" s="157"/>
      <c r="BG171" s="157"/>
      <c r="BH171" s="157"/>
      <c r="BI171" s="157"/>
    </row>
    <row r="172" spans="1:246" s="267" customFormat="1" ht="56.25">
      <c r="A172" s="288">
        <v>168</v>
      </c>
      <c r="B172" s="822" t="s">
        <v>1235</v>
      </c>
      <c r="C172" s="1140" t="s">
        <v>135</v>
      </c>
      <c r="D172" s="1140">
        <v>70984743</v>
      </c>
      <c r="E172" s="1140">
        <v>102520224</v>
      </c>
      <c r="F172" s="1141">
        <v>600144828</v>
      </c>
      <c r="G172" s="1140" t="s">
        <v>1239</v>
      </c>
      <c r="H172" s="1142" t="s">
        <v>55</v>
      </c>
      <c r="I172" s="1140" t="s">
        <v>47</v>
      </c>
      <c r="J172" s="1140" t="s">
        <v>111</v>
      </c>
      <c r="K172" s="822" t="s">
        <v>1240</v>
      </c>
      <c r="L172" s="972">
        <v>4800000</v>
      </c>
      <c r="M172" s="797">
        <v>0</v>
      </c>
      <c r="N172" s="1143">
        <v>2023</v>
      </c>
      <c r="O172" s="1143">
        <v>2026</v>
      </c>
      <c r="P172" s="1140" t="s">
        <v>74</v>
      </c>
      <c r="Q172" s="1140" t="s">
        <v>74</v>
      </c>
      <c r="R172" s="1140" t="s">
        <v>74</v>
      </c>
      <c r="S172" s="1140" t="s">
        <v>74</v>
      </c>
      <c r="T172" s="1140"/>
      <c r="U172" s="1140"/>
      <c r="V172" s="1140" t="s">
        <v>74</v>
      </c>
      <c r="W172" s="1140" t="s">
        <v>74</v>
      </c>
      <c r="X172" s="1140" t="s">
        <v>74</v>
      </c>
      <c r="Y172" s="1144"/>
      <c r="Z172" s="289" t="s">
        <v>42</v>
      </c>
      <c r="AA172" s="157"/>
      <c r="AB172" s="157"/>
      <c r="AC172" s="157"/>
      <c r="AD172" s="157"/>
      <c r="AE172" s="157"/>
      <c r="AF172" s="157"/>
      <c r="AG172" s="157"/>
      <c r="AH172" s="157"/>
      <c r="AI172" s="157"/>
      <c r="AJ172" s="157"/>
      <c r="AK172" s="157"/>
      <c r="AL172" s="157"/>
      <c r="AM172" s="157"/>
      <c r="AN172" s="157"/>
      <c r="AO172" s="157"/>
      <c r="AP172" s="157"/>
      <c r="AQ172" s="157"/>
      <c r="AR172" s="157"/>
      <c r="AS172" s="157"/>
      <c r="AT172" s="157"/>
      <c r="AU172" s="157"/>
      <c r="AV172" s="157"/>
      <c r="AW172" s="157"/>
      <c r="AX172" s="157"/>
      <c r="AY172" s="157"/>
      <c r="AZ172" s="157"/>
      <c r="BA172" s="157"/>
      <c r="BB172" s="157"/>
      <c r="BC172" s="157"/>
      <c r="BD172" s="157"/>
      <c r="BE172" s="157"/>
      <c r="BF172" s="157"/>
      <c r="BG172" s="157"/>
      <c r="BH172" s="157"/>
      <c r="BI172" s="157"/>
    </row>
    <row r="173" spans="1:246" s="267" customFormat="1" ht="33.75">
      <c r="A173" s="242">
        <v>169</v>
      </c>
      <c r="B173" s="1096" t="s">
        <v>1235</v>
      </c>
      <c r="C173" s="1060" t="s">
        <v>135</v>
      </c>
      <c r="D173" s="1060">
        <v>70984743</v>
      </c>
      <c r="E173" s="1060">
        <v>102520224</v>
      </c>
      <c r="F173" s="1060">
        <v>600144828</v>
      </c>
      <c r="G173" s="1096" t="s">
        <v>1241</v>
      </c>
      <c r="H173" s="1056" t="s">
        <v>55</v>
      </c>
      <c r="I173" s="1060" t="s">
        <v>47</v>
      </c>
      <c r="J173" s="1060" t="s">
        <v>111</v>
      </c>
      <c r="K173" s="1096" t="s">
        <v>1242</v>
      </c>
      <c r="L173" s="1058">
        <v>50000000</v>
      </c>
      <c r="M173" s="891">
        <v>0</v>
      </c>
      <c r="N173" s="1059">
        <v>2024</v>
      </c>
      <c r="O173" s="1059">
        <v>2028</v>
      </c>
      <c r="P173" s="1060"/>
      <c r="Q173" s="1060"/>
      <c r="R173" s="1060"/>
      <c r="S173" s="1060"/>
      <c r="T173" s="1060"/>
      <c r="U173" s="1060"/>
      <c r="V173" s="1060"/>
      <c r="W173" s="1060"/>
      <c r="X173" s="1060"/>
      <c r="Y173" s="1060"/>
      <c r="Z173" s="243" t="s">
        <v>42</v>
      </c>
      <c r="AA173" s="157"/>
      <c r="AB173" s="157"/>
      <c r="AC173" s="157"/>
      <c r="AD173" s="157"/>
      <c r="AE173" s="157"/>
      <c r="AF173" s="157"/>
      <c r="AG173" s="157"/>
      <c r="AH173" s="157"/>
      <c r="AI173" s="157"/>
      <c r="AJ173" s="157"/>
      <c r="AK173" s="157"/>
      <c r="AL173" s="157"/>
      <c r="AM173" s="157"/>
      <c r="AN173" s="157"/>
      <c r="AO173" s="157"/>
      <c r="AP173" s="157"/>
      <c r="AQ173" s="157"/>
      <c r="AR173" s="157"/>
      <c r="AS173" s="157"/>
      <c r="AT173" s="157"/>
      <c r="AU173" s="157"/>
      <c r="AV173" s="157"/>
      <c r="AW173" s="157"/>
      <c r="AX173" s="157"/>
      <c r="AY173" s="157"/>
      <c r="AZ173" s="157"/>
      <c r="BA173" s="157"/>
      <c r="BB173" s="157"/>
      <c r="BC173" s="157"/>
      <c r="BD173" s="157"/>
      <c r="BE173" s="157"/>
      <c r="BF173" s="157"/>
      <c r="BG173" s="157"/>
      <c r="BH173" s="157"/>
      <c r="BI173" s="157"/>
    </row>
    <row r="174" spans="1:246" s="267" customFormat="1" ht="33" customHeight="1">
      <c r="A174" s="288">
        <v>170</v>
      </c>
      <c r="B174" s="822" t="s">
        <v>1235</v>
      </c>
      <c r="C174" s="1140" t="s">
        <v>135</v>
      </c>
      <c r="D174" s="1140">
        <v>70984743</v>
      </c>
      <c r="E174" s="1140">
        <v>102520224</v>
      </c>
      <c r="F174" s="1141">
        <v>600144828</v>
      </c>
      <c r="G174" s="1140" t="s">
        <v>1243</v>
      </c>
      <c r="H174" s="1142" t="s">
        <v>55</v>
      </c>
      <c r="I174" s="1140" t="s">
        <v>47</v>
      </c>
      <c r="J174" s="1140" t="s">
        <v>111</v>
      </c>
      <c r="K174" s="822" t="s">
        <v>1244</v>
      </c>
      <c r="L174" s="972">
        <v>12000000</v>
      </c>
      <c r="M174" s="797">
        <v>0</v>
      </c>
      <c r="N174" s="1143">
        <v>2023</v>
      </c>
      <c r="O174" s="1143">
        <v>2025</v>
      </c>
      <c r="P174" s="1140"/>
      <c r="Q174" s="1140"/>
      <c r="R174" s="1140"/>
      <c r="S174" s="1140"/>
      <c r="T174" s="1140"/>
      <c r="U174" s="1140"/>
      <c r="V174" s="1140" t="s">
        <v>74</v>
      </c>
      <c r="W174" s="1140" t="s">
        <v>74</v>
      </c>
      <c r="X174" s="1140" t="s">
        <v>74</v>
      </c>
      <c r="Y174" s="1144" t="s">
        <v>1245</v>
      </c>
      <c r="Z174" s="289" t="s">
        <v>1246</v>
      </c>
      <c r="AA174" s="157"/>
      <c r="AB174" s="157"/>
      <c r="AC174" s="157"/>
      <c r="AD174" s="157"/>
      <c r="AE174" s="157"/>
      <c r="AF174" s="157"/>
      <c r="AG174" s="157"/>
      <c r="AH174" s="157"/>
      <c r="AI174" s="157"/>
      <c r="AJ174" s="157"/>
      <c r="AK174" s="157"/>
      <c r="AL174" s="157"/>
      <c r="AM174" s="157"/>
      <c r="AN174" s="157"/>
      <c r="AO174" s="157"/>
      <c r="AP174" s="157"/>
      <c r="AQ174" s="157"/>
      <c r="AR174" s="157"/>
      <c r="AS174" s="157"/>
      <c r="AT174" s="157"/>
      <c r="AU174" s="157"/>
      <c r="AV174" s="157"/>
      <c r="AW174" s="157"/>
      <c r="AX174" s="157"/>
      <c r="AY174" s="157"/>
      <c r="AZ174" s="157"/>
      <c r="BA174" s="157"/>
      <c r="BB174" s="157"/>
      <c r="BC174" s="157"/>
      <c r="BD174" s="157"/>
      <c r="BE174" s="157"/>
      <c r="BF174" s="157"/>
      <c r="BG174" s="157"/>
      <c r="BH174" s="157"/>
      <c r="BI174" s="157"/>
    </row>
    <row r="175" spans="1:246" s="267" customFormat="1" ht="33" customHeight="1">
      <c r="A175" s="242">
        <v>171</v>
      </c>
      <c r="B175" s="1057" t="s">
        <v>1235</v>
      </c>
      <c r="C175" s="1060" t="s">
        <v>135</v>
      </c>
      <c r="D175" s="1060">
        <v>70984743</v>
      </c>
      <c r="E175" s="1060">
        <v>102520224</v>
      </c>
      <c r="F175" s="1096">
        <v>600144828</v>
      </c>
      <c r="G175" s="1060" t="s">
        <v>1247</v>
      </c>
      <c r="H175" s="1056" t="s">
        <v>55</v>
      </c>
      <c r="I175" s="1060" t="s">
        <v>47</v>
      </c>
      <c r="J175" s="1060" t="s">
        <v>111</v>
      </c>
      <c r="K175" s="1057" t="s">
        <v>1248</v>
      </c>
      <c r="L175" s="1058">
        <v>20000000</v>
      </c>
      <c r="M175" s="791">
        <f>L175/100*85</f>
        <v>17000000</v>
      </c>
      <c r="N175" s="1059">
        <v>2023</v>
      </c>
      <c r="O175" s="1059">
        <v>2027</v>
      </c>
      <c r="P175" s="1060" t="s">
        <v>74</v>
      </c>
      <c r="Q175" s="1060" t="s">
        <v>74</v>
      </c>
      <c r="R175" s="1060" t="s">
        <v>74</v>
      </c>
      <c r="S175" s="1060" t="s">
        <v>74</v>
      </c>
      <c r="T175" s="1060"/>
      <c r="U175" s="1060" t="s">
        <v>74</v>
      </c>
      <c r="V175" s="1060" t="s">
        <v>74</v>
      </c>
      <c r="W175" s="1060" t="s">
        <v>74</v>
      </c>
      <c r="X175" s="1060" t="s">
        <v>74</v>
      </c>
      <c r="Y175" s="1145" t="s">
        <v>1249</v>
      </c>
      <c r="Z175" s="243" t="s">
        <v>42</v>
      </c>
      <c r="AA175" s="157"/>
      <c r="AB175" s="157"/>
      <c r="AC175" s="157"/>
      <c r="AD175" s="157"/>
      <c r="AE175" s="157"/>
      <c r="AF175" s="157"/>
      <c r="AG175" s="157"/>
      <c r="AH175" s="157"/>
      <c r="AI175" s="157"/>
      <c r="AJ175" s="157"/>
      <c r="AK175" s="157"/>
      <c r="AL175" s="157"/>
      <c r="AM175" s="157"/>
      <c r="AN175" s="157"/>
      <c r="AO175" s="157"/>
      <c r="AP175" s="157"/>
      <c r="AQ175" s="157"/>
      <c r="AR175" s="157"/>
      <c r="AS175" s="157"/>
      <c r="AT175" s="157"/>
      <c r="AU175" s="157"/>
      <c r="AV175" s="157"/>
      <c r="AW175" s="157"/>
      <c r="AX175" s="157"/>
      <c r="AY175" s="157"/>
      <c r="AZ175" s="157"/>
      <c r="BA175" s="157"/>
      <c r="BB175" s="157"/>
      <c r="BC175" s="157"/>
      <c r="BD175" s="157"/>
      <c r="BE175" s="157"/>
      <c r="BF175" s="157"/>
      <c r="BG175" s="157"/>
      <c r="BH175" s="157"/>
      <c r="BI175" s="157"/>
    </row>
    <row r="176" spans="1:246" s="157" customFormat="1" ht="33.75">
      <c r="A176" s="259">
        <v>172</v>
      </c>
      <c r="B176" s="1042" t="s">
        <v>1250</v>
      </c>
      <c r="C176" s="911" t="s">
        <v>135</v>
      </c>
      <c r="D176" s="913">
        <v>62348299</v>
      </c>
      <c r="E176" s="913">
        <v>102520216</v>
      </c>
      <c r="F176" s="913">
        <v>600144810</v>
      </c>
      <c r="G176" s="910" t="s">
        <v>1251</v>
      </c>
      <c r="H176" s="1042" t="s">
        <v>55</v>
      </c>
      <c r="I176" s="911" t="s">
        <v>47</v>
      </c>
      <c r="J176" s="911" t="s">
        <v>111</v>
      </c>
      <c r="K176" s="910" t="s">
        <v>1252</v>
      </c>
      <c r="L176" s="914">
        <v>10000000</v>
      </c>
      <c r="M176" s="1146">
        <v>0</v>
      </c>
      <c r="N176" s="1098" t="s">
        <v>424</v>
      </c>
      <c r="O176" s="1098" t="s">
        <v>502</v>
      </c>
      <c r="P176" s="911"/>
      <c r="Q176" s="911" t="s">
        <v>74</v>
      </c>
      <c r="R176" s="911" t="s">
        <v>74</v>
      </c>
      <c r="S176" s="911"/>
      <c r="T176" s="911"/>
      <c r="U176" s="911"/>
      <c r="V176" s="911" t="s">
        <v>74</v>
      </c>
      <c r="W176" s="911" t="s">
        <v>74</v>
      </c>
      <c r="X176" s="911"/>
      <c r="Y176" s="1042"/>
      <c r="Z176" s="206" t="s">
        <v>42</v>
      </c>
      <c r="BJ176" s="267"/>
      <c r="BK176" s="267"/>
      <c r="BL176" s="267"/>
      <c r="BM176" s="267"/>
      <c r="BN176" s="267"/>
      <c r="BO176" s="267"/>
      <c r="BP176" s="267"/>
      <c r="BQ176" s="267"/>
      <c r="BR176" s="267"/>
      <c r="BS176" s="267"/>
      <c r="BT176" s="267"/>
      <c r="BU176" s="267"/>
      <c r="BV176" s="267"/>
      <c r="BW176" s="267"/>
      <c r="BX176" s="267"/>
      <c r="BY176" s="267"/>
      <c r="BZ176" s="267"/>
      <c r="CA176" s="267"/>
      <c r="CB176" s="267"/>
      <c r="CC176" s="267"/>
      <c r="CD176" s="267"/>
      <c r="CE176" s="267"/>
      <c r="CF176" s="267"/>
      <c r="CG176" s="267"/>
      <c r="CH176" s="267"/>
      <c r="CI176" s="267"/>
      <c r="CJ176" s="267"/>
      <c r="CK176" s="267"/>
      <c r="CL176" s="267"/>
      <c r="CM176" s="267"/>
      <c r="CN176" s="267"/>
      <c r="CO176" s="267"/>
      <c r="CP176" s="267"/>
      <c r="CQ176" s="267"/>
      <c r="CR176" s="267"/>
      <c r="CS176" s="267"/>
      <c r="CT176" s="267"/>
      <c r="CU176" s="267"/>
      <c r="CV176" s="267"/>
      <c r="CW176" s="267"/>
      <c r="CX176" s="267"/>
      <c r="CY176" s="267"/>
      <c r="CZ176" s="267"/>
      <c r="DA176" s="267"/>
      <c r="DB176" s="267"/>
      <c r="DC176" s="267"/>
      <c r="DD176" s="267"/>
      <c r="DE176" s="267"/>
      <c r="DF176" s="267"/>
      <c r="DG176" s="267"/>
      <c r="DH176" s="267"/>
      <c r="DI176" s="267"/>
      <c r="DJ176" s="267"/>
      <c r="DK176" s="267"/>
      <c r="DL176" s="267"/>
      <c r="DM176" s="267"/>
      <c r="DN176" s="267"/>
      <c r="DO176" s="267"/>
      <c r="DP176" s="267"/>
      <c r="DQ176" s="267"/>
      <c r="DR176" s="267"/>
      <c r="DS176" s="267"/>
      <c r="DT176" s="267"/>
      <c r="DU176" s="267"/>
      <c r="DV176" s="267"/>
      <c r="DW176" s="267"/>
      <c r="DX176" s="267"/>
      <c r="DY176" s="267"/>
      <c r="DZ176" s="267"/>
      <c r="EA176" s="267"/>
      <c r="EB176" s="267"/>
      <c r="EC176" s="267"/>
      <c r="ED176" s="267"/>
      <c r="EE176" s="267"/>
      <c r="EF176" s="267"/>
      <c r="EG176" s="267"/>
      <c r="EH176" s="267"/>
      <c r="EI176" s="267"/>
      <c r="EJ176" s="267"/>
      <c r="EK176" s="267"/>
      <c r="EL176" s="267"/>
      <c r="EM176" s="267"/>
      <c r="EN176" s="267"/>
      <c r="EO176" s="267"/>
      <c r="EP176" s="267"/>
      <c r="EQ176" s="267"/>
      <c r="ER176" s="267"/>
      <c r="ES176" s="267"/>
      <c r="ET176" s="267"/>
      <c r="EU176" s="267"/>
      <c r="EV176" s="267"/>
      <c r="EW176" s="267"/>
      <c r="EX176" s="267"/>
      <c r="EY176" s="267"/>
      <c r="EZ176" s="267"/>
      <c r="FA176" s="267"/>
      <c r="FB176" s="267"/>
      <c r="FC176" s="267"/>
      <c r="FD176" s="267"/>
      <c r="FE176" s="267"/>
      <c r="FF176" s="267"/>
      <c r="FG176" s="267"/>
      <c r="FH176" s="267"/>
      <c r="FI176" s="267"/>
      <c r="FJ176" s="267"/>
      <c r="FK176" s="267"/>
      <c r="FL176" s="267"/>
      <c r="FM176" s="267"/>
      <c r="FN176" s="267"/>
      <c r="FO176" s="267"/>
      <c r="FP176" s="267"/>
      <c r="FQ176" s="267"/>
      <c r="FR176" s="267"/>
      <c r="FS176" s="267"/>
      <c r="FT176" s="267"/>
      <c r="FU176" s="267"/>
      <c r="FV176" s="267"/>
      <c r="FW176" s="267"/>
      <c r="FX176" s="267"/>
      <c r="FY176" s="267"/>
      <c r="FZ176" s="267"/>
      <c r="GA176" s="267"/>
      <c r="GB176" s="267"/>
      <c r="GC176" s="267"/>
      <c r="GD176" s="267"/>
      <c r="GE176" s="267"/>
      <c r="GF176" s="267"/>
      <c r="GG176" s="267"/>
      <c r="GH176" s="267"/>
      <c r="GI176" s="267"/>
      <c r="GJ176" s="267"/>
      <c r="GK176" s="267"/>
      <c r="GL176" s="267"/>
      <c r="GM176" s="267"/>
      <c r="GN176" s="267"/>
      <c r="GO176" s="267"/>
      <c r="GP176" s="267"/>
      <c r="GQ176" s="267"/>
      <c r="GR176" s="267"/>
      <c r="GS176" s="267"/>
      <c r="GT176" s="267"/>
      <c r="GU176" s="267"/>
      <c r="GV176" s="267"/>
      <c r="GW176" s="267"/>
      <c r="GX176" s="267"/>
      <c r="GY176" s="267"/>
      <c r="GZ176" s="267"/>
      <c r="HA176" s="267"/>
      <c r="HB176" s="267"/>
      <c r="HC176" s="267"/>
      <c r="HD176" s="267"/>
      <c r="HE176" s="267"/>
      <c r="HF176" s="267"/>
      <c r="HG176" s="267"/>
      <c r="HH176" s="267"/>
      <c r="HI176" s="267"/>
      <c r="HJ176" s="267"/>
      <c r="HK176" s="267"/>
      <c r="HL176" s="267"/>
      <c r="HM176" s="267"/>
      <c r="HN176" s="267"/>
      <c r="HO176" s="267"/>
      <c r="HP176" s="267"/>
      <c r="HQ176" s="267"/>
      <c r="HR176" s="267"/>
      <c r="HS176" s="267"/>
      <c r="HT176" s="267"/>
      <c r="HU176" s="267"/>
      <c r="HV176" s="267"/>
      <c r="HW176" s="267"/>
      <c r="HX176" s="267"/>
      <c r="HY176" s="267"/>
      <c r="HZ176" s="267"/>
      <c r="IA176" s="267"/>
      <c r="IB176" s="267"/>
      <c r="IC176" s="267"/>
      <c r="ID176" s="267"/>
      <c r="IE176" s="267"/>
      <c r="IF176" s="267"/>
      <c r="IG176" s="267"/>
      <c r="IH176" s="267"/>
      <c r="II176" s="267"/>
      <c r="IJ176" s="267"/>
    </row>
    <row r="177" spans="1:244" s="157" customFormat="1" ht="56.25">
      <c r="A177" s="259">
        <v>173</v>
      </c>
      <c r="B177" s="1042" t="s">
        <v>1250</v>
      </c>
      <c r="C177" s="911" t="s">
        <v>135</v>
      </c>
      <c r="D177" s="913">
        <v>62348299</v>
      </c>
      <c r="E177" s="913">
        <v>102520216</v>
      </c>
      <c r="F177" s="913">
        <v>600144810</v>
      </c>
      <c r="G177" s="910" t="s">
        <v>1253</v>
      </c>
      <c r="H177" s="1042" t="s">
        <v>55</v>
      </c>
      <c r="I177" s="911" t="s">
        <v>47</v>
      </c>
      <c r="J177" s="911" t="s">
        <v>111</v>
      </c>
      <c r="K177" s="910" t="s">
        <v>1254</v>
      </c>
      <c r="L177" s="914">
        <v>30000000</v>
      </c>
      <c r="M177" s="1146">
        <v>0</v>
      </c>
      <c r="N177" s="1098">
        <v>2023</v>
      </c>
      <c r="O177" s="1098">
        <v>2027</v>
      </c>
      <c r="P177" s="911"/>
      <c r="Q177" s="911"/>
      <c r="R177" s="911"/>
      <c r="S177" s="911"/>
      <c r="T177" s="911"/>
      <c r="U177" s="911"/>
      <c r="V177" s="911"/>
      <c r="W177" s="911"/>
      <c r="X177" s="911"/>
      <c r="Y177" s="1042"/>
      <c r="Z177" s="206" t="s">
        <v>42</v>
      </c>
      <c r="BJ177" s="267"/>
      <c r="BK177" s="267"/>
      <c r="BL177" s="267"/>
      <c r="BM177" s="267"/>
      <c r="BN177" s="267"/>
      <c r="BO177" s="267"/>
      <c r="BP177" s="267"/>
      <c r="BQ177" s="267"/>
      <c r="BR177" s="267"/>
      <c r="BS177" s="267"/>
      <c r="BT177" s="267"/>
      <c r="BU177" s="267"/>
      <c r="BV177" s="267"/>
      <c r="BW177" s="267"/>
      <c r="BX177" s="267"/>
      <c r="BY177" s="267"/>
      <c r="BZ177" s="267"/>
      <c r="CA177" s="267"/>
      <c r="CB177" s="267"/>
      <c r="CC177" s="267"/>
      <c r="CD177" s="267"/>
      <c r="CE177" s="267"/>
      <c r="CF177" s="267"/>
      <c r="CG177" s="267"/>
      <c r="CH177" s="267"/>
      <c r="CI177" s="267"/>
      <c r="CJ177" s="267"/>
      <c r="CK177" s="267"/>
      <c r="CL177" s="267"/>
      <c r="CM177" s="267"/>
      <c r="CN177" s="267"/>
      <c r="CO177" s="267"/>
      <c r="CP177" s="267"/>
      <c r="CQ177" s="267"/>
      <c r="CR177" s="267"/>
      <c r="CS177" s="267"/>
      <c r="CT177" s="267"/>
      <c r="CU177" s="267"/>
      <c r="CV177" s="267"/>
      <c r="CW177" s="267"/>
      <c r="CX177" s="267"/>
      <c r="CY177" s="267"/>
      <c r="CZ177" s="267"/>
      <c r="DA177" s="267"/>
      <c r="DB177" s="267"/>
      <c r="DC177" s="267"/>
      <c r="DD177" s="267"/>
      <c r="DE177" s="267"/>
      <c r="DF177" s="267"/>
      <c r="DG177" s="267"/>
      <c r="DH177" s="267"/>
      <c r="DI177" s="267"/>
      <c r="DJ177" s="267"/>
      <c r="DK177" s="267"/>
      <c r="DL177" s="267"/>
      <c r="DM177" s="267"/>
      <c r="DN177" s="267"/>
      <c r="DO177" s="267"/>
      <c r="DP177" s="267"/>
      <c r="DQ177" s="267"/>
      <c r="DR177" s="267"/>
      <c r="DS177" s="267"/>
      <c r="DT177" s="267"/>
      <c r="DU177" s="267"/>
      <c r="DV177" s="267"/>
      <c r="DW177" s="267"/>
      <c r="DX177" s="267"/>
      <c r="DY177" s="267"/>
      <c r="DZ177" s="267"/>
      <c r="EA177" s="267"/>
      <c r="EB177" s="267"/>
      <c r="EC177" s="267"/>
      <c r="ED177" s="267"/>
      <c r="EE177" s="267"/>
      <c r="EF177" s="267"/>
      <c r="EG177" s="267"/>
      <c r="EH177" s="267"/>
      <c r="EI177" s="267"/>
      <c r="EJ177" s="267"/>
      <c r="EK177" s="267"/>
      <c r="EL177" s="267"/>
      <c r="EM177" s="267"/>
      <c r="EN177" s="267"/>
      <c r="EO177" s="267"/>
      <c r="EP177" s="267"/>
      <c r="EQ177" s="267"/>
      <c r="ER177" s="267"/>
      <c r="ES177" s="267"/>
      <c r="ET177" s="267"/>
      <c r="EU177" s="267"/>
      <c r="EV177" s="267"/>
      <c r="EW177" s="267"/>
      <c r="EX177" s="267"/>
      <c r="EY177" s="267"/>
      <c r="EZ177" s="267"/>
      <c r="FA177" s="267"/>
      <c r="FB177" s="267"/>
      <c r="FC177" s="267"/>
      <c r="FD177" s="267"/>
      <c r="FE177" s="267"/>
      <c r="FF177" s="267"/>
      <c r="FG177" s="267"/>
      <c r="FH177" s="267"/>
      <c r="FI177" s="267"/>
      <c r="FJ177" s="267"/>
      <c r="FK177" s="267"/>
      <c r="FL177" s="267"/>
      <c r="FM177" s="267"/>
      <c r="FN177" s="267"/>
      <c r="FO177" s="267"/>
      <c r="FP177" s="267"/>
      <c r="FQ177" s="267"/>
      <c r="FR177" s="267"/>
      <c r="FS177" s="267"/>
      <c r="FT177" s="267"/>
      <c r="FU177" s="267"/>
      <c r="FV177" s="267"/>
      <c r="FW177" s="267"/>
      <c r="FX177" s="267"/>
      <c r="FY177" s="267"/>
      <c r="FZ177" s="267"/>
      <c r="GA177" s="267"/>
      <c r="GB177" s="267"/>
      <c r="GC177" s="267"/>
      <c r="GD177" s="267"/>
      <c r="GE177" s="267"/>
      <c r="GF177" s="267"/>
      <c r="GG177" s="267"/>
      <c r="GH177" s="267"/>
      <c r="GI177" s="267"/>
      <c r="GJ177" s="267"/>
      <c r="GK177" s="267"/>
      <c r="GL177" s="267"/>
      <c r="GM177" s="267"/>
      <c r="GN177" s="267"/>
      <c r="GO177" s="267"/>
      <c r="GP177" s="267"/>
      <c r="GQ177" s="267"/>
      <c r="GR177" s="267"/>
      <c r="GS177" s="267"/>
      <c r="GT177" s="267"/>
      <c r="GU177" s="267"/>
      <c r="GV177" s="267"/>
      <c r="GW177" s="267"/>
      <c r="GX177" s="267"/>
      <c r="GY177" s="267"/>
      <c r="GZ177" s="267"/>
      <c r="HA177" s="267"/>
      <c r="HB177" s="267"/>
      <c r="HC177" s="267"/>
      <c r="HD177" s="267"/>
      <c r="HE177" s="267"/>
      <c r="HF177" s="267"/>
      <c r="HG177" s="267"/>
      <c r="HH177" s="267"/>
      <c r="HI177" s="267"/>
      <c r="HJ177" s="267"/>
      <c r="HK177" s="267"/>
      <c r="HL177" s="267"/>
      <c r="HM177" s="267"/>
      <c r="HN177" s="267"/>
      <c r="HO177" s="267"/>
      <c r="HP177" s="267"/>
      <c r="HQ177" s="267"/>
      <c r="HR177" s="267"/>
      <c r="HS177" s="267"/>
      <c r="HT177" s="267"/>
      <c r="HU177" s="267"/>
      <c r="HV177" s="267"/>
      <c r="HW177" s="267"/>
      <c r="HX177" s="267"/>
      <c r="HY177" s="267"/>
      <c r="HZ177" s="267"/>
      <c r="IA177" s="267"/>
      <c r="IB177" s="267"/>
      <c r="IC177" s="267"/>
      <c r="ID177" s="267"/>
      <c r="IE177" s="267"/>
      <c r="IF177" s="267"/>
      <c r="IG177" s="267"/>
      <c r="IH177" s="267"/>
      <c r="II177" s="267"/>
      <c r="IJ177" s="267"/>
    </row>
    <row r="178" spans="1:244" s="157" customFormat="1" ht="56.25">
      <c r="A178" s="259">
        <v>174</v>
      </c>
      <c r="B178" s="1042" t="s">
        <v>1250</v>
      </c>
      <c r="C178" s="1042" t="s">
        <v>135</v>
      </c>
      <c r="D178" s="913">
        <v>62348299</v>
      </c>
      <c r="E178" s="913">
        <v>102520216</v>
      </c>
      <c r="F178" s="913">
        <v>600144810</v>
      </c>
      <c r="G178" s="1042" t="s">
        <v>1255</v>
      </c>
      <c r="H178" s="1042" t="s">
        <v>55</v>
      </c>
      <c r="I178" s="911" t="s">
        <v>47</v>
      </c>
      <c r="J178" s="911" t="s">
        <v>111</v>
      </c>
      <c r="K178" s="910" t="s">
        <v>1256</v>
      </c>
      <c r="L178" s="914">
        <v>20000000</v>
      </c>
      <c r="M178" s="1146">
        <v>0</v>
      </c>
      <c r="N178" s="1098" t="s">
        <v>424</v>
      </c>
      <c r="O178" s="1098">
        <v>2027</v>
      </c>
      <c r="P178" s="911"/>
      <c r="Q178" s="911"/>
      <c r="R178" s="911"/>
      <c r="S178" s="911"/>
      <c r="T178" s="911"/>
      <c r="U178" s="911"/>
      <c r="V178" s="911"/>
      <c r="W178" s="911"/>
      <c r="X178" s="911"/>
      <c r="Y178" s="1042"/>
      <c r="Z178" s="206" t="s">
        <v>42</v>
      </c>
      <c r="BJ178" s="267"/>
      <c r="BK178" s="267"/>
      <c r="BL178" s="267"/>
      <c r="BM178" s="267"/>
      <c r="BN178" s="267"/>
      <c r="BO178" s="267"/>
      <c r="BP178" s="267"/>
      <c r="BQ178" s="267"/>
      <c r="BR178" s="267"/>
      <c r="BS178" s="267"/>
      <c r="BT178" s="267"/>
      <c r="BU178" s="267"/>
      <c r="BV178" s="267"/>
      <c r="BW178" s="267"/>
      <c r="BX178" s="267"/>
      <c r="BY178" s="267"/>
      <c r="BZ178" s="267"/>
      <c r="CA178" s="267"/>
      <c r="CB178" s="267"/>
      <c r="CC178" s="267"/>
      <c r="CD178" s="267"/>
      <c r="CE178" s="267"/>
      <c r="CF178" s="267"/>
      <c r="CG178" s="267"/>
      <c r="CH178" s="267"/>
      <c r="CI178" s="267"/>
      <c r="CJ178" s="267"/>
      <c r="CK178" s="267"/>
      <c r="CL178" s="267"/>
      <c r="CM178" s="267"/>
      <c r="CN178" s="267"/>
      <c r="CO178" s="267"/>
      <c r="CP178" s="267"/>
      <c r="CQ178" s="267"/>
      <c r="CR178" s="267"/>
      <c r="CS178" s="267"/>
      <c r="CT178" s="267"/>
      <c r="CU178" s="267"/>
      <c r="CV178" s="267"/>
      <c r="CW178" s="267"/>
      <c r="CX178" s="267"/>
      <c r="CY178" s="267"/>
      <c r="CZ178" s="267"/>
      <c r="DA178" s="267"/>
      <c r="DB178" s="267"/>
      <c r="DC178" s="267"/>
      <c r="DD178" s="267"/>
      <c r="DE178" s="267"/>
      <c r="DF178" s="267"/>
      <c r="DG178" s="267"/>
      <c r="DH178" s="267"/>
      <c r="DI178" s="267"/>
      <c r="DJ178" s="267"/>
      <c r="DK178" s="267"/>
      <c r="DL178" s="267"/>
      <c r="DM178" s="267"/>
      <c r="DN178" s="267"/>
      <c r="DO178" s="267"/>
      <c r="DP178" s="267"/>
      <c r="DQ178" s="267"/>
      <c r="DR178" s="267"/>
      <c r="DS178" s="267"/>
      <c r="DT178" s="267"/>
      <c r="DU178" s="267"/>
      <c r="DV178" s="267"/>
      <c r="DW178" s="267"/>
      <c r="DX178" s="267"/>
      <c r="DY178" s="267"/>
      <c r="DZ178" s="267"/>
      <c r="EA178" s="267"/>
      <c r="EB178" s="267"/>
      <c r="EC178" s="267"/>
      <c r="ED178" s="267"/>
      <c r="EE178" s="267"/>
      <c r="EF178" s="267"/>
      <c r="EG178" s="267"/>
      <c r="EH178" s="267"/>
      <c r="EI178" s="267"/>
      <c r="EJ178" s="267"/>
      <c r="EK178" s="267"/>
      <c r="EL178" s="267"/>
      <c r="EM178" s="267"/>
      <c r="EN178" s="267"/>
      <c r="EO178" s="267"/>
      <c r="EP178" s="267"/>
      <c r="EQ178" s="267"/>
      <c r="ER178" s="267"/>
      <c r="ES178" s="267"/>
      <c r="ET178" s="267"/>
      <c r="EU178" s="267"/>
      <c r="EV178" s="267"/>
      <c r="EW178" s="267"/>
      <c r="EX178" s="267"/>
      <c r="EY178" s="267"/>
      <c r="EZ178" s="267"/>
      <c r="FA178" s="267"/>
      <c r="FB178" s="267"/>
      <c r="FC178" s="267"/>
      <c r="FD178" s="267"/>
      <c r="FE178" s="267"/>
      <c r="FF178" s="267"/>
      <c r="FG178" s="267"/>
      <c r="FH178" s="267"/>
      <c r="FI178" s="267"/>
      <c r="FJ178" s="267"/>
      <c r="FK178" s="267"/>
      <c r="FL178" s="267"/>
      <c r="FM178" s="267"/>
      <c r="FN178" s="267"/>
      <c r="FO178" s="267"/>
      <c r="FP178" s="267"/>
      <c r="FQ178" s="267"/>
      <c r="FR178" s="267"/>
      <c r="FS178" s="267"/>
      <c r="FT178" s="267"/>
      <c r="FU178" s="267"/>
      <c r="FV178" s="267"/>
      <c r="FW178" s="267"/>
      <c r="FX178" s="267"/>
      <c r="FY178" s="267"/>
      <c r="FZ178" s="267"/>
      <c r="GA178" s="267"/>
      <c r="GB178" s="267"/>
      <c r="GC178" s="267"/>
      <c r="GD178" s="267"/>
      <c r="GE178" s="267"/>
      <c r="GF178" s="267"/>
      <c r="GG178" s="267"/>
      <c r="GH178" s="267"/>
      <c r="GI178" s="267"/>
      <c r="GJ178" s="267"/>
      <c r="GK178" s="267"/>
      <c r="GL178" s="267"/>
      <c r="GM178" s="267"/>
      <c r="GN178" s="267"/>
      <c r="GO178" s="267"/>
      <c r="GP178" s="267"/>
      <c r="GQ178" s="267"/>
      <c r="GR178" s="267"/>
      <c r="GS178" s="267"/>
      <c r="GT178" s="267"/>
      <c r="GU178" s="267"/>
      <c r="GV178" s="267"/>
      <c r="GW178" s="267"/>
      <c r="GX178" s="267"/>
      <c r="GY178" s="267"/>
      <c r="GZ178" s="267"/>
      <c r="HA178" s="267"/>
      <c r="HB178" s="267"/>
      <c r="HC178" s="267"/>
      <c r="HD178" s="267"/>
      <c r="HE178" s="267"/>
      <c r="HF178" s="267"/>
      <c r="HG178" s="267"/>
      <c r="HH178" s="267"/>
      <c r="HI178" s="267"/>
      <c r="HJ178" s="267"/>
      <c r="HK178" s="267"/>
      <c r="HL178" s="267"/>
      <c r="HM178" s="267"/>
      <c r="HN178" s="267"/>
      <c r="HO178" s="267"/>
      <c r="HP178" s="267"/>
      <c r="HQ178" s="267"/>
      <c r="HR178" s="267"/>
      <c r="HS178" s="267"/>
      <c r="HT178" s="267"/>
      <c r="HU178" s="267"/>
      <c r="HV178" s="267"/>
      <c r="HW178" s="267"/>
      <c r="HX178" s="267"/>
      <c r="HY178" s="267"/>
      <c r="HZ178" s="267"/>
      <c r="IA178" s="267"/>
      <c r="IB178" s="267"/>
      <c r="IC178" s="267"/>
      <c r="ID178" s="267"/>
      <c r="IE178" s="267"/>
      <c r="IF178" s="267"/>
      <c r="IG178" s="267"/>
      <c r="IH178" s="267"/>
      <c r="II178" s="267"/>
      <c r="IJ178" s="267"/>
    </row>
    <row r="179" spans="1:244" s="157" customFormat="1" ht="90">
      <c r="A179" s="259">
        <v>175</v>
      </c>
      <c r="B179" s="1042" t="s">
        <v>1250</v>
      </c>
      <c r="C179" s="1042" t="s">
        <v>135</v>
      </c>
      <c r="D179" s="913">
        <v>62348299</v>
      </c>
      <c r="E179" s="913">
        <v>102520216</v>
      </c>
      <c r="F179" s="913">
        <v>600144810</v>
      </c>
      <c r="G179" s="1042" t="s">
        <v>1257</v>
      </c>
      <c r="H179" s="1042" t="s">
        <v>55</v>
      </c>
      <c r="I179" s="911" t="s">
        <v>47</v>
      </c>
      <c r="J179" s="911" t="s">
        <v>111</v>
      </c>
      <c r="K179" s="910" t="s">
        <v>1258</v>
      </c>
      <c r="L179" s="914">
        <v>5000000</v>
      </c>
      <c r="M179" s="891">
        <f t="shared" ref="M179:M188" si="14">L179/100*85</f>
        <v>4250000</v>
      </c>
      <c r="N179" s="1098" t="s">
        <v>416</v>
      </c>
      <c r="O179" s="1098">
        <v>2027</v>
      </c>
      <c r="P179" s="911" t="s">
        <v>50</v>
      </c>
      <c r="Q179" s="911" t="s">
        <v>50</v>
      </c>
      <c r="R179" s="911" t="s">
        <v>50</v>
      </c>
      <c r="S179" s="911" t="s">
        <v>50</v>
      </c>
      <c r="T179" s="911"/>
      <c r="U179" s="911" t="s">
        <v>50</v>
      </c>
      <c r="V179" s="911" t="s">
        <v>50</v>
      </c>
      <c r="W179" s="911" t="s">
        <v>50</v>
      </c>
      <c r="X179" s="911" t="s">
        <v>50</v>
      </c>
      <c r="Y179" s="1042"/>
      <c r="Z179" s="206" t="s">
        <v>42</v>
      </c>
      <c r="BJ179" s="267"/>
      <c r="BK179" s="267"/>
      <c r="BL179" s="267"/>
      <c r="BM179" s="267"/>
      <c r="BN179" s="267"/>
      <c r="BO179" s="267"/>
      <c r="BP179" s="267"/>
      <c r="BQ179" s="267"/>
      <c r="BR179" s="267"/>
      <c r="BS179" s="267"/>
      <c r="BT179" s="267"/>
      <c r="BU179" s="267"/>
      <c r="BV179" s="267"/>
      <c r="BW179" s="267"/>
      <c r="BX179" s="267"/>
      <c r="BY179" s="267"/>
      <c r="BZ179" s="267"/>
      <c r="CA179" s="267"/>
      <c r="CB179" s="267"/>
      <c r="CC179" s="267"/>
      <c r="CD179" s="267"/>
      <c r="CE179" s="267"/>
      <c r="CF179" s="267"/>
      <c r="CG179" s="267"/>
      <c r="CH179" s="267"/>
      <c r="CI179" s="267"/>
      <c r="CJ179" s="267"/>
      <c r="CK179" s="267"/>
      <c r="CL179" s="267"/>
      <c r="CM179" s="267"/>
      <c r="CN179" s="267"/>
      <c r="CO179" s="267"/>
      <c r="CP179" s="267"/>
      <c r="CQ179" s="267"/>
      <c r="CR179" s="267"/>
      <c r="CS179" s="267"/>
      <c r="CT179" s="267"/>
      <c r="CU179" s="267"/>
      <c r="CV179" s="267"/>
      <c r="CW179" s="267"/>
      <c r="CX179" s="267"/>
      <c r="CY179" s="267"/>
      <c r="CZ179" s="267"/>
      <c r="DA179" s="267"/>
      <c r="DB179" s="267"/>
      <c r="DC179" s="267"/>
      <c r="DD179" s="267"/>
      <c r="DE179" s="267"/>
      <c r="DF179" s="267"/>
      <c r="DG179" s="267"/>
      <c r="DH179" s="267"/>
      <c r="DI179" s="267"/>
      <c r="DJ179" s="267"/>
      <c r="DK179" s="267"/>
      <c r="DL179" s="267"/>
      <c r="DM179" s="267"/>
      <c r="DN179" s="267"/>
      <c r="DO179" s="267"/>
      <c r="DP179" s="267"/>
      <c r="DQ179" s="267"/>
      <c r="DR179" s="267"/>
      <c r="DS179" s="267"/>
      <c r="DT179" s="267"/>
      <c r="DU179" s="267"/>
      <c r="DV179" s="267"/>
      <c r="DW179" s="267"/>
      <c r="DX179" s="267"/>
      <c r="DY179" s="267"/>
      <c r="DZ179" s="267"/>
      <c r="EA179" s="267"/>
      <c r="EB179" s="267"/>
      <c r="EC179" s="267"/>
      <c r="ED179" s="267"/>
      <c r="EE179" s="267"/>
      <c r="EF179" s="267"/>
      <c r="EG179" s="267"/>
      <c r="EH179" s="267"/>
      <c r="EI179" s="267"/>
      <c r="EJ179" s="267"/>
      <c r="EK179" s="267"/>
      <c r="EL179" s="267"/>
      <c r="EM179" s="267"/>
      <c r="EN179" s="267"/>
      <c r="EO179" s="267"/>
      <c r="EP179" s="267"/>
      <c r="EQ179" s="267"/>
      <c r="ER179" s="267"/>
      <c r="ES179" s="267"/>
      <c r="ET179" s="267"/>
      <c r="EU179" s="267"/>
      <c r="EV179" s="267"/>
      <c r="EW179" s="267"/>
      <c r="EX179" s="267"/>
      <c r="EY179" s="267"/>
      <c r="EZ179" s="267"/>
      <c r="FA179" s="267"/>
      <c r="FB179" s="267"/>
      <c r="FC179" s="267"/>
      <c r="FD179" s="267"/>
      <c r="FE179" s="267"/>
      <c r="FF179" s="267"/>
      <c r="FG179" s="267"/>
      <c r="FH179" s="267"/>
      <c r="FI179" s="267"/>
      <c r="FJ179" s="267"/>
      <c r="FK179" s="267"/>
      <c r="FL179" s="267"/>
      <c r="FM179" s="267"/>
      <c r="FN179" s="267"/>
      <c r="FO179" s="267"/>
      <c r="FP179" s="267"/>
      <c r="FQ179" s="267"/>
      <c r="FR179" s="267"/>
      <c r="FS179" s="267"/>
      <c r="FT179" s="267"/>
      <c r="FU179" s="267"/>
      <c r="FV179" s="267"/>
      <c r="FW179" s="267"/>
      <c r="FX179" s="267"/>
      <c r="FY179" s="267"/>
      <c r="FZ179" s="267"/>
      <c r="GA179" s="267"/>
      <c r="GB179" s="267"/>
      <c r="GC179" s="267"/>
      <c r="GD179" s="267"/>
      <c r="GE179" s="267"/>
      <c r="GF179" s="267"/>
      <c r="GG179" s="267"/>
      <c r="GH179" s="267"/>
      <c r="GI179" s="267"/>
      <c r="GJ179" s="267"/>
      <c r="GK179" s="267"/>
      <c r="GL179" s="267"/>
      <c r="GM179" s="267"/>
      <c r="GN179" s="267"/>
      <c r="GO179" s="267"/>
      <c r="GP179" s="267"/>
      <c r="GQ179" s="267"/>
      <c r="GR179" s="267"/>
      <c r="GS179" s="267"/>
      <c r="GT179" s="267"/>
      <c r="GU179" s="267"/>
      <c r="GV179" s="267"/>
      <c r="GW179" s="267"/>
      <c r="GX179" s="267"/>
      <c r="GY179" s="267"/>
      <c r="GZ179" s="267"/>
      <c r="HA179" s="267"/>
      <c r="HB179" s="267"/>
      <c r="HC179" s="267"/>
      <c r="HD179" s="267"/>
      <c r="HE179" s="267"/>
      <c r="HF179" s="267"/>
      <c r="HG179" s="267"/>
      <c r="HH179" s="267"/>
      <c r="HI179" s="267"/>
      <c r="HJ179" s="267"/>
      <c r="HK179" s="267"/>
      <c r="HL179" s="267"/>
      <c r="HM179" s="267"/>
      <c r="HN179" s="267"/>
      <c r="HO179" s="267"/>
      <c r="HP179" s="267"/>
      <c r="HQ179" s="267"/>
      <c r="HR179" s="267"/>
      <c r="HS179" s="267"/>
      <c r="HT179" s="267"/>
      <c r="HU179" s="267"/>
      <c r="HV179" s="267"/>
      <c r="HW179" s="267"/>
      <c r="HX179" s="267"/>
      <c r="HY179" s="267"/>
      <c r="HZ179" s="267"/>
      <c r="IA179" s="267"/>
      <c r="IB179" s="267"/>
      <c r="IC179" s="267"/>
      <c r="ID179" s="267"/>
      <c r="IE179" s="267"/>
      <c r="IF179" s="267"/>
      <c r="IG179" s="267"/>
      <c r="IH179" s="267"/>
      <c r="II179" s="267"/>
      <c r="IJ179" s="267"/>
    </row>
    <row r="180" spans="1:244" s="157" customFormat="1" ht="90">
      <c r="A180" s="259">
        <v>176</v>
      </c>
      <c r="B180" s="1042" t="s">
        <v>1250</v>
      </c>
      <c r="C180" s="911" t="s">
        <v>135</v>
      </c>
      <c r="D180" s="913">
        <v>62348299</v>
      </c>
      <c r="E180" s="913">
        <v>102520216</v>
      </c>
      <c r="F180" s="913">
        <v>600144810</v>
      </c>
      <c r="G180" s="1042" t="s">
        <v>1259</v>
      </c>
      <c r="H180" s="1042" t="s">
        <v>55</v>
      </c>
      <c r="I180" s="911" t="s">
        <v>47</v>
      </c>
      <c r="J180" s="911" t="s">
        <v>111</v>
      </c>
      <c r="K180" s="910" t="s">
        <v>1260</v>
      </c>
      <c r="L180" s="914">
        <v>3000000</v>
      </c>
      <c r="M180" s="891">
        <f t="shared" si="14"/>
        <v>2550000</v>
      </c>
      <c r="N180" s="1098" t="s">
        <v>468</v>
      </c>
      <c r="O180" s="1098" t="s">
        <v>1261</v>
      </c>
      <c r="P180" s="911"/>
      <c r="Q180" s="911" t="s">
        <v>50</v>
      </c>
      <c r="R180" s="911" t="s">
        <v>50</v>
      </c>
      <c r="S180" s="911" t="s">
        <v>50</v>
      </c>
      <c r="T180" s="911"/>
      <c r="U180" s="911"/>
      <c r="V180" s="911" t="s">
        <v>50</v>
      </c>
      <c r="W180" s="911" t="s">
        <v>50</v>
      </c>
      <c r="X180" s="911"/>
      <c r="Y180" s="1042"/>
      <c r="Z180" s="206" t="s">
        <v>42</v>
      </c>
      <c r="BJ180" s="267"/>
      <c r="BK180" s="267"/>
      <c r="BL180" s="267"/>
      <c r="BM180" s="267"/>
      <c r="BN180" s="267"/>
      <c r="BO180" s="267"/>
      <c r="BP180" s="267"/>
      <c r="BQ180" s="267"/>
      <c r="BR180" s="267"/>
      <c r="BS180" s="267"/>
      <c r="BT180" s="267"/>
      <c r="BU180" s="267"/>
      <c r="BV180" s="267"/>
      <c r="BW180" s="267"/>
      <c r="BX180" s="267"/>
      <c r="BY180" s="267"/>
      <c r="BZ180" s="267"/>
      <c r="CA180" s="267"/>
      <c r="CB180" s="267"/>
      <c r="CC180" s="267"/>
      <c r="CD180" s="267"/>
      <c r="CE180" s="267"/>
      <c r="CF180" s="267"/>
      <c r="CG180" s="267"/>
      <c r="CH180" s="267"/>
      <c r="CI180" s="267"/>
      <c r="CJ180" s="267"/>
      <c r="CK180" s="267"/>
      <c r="CL180" s="267"/>
      <c r="CM180" s="267"/>
      <c r="CN180" s="267"/>
      <c r="CO180" s="267"/>
      <c r="CP180" s="267"/>
      <c r="CQ180" s="267"/>
      <c r="CR180" s="267"/>
      <c r="CS180" s="267"/>
      <c r="CT180" s="267"/>
      <c r="CU180" s="267"/>
      <c r="CV180" s="267"/>
      <c r="CW180" s="267"/>
      <c r="CX180" s="267"/>
      <c r="CY180" s="267"/>
      <c r="CZ180" s="267"/>
      <c r="DA180" s="267"/>
      <c r="DB180" s="267"/>
      <c r="DC180" s="267"/>
      <c r="DD180" s="267"/>
      <c r="DE180" s="267"/>
      <c r="DF180" s="267"/>
      <c r="DG180" s="267"/>
      <c r="DH180" s="267"/>
      <c r="DI180" s="267"/>
      <c r="DJ180" s="267"/>
      <c r="DK180" s="267"/>
      <c r="DL180" s="267"/>
      <c r="DM180" s="267"/>
      <c r="DN180" s="267"/>
      <c r="DO180" s="267"/>
      <c r="DP180" s="267"/>
      <c r="DQ180" s="267"/>
      <c r="DR180" s="267"/>
      <c r="DS180" s="267"/>
      <c r="DT180" s="267"/>
      <c r="DU180" s="267"/>
      <c r="DV180" s="267"/>
      <c r="DW180" s="267"/>
      <c r="DX180" s="267"/>
      <c r="DY180" s="267"/>
      <c r="DZ180" s="267"/>
      <c r="EA180" s="267"/>
      <c r="EB180" s="267"/>
      <c r="EC180" s="267"/>
      <c r="ED180" s="267"/>
      <c r="EE180" s="267"/>
      <c r="EF180" s="267"/>
      <c r="EG180" s="267"/>
      <c r="EH180" s="267"/>
      <c r="EI180" s="267"/>
      <c r="EJ180" s="267"/>
      <c r="EK180" s="267"/>
      <c r="EL180" s="267"/>
      <c r="EM180" s="267"/>
      <c r="EN180" s="267"/>
      <c r="EO180" s="267"/>
      <c r="EP180" s="267"/>
      <c r="EQ180" s="267"/>
      <c r="ER180" s="267"/>
      <c r="ES180" s="267"/>
      <c r="ET180" s="267"/>
      <c r="EU180" s="267"/>
      <c r="EV180" s="267"/>
      <c r="EW180" s="267"/>
      <c r="EX180" s="267"/>
      <c r="EY180" s="267"/>
      <c r="EZ180" s="267"/>
      <c r="FA180" s="267"/>
      <c r="FB180" s="267"/>
      <c r="FC180" s="267"/>
      <c r="FD180" s="267"/>
      <c r="FE180" s="267"/>
      <c r="FF180" s="267"/>
      <c r="FG180" s="267"/>
      <c r="FH180" s="267"/>
      <c r="FI180" s="267"/>
      <c r="FJ180" s="267"/>
      <c r="FK180" s="267"/>
      <c r="FL180" s="267"/>
      <c r="FM180" s="267"/>
      <c r="FN180" s="267"/>
      <c r="FO180" s="267"/>
      <c r="FP180" s="267"/>
      <c r="FQ180" s="267"/>
      <c r="FR180" s="267"/>
      <c r="FS180" s="267"/>
      <c r="FT180" s="267"/>
      <c r="FU180" s="267"/>
      <c r="FV180" s="267"/>
      <c r="FW180" s="267"/>
      <c r="FX180" s="267"/>
      <c r="FY180" s="267"/>
      <c r="FZ180" s="267"/>
      <c r="GA180" s="267"/>
      <c r="GB180" s="267"/>
      <c r="GC180" s="267"/>
      <c r="GD180" s="267"/>
      <c r="GE180" s="267"/>
      <c r="GF180" s="267"/>
      <c r="GG180" s="267"/>
      <c r="GH180" s="267"/>
      <c r="GI180" s="267"/>
      <c r="GJ180" s="267"/>
      <c r="GK180" s="267"/>
      <c r="GL180" s="267"/>
      <c r="GM180" s="267"/>
      <c r="GN180" s="267"/>
      <c r="GO180" s="267"/>
      <c r="GP180" s="267"/>
      <c r="GQ180" s="267"/>
      <c r="GR180" s="267"/>
      <c r="GS180" s="267"/>
      <c r="GT180" s="267"/>
      <c r="GU180" s="267"/>
      <c r="GV180" s="267"/>
      <c r="GW180" s="267"/>
      <c r="GX180" s="267"/>
      <c r="GY180" s="267"/>
      <c r="GZ180" s="267"/>
      <c r="HA180" s="267"/>
      <c r="HB180" s="267"/>
      <c r="HC180" s="267"/>
      <c r="HD180" s="267"/>
      <c r="HE180" s="267"/>
      <c r="HF180" s="267"/>
      <c r="HG180" s="267"/>
      <c r="HH180" s="267"/>
      <c r="HI180" s="267"/>
      <c r="HJ180" s="267"/>
      <c r="HK180" s="267"/>
      <c r="HL180" s="267"/>
      <c r="HM180" s="267"/>
      <c r="HN180" s="267"/>
      <c r="HO180" s="267"/>
      <c r="HP180" s="267"/>
      <c r="HQ180" s="267"/>
      <c r="HR180" s="267"/>
      <c r="HS180" s="267"/>
      <c r="HT180" s="267"/>
      <c r="HU180" s="267"/>
      <c r="HV180" s="267"/>
      <c r="HW180" s="267"/>
      <c r="HX180" s="267"/>
      <c r="HY180" s="267"/>
      <c r="HZ180" s="267"/>
      <c r="IA180" s="267"/>
      <c r="IB180" s="267"/>
      <c r="IC180" s="267"/>
      <c r="ID180" s="267"/>
      <c r="IE180" s="267"/>
      <c r="IF180" s="267"/>
      <c r="IG180" s="267"/>
      <c r="IH180" s="267"/>
      <c r="II180" s="267"/>
      <c r="IJ180" s="267"/>
    </row>
    <row r="181" spans="1:244" s="157" customFormat="1" ht="33.75">
      <c r="A181" s="259">
        <v>177</v>
      </c>
      <c r="B181" s="1042" t="s">
        <v>1250</v>
      </c>
      <c r="C181" s="911" t="s">
        <v>135</v>
      </c>
      <c r="D181" s="913">
        <v>62348299</v>
      </c>
      <c r="E181" s="913">
        <v>102520216</v>
      </c>
      <c r="F181" s="913">
        <v>600144810</v>
      </c>
      <c r="G181" s="1042" t="s">
        <v>1262</v>
      </c>
      <c r="H181" s="1042" t="s">
        <v>55</v>
      </c>
      <c r="I181" s="911" t="s">
        <v>47</v>
      </c>
      <c r="J181" s="911" t="s">
        <v>111</v>
      </c>
      <c r="K181" s="910" t="s">
        <v>1263</v>
      </c>
      <c r="L181" s="914">
        <v>5500000</v>
      </c>
      <c r="M181" s="891">
        <f t="shared" si="14"/>
        <v>4675000</v>
      </c>
      <c r="N181" s="1098" t="s">
        <v>424</v>
      </c>
      <c r="O181" s="1098" t="s">
        <v>417</v>
      </c>
      <c r="P181" s="911"/>
      <c r="Q181" s="911"/>
      <c r="R181" s="911"/>
      <c r="S181" s="911"/>
      <c r="T181" s="911"/>
      <c r="U181" s="911"/>
      <c r="V181" s="911" t="s">
        <v>50</v>
      </c>
      <c r="W181" s="911" t="s">
        <v>50</v>
      </c>
      <c r="X181" s="911"/>
      <c r="Y181" s="1042"/>
      <c r="Z181" s="206" t="s">
        <v>42</v>
      </c>
      <c r="BJ181" s="267"/>
      <c r="BK181" s="267"/>
      <c r="BL181" s="267"/>
      <c r="BM181" s="267"/>
      <c r="BN181" s="267"/>
      <c r="BO181" s="267"/>
      <c r="BP181" s="267"/>
      <c r="BQ181" s="267"/>
      <c r="BR181" s="267"/>
      <c r="BS181" s="267"/>
      <c r="BT181" s="267"/>
      <c r="BU181" s="267"/>
      <c r="BV181" s="267"/>
      <c r="BW181" s="267"/>
      <c r="BX181" s="267"/>
      <c r="BY181" s="267"/>
      <c r="BZ181" s="267"/>
      <c r="CA181" s="267"/>
      <c r="CB181" s="267"/>
      <c r="CC181" s="267"/>
      <c r="CD181" s="267"/>
      <c r="CE181" s="267"/>
      <c r="CF181" s="267"/>
      <c r="CG181" s="267"/>
      <c r="CH181" s="267"/>
      <c r="CI181" s="267"/>
      <c r="CJ181" s="267"/>
      <c r="CK181" s="267"/>
      <c r="CL181" s="267"/>
      <c r="CM181" s="267"/>
      <c r="CN181" s="267"/>
      <c r="CO181" s="267"/>
      <c r="CP181" s="267"/>
      <c r="CQ181" s="267"/>
      <c r="CR181" s="267"/>
      <c r="CS181" s="267"/>
      <c r="CT181" s="267"/>
      <c r="CU181" s="267"/>
      <c r="CV181" s="267"/>
      <c r="CW181" s="267"/>
      <c r="CX181" s="267"/>
      <c r="CY181" s="267"/>
      <c r="CZ181" s="267"/>
      <c r="DA181" s="267"/>
      <c r="DB181" s="267"/>
      <c r="DC181" s="267"/>
      <c r="DD181" s="267"/>
      <c r="DE181" s="267"/>
      <c r="DF181" s="267"/>
      <c r="DG181" s="267"/>
      <c r="DH181" s="267"/>
      <c r="DI181" s="267"/>
      <c r="DJ181" s="267"/>
      <c r="DK181" s="267"/>
      <c r="DL181" s="267"/>
      <c r="DM181" s="267"/>
      <c r="DN181" s="267"/>
      <c r="DO181" s="267"/>
      <c r="DP181" s="267"/>
      <c r="DQ181" s="267"/>
      <c r="DR181" s="267"/>
      <c r="DS181" s="267"/>
      <c r="DT181" s="267"/>
      <c r="DU181" s="267"/>
      <c r="DV181" s="267"/>
      <c r="DW181" s="267"/>
      <c r="DX181" s="267"/>
      <c r="DY181" s="267"/>
      <c r="DZ181" s="267"/>
      <c r="EA181" s="267"/>
      <c r="EB181" s="267"/>
      <c r="EC181" s="267"/>
      <c r="ED181" s="267"/>
      <c r="EE181" s="267"/>
      <c r="EF181" s="267"/>
      <c r="EG181" s="267"/>
      <c r="EH181" s="267"/>
      <c r="EI181" s="267"/>
      <c r="EJ181" s="267"/>
      <c r="EK181" s="267"/>
      <c r="EL181" s="267"/>
      <c r="EM181" s="267"/>
      <c r="EN181" s="267"/>
      <c r="EO181" s="267"/>
      <c r="EP181" s="267"/>
      <c r="EQ181" s="267"/>
      <c r="ER181" s="267"/>
      <c r="ES181" s="267"/>
      <c r="ET181" s="267"/>
      <c r="EU181" s="267"/>
      <c r="EV181" s="267"/>
      <c r="EW181" s="267"/>
      <c r="EX181" s="267"/>
      <c r="EY181" s="267"/>
      <c r="EZ181" s="267"/>
      <c r="FA181" s="267"/>
      <c r="FB181" s="267"/>
      <c r="FC181" s="267"/>
      <c r="FD181" s="267"/>
      <c r="FE181" s="267"/>
      <c r="FF181" s="267"/>
      <c r="FG181" s="267"/>
      <c r="FH181" s="267"/>
      <c r="FI181" s="267"/>
      <c r="FJ181" s="267"/>
      <c r="FK181" s="267"/>
      <c r="FL181" s="267"/>
      <c r="FM181" s="267"/>
      <c r="FN181" s="267"/>
      <c r="FO181" s="267"/>
      <c r="FP181" s="267"/>
      <c r="FQ181" s="267"/>
      <c r="FR181" s="267"/>
      <c r="FS181" s="267"/>
      <c r="FT181" s="267"/>
      <c r="FU181" s="267"/>
      <c r="FV181" s="267"/>
      <c r="FW181" s="267"/>
      <c r="FX181" s="267"/>
      <c r="FY181" s="267"/>
      <c r="FZ181" s="267"/>
      <c r="GA181" s="267"/>
      <c r="GB181" s="267"/>
      <c r="GC181" s="267"/>
      <c r="GD181" s="267"/>
      <c r="GE181" s="267"/>
      <c r="GF181" s="267"/>
      <c r="GG181" s="267"/>
      <c r="GH181" s="267"/>
      <c r="GI181" s="267"/>
      <c r="GJ181" s="267"/>
      <c r="GK181" s="267"/>
      <c r="GL181" s="267"/>
      <c r="GM181" s="267"/>
      <c r="GN181" s="267"/>
      <c r="GO181" s="267"/>
      <c r="GP181" s="267"/>
      <c r="GQ181" s="267"/>
      <c r="GR181" s="267"/>
      <c r="GS181" s="267"/>
      <c r="GT181" s="267"/>
      <c r="GU181" s="267"/>
      <c r="GV181" s="267"/>
      <c r="GW181" s="267"/>
      <c r="GX181" s="267"/>
      <c r="GY181" s="267"/>
      <c r="GZ181" s="267"/>
      <c r="HA181" s="267"/>
      <c r="HB181" s="267"/>
      <c r="HC181" s="267"/>
      <c r="HD181" s="267"/>
      <c r="HE181" s="267"/>
      <c r="HF181" s="267"/>
      <c r="HG181" s="267"/>
      <c r="HH181" s="267"/>
      <c r="HI181" s="267"/>
      <c r="HJ181" s="267"/>
      <c r="HK181" s="267"/>
      <c r="HL181" s="267"/>
      <c r="HM181" s="267"/>
      <c r="HN181" s="267"/>
      <c r="HO181" s="267"/>
      <c r="HP181" s="267"/>
      <c r="HQ181" s="267"/>
      <c r="HR181" s="267"/>
      <c r="HS181" s="267"/>
      <c r="HT181" s="267"/>
      <c r="HU181" s="267"/>
      <c r="HV181" s="267"/>
      <c r="HW181" s="267"/>
      <c r="HX181" s="267"/>
      <c r="HY181" s="267"/>
      <c r="HZ181" s="267"/>
      <c r="IA181" s="267"/>
      <c r="IB181" s="267"/>
      <c r="IC181" s="267"/>
      <c r="ID181" s="267"/>
      <c r="IE181" s="267"/>
      <c r="IF181" s="267"/>
      <c r="IG181" s="267"/>
      <c r="IH181" s="267"/>
      <c r="II181" s="267"/>
      <c r="IJ181" s="267"/>
    </row>
    <row r="182" spans="1:244" s="270" customFormat="1" ht="56.25">
      <c r="A182" s="268">
        <v>178</v>
      </c>
      <c r="B182" s="1147" t="s">
        <v>1264</v>
      </c>
      <c r="C182" s="1147" t="s">
        <v>135</v>
      </c>
      <c r="D182" s="1148">
        <v>64628329</v>
      </c>
      <c r="E182" s="1148">
        <v>102520232</v>
      </c>
      <c r="F182" s="1148">
        <v>600145352</v>
      </c>
      <c r="G182" s="1147" t="s">
        <v>1162</v>
      </c>
      <c r="H182" s="1147" t="s">
        <v>55</v>
      </c>
      <c r="I182" s="1068" t="s">
        <v>47</v>
      </c>
      <c r="J182" s="1068" t="s">
        <v>111</v>
      </c>
      <c r="K182" s="1149" t="s">
        <v>1265</v>
      </c>
      <c r="L182" s="1150">
        <v>2000000</v>
      </c>
      <c r="M182" s="1151">
        <v>0</v>
      </c>
      <c r="N182" s="1152">
        <v>2022</v>
      </c>
      <c r="O182" s="1152">
        <v>2022</v>
      </c>
      <c r="P182" s="1068" t="s">
        <v>50</v>
      </c>
      <c r="Q182" s="1068"/>
      <c r="R182" s="1068"/>
      <c r="S182" s="1068"/>
      <c r="T182" s="1068"/>
      <c r="U182" s="1068"/>
      <c r="V182" s="1068" t="s">
        <v>50</v>
      </c>
      <c r="W182" s="1068" t="s">
        <v>50</v>
      </c>
      <c r="X182" s="1068"/>
      <c r="Y182" s="1147" t="s">
        <v>1266</v>
      </c>
      <c r="Z182" s="269" t="s">
        <v>42</v>
      </c>
      <c r="BJ182" s="271"/>
      <c r="BK182" s="271"/>
      <c r="BL182" s="271"/>
      <c r="BM182" s="271"/>
      <c r="BN182" s="271"/>
      <c r="BO182" s="271"/>
      <c r="BP182" s="271"/>
      <c r="BQ182" s="271"/>
      <c r="BR182" s="271"/>
      <c r="BS182" s="271"/>
      <c r="BT182" s="271"/>
      <c r="BU182" s="271"/>
      <c r="BV182" s="271"/>
      <c r="BW182" s="271"/>
      <c r="BX182" s="271"/>
      <c r="BY182" s="271"/>
      <c r="BZ182" s="271"/>
      <c r="CA182" s="271"/>
      <c r="CB182" s="271"/>
      <c r="CC182" s="271"/>
      <c r="CD182" s="271"/>
      <c r="CE182" s="271"/>
      <c r="CF182" s="271"/>
      <c r="CG182" s="271"/>
      <c r="CH182" s="271"/>
      <c r="CI182" s="271"/>
      <c r="CJ182" s="271"/>
      <c r="CK182" s="271"/>
      <c r="CL182" s="271"/>
      <c r="CM182" s="271"/>
      <c r="CN182" s="271"/>
      <c r="CO182" s="271"/>
      <c r="CP182" s="271"/>
      <c r="CQ182" s="271"/>
      <c r="CR182" s="271"/>
      <c r="CS182" s="271"/>
      <c r="CT182" s="271"/>
      <c r="CU182" s="271"/>
      <c r="CV182" s="271"/>
      <c r="CW182" s="271"/>
      <c r="CX182" s="271"/>
      <c r="CY182" s="271"/>
      <c r="CZ182" s="271"/>
      <c r="DA182" s="271"/>
      <c r="DB182" s="271"/>
      <c r="DC182" s="271"/>
      <c r="DD182" s="271"/>
      <c r="DE182" s="271"/>
      <c r="DF182" s="271"/>
      <c r="DG182" s="271"/>
      <c r="DH182" s="271"/>
      <c r="DI182" s="271"/>
      <c r="DJ182" s="271"/>
      <c r="DK182" s="271"/>
      <c r="DL182" s="271"/>
      <c r="DM182" s="271"/>
      <c r="DN182" s="271"/>
      <c r="DO182" s="271"/>
      <c r="DP182" s="271"/>
      <c r="DQ182" s="271"/>
      <c r="DR182" s="271"/>
      <c r="DS182" s="271"/>
      <c r="DT182" s="271"/>
      <c r="DU182" s="271"/>
      <c r="DV182" s="271"/>
      <c r="DW182" s="271"/>
      <c r="DX182" s="271"/>
      <c r="DY182" s="271"/>
      <c r="DZ182" s="271"/>
      <c r="EA182" s="271"/>
      <c r="EB182" s="271"/>
      <c r="EC182" s="271"/>
      <c r="ED182" s="271"/>
      <c r="EE182" s="271"/>
      <c r="EF182" s="271"/>
      <c r="EG182" s="271"/>
      <c r="EH182" s="271"/>
      <c r="EI182" s="271"/>
      <c r="EJ182" s="271"/>
      <c r="EK182" s="271"/>
      <c r="EL182" s="271"/>
      <c r="EM182" s="271"/>
      <c r="EN182" s="271"/>
      <c r="EO182" s="271"/>
      <c r="EP182" s="271"/>
      <c r="EQ182" s="271"/>
      <c r="ER182" s="271"/>
      <c r="ES182" s="271"/>
      <c r="ET182" s="271"/>
      <c r="EU182" s="271"/>
      <c r="EV182" s="271"/>
      <c r="EW182" s="271"/>
      <c r="EX182" s="271"/>
      <c r="EY182" s="271"/>
      <c r="EZ182" s="271"/>
      <c r="FA182" s="271"/>
      <c r="FB182" s="271"/>
      <c r="FC182" s="271"/>
      <c r="FD182" s="271"/>
      <c r="FE182" s="271"/>
      <c r="FF182" s="271"/>
      <c r="FG182" s="271"/>
      <c r="FH182" s="271"/>
      <c r="FI182" s="271"/>
      <c r="FJ182" s="271"/>
      <c r="FK182" s="271"/>
      <c r="FL182" s="271"/>
      <c r="FM182" s="271"/>
      <c r="FN182" s="271"/>
      <c r="FO182" s="271"/>
      <c r="FP182" s="271"/>
      <c r="FQ182" s="271"/>
      <c r="FR182" s="271"/>
      <c r="FS182" s="271"/>
      <c r="FT182" s="271"/>
      <c r="FU182" s="271"/>
      <c r="FV182" s="271"/>
      <c r="FW182" s="271"/>
      <c r="FX182" s="271"/>
      <c r="FY182" s="271"/>
      <c r="FZ182" s="271"/>
      <c r="GA182" s="271"/>
      <c r="GB182" s="271"/>
      <c r="GC182" s="271"/>
      <c r="GD182" s="271"/>
      <c r="GE182" s="271"/>
      <c r="GF182" s="271"/>
      <c r="GG182" s="271"/>
      <c r="GH182" s="271"/>
      <c r="GI182" s="271"/>
      <c r="GJ182" s="271"/>
      <c r="GK182" s="271"/>
      <c r="GL182" s="271"/>
      <c r="GM182" s="271"/>
      <c r="GN182" s="271"/>
      <c r="GO182" s="271"/>
      <c r="GP182" s="271"/>
      <c r="GQ182" s="271"/>
      <c r="GR182" s="271"/>
      <c r="GS182" s="271"/>
      <c r="GT182" s="271"/>
      <c r="GU182" s="271"/>
      <c r="GV182" s="271"/>
      <c r="GW182" s="271"/>
      <c r="GX182" s="271"/>
      <c r="GY182" s="271"/>
      <c r="GZ182" s="271"/>
      <c r="HA182" s="271"/>
      <c r="HB182" s="271"/>
      <c r="HC182" s="271"/>
      <c r="HD182" s="271"/>
      <c r="HE182" s="271"/>
      <c r="HF182" s="271"/>
      <c r="HG182" s="271"/>
      <c r="HH182" s="271"/>
      <c r="HI182" s="271"/>
      <c r="HJ182" s="271"/>
      <c r="HK182" s="271"/>
      <c r="HL182" s="271"/>
      <c r="HM182" s="271"/>
      <c r="HN182" s="271"/>
      <c r="HO182" s="271"/>
      <c r="HP182" s="271"/>
      <c r="HQ182" s="271"/>
      <c r="HR182" s="271"/>
      <c r="HS182" s="271"/>
      <c r="HT182" s="271"/>
      <c r="HU182" s="271"/>
      <c r="HV182" s="271"/>
      <c r="HW182" s="271"/>
      <c r="HX182" s="271"/>
      <c r="HY182" s="271"/>
      <c r="HZ182" s="271"/>
      <c r="IA182" s="271"/>
      <c r="IB182" s="271"/>
      <c r="IC182" s="271"/>
      <c r="ID182" s="271"/>
      <c r="IE182" s="271"/>
      <c r="IF182" s="271"/>
      <c r="IG182" s="271"/>
      <c r="IH182" s="271"/>
      <c r="II182" s="271"/>
      <c r="IJ182" s="271"/>
    </row>
    <row r="183" spans="1:244" s="272" customFormat="1" ht="33.75">
      <c r="A183" s="238">
        <v>179</v>
      </c>
      <c r="B183" s="1042" t="s">
        <v>1267</v>
      </c>
      <c r="C183" s="1153" t="s">
        <v>135</v>
      </c>
      <c r="D183" s="1154">
        <v>62348264</v>
      </c>
      <c r="E183" s="1154">
        <v>102852676</v>
      </c>
      <c r="F183" s="913">
        <v>600144933</v>
      </c>
      <c r="G183" s="1042" t="s">
        <v>505</v>
      </c>
      <c r="H183" s="1042" t="s">
        <v>55</v>
      </c>
      <c r="I183" s="911" t="s">
        <v>47</v>
      </c>
      <c r="J183" s="911" t="s">
        <v>111</v>
      </c>
      <c r="K183" s="620" t="s">
        <v>1268</v>
      </c>
      <c r="L183" s="624">
        <v>15000000</v>
      </c>
      <c r="M183" s="891">
        <f t="shared" si="14"/>
        <v>12750000</v>
      </c>
      <c r="N183" s="1043" t="s">
        <v>424</v>
      </c>
      <c r="O183" s="1043" t="s">
        <v>1261</v>
      </c>
      <c r="P183" s="855"/>
      <c r="Q183" s="855" t="s">
        <v>50</v>
      </c>
      <c r="R183" s="855" t="s">
        <v>50</v>
      </c>
      <c r="S183" s="855"/>
      <c r="T183" s="855"/>
      <c r="U183" s="855"/>
      <c r="V183" s="855" t="s">
        <v>50</v>
      </c>
      <c r="W183" s="855" t="s">
        <v>50</v>
      </c>
      <c r="X183" s="855"/>
      <c r="Y183" s="1153"/>
      <c r="Z183" s="239" t="s">
        <v>42</v>
      </c>
      <c r="BJ183" s="273"/>
      <c r="BK183" s="273"/>
      <c r="BL183" s="273"/>
      <c r="BM183" s="273"/>
      <c r="BN183" s="273"/>
      <c r="BO183" s="273"/>
      <c r="BP183" s="273"/>
      <c r="BQ183" s="273"/>
      <c r="BR183" s="273"/>
      <c r="BS183" s="273"/>
      <c r="BT183" s="273"/>
      <c r="BU183" s="273"/>
      <c r="BV183" s="273"/>
      <c r="BW183" s="273"/>
      <c r="BX183" s="273"/>
      <c r="BY183" s="273"/>
      <c r="BZ183" s="273"/>
      <c r="CA183" s="273"/>
      <c r="CB183" s="273"/>
      <c r="CC183" s="273"/>
      <c r="CD183" s="273"/>
      <c r="CE183" s="273"/>
      <c r="CF183" s="273"/>
      <c r="CG183" s="273"/>
      <c r="CH183" s="273"/>
      <c r="CI183" s="273"/>
      <c r="CJ183" s="273"/>
      <c r="CK183" s="273"/>
      <c r="CL183" s="273"/>
      <c r="CM183" s="273"/>
      <c r="CN183" s="273"/>
      <c r="CO183" s="273"/>
      <c r="CP183" s="273"/>
      <c r="CQ183" s="273"/>
      <c r="CR183" s="273"/>
      <c r="CS183" s="273"/>
      <c r="CT183" s="273"/>
      <c r="CU183" s="273"/>
      <c r="CV183" s="273"/>
      <c r="CW183" s="273"/>
      <c r="CX183" s="273"/>
      <c r="CY183" s="273"/>
      <c r="CZ183" s="273"/>
      <c r="DA183" s="273"/>
      <c r="DB183" s="273"/>
      <c r="DC183" s="273"/>
      <c r="DD183" s="273"/>
      <c r="DE183" s="273"/>
      <c r="DF183" s="273"/>
      <c r="DG183" s="273"/>
      <c r="DH183" s="273"/>
      <c r="DI183" s="273"/>
      <c r="DJ183" s="273"/>
      <c r="DK183" s="273"/>
      <c r="DL183" s="273"/>
      <c r="DM183" s="273"/>
      <c r="DN183" s="273"/>
      <c r="DO183" s="273"/>
      <c r="DP183" s="273"/>
      <c r="DQ183" s="273"/>
      <c r="DR183" s="273"/>
      <c r="DS183" s="273"/>
      <c r="DT183" s="273"/>
      <c r="DU183" s="273"/>
      <c r="DV183" s="273"/>
      <c r="DW183" s="273"/>
      <c r="DX183" s="273"/>
      <c r="DY183" s="273"/>
      <c r="DZ183" s="273"/>
      <c r="EA183" s="273"/>
      <c r="EB183" s="273"/>
      <c r="EC183" s="273"/>
      <c r="ED183" s="273"/>
      <c r="EE183" s="273"/>
      <c r="EF183" s="273"/>
      <c r="EG183" s="273"/>
      <c r="EH183" s="273"/>
      <c r="EI183" s="273"/>
      <c r="EJ183" s="273"/>
      <c r="EK183" s="273"/>
      <c r="EL183" s="273"/>
      <c r="EM183" s="273"/>
      <c r="EN183" s="273"/>
      <c r="EO183" s="273"/>
      <c r="EP183" s="273"/>
      <c r="EQ183" s="273"/>
      <c r="ER183" s="273"/>
      <c r="ES183" s="273"/>
      <c r="ET183" s="273"/>
      <c r="EU183" s="273"/>
      <c r="EV183" s="273"/>
      <c r="EW183" s="273"/>
      <c r="EX183" s="273"/>
      <c r="EY183" s="273"/>
      <c r="EZ183" s="273"/>
      <c r="FA183" s="273"/>
      <c r="FB183" s="273"/>
      <c r="FC183" s="273"/>
      <c r="FD183" s="273"/>
      <c r="FE183" s="273"/>
      <c r="FF183" s="273"/>
      <c r="FG183" s="273"/>
      <c r="FH183" s="273"/>
      <c r="FI183" s="273"/>
      <c r="FJ183" s="273"/>
      <c r="FK183" s="273"/>
      <c r="FL183" s="273"/>
      <c r="FM183" s="273"/>
      <c r="FN183" s="273"/>
      <c r="FO183" s="273"/>
      <c r="FP183" s="273"/>
      <c r="FQ183" s="273"/>
      <c r="FR183" s="273"/>
      <c r="FS183" s="273"/>
      <c r="FT183" s="273"/>
      <c r="FU183" s="273"/>
      <c r="FV183" s="273"/>
      <c r="FW183" s="273"/>
      <c r="FX183" s="273"/>
      <c r="FY183" s="273"/>
      <c r="FZ183" s="273"/>
      <c r="GA183" s="273"/>
      <c r="GB183" s="273"/>
      <c r="GC183" s="273"/>
      <c r="GD183" s="273"/>
      <c r="GE183" s="273"/>
      <c r="GF183" s="273"/>
      <c r="GG183" s="273"/>
      <c r="GH183" s="273"/>
      <c r="GI183" s="273"/>
      <c r="GJ183" s="273"/>
      <c r="GK183" s="273"/>
      <c r="GL183" s="273"/>
      <c r="GM183" s="273"/>
      <c r="GN183" s="273"/>
      <c r="GO183" s="273"/>
      <c r="GP183" s="273"/>
      <c r="GQ183" s="273"/>
      <c r="GR183" s="273"/>
      <c r="GS183" s="273"/>
      <c r="GT183" s="273"/>
      <c r="GU183" s="273"/>
      <c r="GV183" s="273"/>
      <c r="GW183" s="273"/>
      <c r="GX183" s="273"/>
      <c r="GY183" s="273"/>
      <c r="GZ183" s="273"/>
      <c r="HA183" s="273"/>
      <c r="HB183" s="273"/>
      <c r="HC183" s="273"/>
      <c r="HD183" s="273"/>
      <c r="HE183" s="273"/>
      <c r="HF183" s="273"/>
      <c r="HG183" s="273"/>
      <c r="HH183" s="273"/>
      <c r="HI183" s="273"/>
      <c r="HJ183" s="273"/>
      <c r="HK183" s="273"/>
      <c r="HL183" s="273"/>
      <c r="HM183" s="273"/>
      <c r="HN183" s="273"/>
      <c r="HO183" s="273"/>
      <c r="HP183" s="273"/>
      <c r="HQ183" s="273"/>
      <c r="HR183" s="273"/>
      <c r="HS183" s="273"/>
      <c r="HT183" s="273"/>
      <c r="HU183" s="273"/>
      <c r="HV183" s="273"/>
      <c r="HW183" s="273"/>
      <c r="HX183" s="273"/>
      <c r="HY183" s="273"/>
      <c r="HZ183" s="273"/>
      <c r="IA183" s="273"/>
      <c r="IB183" s="273"/>
      <c r="IC183" s="273"/>
      <c r="ID183" s="273"/>
      <c r="IE183" s="273"/>
      <c r="IF183" s="273"/>
      <c r="IG183" s="273"/>
      <c r="IH183" s="273"/>
      <c r="II183" s="273"/>
      <c r="IJ183" s="273"/>
    </row>
    <row r="184" spans="1:244" s="157" customFormat="1" ht="67.5">
      <c r="A184" s="259">
        <v>180</v>
      </c>
      <c r="B184" s="633" t="s">
        <v>1269</v>
      </c>
      <c r="C184" s="1153" t="s">
        <v>135</v>
      </c>
      <c r="D184" s="1155">
        <v>62348337</v>
      </c>
      <c r="E184" s="1155">
        <v>102520291</v>
      </c>
      <c r="F184" s="1155">
        <v>600144844</v>
      </c>
      <c r="G184" s="1042" t="s">
        <v>1270</v>
      </c>
      <c r="H184" s="1042" t="s">
        <v>55</v>
      </c>
      <c r="I184" s="1042" t="s">
        <v>47</v>
      </c>
      <c r="J184" s="1042" t="s">
        <v>111</v>
      </c>
      <c r="K184" s="805" t="s">
        <v>1271</v>
      </c>
      <c r="L184" s="624">
        <v>4000000</v>
      </c>
      <c r="M184" s="891">
        <f t="shared" si="14"/>
        <v>3400000</v>
      </c>
      <c r="N184" s="1043"/>
      <c r="O184" s="1043"/>
      <c r="P184" s="855" t="s">
        <v>50</v>
      </c>
      <c r="Q184" s="855"/>
      <c r="R184" s="855"/>
      <c r="S184" s="855"/>
      <c r="T184" s="855"/>
      <c r="U184" s="855"/>
      <c r="V184" s="855"/>
      <c r="W184" s="855"/>
      <c r="X184" s="855"/>
      <c r="Y184" s="1019"/>
      <c r="Z184" s="239" t="s">
        <v>42</v>
      </c>
      <c r="BJ184" s="267"/>
      <c r="BK184" s="267"/>
      <c r="BL184" s="267"/>
      <c r="BM184" s="267"/>
      <c r="BN184" s="267"/>
      <c r="BO184" s="267"/>
      <c r="BP184" s="267"/>
      <c r="BQ184" s="267"/>
      <c r="BR184" s="267"/>
      <c r="BS184" s="267"/>
      <c r="BT184" s="267"/>
      <c r="BU184" s="267"/>
      <c r="BV184" s="267"/>
      <c r="BW184" s="267"/>
      <c r="BX184" s="267"/>
      <c r="BY184" s="267"/>
      <c r="BZ184" s="267"/>
      <c r="CA184" s="267"/>
      <c r="CB184" s="267"/>
      <c r="CC184" s="267"/>
      <c r="CD184" s="267"/>
      <c r="CE184" s="267"/>
      <c r="CF184" s="267"/>
      <c r="CG184" s="267"/>
      <c r="CH184" s="267"/>
      <c r="CI184" s="267"/>
      <c r="CJ184" s="267"/>
      <c r="CK184" s="267"/>
      <c r="CL184" s="267"/>
      <c r="CM184" s="267"/>
      <c r="CN184" s="267"/>
      <c r="CO184" s="267"/>
      <c r="CP184" s="267"/>
      <c r="CQ184" s="267"/>
      <c r="CR184" s="267"/>
      <c r="CS184" s="267"/>
      <c r="CT184" s="267"/>
      <c r="CU184" s="267"/>
      <c r="CV184" s="267"/>
      <c r="CW184" s="267"/>
      <c r="CX184" s="267"/>
      <c r="CY184" s="267"/>
      <c r="CZ184" s="267"/>
      <c r="DA184" s="267"/>
      <c r="DB184" s="267"/>
      <c r="DC184" s="267"/>
      <c r="DD184" s="267"/>
      <c r="DE184" s="267"/>
      <c r="DF184" s="267"/>
      <c r="DG184" s="267"/>
      <c r="DH184" s="267"/>
      <c r="DI184" s="267"/>
      <c r="DJ184" s="267"/>
      <c r="DK184" s="267"/>
      <c r="DL184" s="267"/>
      <c r="DM184" s="267"/>
      <c r="DN184" s="267"/>
      <c r="DO184" s="267"/>
      <c r="DP184" s="267"/>
      <c r="DQ184" s="267"/>
      <c r="DR184" s="267"/>
      <c r="DS184" s="267"/>
      <c r="DT184" s="267"/>
      <c r="DU184" s="267"/>
      <c r="DV184" s="267"/>
      <c r="DW184" s="267"/>
      <c r="DX184" s="267"/>
      <c r="DY184" s="267"/>
      <c r="DZ184" s="267"/>
      <c r="EA184" s="267"/>
      <c r="EB184" s="267"/>
      <c r="EC184" s="267"/>
      <c r="ED184" s="267"/>
      <c r="EE184" s="267"/>
      <c r="EF184" s="267"/>
      <c r="EG184" s="267"/>
      <c r="EH184" s="267"/>
      <c r="EI184" s="267"/>
      <c r="EJ184" s="267"/>
      <c r="EK184" s="267"/>
      <c r="EL184" s="267"/>
      <c r="EM184" s="267"/>
      <c r="EN184" s="267"/>
      <c r="EO184" s="267"/>
      <c r="EP184" s="267"/>
      <c r="EQ184" s="267"/>
      <c r="ER184" s="267"/>
      <c r="ES184" s="267"/>
      <c r="ET184" s="267"/>
      <c r="EU184" s="267"/>
      <c r="EV184" s="267"/>
      <c r="EW184" s="267"/>
      <c r="EX184" s="267"/>
      <c r="EY184" s="267"/>
      <c r="EZ184" s="267"/>
      <c r="FA184" s="267"/>
      <c r="FB184" s="267"/>
      <c r="FC184" s="267"/>
      <c r="FD184" s="267"/>
      <c r="FE184" s="267"/>
      <c r="FF184" s="267"/>
      <c r="FG184" s="267"/>
      <c r="FH184" s="267"/>
      <c r="FI184" s="267"/>
      <c r="FJ184" s="267"/>
      <c r="FK184" s="267"/>
      <c r="FL184" s="267"/>
      <c r="FM184" s="267"/>
      <c r="FN184" s="267"/>
      <c r="FO184" s="267"/>
      <c r="FP184" s="267"/>
      <c r="FQ184" s="267"/>
      <c r="FR184" s="267"/>
      <c r="FS184" s="267"/>
      <c r="FT184" s="267"/>
      <c r="FU184" s="267"/>
      <c r="FV184" s="267"/>
      <c r="FW184" s="267"/>
      <c r="FX184" s="267"/>
      <c r="FY184" s="267"/>
      <c r="FZ184" s="267"/>
      <c r="GA184" s="267"/>
      <c r="GB184" s="267"/>
      <c r="GC184" s="267"/>
      <c r="GD184" s="267"/>
      <c r="GE184" s="267"/>
      <c r="GF184" s="267"/>
      <c r="GG184" s="267"/>
      <c r="GH184" s="267"/>
      <c r="GI184" s="267"/>
      <c r="GJ184" s="267"/>
      <c r="GK184" s="267"/>
      <c r="GL184" s="267"/>
      <c r="GM184" s="267"/>
      <c r="GN184" s="267"/>
      <c r="GO184" s="267"/>
      <c r="GP184" s="267"/>
      <c r="GQ184" s="267"/>
      <c r="GR184" s="267"/>
      <c r="GS184" s="267"/>
      <c r="GT184" s="267"/>
      <c r="GU184" s="267"/>
      <c r="GV184" s="267"/>
      <c r="GW184" s="267"/>
      <c r="GX184" s="267"/>
      <c r="GY184" s="267"/>
      <c r="GZ184" s="267"/>
      <c r="HA184" s="267"/>
      <c r="HB184" s="267"/>
      <c r="HC184" s="267"/>
      <c r="HD184" s="267"/>
      <c r="HE184" s="267"/>
      <c r="HF184" s="267"/>
      <c r="HG184" s="267"/>
      <c r="HH184" s="267"/>
      <c r="HI184" s="267"/>
      <c r="HJ184" s="267"/>
      <c r="HK184" s="267"/>
      <c r="HL184" s="267"/>
      <c r="HM184" s="267"/>
      <c r="HN184" s="267"/>
      <c r="HO184" s="267"/>
      <c r="HP184" s="267"/>
      <c r="HQ184" s="267"/>
      <c r="HR184" s="267"/>
      <c r="HS184" s="267"/>
      <c r="HT184" s="267"/>
      <c r="HU184" s="267"/>
      <c r="HV184" s="267"/>
      <c r="HW184" s="267"/>
      <c r="HX184" s="267"/>
      <c r="HY184" s="267"/>
      <c r="HZ184" s="267"/>
      <c r="IA184" s="267"/>
      <c r="IB184" s="267"/>
      <c r="IC184" s="267"/>
      <c r="ID184" s="267"/>
      <c r="IE184" s="267"/>
      <c r="IF184" s="267"/>
      <c r="IG184" s="267"/>
      <c r="IH184" s="267"/>
      <c r="II184" s="267"/>
      <c r="IJ184" s="267"/>
    </row>
    <row r="185" spans="1:244" s="157" customFormat="1" ht="225">
      <c r="A185" s="259">
        <v>181</v>
      </c>
      <c r="B185" s="1042" t="s">
        <v>1269</v>
      </c>
      <c r="C185" s="911" t="s">
        <v>135</v>
      </c>
      <c r="D185" s="913">
        <v>62348337</v>
      </c>
      <c r="E185" s="913">
        <v>102520291</v>
      </c>
      <c r="F185" s="913">
        <v>600144844</v>
      </c>
      <c r="G185" s="910" t="s">
        <v>1272</v>
      </c>
      <c r="H185" s="1042" t="s">
        <v>55</v>
      </c>
      <c r="I185" s="911" t="s">
        <v>47</v>
      </c>
      <c r="J185" s="911" t="s">
        <v>111</v>
      </c>
      <c r="K185" s="805" t="s">
        <v>1273</v>
      </c>
      <c r="L185" s="914">
        <v>4500000</v>
      </c>
      <c r="M185" s="891">
        <f t="shared" si="14"/>
        <v>3825000</v>
      </c>
      <c r="N185" s="1098"/>
      <c r="O185" s="1098"/>
      <c r="P185" s="911" t="s">
        <v>50</v>
      </c>
      <c r="Q185" s="911" t="s">
        <v>50</v>
      </c>
      <c r="R185" s="911" t="s">
        <v>50</v>
      </c>
      <c r="S185" s="911" t="s">
        <v>50</v>
      </c>
      <c r="T185" s="911"/>
      <c r="U185" s="911"/>
      <c r="V185" s="911"/>
      <c r="W185" s="911"/>
      <c r="X185" s="911"/>
      <c r="Y185" s="1042"/>
      <c r="Z185" s="206" t="s">
        <v>42</v>
      </c>
      <c r="BJ185" s="267"/>
      <c r="BK185" s="267"/>
      <c r="BL185" s="267"/>
      <c r="BM185" s="267"/>
      <c r="BN185" s="267"/>
      <c r="BO185" s="267"/>
      <c r="BP185" s="267"/>
      <c r="BQ185" s="267"/>
      <c r="BR185" s="267"/>
      <c r="BS185" s="267"/>
      <c r="BT185" s="267"/>
      <c r="BU185" s="267"/>
      <c r="BV185" s="267"/>
      <c r="BW185" s="267"/>
      <c r="BX185" s="267"/>
      <c r="BY185" s="267"/>
      <c r="BZ185" s="267"/>
      <c r="CA185" s="267"/>
      <c r="CB185" s="267"/>
      <c r="CC185" s="267"/>
      <c r="CD185" s="267"/>
      <c r="CE185" s="267"/>
      <c r="CF185" s="267"/>
      <c r="CG185" s="267"/>
      <c r="CH185" s="267"/>
      <c r="CI185" s="267"/>
      <c r="CJ185" s="267"/>
      <c r="CK185" s="267"/>
      <c r="CL185" s="267"/>
      <c r="CM185" s="267"/>
      <c r="CN185" s="267"/>
      <c r="CO185" s="267"/>
      <c r="CP185" s="267"/>
      <c r="CQ185" s="267"/>
      <c r="CR185" s="267"/>
      <c r="CS185" s="267"/>
      <c r="CT185" s="267"/>
      <c r="CU185" s="267"/>
      <c r="CV185" s="267"/>
      <c r="CW185" s="267"/>
      <c r="CX185" s="267"/>
      <c r="CY185" s="267"/>
      <c r="CZ185" s="267"/>
      <c r="DA185" s="267"/>
      <c r="DB185" s="267"/>
      <c r="DC185" s="267"/>
      <c r="DD185" s="267"/>
      <c r="DE185" s="267"/>
      <c r="DF185" s="267"/>
      <c r="DG185" s="267"/>
      <c r="DH185" s="267"/>
      <c r="DI185" s="267"/>
      <c r="DJ185" s="267"/>
      <c r="DK185" s="267"/>
      <c r="DL185" s="267"/>
      <c r="DM185" s="267"/>
      <c r="DN185" s="267"/>
      <c r="DO185" s="267"/>
      <c r="DP185" s="267"/>
      <c r="DQ185" s="267"/>
      <c r="DR185" s="267"/>
      <c r="DS185" s="267"/>
      <c r="DT185" s="267"/>
      <c r="DU185" s="267"/>
      <c r="DV185" s="267"/>
      <c r="DW185" s="267"/>
      <c r="DX185" s="267"/>
      <c r="DY185" s="267"/>
      <c r="DZ185" s="267"/>
      <c r="EA185" s="267"/>
      <c r="EB185" s="267"/>
      <c r="EC185" s="267"/>
      <c r="ED185" s="267"/>
      <c r="EE185" s="267"/>
      <c r="EF185" s="267"/>
      <c r="EG185" s="267"/>
      <c r="EH185" s="267"/>
      <c r="EI185" s="267"/>
      <c r="EJ185" s="267"/>
      <c r="EK185" s="267"/>
      <c r="EL185" s="267"/>
      <c r="EM185" s="267"/>
      <c r="EN185" s="267"/>
      <c r="EO185" s="267"/>
      <c r="EP185" s="267"/>
      <c r="EQ185" s="267"/>
      <c r="ER185" s="267"/>
      <c r="ES185" s="267"/>
      <c r="ET185" s="267"/>
      <c r="EU185" s="267"/>
      <c r="EV185" s="267"/>
      <c r="EW185" s="267"/>
      <c r="EX185" s="267"/>
      <c r="EY185" s="267"/>
      <c r="EZ185" s="267"/>
      <c r="FA185" s="267"/>
      <c r="FB185" s="267"/>
      <c r="FC185" s="267"/>
      <c r="FD185" s="267"/>
      <c r="FE185" s="267"/>
      <c r="FF185" s="267"/>
      <c r="FG185" s="267"/>
      <c r="FH185" s="267"/>
      <c r="FI185" s="267"/>
      <c r="FJ185" s="267"/>
      <c r="FK185" s="267"/>
      <c r="FL185" s="267"/>
      <c r="FM185" s="267"/>
      <c r="FN185" s="267"/>
      <c r="FO185" s="267"/>
      <c r="FP185" s="267"/>
      <c r="FQ185" s="267"/>
      <c r="FR185" s="267"/>
      <c r="FS185" s="267"/>
      <c r="FT185" s="267"/>
      <c r="FU185" s="267"/>
      <c r="FV185" s="267"/>
      <c r="FW185" s="267"/>
      <c r="FX185" s="267"/>
      <c r="FY185" s="267"/>
      <c r="FZ185" s="267"/>
      <c r="GA185" s="267"/>
      <c r="GB185" s="267"/>
      <c r="GC185" s="267"/>
      <c r="GD185" s="267"/>
      <c r="GE185" s="267"/>
      <c r="GF185" s="267"/>
      <c r="GG185" s="267"/>
      <c r="GH185" s="267"/>
      <c r="GI185" s="267"/>
      <c r="GJ185" s="267"/>
      <c r="GK185" s="267"/>
      <c r="GL185" s="267"/>
      <c r="GM185" s="267"/>
      <c r="GN185" s="267"/>
      <c r="GO185" s="267"/>
      <c r="GP185" s="267"/>
      <c r="GQ185" s="267"/>
      <c r="GR185" s="267"/>
      <c r="GS185" s="267"/>
      <c r="GT185" s="267"/>
      <c r="GU185" s="267"/>
      <c r="GV185" s="267"/>
      <c r="GW185" s="267"/>
      <c r="GX185" s="267"/>
      <c r="GY185" s="267"/>
      <c r="GZ185" s="267"/>
      <c r="HA185" s="267"/>
      <c r="HB185" s="267"/>
      <c r="HC185" s="267"/>
      <c r="HD185" s="267"/>
      <c r="HE185" s="267"/>
      <c r="HF185" s="267"/>
      <c r="HG185" s="267"/>
      <c r="HH185" s="267"/>
      <c r="HI185" s="267"/>
      <c r="HJ185" s="267"/>
      <c r="HK185" s="267"/>
      <c r="HL185" s="267"/>
      <c r="HM185" s="267"/>
      <c r="HN185" s="267"/>
      <c r="HO185" s="267"/>
      <c r="HP185" s="267"/>
      <c r="HQ185" s="267"/>
      <c r="HR185" s="267"/>
      <c r="HS185" s="267"/>
      <c r="HT185" s="267"/>
      <c r="HU185" s="267"/>
      <c r="HV185" s="267"/>
      <c r="HW185" s="267"/>
      <c r="HX185" s="267"/>
      <c r="HY185" s="267"/>
      <c r="HZ185" s="267"/>
      <c r="IA185" s="267"/>
      <c r="IB185" s="267"/>
      <c r="IC185" s="267"/>
      <c r="ID185" s="267"/>
      <c r="IE185" s="267"/>
      <c r="IF185" s="267"/>
      <c r="IG185" s="267"/>
      <c r="IH185" s="267"/>
      <c r="II185" s="267"/>
      <c r="IJ185" s="267"/>
    </row>
    <row r="186" spans="1:244" s="157" customFormat="1" ht="33.75">
      <c r="A186" s="259">
        <v>182</v>
      </c>
      <c r="B186" s="1042" t="s">
        <v>1269</v>
      </c>
      <c r="C186" s="911" t="s">
        <v>135</v>
      </c>
      <c r="D186" s="913">
        <v>62348337</v>
      </c>
      <c r="E186" s="913">
        <v>102520291</v>
      </c>
      <c r="F186" s="913">
        <v>600144844</v>
      </c>
      <c r="G186" s="910" t="s">
        <v>1274</v>
      </c>
      <c r="H186" s="1042" t="s">
        <v>55</v>
      </c>
      <c r="I186" s="911" t="s">
        <v>47</v>
      </c>
      <c r="J186" s="911" t="s">
        <v>111</v>
      </c>
      <c r="K186" s="910" t="s">
        <v>1275</v>
      </c>
      <c r="L186" s="914">
        <v>2000000</v>
      </c>
      <c r="M186" s="891">
        <f t="shared" si="14"/>
        <v>1700000</v>
      </c>
      <c r="N186" s="1098" t="s">
        <v>424</v>
      </c>
      <c r="O186" s="1098" t="s">
        <v>468</v>
      </c>
      <c r="P186" s="911"/>
      <c r="Q186" s="911" t="s">
        <v>50</v>
      </c>
      <c r="R186" s="911" t="s">
        <v>50</v>
      </c>
      <c r="S186" s="911" t="s">
        <v>50</v>
      </c>
      <c r="T186" s="911"/>
      <c r="U186" s="911"/>
      <c r="V186" s="911"/>
      <c r="W186" s="911"/>
      <c r="X186" s="911"/>
      <c r="Y186" s="1042"/>
      <c r="Z186" s="206" t="s">
        <v>42</v>
      </c>
      <c r="BJ186" s="267"/>
      <c r="BK186" s="267"/>
      <c r="BL186" s="267"/>
      <c r="BM186" s="267"/>
      <c r="BN186" s="267"/>
      <c r="BO186" s="267"/>
      <c r="BP186" s="267"/>
      <c r="BQ186" s="267"/>
      <c r="BR186" s="267"/>
      <c r="BS186" s="267"/>
      <c r="BT186" s="267"/>
      <c r="BU186" s="267"/>
      <c r="BV186" s="267"/>
      <c r="BW186" s="267"/>
      <c r="BX186" s="267"/>
      <c r="BY186" s="267"/>
      <c r="BZ186" s="267"/>
      <c r="CA186" s="267"/>
      <c r="CB186" s="267"/>
      <c r="CC186" s="267"/>
      <c r="CD186" s="267"/>
      <c r="CE186" s="267"/>
      <c r="CF186" s="267"/>
      <c r="CG186" s="267"/>
      <c r="CH186" s="267"/>
      <c r="CI186" s="267"/>
      <c r="CJ186" s="267"/>
      <c r="CK186" s="267"/>
      <c r="CL186" s="267"/>
      <c r="CM186" s="267"/>
      <c r="CN186" s="267"/>
      <c r="CO186" s="267"/>
      <c r="CP186" s="267"/>
      <c r="CQ186" s="267"/>
      <c r="CR186" s="267"/>
      <c r="CS186" s="267"/>
      <c r="CT186" s="267"/>
      <c r="CU186" s="267"/>
      <c r="CV186" s="267"/>
      <c r="CW186" s="267"/>
      <c r="CX186" s="267"/>
      <c r="CY186" s="267"/>
      <c r="CZ186" s="267"/>
      <c r="DA186" s="267"/>
      <c r="DB186" s="267"/>
      <c r="DC186" s="267"/>
      <c r="DD186" s="267"/>
      <c r="DE186" s="267"/>
      <c r="DF186" s="267"/>
      <c r="DG186" s="267"/>
      <c r="DH186" s="267"/>
      <c r="DI186" s="267"/>
      <c r="DJ186" s="267"/>
      <c r="DK186" s="267"/>
      <c r="DL186" s="267"/>
      <c r="DM186" s="267"/>
      <c r="DN186" s="267"/>
      <c r="DO186" s="267"/>
      <c r="DP186" s="267"/>
      <c r="DQ186" s="267"/>
      <c r="DR186" s="267"/>
      <c r="DS186" s="267"/>
      <c r="DT186" s="267"/>
      <c r="DU186" s="267"/>
      <c r="DV186" s="267"/>
      <c r="DW186" s="267"/>
      <c r="DX186" s="267"/>
      <c r="DY186" s="267"/>
      <c r="DZ186" s="267"/>
      <c r="EA186" s="267"/>
      <c r="EB186" s="267"/>
      <c r="EC186" s="267"/>
      <c r="ED186" s="267"/>
      <c r="EE186" s="267"/>
      <c r="EF186" s="267"/>
      <c r="EG186" s="267"/>
      <c r="EH186" s="267"/>
      <c r="EI186" s="267"/>
      <c r="EJ186" s="267"/>
      <c r="EK186" s="267"/>
      <c r="EL186" s="267"/>
      <c r="EM186" s="267"/>
      <c r="EN186" s="267"/>
      <c r="EO186" s="267"/>
      <c r="EP186" s="267"/>
      <c r="EQ186" s="267"/>
      <c r="ER186" s="267"/>
      <c r="ES186" s="267"/>
      <c r="ET186" s="267"/>
      <c r="EU186" s="267"/>
      <c r="EV186" s="267"/>
      <c r="EW186" s="267"/>
      <c r="EX186" s="267"/>
      <c r="EY186" s="267"/>
      <c r="EZ186" s="267"/>
      <c r="FA186" s="267"/>
      <c r="FB186" s="267"/>
      <c r="FC186" s="267"/>
      <c r="FD186" s="267"/>
      <c r="FE186" s="267"/>
      <c r="FF186" s="267"/>
      <c r="FG186" s="267"/>
      <c r="FH186" s="267"/>
      <c r="FI186" s="267"/>
      <c r="FJ186" s="267"/>
      <c r="FK186" s="267"/>
      <c r="FL186" s="267"/>
      <c r="FM186" s="267"/>
      <c r="FN186" s="267"/>
      <c r="FO186" s="267"/>
      <c r="FP186" s="267"/>
      <c r="FQ186" s="267"/>
      <c r="FR186" s="267"/>
      <c r="FS186" s="267"/>
      <c r="FT186" s="267"/>
      <c r="FU186" s="267"/>
      <c r="FV186" s="267"/>
      <c r="FW186" s="267"/>
      <c r="FX186" s="267"/>
      <c r="FY186" s="267"/>
      <c r="FZ186" s="267"/>
      <c r="GA186" s="267"/>
      <c r="GB186" s="267"/>
      <c r="GC186" s="267"/>
      <c r="GD186" s="267"/>
      <c r="GE186" s="267"/>
      <c r="GF186" s="267"/>
      <c r="GG186" s="267"/>
      <c r="GH186" s="267"/>
      <c r="GI186" s="267"/>
      <c r="GJ186" s="267"/>
      <c r="GK186" s="267"/>
      <c r="GL186" s="267"/>
      <c r="GM186" s="267"/>
      <c r="GN186" s="267"/>
      <c r="GO186" s="267"/>
      <c r="GP186" s="267"/>
      <c r="GQ186" s="267"/>
      <c r="GR186" s="267"/>
      <c r="GS186" s="267"/>
      <c r="GT186" s="267"/>
      <c r="GU186" s="267"/>
      <c r="GV186" s="267"/>
      <c r="GW186" s="267"/>
      <c r="GX186" s="267"/>
      <c r="GY186" s="267"/>
      <c r="GZ186" s="267"/>
      <c r="HA186" s="267"/>
      <c r="HB186" s="267"/>
      <c r="HC186" s="267"/>
      <c r="HD186" s="267"/>
      <c r="HE186" s="267"/>
      <c r="HF186" s="267"/>
      <c r="HG186" s="267"/>
      <c r="HH186" s="267"/>
      <c r="HI186" s="267"/>
      <c r="HJ186" s="267"/>
      <c r="HK186" s="267"/>
      <c r="HL186" s="267"/>
      <c r="HM186" s="267"/>
      <c r="HN186" s="267"/>
      <c r="HO186" s="267"/>
      <c r="HP186" s="267"/>
      <c r="HQ186" s="267"/>
      <c r="HR186" s="267"/>
      <c r="HS186" s="267"/>
      <c r="HT186" s="267"/>
      <c r="HU186" s="267"/>
      <c r="HV186" s="267"/>
      <c r="HW186" s="267"/>
      <c r="HX186" s="267"/>
      <c r="HY186" s="267"/>
      <c r="HZ186" s="267"/>
      <c r="IA186" s="267"/>
      <c r="IB186" s="267"/>
      <c r="IC186" s="267"/>
      <c r="ID186" s="267"/>
      <c r="IE186" s="267"/>
      <c r="IF186" s="267"/>
      <c r="IG186" s="267"/>
      <c r="IH186" s="267"/>
      <c r="II186" s="267"/>
      <c r="IJ186" s="267"/>
    </row>
    <row r="187" spans="1:244" s="157" customFormat="1" ht="78.75">
      <c r="A187" s="238">
        <v>183</v>
      </c>
      <c r="B187" s="766" t="s">
        <v>1276</v>
      </c>
      <c r="C187" s="855" t="s">
        <v>135</v>
      </c>
      <c r="D187" s="1154">
        <v>64627896</v>
      </c>
      <c r="E187" s="1154">
        <v>102520330</v>
      </c>
      <c r="F187" s="913">
        <v>600144852</v>
      </c>
      <c r="G187" s="1042" t="s">
        <v>1277</v>
      </c>
      <c r="H187" s="1042" t="s">
        <v>55</v>
      </c>
      <c r="I187" s="911" t="s">
        <v>47</v>
      </c>
      <c r="J187" s="911" t="s">
        <v>111</v>
      </c>
      <c r="K187" s="910" t="s">
        <v>1278</v>
      </c>
      <c r="L187" s="720">
        <v>1000000</v>
      </c>
      <c r="M187" s="1156">
        <f t="shared" si="14"/>
        <v>850000</v>
      </c>
      <c r="N187" s="1230" t="s">
        <v>417</v>
      </c>
      <c r="O187" s="1230" t="s">
        <v>1261</v>
      </c>
      <c r="P187" s="855"/>
      <c r="Q187" s="855"/>
      <c r="R187" s="855" t="s">
        <v>50</v>
      </c>
      <c r="S187" s="855"/>
      <c r="T187" s="855"/>
      <c r="U187" s="855"/>
      <c r="V187" s="855"/>
      <c r="W187" s="855"/>
      <c r="X187" s="855"/>
      <c r="Y187" s="1153"/>
      <c r="Z187" s="239" t="s">
        <v>42</v>
      </c>
      <c r="AA187" s="274"/>
      <c r="AB187" s="274"/>
      <c r="AC187" s="274"/>
      <c r="AD187" s="274"/>
      <c r="AE187" s="274"/>
      <c r="AF187" s="274"/>
      <c r="AG187" s="274"/>
      <c r="AH187" s="274"/>
      <c r="AI187" s="274"/>
      <c r="AJ187" s="274"/>
      <c r="AK187" s="274"/>
      <c r="AL187" s="274"/>
      <c r="AM187" s="274"/>
      <c r="AN187" s="274"/>
      <c r="AO187" s="274"/>
      <c r="AP187" s="274"/>
      <c r="AQ187" s="274"/>
      <c r="AR187" s="274"/>
      <c r="AS187" s="274"/>
      <c r="AT187" s="274"/>
      <c r="AU187" s="274"/>
      <c r="AV187" s="274"/>
      <c r="AW187" s="274"/>
      <c r="AX187" s="274"/>
      <c r="AY187" s="274"/>
      <c r="AZ187" s="274"/>
      <c r="BA187" s="274"/>
      <c r="BB187" s="274"/>
      <c r="BC187" s="274"/>
      <c r="BD187" s="274"/>
      <c r="BE187" s="274"/>
      <c r="BF187" s="274"/>
      <c r="BG187" s="274"/>
      <c r="BH187" s="274"/>
      <c r="BI187" s="274"/>
      <c r="BJ187" s="275"/>
      <c r="BK187" s="275"/>
      <c r="BL187" s="275"/>
      <c r="BM187" s="275"/>
      <c r="BN187" s="275"/>
      <c r="BO187" s="275"/>
      <c r="BP187" s="275"/>
      <c r="BQ187" s="275"/>
      <c r="BR187" s="275"/>
      <c r="BS187" s="275"/>
      <c r="BT187" s="275"/>
      <c r="BU187" s="275"/>
      <c r="BV187" s="275"/>
      <c r="BW187" s="275"/>
      <c r="BX187" s="275"/>
      <c r="BY187" s="275"/>
      <c r="BZ187" s="275"/>
      <c r="CA187" s="275"/>
      <c r="CB187" s="275"/>
      <c r="CC187" s="275"/>
      <c r="CD187" s="275"/>
      <c r="CE187" s="275"/>
      <c r="CF187" s="275"/>
      <c r="CG187" s="275"/>
      <c r="CH187" s="275"/>
      <c r="CI187" s="275"/>
      <c r="CJ187" s="275"/>
      <c r="CK187" s="275"/>
      <c r="CL187" s="275"/>
      <c r="CM187" s="275"/>
      <c r="CN187" s="275"/>
      <c r="CO187" s="275"/>
      <c r="CP187" s="275"/>
      <c r="CQ187" s="275"/>
      <c r="CR187" s="275"/>
      <c r="CS187" s="275"/>
      <c r="CT187" s="275"/>
      <c r="CU187" s="275"/>
      <c r="CV187" s="275"/>
      <c r="CW187" s="275"/>
      <c r="CX187" s="275"/>
      <c r="CY187" s="275"/>
      <c r="CZ187" s="275"/>
      <c r="DA187" s="275"/>
      <c r="DB187" s="275"/>
      <c r="DC187" s="275"/>
      <c r="DD187" s="275"/>
      <c r="DE187" s="275"/>
      <c r="DF187" s="275"/>
      <c r="DG187" s="275"/>
      <c r="DH187" s="275"/>
      <c r="DI187" s="275"/>
      <c r="DJ187" s="275"/>
      <c r="DK187" s="275"/>
      <c r="DL187" s="275"/>
      <c r="DM187" s="275"/>
      <c r="DN187" s="275"/>
      <c r="DO187" s="275"/>
      <c r="DP187" s="275"/>
      <c r="DQ187" s="275"/>
      <c r="DR187" s="275"/>
      <c r="DS187" s="275"/>
      <c r="DT187" s="275"/>
      <c r="DU187" s="275"/>
      <c r="DV187" s="275"/>
      <c r="DW187" s="275"/>
      <c r="DX187" s="275"/>
      <c r="DY187" s="275"/>
      <c r="DZ187" s="275"/>
      <c r="EA187" s="275"/>
      <c r="EB187" s="275"/>
      <c r="EC187" s="275"/>
      <c r="ED187" s="275"/>
      <c r="EE187" s="275"/>
      <c r="EF187" s="275"/>
      <c r="EG187" s="275"/>
      <c r="EH187" s="275"/>
      <c r="EI187" s="275"/>
      <c r="EJ187" s="275"/>
      <c r="EK187" s="275"/>
      <c r="EL187" s="275"/>
      <c r="EM187" s="275"/>
      <c r="EN187" s="275"/>
      <c r="EO187" s="275"/>
      <c r="EP187" s="275"/>
      <c r="EQ187" s="275"/>
      <c r="ER187" s="275"/>
      <c r="ES187" s="275"/>
      <c r="ET187" s="275"/>
      <c r="EU187" s="275"/>
      <c r="EV187" s="275"/>
      <c r="EW187" s="275"/>
      <c r="EX187" s="275"/>
      <c r="EY187" s="275"/>
      <c r="EZ187" s="275"/>
      <c r="FA187" s="275"/>
      <c r="FB187" s="275"/>
      <c r="FC187" s="275"/>
      <c r="FD187" s="275"/>
      <c r="FE187" s="275"/>
      <c r="FF187" s="275"/>
      <c r="FG187" s="275"/>
      <c r="FH187" s="275"/>
      <c r="FI187" s="275"/>
      <c r="FJ187" s="275"/>
      <c r="FK187" s="275"/>
      <c r="FL187" s="275"/>
      <c r="FM187" s="275"/>
      <c r="FN187" s="275"/>
      <c r="FO187" s="275"/>
      <c r="FP187" s="275"/>
      <c r="FQ187" s="275"/>
      <c r="FR187" s="275"/>
      <c r="FS187" s="275"/>
      <c r="FT187" s="275"/>
      <c r="FU187" s="275"/>
      <c r="FV187" s="275"/>
      <c r="FW187" s="275"/>
      <c r="FX187" s="275"/>
      <c r="FY187" s="275"/>
      <c r="FZ187" s="275"/>
      <c r="GA187" s="275"/>
      <c r="GB187" s="275"/>
      <c r="GC187" s="275"/>
      <c r="GD187" s="275"/>
      <c r="GE187" s="275"/>
      <c r="GF187" s="275"/>
      <c r="GG187" s="275"/>
      <c r="GH187" s="275"/>
      <c r="GI187" s="275"/>
      <c r="GJ187" s="275"/>
      <c r="GK187" s="275"/>
      <c r="GL187" s="275"/>
      <c r="GM187" s="267"/>
      <c r="GN187" s="267"/>
      <c r="GO187" s="267"/>
      <c r="GP187" s="267"/>
      <c r="GQ187" s="267"/>
      <c r="GR187" s="267"/>
      <c r="GS187" s="267"/>
      <c r="GT187" s="267"/>
      <c r="GU187" s="267"/>
      <c r="GV187" s="267"/>
      <c r="GW187" s="267"/>
      <c r="GX187" s="267"/>
      <c r="GY187" s="267"/>
      <c r="GZ187" s="267"/>
      <c r="HA187" s="267"/>
      <c r="HB187" s="267"/>
      <c r="HC187" s="267"/>
      <c r="HD187" s="267"/>
      <c r="HE187" s="267"/>
      <c r="HF187" s="267"/>
      <c r="HG187" s="267"/>
      <c r="HH187" s="267"/>
      <c r="HI187" s="267"/>
      <c r="HJ187" s="267"/>
      <c r="HK187" s="267"/>
      <c r="HL187" s="267"/>
      <c r="HM187" s="267"/>
      <c r="HN187" s="267"/>
      <c r="HO187" s="267"/>
      <c r="HP187" s="267"/>
      <c r="HQ187" s="267"/>
      <c r="HR187" s="267"/>
      <c r="HS187" s="267"/>
      <c r="HT187" s="267"/>
      <c r="HU187" s="267"/>
      <c r="HV187" s="267"/>
      <c r="HW187" s="267"/>
      <c r="HX187" s="267"/>
      <c r="HY187" s="267"/>
      <c r="HZ187" s="267"/>
      <c r="IA187" s="267"/>
      <c r="IB187" s="267"/>
      <c r="IC187" s="267"/>
      <c r="ID187" s="267"/>
      <c r="IE187" s="267"/>
      <c r="IF187" s="267"/>
      <c r="IG187" s="267"/>
      <c r="IH187" s="267"/>
      <c r="II187" s="267"/>
      <c r="IJ187" s="267"/>
    </row>
    <row r="188" spans="1:244" s="157" customFormat="1" ht="90">
      <c r="A188" s="259">
        <v>184</v>
      </c>
      <c r="B188" s="766" t="s">
        <v>134</v>
      </c>
      <c r="C188" s="763" t="s">
        <v>135</v>
      </c>
      <c r="D188" s="761" t="s">
        <v>136</v>
      </c>
      <c r="E188" s="761">
        <v>102520381</v>
      </c>
      <c r="F188" s="763">
        <v>600144861</v>
      </c>
      <c r="G188" s="760" t="s">
        <v>1279</v>
      </c>
      <c r="H188" s="763" t="s">
        <v>55</v>
      </c>
      <c r="I188" s="763" t="s">
        <v>47</v>
      </c>
      <c r="J188" s="763" t="s">
        <v>111</v>
      </c>
      <c r="K188" s="760" t="s">
        <v>1280</v>
      </c>
      <c r="L188" s="756">
        <v>11000000</v>
      </c>
      <c r="M188" s="1156">
        <f t="shared" si="14"/>
        <v>9350000</v>
      </c>
      <c r="N188" s="1389" t="s">
        <v>420</v>
      </c>
      <c r="O188" s="1389" t="s">
        <v>1261</v>
      </c>
      <c r="P188" s="911" t="s">
        <v>50</v>
      </c>
      <c r="Q188" s="911" t="s">
        <v>50</v>
      </c>
      <c r="R188" s="911" t="s">
        <v>50</v>
      </c>
      <c r="S188" s="911" t="s">
        <v>50</v>
      </c>
      <c r="T188" s="911"/>
      <c r="U188" s="911"/>
      <c r="V188" s="911" t="s">
        <v>50</v>
      </c>
      <c r="W188" s="911"/>
      <c r="X188" s="911"/>
      <c r="Y188" s="1042" t="s">
        <v>1281</v>
      </c>
      <c r="Z188" s="206" t="s">
        <v>42</v>
      </c>
    </row>
    <row r="189" spans="1:244" s="162" customFormat="1" ht="78.75">
      <c r="A189" s="288">
        <v>185</v>
      </c>
      <c r="B189" s="822" t="s">
        <v>134</v>
      </c>
      <c r="C189" s="1140" t="s">
        <v>135</v>
      </c>
      <c r="D189" s="1140" t="s">
        <v>136</v>
      </c>
      <c r="E189" s="1140">
        <v>102520381</v>
      </c>
      <c r="F189" s="1141">
        <v>600144861</v>
      </c>
      <c r="G189" s="1140" t="s">
        <v>1282</v>
      </c>
      <c r="H189" s="1142" t="s">
        <v>55</v>
      </c>
      <c r="I189" s="1140" t="s">
        <v>47</v>
      </c>
      <c r="J189" s="1140" t="s">
        <v>111</v>
      </c>
      <c r="K189" s="822" t="s">
        <v>1283</v>
      </c>
      <c r="L189" s="972">
        <v>6000000</v>
      </c>
      <c r="M189" s="797">
        <v>0</v>
      </c>
      <c r="N189" s="1143" t="s">
        <v>471</v>
      </c>
      <c r="O189" s="1143" t="s">
        <v>424</v>
      </c>
      <c r="P189" s="1140" t="s">
        <v>50</v>
      </c>
      <c r="Q189" s="1140" t="s">
        <v>50</v>
      </c>
      <c r="R189" s="1140" t="s">
        <v>50</v>
      </c>
      <c r="S189" s="1140" t="s">
        <v>50</v>
      </c>
      <c r="T189" s="1140"/>
      <c r="U189" s="1140"/>
      <c r="V189" s="1140" t="s">
        <v>50</v>
      </c>
      <c r="W189" s="1140"/>
      <c r="X189" s="1140" t="s">
        <v>50</v>
      </c>
      <c r="Y189" s="1144" t="s">
        <v>1281</v>
      </c>
      <c r="Z189" s="289" t="s">
        <v>42</v>
      </c>
      <c r="BJ189" s="158"/>
      <c r="BK189" s="158"/>
      <c r="BL189" s="158"/>
      <c r="BM189" s="158"/>
      <c r="BN189" s="158"/>
      <c r="BO189" s="158"/>
      <c r="BP189" s="158"/>
      <c r="BQ189" s="158"/>
      <c r="BR189" s="158"/>
      <c r="BS189" s="158"/>
      <c r="BT189" s="158"/>
      <c r="BU189" s="158"/>
      <c r="BV189" s="158"/>
      <c r="BW189" s="158"/>
      <c r="BX189" s="158"/>
      <c r="BY189" s="158"/>
      <c r="BZ189" s="158"/>
      <c r="CA189" s="158"/>
      <c r="CB189" s="158"/>
      <c r="CC189" s="158"/>
      <c r="CD189" s="158"/>
      <c r="CE189" s="158"/>
      <c r="CF189" s="158"/>
      <c r="CG189" s="158"/>
      <c r="CH189" s="158"/>
      <c r="CI189" s="158"/>
      <c r="CJ189" s="158"/>
      <c r="CK189" s="158"/>
      <c r="CL189" s="158"/>
      <c r="CM189" s="158"/>
      <c r="CN189" s="158"/>
      <c r="CO189" s="158"/>
      <c r="CP189" s="158"/>
      <c r="CQ189" s="158"/>
      <c r="CR189" s="158"/>
      <c r="CS189" s="158"/>
      <c r="CT189" s="158"/>
      <c r="CU189" s="158"/>
      <c r="CV189" s="158"/>
      <c r="CW189" s="158"/>
      <c r="CX189" s="158"/>
      <c r="CY189" s="158"/>
      <c r="CZ189" s="158"/>
      <c r="DA189" s="158"/>
      <c r="DB189" s="158"/>
      <c r="DC189" s="158"/>
      <c r="DD189" s="158"/>
      <c r="DE189" s="158"/>
      <c r="DF189" s="158"/>
      <c r="DG189" s="158"/>
      <c r="DH189" s="158"/>
      <c r="DI189" s="158"/>
      <c r="DJ189" s="158"/>
      <c r="DK189" s="158"/>
      <c r="DL189" s="158"/>
      <c r="DM189" s="158"/>
      <c r="DN189" s="158"/>
      <c r="DO189" s="158"/>
      <c r="DP189" s="158"/>
      <c r="DQ189" s="158"/>
      <c r="DR189" s="158"/>
      <c r="DS189" s="158"/>
      <c r="DT189" s="158"/>
      <c r="DU189" s="158"/>
      <c r="DV189" s="158"/>
      <c r="DW189" s="158"/>
      <c r="DX189" s="158"/>
      <c r="DY189" s="158"/>
      <c r="DZ189" s="158"/>
      <c r="EA189" s="158"/>
      <c r="EB189" s="158"/>
      <c r="EC189" s="158"/>
      <c r="ED189" s="158"/>
      <c r="EE189" s="158"/>
      <c r="EF189" s="158"/>
      <c r="EG189" s="158"/>
      <c r="EH189" s="158"/>
      <c r="EI189" s="158"/>
      <c r="EJ189" s="158"/>
      <c r="EK189" s="158"/>
      <c r="EL189" s="158"/>
      <c r="EM189" s="158"/>
      <c r="EN189" s="158"/>
      <c r="EO189" s="158"/>
      <c r="EP189" s="158"/>
      <c r="EQ189" s="158"/>
      <c r="ER189" s="158"/>
      <c r="ES189" s="158"/>
      <c r="ET189" s="158"/>
      <c r="EU189" s="158"/>
      <c r="EV189" s="158"/>
      <c r="EW189" s="158"/>
      <c r="EX189" s="158"/>
      <c r="EY189" s="158"/>
      <c r="EZ189" s="158"/>
      <c r="FA189" s="158"/>
      <c r="FB189" s="158"/>
      <c r="FC189" s="158"/>
      <c r="FD189" s="158"/>
      <c r="FE189" s="158"/>
      <c r="FF189" s="158"/>
      <c r="FG189" s="158"/>
      <c r="FH189" s="158"/>
      <c r="FI189" s="158"/>
      <c r="FJ189" s="158"/>
      <c r="FK189" s="158"/>
      <c r="FL189" s="158"/>
      <c r="FM189" s="158"/>
      <c r="FN189" s="158"/>
      <c r="FO189" s="158"/>
      <c r="FP189" s="158"/>
      <c r="FQ189" s="158"/>
      <c r="FR189" s="158"/>
      <c r="FS189" s="158"/>
      <c r="FT189" s="158"/>
      <c r="FU189" s="158"/>
      <c r="FV189" s="158"/>
      <c r="FW189" s="158"/>
      <c r="FX189" s="158"/>
      <c r="FY189" s="158"/>
      <c r="FZ189" s="158"/>
      <c r="GA189" s="158"/>
      <c r="GB189" s="158"/>
      <c r="GC189" s="158"/>
      <c r="GD189" s="158"/>
      <c r="GE189" s="158"/>
      <c r="GF189" s="158"/>
      <c r="GG189" s="158"/>
      <c r="GH189" s="158"/>
      <c r="GI189" s="158"/>
      <c r="GJ189" s="158"/>
      <c r="GK189" s="158"/>
      <c r="GL189" s="158"/>
      <c r="GM189" s="158"/>
      <c r="GN189" s="158"/>
      <c r="GO189" s="158"/>
      <c r="GP189" s="158"/>
      <c r="GQ189" s="158"/>
      <c r="GR189" s="158"/>
      <c r="GS189" s="158"/>
      <c r="GT189" s="158"/>
      <c r="GU189" s="158"/>
      <c r="GV189" s="158"/>
      <c r="GW189" s="158"/>
      <c r="GX189" s="158"/>
      <c r="GY189" s="158"/>
      <c r="GZ189" s="158"/>
      <c r="HA189" s="158"/>
      <c r="HB189" s="158"/>
      <c r="HC189" s="158"/>
      <c r="HD189" s="158"/>
      <c r="HE189" s="158"/>
      <c r="HF189" s="158"/>
      <c r="HG189" s="158"/>
      <c r="HH189" s="158"/>
      <c r="HI189" s="158"/>
      <c r="HJ189" s="158"/>
      <c r="HK189" s="158"/>
      <c r="HL189" s="158"/>
      <c r="HM189" s="158"/>
      <c r="HN189" s="158"/>
      <c r="HO189" s="158"/>
      <c r="HP189" s="158"/>
      <c r="HQ189" s="158"/>
      <c r="HR189" s="158"/>
      <c r="HS189" s="158"/>
      <c r="HT189" s="158"/>
      <c r="HU189" s="158"/>
      <c r="HV189" s="158"/>
      <c r="HW189" s="158"/>
      <c r="HX189" s="158"/>
      <c r="HY189" s="158"/>
      <c r="HZ189" s="158"/>
      <c r="IA189" s="158"/>
      <c r="IB189" s="158"/>
      <c r="IC189" s="158"/>
      <c r="ID189" s="158"/>
      <c r="IE189" s="158"/>
      <c r="IF189" s="158"/>
      <c r="IG189" s="158"/>
      <c r="IH189" s="158"/>
      <c r="II189" s="158"/>
      <c r="IJ189" s="158"/>
    </row>
    <row r="190" spans="1:244" s="157" customFormat="1" ht="45">
      <c r="A190" s="259">
        <v>186</v>
      </c>
      <c r="B190" s="1042" t="s">
        <v>134</v>
      </c>
      <c r="C190" s="911" t="s">
        <v>135</v>
      </c>
      <c r="D190" s="913" t="s">
        <v>136</v>
      </c>
      <c r="E190" s="913">
        <v>102520381</v>
      </c>
      <c r="F190" s="911">
        <v>600144861</v>
      </c>
      <c r="G190" s="910" t="s">
        <v>1284</v>
      </c>
      <c r="H190" s="911" t="s">
        <v>55</v>
      </c>
      <c r="I190" s="911" t="s">
        <v>47</v>
      </c>
      <c r="J190" s="911" t="s">
        <v>111</v>
      </c>
      <c r="K190" s="910" t="s">
        <v>1285</v>
      </c>
      <c r="L190" s="914">
        <v>5000000</v>
      </c>
      <c r="M190" s="891">
        <f t="shared" ref="M190" si="15">L190/100*85</f>
        <v>4250000</v>
      </c>
      <c r="N190" s="912" t="s">
        <v>420</v>
      </c>
      <c r="O190" s="912" t="s">
        <v>1261</v>
      </c>
      <c r="P190" s="911" t="s">
        <v>50</v>
      </c>
      <c r="Q190" s="911" t="s">
        <v>50</v>
      </c>
      <c r="R190" s="911" t="s">
        <v>50</v>
      </c>
      <c r="S190" s="911" t="s">
        <v>50</v>
      </c>
      <c r="T190" s="911"/>
      <c r="U190" s="911"/>
      <c r="V190" s="911" t="s">
        <v>50</v>
      </c>
      <c r="W190" s="911"/>
      <c r="X190" s="911" t="s">
        <v>50</v>
      </c>
      <c r="Y190" s="1042" t="s">
        <v>1286</v>
      </c>
      <c r="Z190" s="206" t="s">
        <v>42</v>
      </c>
    </row>
    <row r="191" spans="1:244" s="162" customFormat="1" ht="22.5">
      <c r="A191" s="276">
        <v>187</v>
      </c>
      <c r="B191" s="1157" t="s">
        <v>1287</v>
      </c>
      <c r="C191" s="1157" t="s">
        <v>135</v>
      </c>
      <c r="D191" s="1158">
        <v>70984786</v>
      </c>
      <c r="E191" s="1158">
        <v>102520496</v>
      </c>
      <c r="F191" s="1158">
        <v>600144887</v>
      </c>
      <c r="G191" s="1157" t="s">
        <v>1288</v>
      </c>
      <c r="H191" s="1157" t="s">
        <v>55</v>
      </c>
      <c r="I191" s="1159" t="s">
        <v>47</v>
      </c>
      <c r="J191" s="1159" t="s">
        <v>111</v>
      </c>
      <c r="K191" s="1160" t="s">
        <v>1289</v>
      </c>
      <c r="L191" s="1161">
        <v>500000</v>
      </c>
      <c r="M191" s="1162">
        <v>0</v>
      </c>
      <c r="N191" s="1163">
        <v>2022</v>
      </c>
      <c r="O191" s="1163">
        <v>2023</v>
      </c>
      <c r="P191" s="1159"/>
      <c r="Q191" s="1159"/>
      <c r="R191" s="1159" t="s">
        <v>50</v>
      </c>
      <c r="S191" s="1159" t="s">
        <v>50</v>
      </c>
      <c r="T191" s="1159"/>
      <c r="U191" s="1159"/>
      <c r="V191" s="1159"/>
      <c r="W191" s="1159"/>
      <c r="X191" s="1159" t="s">
        <v>74</v>
      </c>
      <c r="Y191" s="1157" t="s">
        <v>1133</v>
      </c>
      <c r="Z191" s="277" t="s">
        <v>42</v>
      </c>
    </row>
    <row r="192" spans="1:244" s="157" customFormat="1" ht="33.75">
      <c r="A192" s="259">
        <v>188</v>
      </c>
      <c r="B192" s="1042" t="s">
        <v>1287</v>
      </c>
      <c r="C192" s="911" t="s">
        <v>135</v>
      </c>
      <c r="D192" s="913">
        <v>70984786</v>
      </c>
      <c r="E192" s="913">
        <v>102520496</v>
      </c>
      <c r="F192" s="913">
        <v>600144887</v>
      </c>
      <c r="G192" s="1042" t="s">
        <v>1290</v>
      </c>
      <c r="H192" s="1042" t="s">
        <v>55</v>
      </c>
      <c r="I192" s="911" t="s">
        <v>47</v>
      </c>
      <c r="J192" s="911" t="s">
        <v>111</v>
      </c>
      <c r="K192" s="910" t="s">
        <v>1291</v>
      </c>
      <c r="L192" s="914">
        <v>7000000</v>
      </c>
      <c r="M192" s="1146">
        <f t="shared" ref="M192:M193" si="16">L192/100*85</f>
        <v>5950000</v>
      </c>
      <c r="N192" s="912" t="s">
        <v>468</v>
      </c>
      <c r="O192" s="912" t="s">
        <v>420</v>
      </c>
      <c r="P192" s="911"/>
      <c r="Q192" s="911"/>
      <c r="R192" s="911"/>
      <c r="S192" s="911"/>
      <c r="T192" s="911"/>
      <c r="U192" s="911"/>
      <c r="V192" s="911"/>
      <c r="W192" s="911" t="s">
        <v>50</v>
      </c>
      <c r="X192" s="911"/>
      <c r="Y192" s="1042"/>
      <c r="Z192" s="206" t="s">
        <v>42</v>
      </c>
      <c r="BJ192" s="267"/>
      <c r="BK192" s="267"/>
      <c r="BL192" s="267"/>
      <c r="BM192" s="267"/>
      <c r="BN192" s="267"/>
      <c r="BO192" s="267"/>
      <c r="BP192" s="267"/>
      <c r="BQ192" s="267"/>
      <c r="BR192" s="267"/>
      <c r="BS192" s="267"/>
      <c r="BT192" s="267"/>
      <c r="BU192" s="267"/>
      <c r="BV192" s="267"/>
      <c r="BW192" s="267"/>
      <c r="BX192" s="267"/>
      <c r="BY192" s="267"/>
      <c r="BZ192" s="267"/>
      <c r="CA192" s="267"/>
      <c r="CB192" s="267"/>
      <c r="CC192" s="267"/>
      <c r="CD192" s="267"/>
      <c r="CE192" s="267"/>
      <c r="CF192" s="267"/>
      <c r="CG192" s="267"/>
      <c r="CH192" s="267"/>
      <c r="CI192" s="267"/>
      <c r="CJ192" s="267"/>
      <c r="CK192" s="267"/>
      <c r="CL192" s="267"/>
      <c r="CM192" s="267"/>
      <c r="CN192" s="267"/>
      <c r="CO192" s="267"/>
      <c r="CP192" s="267"/>
      <c r="CQ192" s="267"/>
      <c r="CR192" s="267"/>
      <c r="CS192" s="267"/>
      <c r="CT192" s="267"/>
      <c r="CU192" s="267"/>
      <c r="CV192" s="267"/>
      <c r="CW192" s="267"/>
      <c r="CX192" s="267"/>
      <c r="CY192" s="267"/>
      <c r="CZ192" s="267"/>
      <c r="DA192" s="267"/>
      <c r="DB192" s="267"/>
      <c r="DC192" s="267"/>
      <c r="DD192" s="267"/>
      <c r="DE192" s="267"/>
      <c r="DF192" s="267"/>
      <c r="DG192" s="267"/>
      <c r="DH192" s="267"/>
      <c r="DI192" s="267"/>
      <c r="DJ192" s="267"/>
      <c r="DK192" s="267"/>
      <c r="DL192" s="267"/>
      <c r="DM192" s="267"/>
      <c r="DN192" s="267"/>
      <c r="DO192" s="267"/>
      <c r="DP192" s="267"/>
      <c r="DQ192" s="267"/>
      <c r="DR192" s="267"/>
      <c r="DS192" s="267"/>
      <c r="DT192" s="267"/>
      <c r="DU192" s="267"/>
      <c r="DV192" s="267"/>
      <c r="DW192" s="267"/>
      <c r="DX192" s="267"/>
      <c r="DY192" s="267"/>
      <c r="DZ192" s="267"/>
      <c r="EA192" s="267"/>
      <c r="EB192" s="267"/>
      <c r="EC192" s="267"/>
      <c r="ED192" s="267"/>
      <c r="EE192" s="267"/>
      <c r="EF192" s="267"/>
      <c r="EG192" s="267"/>
      <c r="EH192" s="267"/>
      <c r="EI192" s="267"/>
      <c r="EJ192" s="267"/>
      <c r="EK192" s="267"/>
      <c r="EL192" s="267"/>
      <c r="EM192" s="267"/>
      <c r="EN192" s="267"/>
      <c r="EO192" s="267"/>
      <c r="EP192" s="267"/>
      <c r="EQ192" s="267"/>
      <c r="ER192" s="267"/>
      <c r="ES192" s="267"/>
      <c r="ET192" s="267"/>
      <c r="EU192" s="267"/>
      <c r="EV192" s="267"/>
      <c r="EW192" s="267"/>
      <c r="EX192" s="267"/>
      <c r="EY192" s="267"/>
      <c r="EZ192" s="267"/>
      <c r="FA192" s="267"/>
      <c r="FB192" s="267"/>
      <c r="FC192" s="267"/>
      <c r="FD192" s="267"/>
      <c r="FE192" s="267"/>
      <c r="FF192" s="267"/>
      <c r="FG192" s="267"/>
      <c r="FH192" s="267"/>
      <c r="FI192" s="267"/>
      <c r="FJ192" s="267"/>
      <c r="FK192" s="267"/>
      <c r="FL192" s="267"/>
      <c r="FM192" s="267"/>
      <c r="FN192" s="267"/>
      <c r="FO192" s="267"/>
      <c r="FP192" s="267"/>
      <c r="FQ192" s="267"/>
      <c r="FR192" s="267"/>
      <c r="FS192" s="267"/>
      <c r="FT192" s="267"/>
      <c r="FU192" s="267"/>
      <c r="FV192" s="267"/>
      <c r="FW192" s="267"/>
      <c r="FX192" s="267"/>
      <c r="FY192" s="267"/>
      <c r="FZ192" s="267"/>
      <c r="GA192" s="267"/>
      <c r="GB192" s="267"/>
      <c r="GC192" s="267"/>
      <c r="GD192" s="267"/>
      <c r="GE192" s="267"/>
      <c r="GF192" s="267"/>
      <c r="GG192" s="267"/>
      <c r="GH192" s="267"/>
      <c r="GI192" s="267"/>
      <c r="GJ192" s="267"/>
      <c r="GK192" s="267"/>
      <c r="GL192" s="267"/>
      <c r="GM192" s="267"/>
      <c r="GN192" s="267"/>
      <c r="GO192" s="267"/>
      <c r="GP192" s="267"/>
      <c r="GQ192" s="267"/>
      <c r="GR192" s="267"/>
      <c r="GS192" s="267"/>
      <c r="GT192" s="267"/>
      <c r="GU192" s="267"/>
      <c r="GV192" s="267"/>
      <c r="GW192" s="267"/>
      <c r="GX192" s="267"/>
      <c r="GY192" s="267"/>
      <c r="GZ192" s="267"/>
      <c r="HA192" s="267"/>
      <c r="HB192" s="267"/>
      <c r="HC192" s="267"/>
      <c r="HD192" s="267"/>
      <c r="HE192" s="267"/>
      <c r="HF192" s="267"/>
      <c r="HG192" s="267"/>
      <c r="HH192" s="267"/>
      <c r="HI192" s="267"/>
      <c r="HJ192" s="267"/>
      <c r="HK192" s="267"/>
      <c r="HL192" s="267"/>
      <c r="HM192" s="267"/>
      <c r="HN192" s="267"/>
      <c r="HO192" s="267"/>
      <c r="HP192" s="267"/>
      <c r="HQ192" s="267"/>
      <c r="HR192" s="267"/>
      <c r="HS192" s="267"/>
      <c r="HT192" s="267"/>
      <c r="HU192" s="267"/>
      <c r="HV192" s="267"/>
      <c r="HW192" s="267"/>
      <c r="HX192" s="267"/>
      <c r="HY192" s="267"/>
      <c r="HZ192" s="267"/>
      <c r="IA192" s="267"/>
      <c r="IB192" s="267"/>
      <c r="IC192" s="267"/>
      <c r="ID192" s="267"/>
      <c r="IE192" s="267"/>
      <c r="IF192" s="267"/>
      <c r="IG192" s="267"/>
      <c r="IH192" s="267"/>
      <c r="II192" s="267"/>
      <c r="IJ192" s="267"/>
    </row>
    <row r="193" spans="1:244" s="157" customFormat="1" ht="33.75">
      <c r="A193" s="259">
        <v>189</v>
      </c>
      <c r="B193" s="1042" t="s">
        <v>1287</v>
      </c>
      <c r="C193" s="911" t="s">
        <v>135</v>
      </c>
      <c r="D193" s="913">
        <v>70984786</v>
      </c>
      <c r="E193" s="913">
        <v>102520496</v>
      </c>
      <c r="F193" s="913">
        <v>600144887</v>
      </c>
      <c r="G193" s="910" t="s">
        <v>1292</v>
      </c>
      <c r="H193" s="1042" t="s">
        <v>55</v>
      </c>
      <c r="I193" s="911" t="s">
        <v>47</v>
      </c>
      <c r="J193" s="911" t="s">
        <v>111</v>
      </c>
      <c r="K193" s="910" t="s">
        <v>1293</v>
      </c>
      <c r="L193" s="914">
        <v>4000000</v>
      </c>
      <c r="M193" s="1146">
        <f t="shared" si="16"/>
        <v>3400000</v>
      </c>
      <c r="N193" s="912" t="s">
        <v>417</v>
      </c>
      <c r="O193" s="912" t="s">
        <v>420</v>
      </c>
      <c r="P193" s="911"/>
      <c r="Q193" s="911"/>
      <c r="R193" s="911" t="s">
        <v>50</v>
      </c>
      <c r="S193" s="911"/>
      <c r="T193" s="911"/>
      <c r="U193" s="911"/>
      <c r="V193" s="911"/>
      <c r="W193" s="911"/>
      <c r="X193" s="911"/>
      <c r="Y193" s="1042"/>
      <c r="Z193" s="206" t="s">
        <v>42</v>
      </c>
      <c r="BJ193" s="267"/>
      <c r="BK193" s="267"/>
      <c r="BL193" s="267"/>
      <c r="BM193" s="267"/>
      <c r="BN193" s="267"/>
      <c r="BO193" s="267"/>
      <c r="BP193" s="267"/>
      <c r="BQ193" s="267"/>
      <c r="BR193" s="267"/>
      <c r="BS193" s="267"/>
      <c r="BT193" s="267"/>
      <c r="BU193" s="267"/>
      <c r="BV193" s="267"/>
      <c r="BW193" s="267"/>
      <c r="BX193" s="267"/>
      <c r="BY193" s="267"/>
      <c r="BZ193" s="267"/>
      <c r="CA193" s="267"/>
      <c r="CB193" s="267"/>
      <c r="CC193" s="267"/>
      <c r="CD193" s="267"/>
      <c r="CE193" s="267"/>
      <c r="CF193" s="267"/>
      <c r="CG193" s="267"/>
      <c r="CH193" s="267"/>
      <c r="CI193" s="267"/>
      <c r="CJ193" s="267"/>
      <c r="CK193" s="267"/>
      <c r="CL193" s="267"/>
      <c r="CM193" s="267"/>
      <c r="CN193" s="267"/>
      <c r="CO193" s="267"/>
      <c r="CP193" s="267"/>
      <c r="CQ193" s="267"/>
      <c r="CR193" s="267"/>
      <c r="CS193" s="267"/>
      <c r="CT193" s="267"/>
      <c r="CU193" s="267"/>
      <c r="CV193" s="267"/>
      <c r="CW193" s="267"/>
      <c r="CX193" s="267"/>
      <c r="CY193" s="267"/>
      <c r="CZ193" s="267"/>
      <c r="DA193" s="267"/>
      <c r="DB193" s="267"/>
      <c r="DC193" s="267"/>
      <c r="DD193" s="267"/>
      <c r="DE193" s="267"/>
      <c r="DF193" s="267"/>
      <c r="DG193" s="267"/>
      <c r="DH193" s="267"/>
      <c r="DI193" s="267"/>
      <c r="DJ193" s="267"/>
      <c r="DK193" s="267"/>
      <c r="DL193" s="267"/>
      <c r="DM193" s="267"/>
      <c r="DN193" s="267"/>
      <c r="DO193" s="267"/>
      <c r="DP193" s="267"/>
      <c r="DQ193" s="267"/>
      <c r="DR193" s="267"/>
      <c r="DS193" s="267"/>
      <c r="DT193" s="267"/>
      <c r="DU193" s="267"/>
      <c r="DV193" s="267"/>
      <c r="DW193" s="267"/>
      <c r="DX193" s="267"/>
      <c r="DY193" s="267"/>
      <c r="DZ193" s="267"/>
      <c r="EA193" s="267"/>
      <c r="EB193" s="267"/>
      <c r="EC193" s="267"/>
      <c r="ED193" s="267"/>
      <c r="EE193" s="267"/>
      <c r="EF193" s="267"/>
      <c r="EG193" s="267"/>
      <c r="EH193" s="267"/>
      <c r="EI193" s="267"/>
      <c r="EJ193" s="267"/>
      <c r="EK193" s="267"/>
      <c r="EL193" s="267"/>
      <c r="EM193" s="267"/>
      <c r="EN193" s="267"/>
      <c r="EO193" s="267"/>
      <c r="EP193" s="267"/>
      <c r="EQ193" s="267"/>
      <c r="ER193" s="267"/>
      <c r="ES193" s="267"/>
      <c r="ET193" s="267"/>
      <c r="EU193" s="267"/>
      <c r="EV193" s="267"/>
      <c r="EW193" s="267"/>
      <c r="EX193" s="267"/>
      <c r="EY193" s="267"/>
      <c r="EZ193" s="267"/>
      <c r="FA193" s="267"/>
      <c r="FB193" s="267"/>
      <c r="FC193" s="267"/>
      <c r="FD193" s="267"/>
      <c r="FE193" s="267"/>
      <c r="FF193" s="267"/>
      <c r="FG193" s="267"/>
      <c r="FH193" s="267"/>
      <c r="FI193" s="267"/>
      <c r="FJ193" s="267"/>
      <c r="FK193" s="267"/>
      <c r="FL193" s="267"/>
      <c r="FM193" s="267"/>
      <c r="FN193" s="267"/>
      <c r="FO193" s="267"/>
      <c r="FP193" s="267"/>
      <c r="FQ193" s="267"/>
      <c r="FR193" s="267"/>
      <c r="FS193" s="267"/>
      <c r="FT193" s="267"/>
      <c r="FU193" s="267"/>
      <c r="FV193" s="267"/>
      <c r="FW193" s="267"/>
      <c r="FX193" s="267"/>
      <c r="FY193" s="267"/>
      <c r="FZ193" s="267"/>
      <c r="GA193" s="267"/>
      <c r="GB193" s="267"/>
      <c r="GC193" s="267"/>
      <c r="GD193" s="267"/>
      <c r="GE193" s="267"/>
      <c r="GF193" s="267"/>
      <c r="GG193" s="267"/>
      <c r="GH193" s="267"/>
      <c r="GI193" s="267"/>
      <c r="GJ193" s="267"/>
      <c r="GK193" s="267"/>
      <c r="GL193" s="267"/>
      <c r="GM193" s="267"/>
      <c r="GN193" s="267"/>
      <c r="GO193" s="267"/>
      <c r="GP193" s="267"/>
      <c r="GQ193" s="267"/>
      <c r="GR193" s="267"/>
      <c r="GS193" s="267"/>
      <c r="GT193" s="267"/>
      <c r="GU193" s="267"/>
      <c r="GV193" s="267"/>
      <c r="GW193" s="267"/>
      <c r="GX193" s="267"/>
      <c r="GY193" s="267"/>
      <c r="GZ193" s="267"/>
      <c r="HA193" s="267"/>
      <c r="HB193" s="267"/>
      <c r="HC193" s="267"/>
      <c r="HD193" s="267"/>
      <c r="HE193" s="267"/>
      <c r="HF193" s="267"/>
      <c r="HG193" s="267"/>
      <c r="HH193" s="267"/>
      <c r="HI193" s="267"/>
      <c r="HJ193" s="267"/>
      <c r="HK193" s="267"/>
      <c r="HL193" s="267"/>
      <c r="HM193" s="267"/>
      <c r="HN193" s="267"/>
      <c r="HO193" s="267"/>
      <c r="HP193" s="267"/>
      <c r="HQ193" s="267"/>
      <c r="HR193" s="267"/>
      <c r="HS193" s="267"/>
      <c r="HT193" s="267"/>
      <c r="HU193" s="267"/>
      <c r="HV193" s="267"/>
      <c r="HW193" s="267"/>
      <c r="HX193" s="267"/>
      <c r="HY193" s="267"/>
      <c r="HZ193" s="267"/>
      <c r="IA193" s="267"/>
      <c r="IB193" s="267"/>
      <c r="IC193" s="267"/>
      <c r="ID193" s="267"/>
      <c r="IE193" s="267"/>
      <c r="IF193" s="267"/>
      <c r="IG193" s="267"/>
      <c r="IH193" s="267"/>
      <c r="II193" s="267"/>
      <c r="IJ193" s="267"/>
    </row>
    <row r="194" spans="1:244" s="162" customFormat="1" ht="56.25">
      <c r="A194" s="276">
        <v>190</v>
      </c>
      <c r="B194" s="1157" t="s">
        <v>1287</v>
      </c>
      <c r="C194" s="1157" t="s">
        <v>135</v>
      </c>
      <c r="D194" s="1158">
        <v>70984786</v>
      </c>
      <c r="E194" s="1158">
        <v>102520496</v>
      </c>
      <c r="F194" s="1158">
        <v>600144887</v>
      </c>
      <c r="G194" s="1157" t="s">
        <v>1294</v>
      </c>
      <c r="H194" s="1157" t="s">
        <v>55</v>
      </c>
      <c r="I194" s="1159" t="s">
        <v>47</v>
      </c>
      <c r="J194" s="1159" t="s">
        <v>111</v>
      </c>
      <c r="K194" s="1160" t="s">
        <v>1295</v>
      </c>
      <c r="L194" s="1161">
        <v>4400000</v>
      </c>
      <c r="M194" s="1162">
        <v>0</v>
      </c>
      <c r="N194" s="1163" t="s">
        <v>416</v>
      </c>
      <c r="O194" s="1163" t="s">
        <v>424</v>
      </c>
      <c r="P194" s="1159"/>
      <c r="Q194" s="1159" t="s">
        <v>50</v>
      </c>
      <c r="R194" s="1159"/>
      <c r="S194" s="1159" t="s">
        <v>50</v>
      </c>
      <c r="T194" s="1159"/>
      <c r="U194" s="1159"/>
      <c r="V194" s="1159"/>
      <c r="W194" s="1159"/>
      <c r="X194" s="1159"/>
      <c r="Y194" s="1157" t="s">
        <v>1133</v>
      </c>
      <c r="Z194" s="277" t="s">
        <v>42</v>
      </c>
    </row>
    <row r="195" spans="1:244" s="161" customFormat="1" ht="33.75">
      <c r="A195" s="259">
        <v>191</v>
      </c>
      <c r="B195" s="1042" t="s">
        <v>1287</v>
      </c>
      <c r="C195" s="911" t="s">
        <v>135</v>
      </c>
      <c r="D195" s="913">
        <v>70984786</v>
      </c>
      <c r="E195" s="913">
        <v>102520496</v>
      </c>
      <c r="F195" s="913">
        <v>600144887</v>
      </c>
      <c r="G195" s="1042" t="s">
        <v>1296</v>
      </c>
      <c r="H195" s="1042" t="s">
        <v>55</v>
      </c>
      <c r="I195" s="911" t="s">
        <v>47</v>
      </c>
      <c r="J195" s="911" t="s">
        <v>111</v>
      </c>
      <c r="K195" s="910" t="s">
        <v>1297</v>
      </c>
      <c r="L195" s="914">
        <v>3450000</v>
      </c>
      <c r="M195" s="891">
        <v>0</v>
      </c>
      <c r="N195" s="912" t="s">
        <v>417</v>
      </c>
      <c r="O195" s="912" t="s">
        <v>1261</v>
      </c>
      <c r="P195" s="911"/>
      <c r="Q195" s="911"/>
      <c r="R195" s="911"/>
      <c r="S195" s="911"/>
      <c r="T195" s="911"/>
      <c r="U195" s="911"/>
      <c r="V195" s="911"/>
      <c r="W195" s="911"/>
      <c r="X195" s="911"/>
      <c r="Y195" s="1042"/>
      <c r="Z195" s="206" t="s">
        <v>42</v>
      </c>
      <c r="BJ195" s="278"/>
      <c r="BK195" s="278"/>
      <c r="BL195" s="278"/>
      <c r="BM195" s="278"/>
      <c r="BN195" s="278"/>
      <c r="BO195" s="278"/>
      <c r="BP195" s="278"/>
      <c r="BQ195" s="278"/>
      <c r="BR195" s="278"/>
      <c r="BS195" s="278"/>
      <c r="BT195" s="278"/>
      <c r="BU195" s="278"/>
      <c r="BV195" s="278"/>
      <c r="BW195" s="278"/>
      <c r="BX195" s="278"/>
      <c r="BY195" s="278"/>
      <c r="BZ195" s="278"/>
      <c r="CA195" s="278"/>
      <c r="CB195" s="278"/>
      <c r="CC195" s="278"/>
      <c r="CD195" s="278"/>
      <c r="CE195" s="278"/>
      <c r="CF195" s="278"/>
      <c r="CG195" s="278"/>
      <c r="CH195" s="278"/>
      <c r="CI195" s="278"/>
      <c r="CJ195" s="278"/>
      <c r="CK195" s="278"/>
      <c r="CL195" s="278"/>
      <c r="CM195" s="278"/>
      <c r="CN195" s="278"/>
      <c r="CO195" s="278"/>
      <c r="CP195" s="278"/>
      <c r="CQ195" s="278"/>
      <c r="CR195" s="278"/>
      <c r="CS195" s="278"/>
      <c r="CT195" s="278"/>
      <c r="CU195" s="278"/>
      <c r="CV195" s="278"/>
      <c r="CW195" s="278"/>
      <c r="CX195" s="278"/>
      <c r="CY195" s="278"/>
      <c r="CZ195" s="278"/>
      <c r="DA195" s="278"/>
      <c r="DB195" s="278"/>
      <c r="DC195" s="278"/>
      <c r="DD195" s="278"/>
      <c r="DE195" s="278"/>
      <c r="DF195" s="278"/>
      <c r="DG195" s="278"/>
      <c r="DH195" s="278"/>
      <c r="DI195" s="278"/>
      <c r="DJ195" s="278"/>
      <c r="DK195" s="278"/>
      <c r="DL195" s="278"/>
      <c r="DM195" s="278"/>
      <c r="DN195" s="278"/>
      <c r="DO195" s="278"/>
      <c r="DP195" s="278"/>
      <c r="DQ195" s="278"/>
      <c r="DR195" s="278"/>
      <c r="DS195" s="278"/>
      <c r="DT195" s="278"/>
      <c r="DU195" s="278"/>
      <c r="DV195" s="278"/>
      <c r="DW195" s="278"/>
      <c r="DX195" s="278"/>
      <c r="DY195" s="278"/>
      <c r="DZ195" s="278"/>
      <c r="EA195" s="278"/>
      <c r="EB195" s="278"/>
      <c r="EC195" s="278"/>
      <c r="ED195" s="278"/>
      <c r="EE195" s="278"/>
      <c r="EF195" s="278"/>
      <c r="EG195" s="278"/>
      <c r="EH195" s="278"/>
      <c r="EI195" s="278"/>
      <c r="EJ195" s="278"/>
      <c r="EK195" s="278"/>
      <c r="EL195" s="278"/>
      <c r="EM195" s="278"/>
      <c r="EN195" s="278"/>
      <c r="EO195" s="278"/>
      <c r="EP195" s="278"/>
      <c r="EQ195" s="278"/>
      <c r="ER195" s="278"/>
      <c r="ES195" s="278"/>
      <c r="ET195" s="278"/>
      <c r="EU195" s="278"/>
      <c r="EV195" s="278"/>
      <c r="EW195" s="278"/>
      <c r="EX195" s="278"/>
      <c r="EY195" s="278"/>
      <c r="EZ195" s="278"/>
      <c r="FA195" s="278"/>
      <c r="FB195" s="278"/>
      <c r="FC195" s="278"/>
      <c r="FD195" s="278"/>
      <c r="FE195" s="278"/>
      <c r="FF195" s="278"/>
      <c r="FG195" s="278"/>
      <c r="FH195" s="278"/>
      <c r="FI195" s="278"/>
      <c r="FJ195" s="278"/>
      <c r="FK195" s="278"/>
      <c r="FL195" s="278"/>
      <c r="FM195" s="278"/>
      <c r="FN195" s="278"/>
      <c r="FO195" s="278"/>
      <c r="FP195" s="278"/>
      <c r="FQ195" s="278"/>
      <c r="FR195" s="278"/>
      <c r="FS195" s="278"/>
      <c r="FT195" s="278"/>
      <c r="FU195" s="278"/>
      <c r="FV195" s="278"/>
      <c r="FW195" s="278"/>
      <c r="FX195" s="278"/>
      <c r="FY195" s="278"/>
      <c r="FZ195" s="278"/>
      <c r="GA195" s="278"/>
      <c r="GB195" s="278"/>
      <c r="GC195" s="278"/>
      <c r="GD195" s="278"/>
      <c r="GE195" s="278"/>
      <c r="GF195" s="278"/>
      <c r="GG195" s="278"/>
      <c r="GH195" s="278"/>
      <c r="GI195" s="278"/>
      <c r="GJ195" s="278"/>
      <c r="GK195" s="278"/>
      <c r="GL195" s="278"/>
      <c r="GM195" s="278"/>
      <c r="GN195" s="278"/>
      <c r="GO195" s="278"/>
      <c r="GP195" s="278"/>
      <c r="GQ195" s="278"/>
      <c r="GR195" s="278"/>
      <c r="GS195" s="278"/>
      <c r="GT195" s="278"/>
      <c r="GU195" s="278"/>
      <c r="GV195" s="278"/>
      <c r="GW195" s="278"/>
      <c r="GX195" s="278"/>
      <c r="GY195" s="278"/>
      <c r="GZ195" s="278"/>
      <c r="HA195" s="278"/>
      <c r="HB195" s="278"/>
      <c r="HC195" s="278"/>
      <c r="HD195" s="278"/>
      <c r="HE195" s="278"/>
      <c r="HF195" s="278"/>
      <c r="HG195" s="278"/>
      <c r="HH195" s="278"/>
      <c r="HI195" s="278"/>
      <c r="HJ195" s="278"/>
      <c r="HK195" s="278"/>
      <c r="HL195" s="278"/>
      <c r="HM195" s="278"/>
      <c r="HN195" s="278"/>
      <c r="HO195" s="278"/>
      <c r="HP195" s="278"/>
      <c r="HQ195" s="278"/>
      <c r="HR195" s="278"/>
      <c r="HS195" s="278"/>
      <c r="HT195" s="278"/>
      <c r="HU195" s="278"/>
      <c r="HV195" s="278"/>
      <c r="HW195" s="278"/>
      <c r="HX195" s="278"/>
      <c r="HY195" s="278"/>
      <c r="HZ195" s="278"/>
      <c r="IA195" s="278"/>
      <c r="IB195" s="278"/>
      <c r="IC195" s="278"/>
      <c r="ID195" s="278"/>
      <c r="IE195" s="278"/>
      <c r="IF195" s="278"/>
      <c r="IG195" s="278"/>
      <c r="IH195" s="278"/>
      <c r="II195" s="278"/>
      <c r="IJ195" s="278"/>
    </row>
    <row r="196" spans="1:244" s="161" customFormat="1" ht="33.75">
      <c r="A196" s="1391">
        <v>192</v>
      </c>
      <c r="B196" s="1392" t="s">
        <v>1287</v>
      </c>
      <c r="C196" s="1393" t="s">
        <v>135</v>
      </c>
      <c r="D196" s="1394">
        <v>70984786</v>
      </c>
      <c r="E196" s="1394">
        <v>102520496</v>
      </c>
      <c r="F196" s="1394">
        <v>600144887</v>
      </c>
      <c r="G196" s="1392" t="s">
        <v>1298</v>
      </c>
      <c r="H196" s="1392" t="s">
        <v>55</v>
      </c>
      <c r="I196" s="1393" t="s">
        <v>47</v>
      </c>
      <c r="J196" s="1393" t="s">
        <v>111</v>
      </c>
      <c r="K196" s="1395" t="s">
        <v>1299</v>
      </c>
      <c r="L196" s="1396">
        <v>2800000</v>
      </c>
      <c r="M196" s="1397">
        <v>0</v>
      </c>
      <c r="N196" s="1398" t="s">
        <v>468</v>
      </c>
      <c r="O196" s="1398" t="s">
        <v>417</v>
      </c>
      <c r="P196" s="1393"/>
      <c r="Q196" s="1393"/>
      <c r="R196" s="1393"/>
      <c r="S196" s="1393"/>
      <c r="T196" s="1393"/>
      <c r="U196" s="1393"/>
      <c r="V196" s="1393"/>
      <c r="W196" s="1393"/>
      <c r="X196" s="1393"/>
      <c r="Y196" s="1392" t="s">
        <v>1300</v>
      </c>
      <c r="Z196" s="1399" t="s">
        <v>42</v>
      </c>
    </row>
    <row r="197" spans="1:244" s="157" customFormat="1" ht="45">
      <c r="A197" s="259">
        <v>193</v>
      </c>
      <c r="B197" s="1042" t="s">
        <v>1301</v>
      </c>
      <c r="C197" s="911" t="s">
        <v>135</v>
      </c>
      <c r="D197" s="913">
        <v>70984794</v>
      </c>
      <c r="E197" s="913">
        <v>102520437</v>
      </c>
      <c r="F197" s="913">
        <v>600144879</v>
      </c>
      <c r="G197" s="1042" t="s">
        <v>811</v>
      </c>
      <c r="H197" s="1042" t="s">
        <v>55</v>
      </c>
      <c r="I197" s="911" t="s">
        <v>47</v>
      </c>
      <c r="J197" s="911" t="s">
        <v>111</v>
      </c>
      <c r="K197" s="910" t="s">
        <v>1302</v>
      </c>
      <c r="L197" s="1164">
        <v>15000000</v>
      </c>
      <c r="M197" s="891">
        <f t="shared" ref="M197" si="17">L197/100*85</f>
        <v>12750000</v>
      </c>
      <c r="N197" s="912" t="s">
        <v>417</v>
      </c>
      <c r="O197" s="912" t="s">
        <v>1261</v>
      </c>
      <c r="P197" s="911"/>
      <c r="Q197" s="911" t="s">
        <v>50</v>
      </c>
      <c r="R197" s="911" t="s">
        <v>74</v>
      </c>
      <c r="S197" s="911" t="s">
        <v>50</v>
      </c>
      <c r="T197" s="911"/>
      <c r="U197" s="911" t="s">
        <v>74</v>
      </c>
      <c r="V197" s="911"/>
      <c r="W197" s="911"/>
      <c r="X197" s="911" t="s">
        <v>74</v>
      </c>
      <c r="Y197" s="1042" t="s">
        <v>1286</v>
      </c>
      <c r="Z197" s="206" t="s">
        <v>42</v>
      </c>
      <c r="BJ197" s="267"/>
      <c r="BK197" s="267"/>
      <c r="BL197" s="267"/>
      <c r="BM197" s="267"/>
      <c r="BN197" s="267"/>
      <c r="BO197" s="267"/>
      <c r="BP197" s="267"/>
      <c r="BQ197" s="267"/>
      <c r="BR197" s="267"/>
      <c r="BS197" s="267"/>
      <c r="BT197" s="267"/>
      <c r="BU197" s="267"/>
      <c r="BV197" s="267"/>
      <c r="BW197" s="267"/>
      <c r="BX197" s="267"/>
      <c r="BY197" s="267"/>
      <c r="BZ197" s="267"/>
      <c r="CA197" s="267"/>
      <c r="CB197" s="267"/>
      <c r="CC197" s="267"/>
      <c r="CD197" s="267"/>
      <c r="CE197" s="267"/>
      <c r="CF197" s="267"/>
      <c r="CG197" s="267"/>
      <c r="CH197" s="267"/>
      <c r="CI197" s="267"/>
      <c r="CJ197" s="267"/>
      <c r="CK197" s="267"/>
      <c r="CL197" s="267"/>
      <c r="CM197" s="267"/>
      <c r="CN197" s="267"/>
      <c r="CO197" s="267"/>
      <c r="CP197" s="267"/>
      <c r="CQ197" s="267"/>
      <c r="CR197" s="267"/>
      <c r="CS197" s="267"/>
      <c r="CT197" s="267"/>
      <c r="CU197" s="267"/>
      <c r="CV197" s="267"/>
      <c r="CW197" s="267"/>
      <c r="CX197" s="267"/>
      <c r="CY197" s="267"/>
      <c r="CZ197" s="267"/>
      <c r="DA197" s="267"/>
      <c r="DB197" s="267"/>
      <c r="DC197" s="267"/>
      <c r="DD197" s="267"/>
      <c r="DE197" s="267"/>
      <c r="DF197" s="267"/>
      <c r="DG197" s="267"/>
      <c r="DH197" s="267"/>
      <c r="DI197" s="267"/>
      <c r="DJ197" s="267"/>
      <c r="DK197" s="267"/>
      <c r="DL197" s="267"/>
      <c r="DM197" s="267"/>
      <c r="DN197" s="267"/>
      <c r="DO197" s="267"/>
      <c r="DP197" s="267"/>
      <c r="DQ197" s="267"/>
      <c r="DR197" s="267"/>
      <c r="DS197" s="267"/>
      <c r="DT197" s="267"/>
      <c r="DU197" s="267"/>
      <c r="DV197" s="267"/>
      <c r="DW197" s="267"/>
      <c r="DX197" s="267"/>
      <c r="DY197" s="267"/>
      <c r="DZ197" s="267"/>
      <c r="EA197" s="267"/>
      <c r="EB197" s="267"/>
      <c r="EC197" s="267"/>
      <c r="ED197" s="267"/>
      <c r="EE197" s="267"/>
      <c r="EF197" s="267"/>
      <c r="EG197" s="267"/>
      <c r="EH197" s="267"/>
      <c r="EI197" s="267"/>
      <c r="EJ197" s="267"/>
      <c r="EK197" s="267"/>
      <c r="EL197" s="267"/>
      <c r="EM197" s="267"/>
      <c r="EN197" s="267"/>
      <c r="EO197" s="267"/>
      <c r="EP197" s="267"/>
      <c r="EQ197" s="267"/>
      <c r="ER197" s="267"/>
      <c r="ES197" s="267"/>
      <c r="ET197" s="267"/>
      <c r="EU197" s="267"/>
      <c r="EV197" s="267"/>
      <c r="EW197" s="267"/>
      <c r="EX197" s="267"/>
      <c r="EY197" s="267"/>
      <c r="EZ197" s="267"/>
      <c r="FA197" s="267"/>
      <c r="FB197" s="267"/>
      <c r="FC197" s="267"/>
      <c r="FD197" s="267"/>
      <c r="FE197" s="267"/>
      <c r="FF197" s="267"/>
      <c r="FG197" s="267"/>
      <c r="FH197" s="267"/>
      <c r="FI197" s="267"/>
      <c r="FJ197" s="267"/>
      <c r="FK197" s="267"/>
      <c r="FL197" s="267"/>
      <c r="FM197" s="267"/>
      <c r="FN197" s="267"/>
      <c r="FO197" s="267"/>
      <c r="FP197" s="267"/>
      <c r="FQ197" s="267"/>
      <c r="FR197" s="267"/>
      <c r="FS197" s="267"/>
      <c r="FT197" s="267"/>
      <c r="FU197" s="267"/>
      <c r="FV197" s="267"/>
      <c r="FW197" s="267"/>
      <c r="FX197" s="267"/>
      <c r="FY197" s="267"/>
      <c r="FZ197" s="267"/>
      <c r="GA197" s="267"/>
      <c r="GB197" s="267"/>
      <c r="GC197" s="267"/>
      <c r="GD197" s="267"/>
      <c r="GE197" s="267"/>
      <c r="GF197" s="267"/>
      <c r="GG197" s="267"/>
      <c r="GH197" s="267"/>
      <c r="GI197" s="267"/>
      <c r="GJ197" s="267"/>
      <c r="GK197" s="267"/>
      <c r="GL197" s="267"/>
      <c r="GM197" s="267"/>
      <c r="GN197" s="267"/>
      <c r="GO197" s="267"/>
      <c r="GP197" s="267"/>
      <c r="GQ197" s="267"/>
      <c r="GR197" s="267"/>
      <c r="GS197" s="267"/>
      <c r="GT197" s="267"/>
      <c r="GU197" s="267"/>
      <c r="GV197" s="267"/>
      <c r="GW197" s="267"/>
      <c r="GX197" s="267"/>
      <c r="GY197" s="267"/>
      <c r="GZ197" s="267"/>
      <c r="HA197" s="267"/>
      <c r="HB197" s="267"/>
      <c r="HC197" s="267"/>
      <c r="HD197" s="267"/>
      <c r="HE197" s="267"/>
      <c r="HF197" s="267"/>
      <c r="HG197" s="267"/>
      <c r="HH197" s="267"/>
      <c r="HI197" s="267"/>
      <c r="HJ197" s="267"/>
      <c r="HK197" s="267"/>
      <c r="HL197" s="267"/>
      <c r="HM197" s="267"/>
      <c r="HN197" s="267"/>
      <c r="HO197" s="267"/>
      <c r="HP197" s="267"/>
      <c r="HQ197" s="267"/>
      <c r="HR197" s="267"/>
      <c r="HS197" s="267"/>
      <c r="HT197" s="267"/>
      <c r="HU197" s="267"/>
      <c r="HV197" s="267"/>
      <c r="HW197" s="267"/>
      <c r="HX197" s="267"/>
      <c r="HY197" s="267"/>
      <c r="HZ197" s="267"/>
      <c r="IA197" s="267"/>
      <c r="IB197" s="267"/>
      <c r="IC197" s="267"/>
      <c r="ID197" s="267"/>
      <c r="IE197" s="267"/>
      <c r="IF197" s="267"/>
      <c r="IG197" s="267"/>
      <c r="IH197" s="267"/>
      <c r="II197" s="267"/>
      <c r="IJ197" s="267"/>
    </row>
    <row r="198" spans="1:244" s="267" customFormat="1" ht="33" customHeight="1">
      <c r="A198" s="242">
        <v>194</v>
      </c>
      <c r="B198" s="1096" t="s">
        <v>1301</v>
      </c>
      <c r="C198" s="1056" t="s">
        <v>135</v>
      </c>
      <c r="D198" s="1165" t="s">
        <v>1303</v>
      </c>
      <c r="E198" s="1165">
        <v>102520437</v>
      </c>
      <c r="F198" s="1165">
        <v>600144879</v>
      </c>
      <c r="G198" s="1056" t="s">
        <v>1304</v>
      </c>
      <c r="H198" s="1056" t="s">
        <v>55</v>
      </c>
      <c r="I198" s="1060" t="s">
        <v>47</v>
      </c>
      <c r="J198" s="1060" t="s">
        <v>111</v>
      </c>
      <c r="K198" s="1166" t="s">
        <v>1305</v>
      </c>
      <c r="L198" s="1167">
        <v>20000000</v>
      </c>
      <c r="M198" s="891">
        <f t="shared" ref="M198" si="18">L198/100*85</f>
        <v>17000000</v>
      </c>
      <c r="N198" s="1168">
        <v>2024</v>
      </c>
      <c r="O198" s="1168" t="s">
        <v>420</v>
      </c>
      <c r="P198" s="1060"/>
      <c r="Q198" s="1060"/>
      <c r="R198" s="1060"/>
      <c r="S198" s="1060"/>
      <c r="T198" s="1060"/>
      <c r="U198" s="1060"/>
      <c r="V198" s="1060" t="s">
        <v>74</v>
      </c>
      <c r="W198" s="1060"/>
      <c r="X198" s="1060"/>
      <c r="Y198" s="1060"/>
      <c r="Z198" s="243" t="s">
        <v>42</v>
      </c>
      <c r="AA198" s="157"/>
      <c r="AB198" s="157"/>
      <c r="AC198" s="157"/>
      <c r="AD198" s="157"/>
      <c r="AE198" s="157"/>
      <c r="AF198" s="157"/>
      <c r="AG198" s="157"/>
      <c r="AH198" s="157"/>
      <c r="AI198" s="157"/>
      <c r="AJ198" s="157"/>
      <c r="AK198" s="157"/>
      <c r="AL198" s="157"/>
      <c r="AM198" s="157"/>
      <c r="AN198" s="157"/>
      <c r="AO198" s="157"/>
      <c r="AP198" s="157"/>
      <c r="AQ198" s="157"/>
      <c r="AR198" s="157"/>
      <c r="AS198" s="157"/>
      <c r="AT198" s="157"/>
      <c r="AU198" s="157"/>
      <c r="AV198" s="157"/>
      <c r="AW198" s="157"/>
      <c r="AX198" s="157"/>
      <c r="AY198" s="157"/>
      <c r="AZ198" s="157"/>
      <c r="BA198" s="157"/>
      <c r="BB198" s="157"/>
      <c r="BC198" s="157"/>
      <c r="BD198" s="157"/>
      <c r="BE198" s="157"/>
      <c r="BF198" s="157"/>
      <c r="BG198" s="157"/>
      <c r="BH198" s="157"/>
      <c r="BI198" s="157"/>
    </row>
    <row r="199" spans="1:244" s="267" customFormat="1" ht="33" customHeight="1">
      <c r="A199" s="1391">
        <v>195</v>
      </c>
      <c r="B199" s="1395" t="s">
        <v>1301</v>
      </c>
      <c r="C199" s="1393" t="s">
        <v>135</v>
      </c>
      <c r="D199" s="1394" t="s">
        <v>1303</v>
      </c>
      <c r="E199" s="1394">
        <v>102520437</v>
      </c>
      <c r="F199" s="1394">
        <v>600144879</v>
      </c>
      <c r="G199" s="1392" t="s">
        <v>1306</v>
      </c>
      <c r="H199" s="1392" t="s">
        <v>55</v>
      </c>
      <c r="I199" s="1393" t="s">
        <v>47</v>
      </c>
      <c r="J199" s="1393" t="s">
        <v>111</v>
      </c>
      <c r="K199" s="1395" t="s">
        <v>1307</v>
      </c>
      <c r="L199" s="1400">
        <v>9000000</v>
      </c>
      <c r="M199" s="1397">
        <v>0</v>
      </c>
      <c r="N199" s="1398" t="s">
        <v>416</v>
      </c>
      <c r="O199" s="1398" t="s">
        <v>468</v>
      </c>
      <c r="P199" s="1393"/>
      <c r="Q199" s="1393"/>
      <c r="R199" s="1393"/>
      <c r="S199" s="1393"/>
      <c r="T199" s="1393"/>
      <c r="U199" s="1393"/>
      <c r="V199" s="1393"/>
      <c r="W199" s="1393"/>
      <c r="X199" s="1393"/>
      <c r="Y199" s="1393"/>
      <c r="Z199" s="1399" t="s">
        <v>42</v>
      </c>
      <c r="AA199" s="157" t="s">
        <v>1308</v>
      </c>
      <c r="AB199" s="157"/>
      <c r="AC199" s="157"/>
      <c r="AD199" s="157"/>
      <c r="AE199" s="157"/>
      <c r="AF199" s="157"/>
      <c r="AG199" s="157"/>
      <c r="AH199" s="157"/>
      <c r="AI199" s="157"/>
      <c r="AJ199" s="157"/>
      <c r="AK199" s="157"/>
      <c r="AL199" s="157"/>
      <c r="AM199" s="157"/>
      <c r="AN199" s="157"/>
      <c r="AO199" s="157"/>
      <c r="AP199" s="157"/>
      <c r="AQ199" s="157"/>
      <c r="AR199" s="157"/>
      <c r="AS199" s="157"/>
      <c r="AT199" s="157"/>
      <c r="AU199" s="157"/>
      <c r="AV199" s="157"/>
      <c r="AW199" s="157"/>
      <c r="AX199" s="157"/>
      <c r="AY199" s="157"/>
      <c r="AZ199" s="157"/>
      <c r="BA199" s="157"/>
      <c r="BB199" s="157"/>
      <c r="BC199" s="157"/>
      <c r="BD199" s="157"/>
      <c r="BE199" s="157"/>
      <c r="BF199" s="157"/>
      <c r="BG199" s="157"/>
      <c r="BH199" s="157"/>
      <c r="BI199" s="157"/>
    </row>
    <row r="200" spans="1:244" s="358" customFormat="1" ht="67.5">
      <c r="A200" s="504">
        <v>196</v>
      </c>
      <c r="B200" s="1169" t="s">
        <v>1309</v>
      </c>
      <c r="C200" s="1170" t="s">
        <v>135</v>
      </c>
      <c r="D200" s="1171">
        <v>64627918</v>
      </c>
      <c r="E200" s="1171">
        <v>102832722</v>
      </c>
      <c r="F200" s="1171">
        <v>600144950</v>
      </c>
      <c r="G200" s="1172" t="s">
        <v>1310</v>
      </c>
      <c r="H200" s="1172" t="s">
        <v>55</v>
      </c>
      <c r="I200" s="1170" t="s">
        <v>47</v>
      </c>
      <c r="J200" s="1170" t="s">
        <v>111</v>
      </c>
      <c r="K200" s="1172" t="s">
        <v>1311</v>
      </c>
      <c r="L200" s="1171">
        <v>4500000</v>
      </c>
      <c r="M200" s="1173">
        <v>0</v>
      </c>
      <c r="N200" s="1170" t="s">
        <v>416</v>
      </c>
      <c r="O200" s="1170" t="s">
        <v>468</v>
      </c>
      <c r="P200" s="1170"/>
      <c r="Q200" s="1170" t="s">
        <v>50</v>
      </c>
      <c r="R200" s="1170" t="s">
        <v>50</v>
      </c>
      <c r="S200" s="1170" t="s">
        <v>50</v>
      </c>
      <c r="T200" s="1170"/>
      <c r="U200" s="1170"/>
      <c r="V200" s="1170"/>
      <c r="W200" s="1170"/>
      <c r="X200" s="1170" t="s">
        <v>50</v>
      </c>
      <c r="Y200" s="1171"/>
      <c r="Z200" s="505" t="s">
        <v>42</v>
      </c>
      <c r="AA200" s="355" t="s">
        <v>1312</v>
      </c>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6"/>
      <c r="AX200" s="356"/>
      <c r="AY200" s="356"/>
      <c r="AZ200" s="356"/>
      <c r="BA200" s="356"/>
      <c r="BB200" s="356"/>
      <c r="BC200" s="356"/>
      <c r="BD200" s="356"/>
      <c r="BE200" s="356"/>
      <c r="BF200" s="356"/>
      <c r="BG200" s="356"/>
      <c r="BH200" s="356"/>
      <c r="BI200" s="356"/>
      <c r="BJ200" s="356"/>
      <c r="BK200" s="356"/>
      <c r="BL200" s="356"/>
      <c r="BM200" s="356"/>
      <c r="BN200" s="356"/>
      <c r="BO200" s="356"/>
      <c r="BP200" s="356"/>
      <c r="BQ200" s="356"/>
      <c r="BR200" s="356"/>
      <c r="BS200" s="356"/>
      <c r="BT200" s="356"/>
      <c r="BU200" s="356"/>
      <c r="BV200" s="356"/>
      <c r="BW200" s="356"/>
      <c r="BX200" s="356"/>
      <c r="BY200" s="356"/>
      <c r="BZ200" s="356"/>
      <c r="CA200" s="356"/>
      <c r="CB200" s="356"/>
      <c r="CC200" s="356"/>
      <c r="CD200" s="356"/>
      <c r="CE200" s="356"/>
      <c r="CF200" s="356"/>
      <c r="CG200" s="356"/>
      <c r="CH200" s="356"/>
      <c r="CI200" s="356"/>
      <c r="CJ200" s="356"/>
      <c r="CK200" s="356"/>
      <c r="CL200" s="356"/>
      <c r="CM200" s="356"/>
      <c r="CN200" s="356"/>
      <c r="CO200" s="356"/>
      <c r="CP200" s="356"/>
      <c r="CQ200" s="356"/>
      <c r="CR200" s="356"/>
      <c r="CS200" s="356"/>
      <c r="CT200" s="356"/>
      <c r="CU200" s="356"/>
      <c r="CV200" s="356"/>
      <c r="CW200" s="356"/>
      <c r="CX200" s="356"/>
      <c r="CY200" s="356"/>
      <c r="CZ200" s="356"/>
      <c r="DA200" s="356"/>
      <c r="DB200" s="356"/>
      <c r="DC200" s="356"/>
      <c r="DD200" s="356"/>
      <c r="DE200" s="356"/>
      <c r="DF200" s="356"/>
      <c r="DG200" s="356"/>
      <c r="DH200" s="356"/>
      <c r="DI200" s="356"/>
      <c r="DJ200" s="356"/>
      <c r="DK200" s="356"/>
      <c r="DL200" s="356"/>
      <c r="DM200" s="356"/>
      <c r="DN200" s="356"/>
      <c r="DO200" s="356"/>
      <c r="DP200" s="356"/>
      <c r="DQ200" s="356"/>
      <c r="DR200" s="356"/>
      <c r="DS200" s="356"/>
      <c r="DT200" s="356"/>
      <c r="DU200" s="356"/>
      <c r="DV200" s="356"/>
      <c r="DW200" s="356"/>
      <c r="DX200" s="356"/>
      <c r="DY200" s="356"/>
      <c r="DZ200" s="356"/>
      <c r="EA200" s="356"/>
      <c r="EB200" s="356"/>
      <c r="EC200" s="356"/>
      <c r="ED200" s="356"/>
      <c r="EE200" s="356"/>
      <c r="EF200" s="356"/>
      <c r="EG200" s="356"/>
      <c r="EH200" s="356"/>
      <c r="EI200" s="356"/>
      <c r="EJ200" s="356"/>
      <c r="EK200" s="356"/>
      <c r="EL200" s="356"/>
      <c r="EM200" s="356"/>
      <c r="EN200" s="356"/>
      <c r="EO200" s="356"/>
      <c r="EP200" s="356"/>
      <c r="EQ200" s="356"/>
      <c r="ER200" s="356"/>
      <c r="ES200" s="356"/>
      <c r="ET200" s="356"/>
      <c r="EU200" s="356"/>
      <c r="EV200" s="356"/>
      <c r="EW200" s="356"/>
      <c r="EX200" s="356"/>
      <c r="EY200" s="356"/>
      <c r="EZ200" s="356"/>
      <c r="FA200" s="356"/>
      <c r="FB200" s="356"/>
      <c r="FC200" s="356"/>
      <c r="FD200" s="356"/>
      <c r="FE200" s="356"/>
      <c r="FF200" s="356"/>
      <c r="FG200" s="356"/>
      <c r="FH200" s="356"/>
      <c r="FI200" s="356"/>
      <c r="FJ200" s="356"/>
      <c r="FK200" s="356"/>
      <c r="FL200" s="356"/>
      <c r="FM200" s="356"/>
      <c r="FN200" s="356"/>
      <c r="FO200" s="356"/>
      <c r="FP200" s="356"/>
      <c r="FQ200" s="356"/>
      <c r="FR200" s="356"/>
      <c r="FS200" s="356"/>
      <c r="FT200" s="356"/>
      <c r="FU200" s="356"/>
      <c r="FV200" s="356"/>
      <c r="FW200" s="357"/>
      <c r="FX200" s="357"/>
      <c r="FY200" s="357"/>
      <c r="FZ200" s="357"/>
      <c r="GA200" s="357"/>
      <c r="GB200" s="357"/>
      <c r="GC200" s="357"/>
      <c r="GD200" s="357"/>
      <c r="GE200" s="357"/>
      <c r="GF200" s="357"/>
      <c r="GG200" s="357"/>
      <c r="GH200" s="357"/>
      <c r="GI200" s="357"/>
      <c r="GJ200" s="357"/>
      <c r="GK200" s="357"/>
      <c r="GL200" s="357"/>
      <c r="GM200" s="357"/>
      <c r="GN200" s="357"/>
      <c r="GO200" s="357"/>
      <c r="GP200" s="357"/>
      <c r="GQ200" s="357"/>
      <c r="GR200" s="357"/>
      <c r="GS200" s="357"/>
      <c r="GT200" s="357"/>
      <c r="GU200" s="357"/>
      <c r="GV200" s="357"/>
      <c r="GW200" s="357"/>
      <c r="GX200" s="357"/>
      <c r="GY200" s="357"/>
      <c r="GZ200" s="357"/>
      <c r="HA200" s="357"/>
      <c r="HB200" s="357"/>
      <c r="HC200" s="357"/>
      <c r="HD200" s="357"/>
      <c r="HE200" s="357"/>
      <c r="HF200" s="357"/>
      <c r="HG200" s="357"/>
      <c r="HH200" s="357"/>
      <c r="HI200" s="357"/>
      <c r="HJ200" s="357"/>
      <c r="HK200" s="357"/>
      <c r="HL200" s="357"/>
      <c r="HM200" s="357"/>
      <c r="HN200" s="357"/>
      <c r="HO200" s="357"/>
      <c r="HP200" s="357"/>
      <c r="HQ200" s="357"/>
      <c r="HR200" s="357"/>
      <c r="HS200" s="357"/>
      <c r="HT200" s="357"/>
      <c r="HU200" s="357"/>
      <c r="HV200" s="357"/>
      <c r="HW200" s="357"/>
      <c r="HX200" s="357"/>
      <c r="HY200" s="357"/>
      <c r="HZ200" s="357"/>
      <c r="IA200" s="357"/>
      <c r="IB200" s="357"/>
      <c r="IC200" s="357"/>
      <c r="ID200" s="357"/>
      <c r="IE200" s="357"/>
      <c r="IF200" s="357"/>
      <c r="IG200" s="357"/>
      <c r="IH200" s="357"/>
      <c r="II200" s="357"/>
      <c r="IJ200" s="357"/>
    </row>
    <row r="201" spans="1:244" s="358" customFormat="1" ht="22.5">
      <c r="A201" s="359">
        <v>197</v>
      </c>
      <c r="B201" s="1174" t="s">
        <v>1309</v>
      </c>
      <c r="C201" s="1175" t="s">
        <v>135</v>
      </c>
      <c r="D201" s="1175">
        <v>64627918</v>
      </c>
      <c r="E201" s="1175">
        <v>102832722</v>
      </c>
      <c r="F201" s="1175">
        <v>600144950</v>
      </c>
      <c r="G201" s="1172" t="s">
        <v>1313</v>
      </c>
      <c r="H201" s="1176" t="s">
        <v>55</v>
      </c>
      <c r="I201" s="1175" t="s">
        <v>47</v>
      </c>
      <c r="J201" s="1175" t="s">
        <v>111</v>
      </c>
      <c r="K201" s="1176" t="s">
        <v>1314</v>
      </c>
      <c r="L201" s="1177">
        <v>3000000</v>
      </c>
      <c r="M201" s="1178">
        <v>0</v>
      </c>
      <c r="N201" s="1175" t="s">
        <v>416</v>
      </c>
      <c r="O201" s="1175" t="s">
        <v>424</v>
      </c>
      <c r="P201" s="1175"/>
      <c r="Q201" s="1175"/>
      <c r="R201" s="1175"/>
      <c r="S201" s="1175"/>
      <c r="T201" s="1175"/>
      <c r="U201" s="1175"/>
      <c r="V201" s="1175"/>
      <c r="W201" s="1175"/>
      <c r="X201" s="1175"/>
      <c r="Y201" s="1175"/>
      <c r="Z201" s="360" t="s">
        <v>42</v>
      </c>
      <c r="AA201" s="355" t="s">
        <v>241</v>
      </c>
      <c r="AB201" s="356"/>
      <c r="AC201" s="356"/>
      <c r="AD201" s="356"/>
      <c r="AE201" s="356"/>
      <c r="AF201" s="356"/>
      <c r="AG201" s="356"/>
      <c r="AH201" s="356"/>
      <c r="AI201" s="356"/>
      <c r="AJ201" s="356"/>
      <c r="AK201" s="356"/>
      <c r="AL201" s="356"/>
      <c r="AM201" s="356"/>
      <c r="AN201" s="356"/>
      <c r="AO201" s="356"/>
      <c r="AP201" s="356"/>
      <c r="AQ201" s="356"/>
      <c r="AR201" s="356"/>
      <c r="AS201" s="356"/>
      <c r="AT201" s="356"/>
      <c r="AU201" s="356"/>
      <c r="AV201" s="356"/>
      <c r="AW201" s="356"/>
      <c r="AX201" s="356"/>
      <c r="AY201" s="356"/>
      <c r="AZ201" s="356"/>
      <c r="BA201" s="356"/>
      <c r="BB201" s="356"/>
      <c r="BC201" s="356"/>
      <c r="BD201" s="356"/>
      <c r="BE201" s="356"/>
      <c r="BF201" s="356"/>
      <c r="BG201" s="356"/>
      <c r="BH201" s="356"/>
      <c r="BI201" s="356"/>
      <c r="BJ201" s="356"/>
      <c r="BK201" s="356"/>
      <c r="BL201" s="356"/>
      <c r="BM201" s="356"/>
      <c r="BN201" s="356"/>
      <c r="BO201" s="356"/>
      <c r="BP201" s="356"/>
      <c r="BQ201" s="356"/>
      <c r="BR201" s="356"/>
      <c r="BS201" s="356"/>
      <c r="BT201" s="356"/>
      <c r="BU201" s="356"/>
      <c r="BV201" s="356"/>
      <c r="BW201" s="356"/>
      <c r="BX201" s="356"/>
      <c r="BY201" s="356"/>
      <c r="BZ201" s="356"/>
      <c r="CA201" s="356"/>
      <c r="CB201" s="356"/>
      <c r="CC201" s="356"/>
      <c r="CD201" s="356"/>
      <c r="CE201" s="356"/>
      <c r="CF201" s="356"/>
      <c r="CG201" s="356"/>
      <c r="CH201" s="356"/>
      <c r="CI201" s="356"/>
      <c r="CJ201" s="356"/>
      <c r="CK201" s="356"/>
      <c r="CL201" s="356"/>
      <c r="CM201" s="356"/>
      <c r="CN201" s="356"/>
      <c r="CO201" s="356"/>
      <c r="CP201" s="356"/>
      <c r="CQ201" s="356"/>
      <c r="CR201" s="356"/>
      <c r="CS201" s="356"/>
      <c r="CT201" s="356"/>
      <c r="CU201" s="356"/>
      <c r="CV201" s="356"/>
      <c r="CW201" s="356"/>
      <c r="CX201" s="356"/>
      <c r="CY201" s="356"/>
      <c r="CZ201" s="356"/>
      <c r="DA201" s="356"/>
      <c r="DB201" s="356"/>
      <c r="DC201" s="356"/>
      <c r="DD201" s="356"/>
      <c r="DE201" s="356"/>
      <c r="DF201" s="356"/>
      <c r="DG201" s="356"/>
      <c r="DH201" s="356"/>
      <c r="DI201" s="356"/>
      <c r="DJ201" s="356"/>
      <c r="DK201" s="356"/>
      <c r="DL201" s="356"/>
      <c r="DM201" s="356"/>
      <c r="DN201" s="356"/>
      <c r="DO201" s="356"/>
      <c r="DP201" s="356"/>
      <c r="DQ201" s="356"/>
      <c r="DR201" s="356"/>
      <c r="DS201" s="356"/>
      <c r="DT201" s="356"/>
      <c r="DU201" s="356"/>
      <c r="DV201" s="356"/>
      <c r="DW201" s="356"/>
      <c r="DX201" s="356"/>
      <c r="DY201" s="356"/>
      <c r="DZ201" s="356"/>
      <c r="EA201" s="356"/>
      <c r="EB201" s="356"/>
      <c r="EC201" s="356"/>
      <c r="ED201" s="356"/>
      <c r="EE201" s="356"/>
      <c r="EF201" s="356"/>
      <c r="EG201" s="356"/>
      <c r="EH201" s="356"/>
      <c r="EI201" s="356"/>
      <c r="EJ201" s="356"/>
      <c r="EK201" s="356"/>
      <c r="EL201" s="356"/>
      <c r="EM201" s="356"/>
      <c r="EN201" s="356"/>
      <c r="EO201" s="356"/>
      <c r="EP201" s="356"/>
      <c r="EQ201" s="356"/>
      <c r="ER201" s="356"/>
      <c r="ES201" s="356"/>
      <c r="ET201" s="356"/>
      <c r="EU201" s="356"/>
      <c r="EV201" s="356"/>
      <c r="EW201" s="356"/>
      <c r="EX201" s="356"/>
      <c r="EY201" s="356"/>
      <c r="EZ201" s="356"/>
      <c r="FA201" s="356"/>
      <c r="FB201" s="356"/>
      <c r="FC201" s="356"/>
      <c r="FD201" s="356"/>
      <c r="FE201" s="356"/>
      <c r="FF201" s="356"/>
      <c r="FG201" s="356"/>
      <c r="FH201" s="356"/>
      <c r="FI201" s="356"/>
      <c r="FJ201" s="356"/>
      <c r="FK201" s="356"/>
      <c r="FL201" s="356"/>
      <c r="FM201" s="356"/>
      <c r="FN201" s="356"/>
      <c r="FO201" s="356"/>
      <c r="FP201" s="356"/>
      <c r="FQ201" s="356"/>
      <c r="FR201" s="356"/>
      <c r="FS201" s="356"/>
      <c r="FT201" s="356"/>
      <c r="FU201" s="356"/>
      <c r="FV201" s="356"/>
      <c r="FW201" s="357"/>
      <c r="FX201" s="357"/>
      <c r="FY201" s="357"/>
      <c r="FZ201" s="357"/>
      <c r="GA201" s="357"/>
      <c r="GB201" s="357"/>
      <c r="GC201" s="357"/>
      <c r="GD201" s="357"/>
      <c r="GE201" s="357"/>
      <c r="GF201" s="357"/>
      <c r="GG201" s="357"/>
      <c r="GH201" s="357"/>
      <c r="GI201" s="357"/>
      <c r="GJ201" s="357"/>
      <c r="GK201" s="357"/>
      <c r="GL201" s="357"/>
      <c r="GM201" s="357"/>
      <c r="GN201" s="357"/>
      <c r="GO201" s="357"/>
      <c r="GP201" s="357"/>
      <c r="GQ201" s="357"/>
      <c r="GR201" s="357"/>
      <c r="GS201" s="357"/>
      <c r="GT201" s="357"/>
      <c r="GU201" s="357"/>
      <c r="GV201" s="357"/>
      <c r="GW201" s="357"/>
      <c r="GX201" s="357"/>
      <c r="GY201" s="357"/>
      <c r="GZ201" s="357"/>
      <c r="HA201" s="357"/>
      <c r="HB201" s="357"/>
      <c r="HC201" s="357"/>
      <c r="HD201" s="357"/>
      <c r="HE201" s="357"/>
      <c r="HF201" s="357"/>
      <c r="HG201" s="357"/>
      <c r="HH201" s="357"/>
      <c r="HI201" s="357"/>
      <c r="HJ201" s="357"/>
      <c r="HK201" s="357"/>
      <c r="HL201" s="357"/>
      <c r="HM201" s="357"/>
      <c r="HN201" s="357"/>
      <c r="HO201" s="357"/>
      <c r="HP201" s="357"/>
      <c r="HQ201" s="357"/>
      <c r="HR201" s="357"/>
      <c r="HS201" s="357"/>
      <c r="HT201" s="357"/>
      <c r="HU201" s="357"/>
      <c r="HV201" s="357"/>
      <c r="HW201" s="357"/>
      <c r="HX201" s="357"/>
      <c r="HY201" s="357"/>
      <c r="HZ201" s="357"/>
      <c r="IA201" s="357"/>
      <c r="IB201" s="357"/>
      <c r="IC201" s="357"/>
      <c r="ID201" s="357"/>
      <c r="IE201" s="357"/>
      <c r="IF201" s="357"/>
      <c r="IG201" s="357"/>
      <c r="IH201" s="357"/>
      <c r="II201" s="357"/>
      <c r="IJ201" s="357"/>
    </row>
    <row r="202" spans="1:244" s="358" customFormat="1" ht="45">
      <c r="A202" s="504">
        <v>198</v>
      </c>
      <c r="B202" s="1169" t="s">
        <v>1309</v>
      </c>
      <c r="C202" s="1170" t="s">
        <v>135</v>
      </c>
      <c r="D202" s="1171">
        <v>64627918</v>
      </c>
      <c r="E202" s="1171">
        <v>102832722</v>
      </c>
      <c r="F202" s="1171">
        <v>600144950</v>
      </c>
      <c r="G202" s="1172" t="s">
        <v>1315</v>
      </c>
      <c r="H202" s="1172" t="s">
        <v>55</v>
      </c>
      <c r="I202" s="1170" t="s">
        <v>47</v>
      </c>
      <c r="J202" s="1170" t="s">
        <v>111</v>
      </c>
      <c r="K202" s="1172" t="s">
        <v>1316</v>
      </c>
      <c r="L202" s="1171">
        <v>4500000</v>
      </c>
      <c r="M202" s="1179">
        <v>0</v>
      </c>
      <c r="N202" s="1170" t="s">
        <v>471</v>
      </c>
      <c r="O202" s="1170" t="s">
        <v>468</v>
      </c>
      <c r="P202" s="1170"/>
      <c r="Q202" s="1170"/>
      <c r="R202" s="1170"/>
      <c r="S202" s="1170"/>
      <c r="T202" s="1170"/>
      <c r="U202" s="1170"/>
      <c r="V202" s="1170"/>
      <c r="W202" s="1170"/>
      <c r="X202" s="1170"/>
      <c r="Y202" s="1170" t="s">
        <v>478</v>
      </c>
      <c r="Z202" s="505" t="s">
        <v>42</v>
      </c>
      <c r="AA202" s="355" t="s">
        <v>1312</v>
      </c>
      <c r="AB202" s="356"/>
      <c r="AC202" s="356"/>
      <c r="AD202" s="356"/>
      <c r="AE202" s="356"/>
      <c r="AF202" s="356"/>
      <c r="AG202" s="356"/>
      <c r="AH202" s="356"/>
      <c r="AI202" s="356"/>
      <c r="AJ202" s="356"/>
      <c r="AK202" s="356"/>
      <c r="AL202" s="356"/>
      <c r="AM202" s="356"/>
      <c r="AN202" s="356"/>
      <c r="AO202" s="356"/>
      <c r="AP202" s="356"/>
      <c r="AQ202" s="356"/>
      <c r="AR202" s="356"/>
      <c r="AS202" s="356"/>
      <c r="AT202" s="356"/>
      <c r="AU202" s="356"/>
      <c r="AV202" s="356"/>
      <c r="AW202" s="356"/>
      <c r="AX202" s="356"/>
      <c r="AY202" s="356"/>
      <c r="AZ202" s="356"/>
      <c r="BA202" s="356"/>
      <c r="BB202" s="356"/>
      <c r="BC202" s="356"/>
      <c r="BD202" s="356"/>
      <c r="BE202" s="356"/>
      <c r="BF202" s="356"/>
      <c r="BG202" s="356"/>
      <c r="BH202" s="356"/>
      <c r="BI202" s="356"/>
      <c r="BJ202" s="356"/>
      <c r="BK202" s="356"/>
      <c r="BL202" s="356"/>
      <c r="BM202" s="356"/>
      <c r="BN202" s="356"/>
      <c r="BO202" s="356"/>
      <c r="BP202" s="356"/>
      <c r="BQ202" s="356"/>
      <c r="BR202" s="356"/>
      <c r="BS202" s="356"/>
      <c r="BT202" s="356"/>
      <c r="BU202" s="356"/>
      <c r="BV202" s="356"/>
      <c r="BW202" s="356"/>
      <c r="BX202" s="356"/>
      <c r="BY202" s="356"/>
      <c r="BZ202" s="356"/>
      <c r="CA202" s="356"/>
      <c r="CB202" s="356"/>
      <c r="CC202" s="356"/>
      <c r="CD202" s="356"/>
      <c r="CE202" s="356"/>
      <c r="CF202" s="356"/>
      <c r="CG202" s="356"/>
      <c r="CH202" s="356"/>
      <c r="CI202" s="356"/>
      <c r="CJ202" s="356"/>
      <c r="CK202" s="356"/>
      <c r="CL202" s="356"/>
      <c r="CM202" s="356"/>
      <c r="CN202" s="356"/>
      <c r="CO202" s="356"/>
      <c r="CP202" s="356"/>
      <c r="CQ202" s="356"/>
      <c r="CR202" s="356"/>
      <c r="CS202" s="356"/>
      <c r="CT202" s="356"/>
      <c r="CU202" s="356"/>
      <c r="CV202" s="356"/>
      <c r="CW202" s="356"/>
      <c r="CX202" s="356"/>
      <c r="CY202" s="356"/>
      <c r="CZ202" s="356"/>
      <c r="DA202" s="356"/>
      <c r="DB202" s="356"/>
      <c r="DC202" s="356"/>
      <c r="DD202" s="356"/>
      <c r="DE202" s="356"/>
      <c r="DF202" s="356"/>
      <c r="DG202" s="356"/>
      <c r="DH202" s="356"/>
      <c r="DI202" s="356"/>
      <c r="DJ202" s="356"/>
      <c r="DK202" s="356"/>
      <c r="DL202" s="356"/>
      <c r="DM202" s="356"/>
      <c r="DN202" s="356"/>
      <c r="DO202" s="356"/>
      <c r="DP202" s="356"/>
      <c r="DQ202" s="356"/>
      <c r="DR202" s="356"/>
      <c r="DS202" s="356"/>
      <c r="DT202" s="356"/>
      <c r="DU202" s="356"/>
      <c r="DV202" s="356"/>
      <c r="DW202" s="356"/>
      <c r="DX202" s="356"/>
      <c r="DY202" s="356"/>
      <c r="DZ202" s="356"/>
      <c r="EA202" s="356"/>
      <c r="EB202" s="356"/>
      <c r="EC202" s="356"/>
      <c r="ED202" s="356"/>
      <c r="EE202" s="356"/>
      <c r="EF202" s="356"/>
      <c r="EG202" s="356"/>
      <c r="EH202" s="356"/>
      <c r="EI202" s="356"/>
      <c r="EJ202" s="356"/>
      <c r="EK202" s="356"/>
      <c r="EL202" s="356"/>
      <c r="EM202" s="356"/>
      <c r="EN202" s="356"/>
      <c r="EO202" s="356"/>
      <c r="EP202" s="356"/>
      <c r="EQ202" s="356"/>
      <c r="ER202" s="356"/>
      <c r="ES202" s="356"/>
      <c r="ET202" s="356"/>
      <c r="EU202" s="356"/>
      <c r="EV202" s="356"/>
      <c r="EW202" s="356"/>
      <c r="EX202" s="356"/>
      <c r="EY202" s="356"/>
      <c r="EZ202" s="356"/>
      <c r="FA202" s="356"/>
      <c r="FB202" s="356"/>
      <c r="FC202" s="356"/>
      <c r="FD202" s="356"/>
      <c r="FE202" s="356"/>
      <c r="FF202" s="356"/>
      <c r="FG202" s="356"/>
      <c r="FH202" s="356"/>
      <c r="FI202" s="356"/>
      <c r="FJ202" s="356"/>
      <c r="FK202" s="356"/>
      <c r="FL202" s="356"/>
      <c r="FM202" s="356"/>
      <c r="FN202" s="356"/>
      <c r="FO202" s="356"/>
      <c r="FP202" s="356"/>
      <c r="FQ202" s="356"/>
      <c r="FR202" s="356"/>
      <c r="FS202" s="356"/>
      <c r="FT202" s="356"/>
      <c r="FU202" s="356"/>
      <c r="FV202" s="356"/>
      <c r="FW202" s="357"/>
      <c r="FX202" s="357"/>
      <c r="FY202" s="357"/>
      <c r="FZ202" s="357"/>
      <c r="GA202" s="357"/>
      <c r="GB202" s="357"/>
      <c r="GC202" s="357"/>
      <c r="GD202" s="357"/>
      <c r="GE202" s="357"/>
      <c r="GF202" s="357"/>
      <c r="GG202" s="357"/>
      <c r="GH202" s="357"/>
      <c r="GI202" s="357"/>
      <c r="GJ202" s="357"/>
      <c r="GK202" s="357"/>
      <c r="GL202" s="357"/>
      <c r="GM202" s="357"/>
      <c r="GN202" s="357"/>
      <c r="GO202" s="357"/>
      <c r="GP202" s="357"/>
      <c r="GQ202" s="357"/>
      <c r="GR202" s="357"/>
      <c r="GS202" s="357"/>
      <c r="GT202" s="357"/>
      <c r="GU202" s="357"/>
      <c r="GV202" s="357"/>
      <c r="GW202" s="357"/>
      <c r="GX202" s="357"/>
      <c r="GY202" s="357"/>
      <c r="GZ202" s="357"/>
      <c r="HA202" s="357"/>
      <c r="HB202" s="357"/>
      <c r="HC202" s="357"/>
      <c r="HD202" s="357"/>
      <c r="HE202" s="357"/>
      <c r="HF202" s="357"/>
      <c r="HG202" s="357"/>
      <c r="HH202" s="357"/>
      <c r="HI202" s="357"/>
      <c r="HJ202" s="357"/>
      <c r="HK202" s="357"/>
      <c r="HL202" s="357"/>
      <c r="HM202" s="357"/>
      <c r="HN202" s="357"/>
      <c r="HO202" s="357"/>
      <c r="HP202" s="357"/>
      <c r="HQ202" s="357"/>
      <c r="HR202" s="357"/>
      <c r="HS202" s="357"/>
      <c r="HT202" s="357"/>
      <c r="HU202" s="357"/>
      <c r="HV202" s="357"/>
      <c r="HW202" s="357"/>
      <c r="HX202" s="357"/>
      <c r="HY202" s="357"/>
      <c r="HZ202" s="357"/>
      <c r="IA202" s="357"/>
      <c r="IB202" s="357"/>
      <c r="IC202" s="357"/>
      <c r="ID202" s="357"/>
      <c r="IE202" s="357"/>
      <c r="IF202" s="357"/>
      <c r="IG202" s="357"/>
      <c r="IH202" s="357"/>
      <c r="II202" s="357"/>
      <c r="IJ202" s="357"/>
    </row>
    <row r="203" spans="1:244" s="157" customFormat="1" ht="67.5">
      <c r="A203" s="259">
        <v>199</v>
      </c>
      <c r="B203" s="1042" t="s">
        <v>1287</v>
      </c>
      <c r="C203" s="911" t="s">
        <v>135</v>
      </c>
      <c r="D203" s="913">
        <v>70984786</v>
      </c>
      <c r="E203" s="913">
        <v>102520496</v>
      </c>
      <c r="F203" s="913">
        <v>600144887</v>
      </c>
      <c r="G203" s="1042" t="s">
        <v>1317</v>
      </c>
      <c r="H203" s="1042" t="s">
        <v>55</v>
      </c>
      <c r="I203" s="911" t="s">
        <v>47</v>
      </c>
      <c r="J203" s="911" t="s">
        <v>111</v>
      </c>
      <c r="K203" s="910" t="s">
        <v>1317</v>
      </c>
      <c r="L203" s="914">
        <v>10000000</v>
      </c>
      <c r="M203" s="891">
        <f t="shared" ref="M203" si="19">L203/100*85</f>
        <v>8500000</v>
      </c>
      <c r="N203" s="912" t="s">
        <v>417</v>
      </c>
      <c r="O203" s="912" t="s">
        <v>420</v>
      </c>
      <c r="P203" s="911"/>
      <c r="Q203" s="911"/>
      <c r="R203" s="911"/>
      <c r="S203" s="911"/>
      <c r="T203" s="911"/>
      <c r="U203" s="911"/>
      <c r="V203" s="911" t="s">
        <v>50</v>
      </c>
      <c r="W203" s="911"/>
      <c r="X203" s="911"/>
      <c r="Y203" s="1042"/>
      <c r="Z203" s="206" t="s">
        <v>42</v>
      </c>
      <c r="BJ203" s="267"/>
      <c r="BK203" s="267"/>
      <c r="BL203" s="267"/>
      <c r="BM203" s="267"/>
      <c r="BN203" s="267"/>
      <c r="BO203" s="267"/>
      <c r="BP203" s="267"/>
      <c r="BQ203" s="267"/>
      <c r="BR203" s="267"/>
      <c r="BS203" s="267"/>
      <c r="BT203" s="267"/>
      <c r="BU203" s="267"/>
      <c r="BV203" s="267"/>
      <c r="BW203" s="267"/>
      <c r="BX203" s="267"/>
      <c r="BY203" s="267"/>
      <c r="BZ203" s="267"/>
      <c r="CA203" s="267"/>
      <c r="CB203" s="267"/>
      <c r="CC203" s="267"/>
      <c r="CD203" s="267"/>
      <c r="CE203" s="267"/>
      <c r="CF203" s="267"/>
      <c r="CG203" s="267"/>
      <c r="CH203" s="267"/>
      <c r="CI203" s="267"/>
      <c r="CJ203" s="267"/>
      <c r="CK203" s="267"/>
      <c r="CL203" s="267"/>
      <c r="CM203" s="267"/>
      <c r="CN203" s="267"/>
      <c r="CO203" s="267"/>
      <c r="CP203" s="267"/>
      <c r="CQ203" s="267"/>
      <c r="CR203" s="267"/>
      <c r="CS203" s="267"/>
      <c r="CT203" s="267"/>
      <c r="CU203" s="267"/>
      <c r="CV203" s="267"/>
      <c r="CW203" s="267"/>
      <c r="CX203" s="267"/>
      <c r="CY203" s="267"/>
      <c r="CZ203" s="267"/>
      <c r="DA203" s="267"/>
      <c r="DB203" s="267"/>
      <c r="DC203" s="267"/>
      <c r="DD203" s="267"/>
      <c r="DE203" s="267"/>
      <c r="DF203" s="267"/>
      <c r="DG203" s="267"/>
      <c r="DH203" s="267"/>
      <c r="DI203" s="267"/>
      <c r="DJ203" s="267"/>
      <c r="DK203" s="267"/>
      <c r="DL203" s="267"/>
      <c r="DM203" s="267"/>
      <c r="DN203" s="267"/>
      <c r="DO203" s="267"/>
      <c r="DP203" s="267"/>
      <c r="DQ203" s="267"/>
      <c r="DR203" s="267"/>
      <c r="DS203" s="267"/>
      <c r="DT203" s="267"/>
      <c r="DU203" s="267"/>
      <c r="DV203" s="267"/>
      <c r="DW203" s="267"/>
      <c r="DX203" s="267"/>
      <c r="DY203" s="267"/>
      <c r="DZ203" s="267"/>
      <c r="EA203" s="267"/>
      <c r="EB203" s="267"/>
      <c r="EC203" s="267"/>
      <c r="ED203" s="267"/>
      <c r="EE203" s="267"/>
      <c r="EF203" s="267"/>
      <c r="EG203" s="267"/>
      <c r="EH203" s="267"/>
      <c r="EI203" s="267"/>
      <c r="EJ203" s="267"/>
      <c r="EK203" s="267"/>
      <c r="EL203" s="267"/>
      <c r="EM203" s="267"/>
      <c r="EN203" s="267"/>
      <c r="EO203" s="267"/>
      <c r="EP203" s="267"/>
      <c r="EQ203" s="267"/>
      <c r="ER203" s="267"/>
      <c r="ES203" s="267"/>
      <c r="ET203" s="267"/>
      <c r="EU203" s="267"/>
      <c r="EV203" s="267"/>
      <c r="EW203" s="267"/>
      <c r="EX203" s="267"/>
      <c r="EY203" s="267"/>
      <c r="EZ203" s="267"/>
      <c r="FA203" s="267"/>
      <c r="FB203" s="267"/>
      <c r="FC203" s="267"/>
      <c r="FD203" s="267"/>
      <c r="FE203" s="267"/>
      <c r="FF203" s="267"/>
      <c r="FG203" s="267"/>
      <c r="FH203" s="267"/>
      <c r="FI203" s="267"/>
      <c r="FJ203" s="267"/>
      <c r="FK203" s="267"/>
      <c r="FL203" s="267"/>
      <c r="FM203" s="267"/>
      <c r="FN203" s="267"/>
      <c r="FO203" s="267"/>
      <c r="FP203" s="267"/>
      <c r="FQ203" s="267"/>
      <c r="FR203" s="267"/>
      <c r="FS203" s="267"/>
      <c r="FT203" s="267"/>
      <c r="FU203" s="267"/>
      <c r="FV203" s="267"/>
      <c r="FW203" s="267"/>
      <c r="FX203" s="267"/>
      <c r="FY203" s="267"/>
      <c r="FZ203" s="267"/>
      <c r="GA203" s="267"/>
      <c r="GB203" s="267"/>
      <c r="GC203" s="267"/>
      <c r="GD203" s="267"/>
      <c r="GE203" s="267"/>
      <c r="GF203" s="267"/>
      <c r="GG203" s="267"/>
      <c r="GH203" s="267"/>
      <c r="GI203" s="267"/>
      <c r="GJ203" s="267"/>
      <c r="GK203" s="267"/>
      <c r="GL203" s="267"/>
      <c r="GM203" s="267"/>
      <c r="GN203" s="267"/>
      <c r="GO203" s="267"/>
      <c r="GP203" s="267"/>
      <c r="GQ203" s="267"/>
      <c r="GR203" s="267"/>
      <c r="GS203" s="267"/>
      <c r="GT203" s="267"/>
      <c r="GU203" s="267"/>
      <c r="GV203" s="267"/>
      <c r="GW203" s="267"/>
      <c r="GX203" s="267"/>
      <c r="GY203" s="267"/>
      <c r="GZ203" s="267"/>
      <c r="HA203" s="267"/>
      <c r="HB203" s="267"/>
      <c r="HC203" s="267"/>
      <c r="HD203" s="267"/>
      <c r="HE203" s="267"/>
      <c r="HF203" s="267"/>
      <c r="HG203" s="267"/>
      <c r="HH203" s="267"/>
      <c r="HI203" s="267"/>
      <c r="HJ203" s="267"/>
      <c r="HK203" s="267"/>
      <c r="HL203" s="267"/>
      <c r="HM203" s="267"/>
      <c r="HN203" s="267"/>
      <c r="HO203" s="267"/>
      <c r="HP203" s="267"/>
      <c r="HQ203" s="267"/>
      <c r="HR203" s="267"/>
      <c r="HS203" s="267"/>
      <c r="HT203" s="267"/>
      <c r="HU203" s="267"/>
      <c r="HV203" s="267"/>
      <c r="HW203" s="267"/>
      <c r="HX203" s="267"/>
      <c r="HY203" s="267"/>
      <c r="HZ203" s="267"/>
      <c r="IA203" s="267"/>
      <c r="IB203" s="267"/>
      <c r="IC203" s="267"/>
      <c r="ID203" s="267"/>
      <c r="IE203" s="267"/>
      <c r="IF203" s="267"/>
      <c r="IG203" s="267"/>
      <c r="IH203" s="267"/>
      <c r="II203" s="267"/>
      <c r="IJ203" s="267"/>
    </row>
    <row r="204" spans="1:244" s="161" customFormat="1" ht="45">
      <c r="A204" s="259">
        <v>200</v>
      </c>
      <c r="B204" s="1042" t="s">
        <v>134</v>
      </c>
      <c r="C204" s="911" t="s">
        <v>135</v>
      </c>
      <c r="D204" s="913" t="s">
        <v>136</v>
      </c>
      <c r="E204" s="913">
        <v>102520381</v>
      </c>
      <c r="F204" s="911">
        <v>600144861</v>
      </c>
      <c r="G204" s="910" t="s">
        <v>1318</v>
      </c>
      <c r="H204" s="911" t="s">
        <v>55</v>
      </c>
      <c r="I204" s="911" t="s">
        <v>47</v>
      </c>
      <c r="J204" s="911" t="s">
        <v>111</v>
      </c>
      <c r="K204" s="910" t="s">
        <v>1319</v>
      </c>
      <c r="L204" s="914">
        <v>10000000</v>
      </c>
      <c r="M204" s="891">
        <v>5000000</v>
      </c>
      <c r="N204" s="1389" t="s">
        <v>420</v>
      </c>
      <c r="O204" s="1389" t="s">
        <v>1261</v>
      </c>
      <c r="P204" s="911"/>
      <c r="Q204" s="911"/>
      <c r="R204" s="911"/>
      <c r="S204" s="911"/>
      <c r="T204" s="911"/>
      <c r="U204" s="911"/>
      <c r="V204" s="911"/>
      <c r="W204" s="911"/>
      <c r="X204" s="911"/>
      <c r="Y204" s="1042"/>
      <c r="Z204" s="206" t="s">
        <v>42</v>
      </c>
      <c r="BJ204" s="278"/>
      <c r="BK204" s="278"/>
      <c r="BL204" s="278"/>
      <c r="BM204" s="278"/>
      <c r="BN204" s="278"/>
      <c r="BO204" s="278"/>
      <c r="BP204" s="278"/>
      <c r="BQ204" s="278"/>
      <c r="BR204" s="278"/>
      <c r="BS204" s="278"/>
      <c r="BT204" s="278"/>
      <c r="BU204" s="278"/>
      <c r="BV204" s="278"/>
      <c r="BW204" s="278"/>
      <c r="BX204" s="278"/>
      <c r="BY204" s="278"/>
      <c r="BZ204" s="278"/>
      <c r="CA204" s="278"/>
      <c r="CB204" s="278"/>
      <c r="CC204" s="278"/>
      <c r="CD204" s="278"/>
      <c r="CE204" s="278"/>
      <c r="CF204" s="278"/>
      <c r="CG204" s="278"/>
      <c r="CH204" s="278"/>
      <c r="CI204" s="278"/>
      <c r="CJ204" s="278"/>
      <c r="CK204" s="278"/>
      <c r="CL204" s="278"/>
      <c r="CM204" s="278"/>
      <c r="CN204" s="278"/>
      <c r="CO204" s="278"/>
      <c r="CP204" s="278"/>
      <c r="CQ204" s="278"/>
      <c r="CR204" s="278"/>
      <c r="CS204" s="278"/>
      <c r="CT204" s="278"/>
      <c r="CU204" s="278"/>
      <c r="CV204" s="278"/>
      <c r="CW204" s="278"/>
      <c r="CX204" s="278"/>
      <c r="CY204" s="278"/>
      <c r="CZ204" s="278"/>
      <c r="DA204" s="278"/>
      <c r="DB204" s="278"/>
      <c r="DC204" s="278"/>
      <c r="DD204" s="278"/>
      <c r="DE204" s="278"/>
      <c r="DF204" s="278"/>
      <c r="DG204" s="278"/>
      <c r="DH204" s="278"/>
      <c r="DI204" s="278"/>
      <c r="DJ204" s="278"/>
      <c r="DK204" s="278"/>
      <c r="DL204" s="278"/>
      <c r="DM204" s="278"/>
      <c r="DN204" s="278"/>
      <c r="DO204" s="278"/>
      <c r="DP204" s="278"/>
      <c r="DQ204" s="278"/>
      <c r="DR204" s="278"/>
      <c r="DS204" s="278"/>
      <c r="DT204" s="278"/>
      <c r="DU204" s="278"/>
      <c r="DV204" s="278"/>
      <c r="DW204" s="278"/>
      <c r="DX204" s="278"/>
      <c r="DY204" s="278"/>
      <c r="DZ204" s="278"/>
      <c r="EA204" s="278"/>
      <c r="EB204" s="278"/>
      <c r="EC204" s="278"/>
      <c r="ED204" s="278"/>
      <c r="EE204" s="278"/>
      <c r="EF204" s="278"/>
      <c r="EG204" s="278"/>
      <c r="EH204" s="278"/>
      <c r="EI204" s="278"/>
      <c r="EJ204" s="278"/>
      <c r="EK204" s="278"/>
      <c r="EL204" s="278"/>
      <c r="EM204" s="278"/>
      <c r="EN204" s="278"/>
      <c r="EO204" s="278"/>
      <c r="EP204" s="278"/>
      <c r="EQ204" s="278"/>
      <c r="ER204" s="278"/>
      <c r="ES204" s="278"/>
      <c r="ET204" s="278"/>
      <c r="EU204" s="278"/>
      <c r="EV204" s="278"/>
      <c r="EW204" s="278"/>
      <c r="EX204" s="278"/>
      <c r="EY204" s="278"/>
      <c r="EZ204" s="278"/>
      <c r="FA204" s="278"/>
      <c r="FB204" s="278"/>
      <c r="FC204" s="278"/>
      <c r="FD204" s="278"/>
      <c r="FE204" s="278"/>
      <c r="FF204" s="278"/>
      <c r="FG204" s="278"/>
      <c r="FH204" s="278"/>
      <c r="FI204" s="278"/>
      <c r="FJ204" s="278"/>
      <c r="FK204" s="278"/>
      <c r="FL204" s="278"/>
      <c r="FM204" s="278"/>
      <c r="FN204" s="278"/>
      <c r="FO204" s="278"/>
      <c r="FP204" s="278"/>
      <c r="FQ204" s="278"/>
      <c r="FR204" s="278"/>
      <c r="FS204" s="278"/>
      <c r="FT204" s="278"/>
      <c r="FU204" s="278"/>
      <c r="FV204" s="278"/>
      <c r="FW204" s="278"/>
      <c r="FX204" s="278"/>
      <c r="FY204" s="278"/>
      <c r="FZ204" s="278"/>
      <c r="GA204" s="278"/>
      <c r="GB204" s="278"/>
      <c r="GC204" s="278"/>
      <c r="GD204" s="278"/>
      <c r="GE204" s="278"/>
      <c r="GF204" s="278"/>
      <c r="GG204" s="278"/>
      <c r="GH204" s="278"/>
      <c r="GI204" s="278"/>
      <c r="GJ204" s="278"/>
      <c r="GK204" s="278"/>
      <c r="GL204" s="278"/>
      <c r="GM204" s="278"/>
      <c r="GN204" s="278"/>
      <c r="GO204" s="278"/>
      <c r="GP204" s="278"/>
      <c r="GQ204" s="278"/>
      <c r="GR204" s="278"/>
      <c r="GS204" s="278"/>
      <c r="GT204" s="278"/>
      <c r="GU204" s="278"/>
      <c r="GV204" s="278"/>
      <c r="GW204" s="278"/>
      <c r="GX204" s="278"/>
      <c r="GY204" s="278"/>
      <c r="GZ204" s="278"/>
      <c r="HA204" s="278"/>
      <c r="HB204" s="278"/>
      <c r="HC204" s="278"/>
      <c r="HD204" s="278"/>
      <c r="HE204" s="278"/>
      <c r="HF204" s="278"/>
      <c r="HG204" s="278"/>
      <c r="HH204" s="278"/>
      <c r="HI204" s="278"/>
      <c r="HJ204" s="278"/>
      <c r="HK204" s="278"/>
      <c r="HL204" s="278"/>
      <c r="HM204" s="278"/>
      <c r="HN204" s="278"/>
      <c r="HO204" s="278"/>
      <c r="HP204" s="278"/>
      <c r="HQ204" s="278"/>
      <c r="HR204" s="278"/>
      <c r="HS204" s="278"/>
      <c r="HT204" s="278"/>
      <c r="HU204" s="278"/>
      <c r="HV204" s="278"/>
      <c r="HW204" s="278"/>
      <c r="HX204" s="278"/>
      <c r="HY204" s="278"/>
      <c r="HZ204" s="278"/>
      <c r="IA204" s="278"/>
      <c r="IB204" s="278"/>
      <c r="IC204" s="278"/>
      <c r="ID204" s="278"/>
      <c r="IE204" s="278"/>
      <c r="IF204" s="278"/>
      <c r="IG204" s="278"/>
      <c r="IH204" s="278"/>
      <c r="II204" s="278"/>
      <c r="IJ204" s="278"/>
    </row>
    <row r="205" spans="1:244" s="272" customFormat="1" ht="56.25">
      <c r="A205" s="261">
        <v>201</v>
      </c>
      <c r="B205" s="633" t="s">
        <v>1250</v>
      </c>
      <c r="C205" s="1019" t="s">
        <v>135</v>
      </c>
      <c r="D205" s="1180">
        <v>62348299</v>
      </c>
      <c r="E205" s="1180">
        <v>102520216</v>
      </c>
      <c r="F205" s="1180">
        <v>600144810</v>
      </c>
      <c r="G205" s="633" t="s">
        <v>1320</v>
      </c>
      <c r="H205" s="1181" t="s">
        <v>55</v>
      </c>
      <c r="I205" s="1181" t="s">
        <v>47</v>
      </c>
      <c r="J205" s="633" t="s">
        <v>111</v>
      </c>
      <c r="K205" s="620" t="s">
        <v>1320</v>
      </c>
      <c r="L205" s="624">
        <v>10000000</v>
      </c>
      <c r="M205" s="800">
        <v>0</v>
      </c>
      <c r="N205" s="1043" t="s">
        <v>471</v>
      </c>
      <c r="O205" s="1043" t="s">
        <v>424</v>
      </c>
      <c r="P205" s="855"/>
      <c r="Q205" s="855"/>
      <c r="R205" s="855"/>
      <c r="S205" s="855"/>
      <c r="T205" s="855"/>
      <c r="U205" s="855"/>
      <c r="V205" s="855"/>
      <c r="W205" s="855"/>
      <c r="X205" s="855"/>
      <c r="Y205" s="1019"/>
      <c r="Z205" s="279" t="s">
        <v>42</v>
      </c>
      <c r="BJ205" s="273"/>
      <c r="BK205" s="273"/>
      <c r="BL205" s="273"/>
      <c r="BM205" s="273"/>
      <c r="BN205" s="273"/>
      <c r="BO205" s="273"/>
      <c r="BP205" s="273"/>
      <c r="BQ205" s="273"/>
      <c r="BR205" s="273"/>
      <c r="BS205" s="273"/>
      <c r="BT205" s="273"/>
      <c r="BU205" s="273"/>
      <c r="BV205" s="273"/>
      <c r="BW205" s="273"/>
      <c r="BX205" s="273"/>
      <c r="BY205" s="273"/>
      <c r="BZ205" s="273"/>
      <c r="CA205" s="273"/>
      <c r="CB205" s="273"/>
      <c r="CC205" s="273"/>
      <c r="CD205" s="273"/>
      <c r="CE205" s="273"/>
      <c r="CF205" s="273"/>
      <c r="CG205" s="273"/>
      <c r="CH205" s="273"/>
      <c r="CI205" s="273"/>
      <c r="CJ205" s="273"/>
      <c r="CK205" s="273"/>
      <c r="CL205" s="273"/>
      <c r="CM205" s="273"/>
      <c r="CN205" s="273"/>
      <c r="CO205" s="273"/>
      <c r="CP205" s="273"/>
      <c r="CQ205" s="273"/>
      <c r="CR205" s="273"/>
      <c r="CS205" s="273"/>
      <c r="CT205" s="273"/>
      <c r="CU205" s="273"/>
      <c r="CV205" s="273"/>
      <c r="CW205" s="273"/>
      <c r="CX205" s="273"/>
      <c r="CY205" s="273"/>
      <c r="CZ205" s="273"/>
      <c r="DA205" s="273"/>
      <c r="DB205" s="273"/>
      <c r="DC205" s="273"/>
      <c r="DD205" s="273"/>
      <c r="DE205" s="273"/>
      <c r="DF205" s="273"/>
      <c r="DG205" s="273"/>
      <c r="DH205" s="273"/>
      <c r="DI205" s="273"/>
      <c r="DJ205" s="273"/>
      <c r="DK205" s="273"/>
      <c r="DL205" s="273"/>
      <c r="DM205" s="273"/>
      <c r="DN205" s="273"/>
      <c r="DO205" s="273"/>
      <c r="DP205" s="273"/>
      <c r="DQ205" s="273"/>
      <c r="DR205" s="273"/>
      <c r="DS205" s="273"/>
      <c r="DT205" s="273"/>
      <c r="DU205" s="273"/>
      <c r="DV205" s="273"/>
      <c r="DW205" s="273"/>
      <c r="DX205" s="273"/>
      <c r="DY205" s="273"/>
      <c r="DZ205" s="273"/>
      <c r="EA205" s="273"/>
      <c r="EB205" s="273"/>
      <c r="EC205" s="273"/>
      <c r="ED205" s="273"/>
      <c r="EE205" s="273"/>
      <c r="EF205" s="273"/>
      <c r="EG205" s="273"/>
      <c r="EH205" s="273"/>
      <c r="EI205" s="273"/>
      <c r="EJ205" s="273"/>
      <c r="EK205" s="273"/>
      <c r="EL205" s="273"/>
      <c r="EM205" s="273"/>
      <c r="EN205" s="273"/>
      <c r="EO205" s="273"/>
      <c r="EP205" s="273"/>
      <c r="EQ205" s="273"/>
      <c r="ER205" s="273"/>
      <c r="ES205" s="273"/>
      <c r="ET205" s="273"/>
      <c r="EU205" s="273"/>
      <c r="EV205" s="273"/>
      <c r="EW205" s="273"/>
      <c r="EX205" s="273"/>
      <c r="EY205" s="273"/>
      <c r="EZ205" s="273"/>
      <c r="FA205" s="273"/>
      <c r="FB205" s="273"/>
      <c r="FC205" s="273"/>
      <c r="FD205" s="273"/>
      <c r="FE205" s="273"/>
      <c r="FF205" s="273"/>
      <c r="FG205" s="273"/>
      <c r="FH205" s="273"/>
      <c r="FI205" s="273"/>
      <c r="FJ205" s="273"/>
      <c r="FK205" s="273"/>
      <c r="FL205" s="273"/>
      <c r="FM205" s="273"/>
      <c r="FN205" s="273"/>
      <c r="FO205" s="273"/>
      <c r="FP205" s="273"/>
      <c r="FQ205" s="273"/>
      <c r="FR205" s="273"/>
      <c r="FS205" s="273"/>
      <c r="FT205" s="273"/>
      <c r="FU205" s="273"/>
      <c r="FV205" s="273"/>
      <c r="FW205" s="273"/>
      <c r="FX205" s="273"/>
      <c r="FY205" s="273"/>
      <c r="FZ205" s="273"/>
      <c r="GA205" s="273"/>
      <c r="GB205" s="273"/>
      <c r="GC205" s="273"/>
      <c r="GD205" s="273"/>
      <c r="GE205" s="273"/>
      <c r="GF205" s="273"/>
      <c r="GG205" s="273"/>
      <c r="GH205" s="273"/>
      <c r="GI205" s="273"/>
      <c r="GJ205" s="273"/>
      <c r="GK205" s="273"/>
      <c r="GL205" s="273"/>
      <c r="GM205" s="273"/>
      <c r="GN205" s="273"/>
      <c r="GO205" s="273"/>
      <c r="GP205" s="273"/>
      <c r="GQ205" s="273"/>
      <c r="GR205" s="273"/>
      <c r="GS205" s="273"/>
      <c r="GT205" s="273"/>
      <c r="GU205" s="273"/>
      <c r="GV205" s="273"/>
      <c r="GW205" s="273"/>
      <c r="GX205" s="273"/>
      <c r="GY205" s="273"/>
      <c r="GZ205" s="273"/>
      <c r="HA205" s="273"/>
      <c r="HB205" s="273"/>
      <c r="HC205" s="273"/>
      <c r="HD205" s="273"/>
      <c r="HE205" s="273"/>
      <c r="HF205" s="273"/>
      <c r="HG205" s="273"/>
      <c r="HH205" s="273"/>
      <c r="HI205" s="273"/>
      <c r="HJ205" s="273"/>
      <c r="HK205" s="273"/>
      <c r="HL205" s="273"/>
      <c r="HM205" s="273"/>
      <c r="HN205" s="273"/>
      <c r="HO205" s="273"/>
      <c r="HP205" s="273"/>
      <c r="HQ205" s="273"/>
      <c r="HR205" s="273"/>
      <c r="HS205" s="273"/>
      <c r="HT205" s="273"/>
      <c r="HU205" s="273"/>
      <c r="HV205" s="273"/>
      <c r="HW205" s="273"/>
      <c r="HX205" s="273"/>
      <c r="HY205" s="273"/>
      <c r="HZ205" s="273"/>
      <c r="IA205" s="273"/>
      <c r="IB205" s="273"/>
      <c r="IC205" s="273"/>
      <c r="ID205" s="273"/>
      <c r="IE205" s="273"/>
      <c r="IF205" s="273"/>
      <c r="IG205" s="273"/>
      <c r="IH205" s="273"/>
      <c r="II205" s="273"/>
      <c r="IJ205" s="273"/>
    </row>
    <row r="206" spans="1:244" s="365" customFormat="1" ht="54.6" customHeight="1">
      <c r="A206" s="513">
        <v>202</v>
      </c>
      <c r="B206" s="1182" t="s">
        <v>1267</v>
      </c>
      <c r="C206" s="1183" t="s">
        <v>135</v>
      </c>
      <c r="D206" s="1184">
        <v>62348264</v>
      </c>
      <c r="E206" s="1184">
        <v>102852676</v>
      </c>
      <c r="F206" s="1184">
        <v>600144933</v>
      </c>
      <c r="G206" s="1185" t="s">
        <v>1321</v>
      </c>
      <c r="H206" s="1185" t="s">
        <v>55</v>
      </c>
      <c r="I206" s="1183" t="s">
        <v>47</v>
      </c>
      <c r="J206" s="1183" t="s">
        <v>111</v>
      </c>
      <c r="K206" s="1185" t="s">
        <v>1321</v>
      </c>
      <c r="L206" s="1186">
        <v>23276000</v>
      </c>
      <c r="M206" s="1187">
        <v>0</v>
      </c>
      <c r="N206" s="1188" t="s">
        <v>471</v>
      </c>
      <c r="O206" s="1188" t="s">
        <v>468</v>
      </c>
      <c r="P206" s="1183"/>
      <c r="Q206" s="1183"/>
      <c r="R206" s="1183"/>
      <c r="S206" s="1183"/>
      <c r="T206" s="1183"/>
      <c r="U206" s="1183"/>
      <c r="V206" s="1183"/>
      <c r="W206" s="1183"/>
      <c r="X206" s="1183"/>
      <c r="Y206" s="1182"/>
      <c r="Z206" s="514" t="s">
        <v>42</v>
      </c>
      <c r="AA206" s="365" t="s">
        <v>241</v>
      </c>
    </row>
    <row r="207" spans="1:244" s="284" customFormat="1" ht="78.75">
      <c r="A207" s="387">
        <v>203</v>
      </c>
      <c r="B207" s="1106" t="s">
        <v>1322</v>
      </c>
      <c r="C207" s="1142" t="s">
        <v>1323</v>
      </c>
      <c r="D207" s="1121">
        <v>71197575</v>
      </c>
      <c r="E207" s="1121">
        <v>41035526</v>
      </c>
      <c r="F207" s="1121">
        <v>600026833</v>
      </c>
      <c r="G207" s="1106" t="s">
        <v>1324</v>
      </c>
      <c r="H207" s="1122" t="s">
        <v>55</v>
      </c>
      <c r="I207" s="1122" t="s">
        <v>47</v>
      </c>
      <c r="J207" s="1189" t="s">
        <v>1325</v>
      </c>
      <c r="K207" s="822" t="s">
        <v>1326</v>
      </c>
      <c r="L207" s="823">
        <v>5000000</v>
      </c>
      <c r="M207" s="823">
        <v>0</v>
      </c>
      <c r="N207" s="1143">
        <v>2022</v>
      </c>
      <c r="O207" s="824">
        <v>2024</v>
      </c>
      <c r="P207" s="857" t="s">
        <v>50</v>
      </c>
      <c r="Q207" s="857" t="s">
        <v>50</v>
      </c>
      <c r="R207" s="857" t="s">
        <v>50</v>
      </c>
      <c r="S207" s="857" t="s">
        <v>50</v>
      </c>
      <c r="T207" s="857"/>
      <c r="U207" s="857"/>
      <c r="V207" s="857" t="s">
        <v>50</v>
      </c>
      <c r="W207" s="857" t="s">
        <v>50</v>
      </c>
      <c r="X207" s="857" t="s">
        <v>50</v>
      </c>
      <c r="Y207" s="1106" t="s">
        <v>1327</v>
      </c>
      <c r="Z207" s="264" t="s">
        <v>42</v>
      </c>
      <c r="AA207" s="236"/>
      <c r="AB207" s="236"/>
      <c r="AC207" s="236"/>
      <c r="AD207" s="236"/>
      <c r="AE207" s="236"/>
      <c r="AF207" s="236"/>
      <c r="AG207" s="236"/>
      <c r="AH207" s="236"/>
      <c r="AI207" s="236"/>
      <c r="AJ207" s="236"/>
      <c r="AK207" s="236"/>
      <c r="AL207" s="236"/>
      <c r="AM207" s="236"/>
      <c r="AN207" s="236"/>
      <c r="AO207" s="236"/>
      <c r="AP207" s="236"/>
      <c r="AQ207" s="236"/>
      <c r="AR207" s="236"/>
      <c r="AS207" s="236"/>
      <c r="AT207" s="236"/>
      <c r="AU207" s="236"/>
      <c r="AV207" s="236"/>
      <c r="AW207" s="236"/>
      <c r="AX207" s="236"/>
      <c r="AY207" s="236"/>
      <c r="AZ207" s="236"/>
      <c r="BA207" s="236"/>
      <c r="BB207" s="236"/>
      <c r="BC207" s="236"/>
      <c r="BD207" s="236"/>
      <c r="BE207" s="236"/>
      <c r="BF207" s="236"/>
      <c r="BG207" s="236"/>
      <c r="BH207" s="236"/>
      <c r="BI207" s="236"/>
      <c r="BJ207" s="237"/>
      <c r="BK207" s="237"/>
      <c r="BL207" s="237"/>
      <c r="BM207" s="237"/>
      <c r="BN207" s="237"/>
      <c r="BO207" s="237"/>
      <c r="BP207" s="237"/>
      <c r="BQ207" s="237"/>
      <c r="BR207" s="237"/>
      <c r="BS207" s="237"/>
      <c r="BT207" s="237"/>
      <c r="BU207" s="237"/>
      <c r="BV207" s="237"/>
      <c r="BW207" s="237"/>
      <c r="BX207" s="237"/>
      <c r="BY207" s="237"/>
      <c r="BZ207" s="237"/>
      <c r="CA207" s="237"/>
      <c r="CB207" s="237"/>
      <c r="CC207" s="237"/>
      <c r="CD207" s="237"/>
      <c r="CE207" s="237"/>
      <c r="CF207" s="237"/>
      <c r="CG207" s="237"/>
      <c r="CH207" s="237"/>
      <c r="CI207" s="237"/>
      <c r="CJ207" s="237"/>
      <c r="CK207" s="237"/>
      <c r="CL207" s="237"/>
      <c r="CM207" s="237"/>
      <c r="CN207" s="237"/>
      <c r="CO207" s="237"/>
      <c r="CP207" s="237"/>
      <c r="CQ207" s="237"/>
      <c r="CR207" s="237"/>
      <c r="CS207" s="237"/>
      <c r="CT207" s="237"/>
      <c r="CU207" s="237"/>
      <c r="CV207" s="237"/>
      <c r="CW207" s="237"/>
      <c r="CX207" s="237"/>
      <c r="CY207" s="237"/>
      <c r="CZ207" s="237"/>
      <c r="DA207" s="237"/>
      <c r="DB207" s="237"/>
      <c r="DC207" s="237"/>
      <c r="DD207" s="237"/>
      <c r="DE207" s="237"/>
      <c r="DF207" s="237"/>
      <c r="DG207" s="237"/>
      <c r="DH207" s="237"/>
      <c r="DI207" s="237"/>
      <c r="DJ207" s="237"/>
      <c r="DK207" s="237"/>
      <c r="DL207" s="237"/>
      <c r="DM207" s="237"/>
      <c r="DN207" s="237"/>
      <c r="DO207" s="237"/>
      <c r="DP207" s="237"/>
      <c r="DQ207" s="237"/>
      <c r="DR207" s="237"/>
      <c r="DS207" s="237"/>
      <c r="DT207" s="237"/>
      <c r="DU207" s="237"/>
      <c r="DV207" s="237"/>
      <c r="DW207" s="237"/>
      <c r="DX207" s="237"/>
      <c r="DY207" s="237"/>
      <c r="DZ207" s="237"/>
      <c r="EA207" s="237"/>
      <c r="EB207" s="237"/>
      <c r="EC207" s="237"/>
      <c r="ED207" s="237"/>
      <c r="EE207" s="237"/>
      <c r="EF207" s="237"/>
      <c r="EG207" s="237"/>
      <c r="EH207" s="237"/>
      <c r="EI207" s="237"/>
      <c r="EJ207" s="237"/>
      <c r="EK207" s="237"/>
      <c r="EL207" s="237"/>
      <c r="EM207" s="237"/>
      <c r="EN207" s="237"/>
      <c r="EO207" s="237"/>
      <c r="EP207" s="237"/>
      <c r="EQ207" s="237"/>
      <c r="ER207" s="237"/>
      <c r="ES207" s="237"/>
      <c r="ET207" s="237"/>
      <c r="EU207" s="237"/>
      <c r="EV207" s="237"/>
      <c r="EW207" s="237"/>
      <c r="EX207" s="237"/>
      <c r="EY207" s="237"/>
      <c r="EZ207" s="237"/>
      <c r="FA207" s="237"/>
      <c r="FB207" s="237"/>
      <c r="FC207" s="237"/>
      <c r="FD207" s="237"/>
      <c r="FE207" s="237"/>
      <c r="FF207" s="237"/>
      <c r="FG207" s="237"/>
      <c r="FH207" s="237"/>
      <c r="FI207" s="237"/>
      <c r="FJ207" s="237"/>
      <c r="FK207" s="237"/>
      <c r="FL207" s="237"/>
      <c r="FM207" s="237"/>
      <c r="FN207" s="237"/>
      <c r="FO207" s="237"/>
      <c r="FP207" s="237"/>
      <c r="FQ207" s="237"/>
      <c r="FR207" s="237"/>
      <c r="FS207" s="237"/>
      <c r="FT207" s="237"/>
      <c r="FU207" s="237"/>
      <c r="FV207" s="237"/>
      <c r="FW207" s="237"/>
      <c r="FX207" s="237"/>
      <c r="FY207" s="237"/>
      <c r="FZ207" s="237"/>
      <c r="GA207" s="237"/>
      <c r="GB207" s="237"/>
      <c r="GC207" s="237"/>
      <c r="GD207" s="237"/>
      <c r="GE207" s="237"/>
      <c r="GF207" s="237"/>
      <c r="GG207" s="237"/>
      <c r="GH207" s="237"/>
      <c r="GI207" s="237"/>
      <c r="GJ207" s="237"/>
      <c r="GK207" s="237"/>
      <c r="GL207" s="237"/>
      <c r="GM207" s="237"/>
      <c r="GN207" s="237"/>
      <c r="GO207" s="237"/>
      <c r="GP207" s="237"/>
      <c r="GQ207" s="237"/>
      <c r="GR207" s="237"/>
      <c r="GS207" s="237"/>
      <c r="GT207" s="237"/>
      <c r="GU207" s="237"/>
      <c r="GV207" s="237"/>
      <c r="GW207" s="237"/>
      <c r="GX207" s="237"/>
      <c r="GY207" s="237"/>
      <c r="GZ207" s="237"/>
      <c r="HA207" s="237"/>
      <c r="HB207" s="237"/>
      <c r="HC207" s="237"/>
      <c r="HD207" s="237"/>
      <c r="HE207" s="237"/>
      <c r="HF207" s="237"/>
      <c r="HG207" s="237"/>
      <c r="HH207" s="237"/>
      <c r="HI207" s="237"/>
      <c r="HJ207" s="237"/>
      <c r="HK207" s="237"/>
      <c r="HL207" s="237"/>
      <c r="HM207" s="237"/>
      <c r="HN207" s="237"/>
      <c r="HO207" s="237"/>
      <c r="HP207" s="237"/>
      <c r="HQ207" s="237"/>
      <c r="HR207" s="237"/>
      <c r="HS207" s="237"/>
      <c r="HT207" s="237"/>
      <c r="HU207" s="237"/>
      <c r="HV207" s="237"/>
      <c r="HW207" s="237"/>
      <c r="HX207" s="237"/>
      <c r="HY207" s="237"/>
      <c r="HZ207" s="237"/>
      <c r="IA207" s="237"/>
      <c r="IB207" s="237"/>
      <c r="IC207" s="237"/>
      <c r="ID207" s="237"/>
      <c r="IE207" s="237"/>
      <c r="IF207" s="237"/>
      <c r="IG207" s="237"/>
      <c r="IH207" s="237"/>
      <c r="II207" s="237"/>
      <c r="IJ207" s="237"/>
    </row>
    <row r="208" spans="1:244" s="284" customFormat="1" ht="45">
      <c r="A208" s="387">
        <v>204</v>
      </c>
      <c r="B208" s="1106" t="s">
        <v>1322</v>
      </c>
      <c r="C208" s="1142" t="s">
        <v>1323</v>
      </c>
      <c r="D208" s="1121">
        <v>71197575</v>
      </c>
      <c r="E208" s="1121">
        <v>41035526</v>
      </c>
      <c r="F208" s="1121">
        <v>600026833</v>
      </c>
      <c r="G208" s="1106" t="s">
        <v>1328</v>
      </c>
      <c r="H208" s="1122" t="s">
        <v>55</v>
      </c>
      <c r="I208" s="1122" t="s">
        <v>47</v>
      </c>
      <c r="J208" s="1189" t="s">
        <v>1325</v>
      </c>
      <c r="K208" s="822" t="s">
        <v>1329</v>
      </c>
      <c r="L208" s="823">
        <v>600000</v>
      </c>
      <c r="M208" s="823">
        <v>0</v>
      </c>
      <c r="N208" s="1143">
        <v>2023</v>
      </c>
      <c r="O208" s="824">
        <v>2024</v>
      </c>
      <c r="P208" s="857"/>
      <c r="Q208" s="857" t="s">
        <v>50</v>
      </c>
      <c r="R208" s="857"/>
      <c r="S208" s="857"/>
      <c r="T208" s="857"/>
      <c r="U208" s="857"/>
      <c r="V208" s="857" t="s">
        <v>50</v>
      </c>
      <c r="W208" s="857"/>
      <c r="X208" s="857"/>
      <c r="Y208" s="1106" t="s">
        <v>409</v>
      </c>
      <c r="Z208" s="264" t="s">
        <v>42</v>
      </c>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c r="BC208" s="236"/>
      <c r="BD208" s="236"/>
      <c r="BE208" s="236"/>
      <c r="BF208" s="236"/>
      <c r="BG208" s="236"/>
      <c r="BH208" s="236"/>
      <c r="BI208" s="236"/>
      <c r="BJ208" s="237"/>
      <c r="BK208" s="237"/>
      <c r="BL208" s="237"/>
      <c r="BM208" s="237"/>
      <c r="BN208" s="237"/>
      <c r="BO208" s="237"/>
      <c r="BP208" s="237"/>
      <c r="BQ208" s="237"/>
      <c r="BR208" s="237"/>
      <c r="BS208" s="237"/>
      <c r="BT208" s="237"/>
      <c r="BU208" s="237"/>
      <c r="BV208" s="237"/>
      <c r="BW208" s="237"/>
      <c r="BX208" s="237"/>
      <c r="BY208" s="237"/>
      <c r="BZ208" s="237"/>
      <c r="CA208" s="237"/>
      <c r="CB208" s="237"/>
      <c r="CC208" s="237"/>
      <c r="CD208" s="237"/>
      <c r="CE208" s="237"/>
      <c r="CF208" s="237"/>
      <c r="CG208" s="237"/>
      <c r="CH208" s="237"/>
      <c r="CI208" s="237"/>
      <c r="CJ208" s="237"/>
      <c r="CK208" s="237"/>
      <c r="CL208" s="237"/>
      <c r="CM208" s="237"/>
      <c r="CN208" s="237"/>
      <c r="CO208" s="237"/>
      <c r="CP208" s="237"/>
      <c r="CQ208" s="237"/>
      <c r="CR208" s="237"/>
      <c r="CS208" s="237"/>
      <c r="CT208" s="237"/>
      <c r="CU208" s="237"/>
      <c r="CV208" s="237"/>
      <c r="CW208" s="237"/>
      <c r="CX208" s="237"/>
      <c r="CY208" s="237"/>
      <c r="CZ208" s="237"/>
      <c r="DA208" s="237"/>
      <c r="DB208" s="237"/>
      <c r="DC208" s="237"/>
      <c r="DD208" s="237"/>
      <c r="DE208" s="237"/>
      <c r="DF208" s="237"/>
      <c r="DG208" s="237"/>
      <c r="DH208" s="237"/>
      <c r="DI208" s="237"/>
      <c r="DJ208" s="237"/>
      <c r="DK208" s="237"/>
      <c r="DL208" s="237"/>
      <c r="DM208" s="237"/>
      <c r="DN208" s="237"/>
      <c r="DO208" s="237"/>
      <c r="DP208" s="237"/>
      <c r="DQ208" s="237"/>
      <c r="DR208" s="237"/>
      <c r="DS208" s="237"/>
      <c r="DT208" s="237"/>
      <c r="DU208" s="237"/>
      <c r="DV208" s="237"/>
      <c r="DW208" s="237"/>
      <c r="DX208" s="237"/>
      <c r="DY208" s="237"/>
      <c r="DZ208" s="237"/>
      <c r="EA208" s="237"/>
      <c r="EB208" s="237"/>
      <c r="EC208" s="237"/>
      <c r="ED208" s="237"/>
      <c r="EE208" s="237"/>
      <c r="EF208" s="237"/>
      <c r="EG208" s="237"/>
      <c r="EH208" s="237"/>
      <c r="EI208" s="237"/>
      <c r="EJ208" s="237"/>
      <c r="EK208" s="237"/>
      <c r="EL208" s="237"/>
      <c r="EM208" s="237"/>
      <c r="EN208" s="237"/>
      <c r="EO208" s="237"/>
      <c r="EP208" s="237"/>
      <c r="EQ208" s="237"/>
      <c r="ER208" s="237"/>
      <c r="ES208" s="237"/>
      <c r="ET208" s="237"/>
      <c r="EU208" s="237"/>
      <c r="EV208" s="237"/>
      <c r="EW208" s="237"/>
      <c r="EX208" s="237"/>
      <c r="EY208" s="237"/>
      <c r="EZ208" s="237"/>
      <c r="FA208" s="237"/>
      <c r="FB208" s="237"/>
      <c r="FC208" s="237"/>
      <c r="FD208" s="237"/>
      <c r="FE208" s="237"/>
      <c r="FF208" s="237"/>
      <c r="FG208" s="237"/>
      <c r="FH208" s="237"/>
      <c r="FI208" s="237"/>
      <c r="FJ208" s="237"/>
      <c r="FK208" s="237"/>
      <c r="FL208" s="237"/>
      <c r="FM208" s="237"/>
      <c r="FN208" s="237"/>
      <c r="FO208" s="237"/>
      <c r="FP208" s="237"/>
      <c r="FQ208" s="237"/>
      <c r="FR208" s="237"/>
      <c r="FS208" s="237"/>
      <c r="FT208" s="237"/>
      <c r="FU208" s="237"/>
      <c r="FV208" s="237"/>
      <c r="FW208" s="237"/>
      <c r="FX208" s="237"/>
      <c r="FY208" s="237"/>
      <c r="FZ208" s="237"/>
      <c r="GA208" s="237"/>
      <c r="GB208" s="237"/>
      <c r="GC208" s="237"/>
      <c r="GD208" s="237"/>
      <c r="GE208" s="237"/>
      <c r="GF208" s="237"/>
      <c r="GG208" s="237"/>
      <c r="GH208" s="237"/>
      <c r="GI208" s="237"/>
      <c r="GJ208" s="237"/>
      <c r="GK208" s="237"/>
      <c r="GL208" s="237"/>
      <c r="GM208" s="237"/>
      <c r="GN208" s="237"/>
      <c r="GO208" s="237"/>
      <c r="GP208" s="237"/>
      <c r="GQ208" s="237"/>
      <c r="GR208" s="237"/>
      <c r="GS208" s="237"/>
      <c r="GT208" s="237"/>
      <c r="GU208" s="237"/>
      <c r="GV208" s="237"/>
      <c r="GW208" s="237"/>
      <c r="GX208" s="237"/>
      <c r="GY208" s="237"/>
      <c r="GZ208" s="237"/>
      <c r="HA208" s="237"/>
      <c r="HB208" s="237"/>
      <c r="HC208" s="237"/>
      <c r="HD208" s="237"/>
      <c r="HE208" s="237"/>
      <c r="HF208" s="237"/>
      <c r="HG208" s="237"/>
      <c r="HH208" s="237"/>
      <c r="HI208" s="237"/>
      <c r="HJ208" s="237"/>
      <c r="HK208" s="237"/>
      <c r="HL208" s="237"/>
      <c r="HM208" s="237"/>
      <c r="HN208" s="237"/>
      <c r="HO208" s="237"/>
      <c r="HP208" s="237"/>
      <c r="HQ208" s="237"/>
      <c r="HR208" s="237"/>
      <c r="HS208" s="237"/>
      <c r="HT208" s="237"/>
      <c r="HU208" s="237"/>
      <c r="HV208" s="237"/>
      <c r="HW208" s="237"/>
      <c r="HX208" s="237"/>
      <c r="HY208" s="237"/>
      <c r="HZ208" s="237"/>
      <c r="IA208" s="237"/>
      <c r="IB208" s="237"/>
      <c r="IC208" s="237"/>
      <c r="ID208" s="237"/>
      <c r="IE208" s="237"/>
      <c r="IF208" s="237"/>
      <c r="IG208" s="237"/>
      <c r="IH208" s="237"/>
      <c r="II208" s="237"/>
      <c r="IJ208" s="237"/>
    </row>
    <row r="209" spans="1:244" s="280" customFormat="1" ht="45">
      <c r="A209" s="261">
        <v>205</v>
      </c>
      <c r="B209" s="633" t="s">
        <v>484</v>
      </c>
      <c r="C209" s="1042" t="s">
        <v>485</v>
      </c>
      <c r="D209" s="640">
        <v>1820494</v>
      </c>
      <c r="E209" s="640">
        <v>181068389</v>
      </c>
      <c r="F209" s="640">
        <v>691005290</v>
      </c>
      <c r="G209" s="633" t="s">
        <v>1330</v>
      </c>
      <c r="H209" s="1190" t="s">
        <v>55</v>
      </c>
      <c r="I209" s="1190" t="s">
        <v>47</v>
      </c>
      <c r="J209" s="1181" t="s">
        <v>487</v>
      </c>
      <c r="K209" s="620" t="s">
        <v>1331</v>
      </c>
      <c r="L209" s="624">
        <v>30000000</v>
      </c>
      <c r="M209" s="800">
        <f>L209/100*85</f>
        <v>25500000</v>
      </c>
      <c r="N209" s="1191">
        <v>2022</v>
      </c>
      <c r="O209" s="801">
        <v>2025</v>
      </c>
      <c r="P209" s="1192" t="s">
        <v>50</v>
      </c>
      <c r="Q209" s="1192" t="s">
        <v>50</v>
      </c>
      <c r="R209" s="1192" t="s">
        <v>50</v>
      </c>
      <c r="S209" s="1192" t="s">
        <v>50</v>
      </c>
      <c r="T209" s="855"/>
      <c r="U209" s="855"/>
      <c r="V209" s="855"/>
      <c r="W209" s="855"/>
      <c r="X209" s="1192" t="s">
        <v>50</v>
      </c>
      <c r="Y209" s="633" t="s">
        <v>1332</v>
      </c>
      <c r="Z209" s="279" t="s">
        <v>42</v>
      </c>
      <c r="AA209" s="167"/>
      <c r="AB209" s="167"/>
      <c r="AC209" s="167"/>
      <c r="AD209" s="167"/>
      <c r="AE209" s="167"/>
      <c r="AF209" s="167"/>
      <c r="AG209" s="167"/>
      <c r="AH209" s="167"/>
      <c r="AI209" s="167"/>
      <c r="AJ209" s="167"/>
      <c r="AK209" s="167"/>
      <c r="AL209" s="167"/>
      <c r="AM209" s="167"/>
      <c r="AN209" s="167"/>
      <c r="AO209" s="167"/>
      <c r="AP209" s="167"/>
      <c r="AQ209" s="167"/>
      <c r="AR209" s="167"/>
      <c r="AS209" s="167"/>
      <c r="AT209" s="167"/>
      <c r="AU209" s="167"/>
      <c r="AV209" s="167"/>
      <c r="AW209" s="167"/>
      <c r="AX209" s="167"/>
      <c r="AY209" s="167"/>
      <c r="AZ209" s="167"/>
      <c r="BA209" s="167"/>
      <c r="BB209" s="167"/>
      <c r="BC209" s="167"/>
      <c r="BD209" s="167"/>
      <c r="BE209" s="167"/>
      <c r="BF209" s="167"/>
      <c r="BG209" s="167"/>
      <c r="BH209" s="167"/>
      <c r="BI209" s="167"/>
      <c r="BJ209" s="168"/>
      <c r="BK209" s="168"/>
      <c r="BL209" s="168"/>
      <c r="BM209" s="168"/>
      <c r="BN209" s="168"/>
      <c r="BO209" s="168"/>
      <c r="BP209" s="168"/>
      <c r="BQ209" s="168"/>
      <c r="BR209" s="168"/>
      <c r="BS209" s="168"/>
      <c r="BT209" s="168"/>
      <c r="BU209" s="168"/>
      <c r="BV209" s="168"/>
      <c r="BW209" s="168"/>
      <c r="BX209" s="168"/>
      <c r="BY209" s="168"/>
      <c r="BZ209" s="168"/>
      <c r="CA209" s="168"/>
      <c r="CB209" s="168"/>
      <c r="CC209" s="168"/>
      <c r="CD209" s="168"/>
      <c r="CE209" s="168"/>
      <c r="CF209" s="168"/>
      <c r="CG209" s="168"/>
      <c r="CH209" s="168"/>
      <c r="CI209" s="168"/>
      <c r="CJ209" s="168"/>
      <c r="CK209" s="168"/>
      <c r="CL209" s="168"/>
      <c r="CM209" s="168"/>
      <c r="CN209" s="168"/>
      <c r="CO209" s="168"/>
      <c r="CP209" s="168"/>
      <c r="CQ209" s="168"/>
      <c r="CR209" s="168"/>
      <c r="CS209" s="168"/>
      <c r="CT209" s="168"/>
      <c r="CU209" s="168"/>
      <c r="CV209" s="168"/>
      <c r="CW209" s="168"/>
      <c r="CX209" s="168"/>
      <c r="CY209" s="168"/>
      <c r="CZ209" s="168"/>
      <c r="DA209" s="168"/>
      <c r="DB209" s="168"/>
      <c r="DC209" s="168"/>
      <c r="DD209" s="168"/>
      <c r="DE209" s="168"/>
      <c r="DF209" s="168"/>
      <c r="DG209" s="168"/>
      <c r="DH209" s="168"/>
      <c r="DI209" s="168"/>
      <c r="DJ209" s="168"/>
      <c r="DK209" s="168"/>
      <c r="DL209" s="168"/>
      <c r="DM209" s="168"/>
      <c r="DN209" s="168"/>
      <c r="DO209" s="168"/>
      <c r="DP209" s="168"/>
      <c r="DQ209" s="168"/>
      <c r="DR209" s="168"/>
      <c r="DS209" s="168"/>
      <c r="DT209" s="168"/>
      <c r="DU209" s="168"/>
      <c r="DV209" s="168"/>
      <c r="DW209" s="168"/>
      <c r="DX209" s="168"/>
      <c r="DY209" s="168"/>
      <c r="DZ209" s="168"/>
      <c r="EA209" s="168"/>
      <c r="EB209" s="168"/>
      <c r="EC209" s="168"/>
      <c r="ED209" s="168"/>
      <c r="EE209" s="168"/>
      <c r="EF209" s="168"/>
      <c r="EG209" s="168"/>
      <c r="EH209" s="168"/>
      <c r="EI209" s="168"/>
      <c r="EJ209" s="168"/>
      <c r="EK209" s="168"/>
      <c r="EL209" s="168"/>
      <c r="EM209" s="168"/>
      <c r="EN209" s="168"/>
      <c r="EO209" s="168"/>
      <c r="EP209" s="168"/>
      <c r="EQ209" s="168"/>
      <c r="ER209" s="168"/>
      <c r="ES209" s="168"/>
      <c r="ET209" s="168"/>
      <c r="EU209" s="168"/>
      <c r="EV209" s="168"/>
      <c r="EW209" s="168"/>
      <c r="EX209" s="168"/>
      <c r="EY209" s="168"/>
      <c r="EZ209" s="168"/>
      <c r="FA209" s="168"/>
      <c r="FB209" s="168"/>
      <c r="FC209" s="168"/>
      <c r="FD209" s="168"/>
      <c r="FE209" s="168"/>
      <c r="FF209" s="168"/>
      <c r="FG209" s="168"/>
      <c r="FH209" s="168"/>
      <c r="FI209" s="168"/>
      <c r="FJ209" s="168"/>
      <c r="FK209" s="168"/>
      <c r="FL209" s="168"/>
      <c r="FM209" s="168"/>
      <c r="FN209" s="168"/>
      <c r="FO209" s="168"/>
      <c r="FP209" s="168"/>
      <c r="FQ209" s="168"/>
      <c r="FR209" s="168"/>
      <c r="FS209" s="168"/>
      <c r="FT209" s="168"/>
      <c r="FU209" s="168"/>
      <c r="FV209" s="168"/>
      <c r="FW209" s="168"/>
      <c r="FX209" s="168"/>
      <c r="FY209" s="168"/>
      <c r="FZ209" s="168"/>
      <c r="GA209" s="168"/>
      <c r="GB209" s="168"/>
      <c r="GC209" s="168"/>
      <c r="GD209" s="168"/>
      <c r="GE209" s="168"/>
      <c r="GF209" s="168"/>
      <c r="GG209" s="168"/>
      <c r="GH209" s="168"/>
      <c r="GI209" s="168"/>
      <c r="GJ209" s="168"/>
      <c r="GK209" s="168"/>
      <c r="GL209" s="168"/>
      <c r="GM209" s="168"/>
      <c r="GN209" s="168"/>
      <c r="GO209" s="168"/>
      <c r="GP209" s="168"/>
      <c r="GQ209" s="168"/>
      <c r="GR209" s="168"/>
      <c r="GS209" s="168"/>
      <c r="GT209" s="168"/>
      <c r="GU209" s="168"/>
      <c r="GV209" s="168"/>
      <c r="GW209" s="168"/>
      <c r="GX209" s="168"/>
      <c r="GY209" s="168"/>
      <c r="GZ209" s="168"/>
      <c r="HA209" s="168"/>
      <c r="HB209" s="168"/>
      <c r="HC209" s="168"/>
      <c r="HD209" s="168"/>
      <c r="HE209" s="168"/>
      <c r="HF209" s="168"/>
      <c r="HG209" s="168"/>
      <c r="HH209" s="168"/>
      <c r="HI209" s="168"/>
      <c r="HJ209" s="168"/>
      <c r="HK209" s="168"/>
      <c r="HL209" s="168"/>
      <c r="HM209" s="168"/>
      <c r="HN209" s="168"/>
      <c r="HO209" s="168"/>
      <c r="HP209" s="168"/>
      <c r="HQ209" s="168"/>
      <c r="HR209" s="168"/>
      <c r="HS209" s="168"/>
      <c r="HT209" s="168"/>
      <c r="HU209" s="168"/>
      <c r="HV209" s="168"/>
      <c r="HW209" s="168"/>
      <c r="HX209" s="168"/>
      <c r="HY209" s="168"/>
      <c r="HZ209" s="168"/>
      <c r="IA209" s="168"/>
      <c r="IB209" s="168"/>
      <c r="IC209" s="168"/>
      <c r="ID209" s="168"/>
      <c r="IE209" s="168"/>
      <c r="IF209" s="168"/>
      <c r="IG209" s="168"/>
      <c r="IH209" s="168"/>
      <c r="II209" s="168"/>
      <c r="IJ209" s="168"/>
    </row>
    <row r="210" spans="1:244" s="280" customFormat="1" ht="67.5">
      <c r="A210" s="261">
        <v>206</v>
      </c>
      <c r="B210" s="633" t="s">
        <v>484</v>
      </c>
      <c r="C210" s="1042" t="s">
        <v>485</v>
      </c>
      <c r="D210" s="640">
        <v>1820494</v>
      </c>
      <c r="E210" s="640">
        <v>181068389</v>
      </c>
      <c r="F210" s="640">
        <v>691005290</v>
      </c>
      <c r="G210" s="633" t="s">
        <v>1333</v>
      </c>
      <c r="H210" s="1190" t="s">
        <v>55</v>
      </c>
      <c r="I210" s="1190" t="s">
        <v>47</v>
      </c>
      <c r="J210" s="1181" t="s">
        <v>487</v>
      </c>
      <c r="K210" s="620" t="s">
        <v>1334</v>
      </c>
      <c r="L210" s="624">
        <v>8500000</v>
      </c>
      <c r="M210" s="800">
        <f>L210/100*85</f>
        <v>7225000</v>
      </c>
      <c r="N210" s="1191">
        <v>2022</v>
      </c>
      <c r="O210" s="801">
        <v>2023</v>
      </c>
      <c r="P210" s="1192"/>
      <c r="Q210" s="1192" t="s">
        <v>50</v>
      </c>
      <c r="R210" s="1192"/>
      <c r="S210" s="1192" t="s">
        <v>50</v>
      </c>
      <c r="T210" s="855"/>
      <c r="U210" s="855"/>
      <c r="V210" s="855"/>
      <c r="W210" s="855"/>
      <c r="X210" s="1192" t="s">
        <v>50</v>
      </c>
      <c r="Y210" s="633" t="s">
        <v>1332</v>
      </c>
      <c r="Z210" s="279" t="s">
        <v>42</v>
      </c>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67"/>
      <c r="AV210" s="167"/>
      <c r="AW210" s="167"/>
      <c r="AX210" s="167"/>
      <c r="AY210" s="167"/>
      <c r="AZ210" s="167"/>
      <c r="BA210" s="167"/>
      <c r="BB210" s="167"/>
      <c r="BC210" s="167"/>
      <c r="BD210" s="167"/>
      <c r="BE210" s="167"/>
      <c r="BF210" s="167"/>
      <c r="BG210" s="167"/>
      <c r="BH210" s="167"/>
      <c r="BI210" s="167"/>
      <c r="BJ210" s="168"/>
      <c r="BK210" s="168"/>
      <c r="BL210" s="168"/>
      <c r="BM210" s="168"/>
      <c r="BN210" s="168"/>
      <c r="BO210" s="168"/>
      <c r="BP210" s="168"/>
      <c r="BQ210" s="168"/>
      <c r="BR210" s="168"/>
      <c r="BS210" s="168"/>
      <c r="BT210" s="168"/>
      <c r="BU210" s="168"/>
      <c r="BV210" s="168"/>
      <c r="BW210" s="168"/>
      <c r="BX210" s="168"/>
      <c r="BY210" s="168"/>
      <c r="BZ210" s="168"/>
      <c r="CA210" s="168"/>
      <c r="CB210" s="168"/>
      <c r="CC210" s="168"/>
      <c r="CD210" s="168"/>
      <c r="CE210" s="168"/>
      <c r="CF210" s="168"/>
      <c r="CG210" s="168"/>
      <c r="CH210" s="168"/>
      <c r="CI210" s="168"/>
      <c r="CJ210" s="168"/>
      <c r="CK210" s="168"/>
      <c r="CL210" s="168"/>
      <c r="CM210" s="168"/>
      <c r="CN210" s="168"/>
      <c r="CO210" s="168"/>
      <c r="CP210" s="168"/>
      <c r="CQ210" s="168"/>
      <c r="CR210" s="168"/>
      <c r="CS210" s="168"/>
      <c r="CT210" s="168"/>
      <c r="CU210" s="168"/>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168"/>
      <c r="EM210" s="168"/>
      <c r="EN210" s="168"/>
      <c r="EO210" s="168"/>
      <c r="EP210" s="168"/>
      <c r="EQ210" s="168"/>
      <c r="ER210" s="168"/>
      <c r="ES210" s="168"/>
      <c r="ET210" s="168"/>
      <c r="EU210" s="168"/>
      <c r="EV210" s="168"/>
      <c r="EW210" s="168"/>
      <c r="EX210" s="168"/>
      <c r="EY210" s="168"/>
      <c r="EZ210" s="168"/>
      <c r="FA210" s="168"/>
      <c r="FB210" s="168"/>
      <c r="FC210" s="168"/>
      <c r="FD210" s="168"/>
      <c r="FE210" s="168"/>
      <c r="FF210" s="168"/>
      <c r="FG210" s="168"/>
      <c r="FH210" s="168"/>
      <c r="FI210" s="168"/>
      <c r="FJ210" s="168"/>
      <c r="FK210" s="168"/>
      <c r="FL210" s="168"/>
      <c r="FM210" s="168"/>
      <c r="FN210" s="168"/>
      <c r="FO210" s="168"/>
      <c r="FP210" s="168"/>
      <c r="FQ210" s="168"/>
      <c r="FR210" s="168"/>
      <c r="FS210" s="168"/>
      <c r="FT210" s="168"/>
      <c r="FU210" s="168"/>
      <c r="FV210" s="168"/>
      <c r="FW210" s="168"/>
      <c r="FX210" s="168"/>
      <c r="FY210" s="168"/>
      <c r="FZ210" s="168"/>
      <c r="GA210" s="168"/>
      <c r="GB210" s="168"/>
      <c r="GC210" s="168"/>
      <c r="GD210" s="168"/>
      <c r="GE210" s="168"/>
      <c r="GF210" s="168"/>
      <c r="GG210" s="168"/>
      <c r="GH210" s="168"/>
      <c r="GI210" s="168"/>
      <c r="GJ210" s="168"/>
      <c r="GK210" s="168"/>
      <c r="GL210" s="168"/>
      <c r="GM210" s="168"/>
      <c r="GN210" s="168"/>
      <c r="GO210" s="168"/>
      <c r="GP210" s="168"/>
      <c r="GQ210" s="168"/>
      <c r="GR210" s="168"/>
      <c r="GS210" s="168"/>
      <c r="GT210" s="168"/>
      <c r="GU210" s="168"/>
      <c r="GV210" s="168"/>
      <c r="GW210" s="168"/>
      <c r="GX210" s="168"/>
      <c r="GY210" s="168"/>
      <c r="GZ210" s="168"/>
      <c r="HA210" s="168"/>
      <c r="HB210" s="168"/>
      <c r="HC210" s="168"/>
      <c r="HD210" s="168"/>
      <c r="HE210" s="168"/>
      <c r="HF210" s="168"/>
      <c r="HG210" s="168"/>
      <c r="HH210" s="168"/>
      <c r="HI210" s="168"/>
      <c r="HJ210" s="168"/>
      <c r="HK210" s="168"/>
      <c r="HL210" s="168"/>
      <c r="HM210" s="168"/>
      <c r="HN210" s="168"/>
      <c r="HO210" s="168"/>
      <c r="HP210" s="168"/>
      <c r="HQ210" s="168"/>
      <c r="HR210" s="168"/>
      <c r="HS210" s="168"/>
      <c r="HT210" s="168"/>
      <c r="HU210" s="168"/>
      <c r="HV210" s="168"/>
      <c r="HW210" s="168"/>
      <c r="HX210" s="168"/>
      <c r="HY210" s="168"/>
      <c r="HZ210" s="168"/>
      <c r="IA210" s="168"/>
      <c r="IB210" s="168"/>
      <c r="IC210" s="168"/>
      <c r="ID210" s="168"/>
      <c r="IE210" s="168"/>
      <c r="IF210" s="168"/>
      <c r="IG210" s="168"/>
      <c r="IH210" s="168"/>
      <c r="II210" s="168"/>
      <c r="IJ210" s="168"/>
    </row>
    <row r="211" spans="1:244" s="280" customFormat="1" ht="56.25">
      <c r="A211" s="261">
        <v>207</v>
      </c>
      <c r="B211" s="633" t="s">
        <v>484</v>
      </c>
      <c r="C211" s="1042" t="s">
        <v>485</v>
      </c>
      <c r="D211" s="640">
        <v>1820494</v>
      </c>
      <c r="E211" s="640">
        <v>181068389</v>
      </c>
      <c r="F211" s="640">
        <v>691005290</v>
      </c>
      <c r="G211" s="633" t="s">
        <v>486</v>
      </c>
      <c r="H211" s="1190" t="s">
        <v>55</v>
      </c>
      <c r="I211" s="1190" t="s">
        <v>47</v>
      </c>
      <c r="J211" s="1181" t="s">
        <v>487</v>
      </c>
      <c r="K211" s="620" t="s">
        <v>488</v>
      </c>
      <c r="L211" s="624">
        <v>75000000</v>
      </c>
      <c r="M211" s="800">
        <v>35000000</v>
      </c>
      <c r="N211" s="1191">
        <v>2025</v>
      </c>
      <c r="O211" s="801">
        <v>2027</v>
      </c>
      <c r="P211" s="855"/>
      <c r="Q211" s="855"/>
      <c r="R211" s="855"/>
      <c r="S211" s="855"/>
      <c r="T211" s="855"/>
      <c r="U211" s="855"/>
      <c r="V211" s="855"/>
      <c r="W211" s="855"/>
      <c r="X211" s="855"/>
      <c r="Y211" s="633" t="s">
        <v>1335</v>
      </c>
      <c r="Z211" s="279" t="s">
        <v>42</v>
      </c>
      <c r="AA211" s="167"/>
      <c r="AB211" s="167"/>
      <c r="AC211" s="167"/>
      <c r="AD211" s="167"/>
      <c r="AE211" s="167"/>
      <c r="AF211" s="167"/>
      <c r="AG211" s="167"/>
      <c r="AH211" s="167"/>
      <c r="AI211" s="167"/>
      <c r="AJ211" s="167"/>
      <c r="AK211" s="167"/>
      <c r="AL211" s="167"/>
      <c r="AM211" s="167"/>
      <c r="AN211" s="167"/>
      <c r="AO211" s="167"/>
      <c r="AP211" s="167"/>
      <c r="AQ211" s="167"/>
      <c r="AR211" s="167"/>
      <c r="AS211" s="167"/>
      <c r="AT211" s="167"/>
      <c r="AU211" s="167"/>
      <c r="AV211" s="167"/>
      <c r="AW211" s="167"/>
      <c r="AX211" s="167"/>
      <c r="AY211" s="167"/>
      <c r="AZ211" s="167"/>
      <c r="BA211" s="167"/>
      <c r="BB211" s="167"/>
      <c r="BC211" s="167"/>
      <c r="BD211" s="167"/>
      <c r="BE211" s="167"/>
      <c r="BF211" s="167"/>
      <c r="BG211" s="167"/>
      <c r="BH211" s="167"/>
      <c r="BI211" s="167"/>
      <c r="BJ211" s="168"/>
      <c r="BK211" s="168"/>
      <c r="BL211" s="168"/>
      <c r="BM211" s="168"/>
      <c r="BN211" s="168"/>
      <c r="BO211" s="168"/>
      <c r="BP211" s="168"/>
      <c r="BQ211" s="168"/>
      <c r="BR211" s="168"/>
      <c r="BS211" s="168"/>
      <c r="BT211" s="168"/>
      <c r="BU211" s="168"/>
      <c r="BV211" s="168"/>
      <c r="BW211" s="168"/>
      <c r="BX211" s="168"/>
      <c r="BY211" s="168"/>
      <c r="BZ211" s="168"/>
      <c r="CA211" s="168"/>
      <c r="CB211" s="168"/>
      <c r="CC211" s="168"/>
      <c r="CD211" s="168"/>
      <c r="CE211" s="168"/>
      <c r="CF211" s="168"/>
      <c r="CG211" s="168"/>
      <c r="CH211" s="168"/>
      <c r="CI211" s="168"/>
      <c r="CJ211" s="168"/>
      <c r="CK211" s="168"/>
      <c r="CL211" s="168"/>
      <c r="CM211" s="168"/>
      <c r="CN211" s="168"/>
      <c r="CO211" s="168"/>
      <c r="CP211" s="168"/>
      <c r="CQ211" s="168"/>
      <c r="CR211" s="168"/>
      <c r="CS211" s="168"/>
      <c r="CT211" s="168"/>
      <c r="CU211" s="168"/>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168"/>
      <c r="EM211" s="168"/>
      <c r="EN211" s="168"/>
      <c r="EO211" s="168"/>
      <c r="EP211" s="168"/>
      <c r="EQ211" s="168"/>
      <c r="ER211" s="168"/>
      <c r="ES211" s="168"/>
      <c r="ET211" s="168"/>
      <c r="EU211" s="168"/>
      <c r="EV211" s="168"/>
      <c r="EW211" s="168"/>
      <c r="EX211" s="168"/>
      <c r="EY211" s="168"/>
      <c r="EZ211" s="168"/>
      <c r="FA211" s="168"/>
      <c r="FB211" s="168"/>
      <c r="FC211" s="168"/>
      <c r="FD211" s="168"/>
      <c r="FE211" s="168"/>
      <c r="FF211" s="168"/>
      <c r="FG211" s="168"/>
      <c r="FH211" s="168"/>
      <c r="FI211" s="168"/>
      <c r="FJ211" s="168"/>
      <c r="FK211" s="168"/>
      <c r="FL211" s="168"/>
      <c r="FM211" s="168"/>
      <c r="FN211" s="168"/>
      <c r="FO211" s="168"/>
      <c r="FP211" s="168"/>
      <c r="FQ211" s="168"/>
      <c r="FR211" s="168"/>
      <c r="FS211" s="168"/>
      <c r="FT211" s="168"/>
      <c r="FU211" s="168"/>
      <c r="FV211" s="168"/>
      <c r="FW211" s="168"/>
      <c r="FX211" s="168"/>
      <c r="FY211" s="168"/>
      <c r="FZ211" s="168"/>
      <c r="GA211" s="168"/>
      <c r="GB211" s="168"/>
      <c r="GC211" s="168"/>
      <c r="GD211" s="168"/>
      <c r="GE211" s="168"/>
      <c r="GF211" s="168"/>
      <c r="GG211" s="168"/>
      <c r="GH211" s="168"/>
      <c r="GI211" s="168"/>
      <c r="GJ211" s="168"/>
      <c r="GK211" s="168"/>
      <c r="GL211" s="168"/>
      <c r="GM211" s="168"/>
      <c r="GN211" s="168"/>
      <c r="GO211" s="168"/>
      <c r="GP211" s="168"/>
      <c r="GQ211" s="168"/>
      <c r="GR211" s="168"/>
      <c r="GS211" s="168"/>
      <c r="GT211" s="168"/>
      <c r="GU211" s="168"/>
      <c r="GV211" s="168"/>
      <c r="GW211" s="168"/>
      <c r="GX211" s="168"/>
      <c r="GY211" s="168"/>
      <c r="GZ211" s="168"/>
      <c r="HA211" s="168"/>
      <c r="HB211" s="168"/>
      <c r="HC211" s="168"/>
      <c r="HD211" s="168"/>
      <c r="HE211" s="168"/>
      <c r="HF211" s="168"/>
      <c r="HG211" s="168"/>
      <c r="HH211" s="168"/>
      <c r="HI211" s="168"/>
      <c r="HJ211" s="168"/>
      <c r="HK211" s="168"/>
      <c r="HL211" s="168"/>
      <c r="HM211" s="168"/>
      <c r="HN211" s="168"/>
      <c r="HO211" s="168"/>
      <c r="HP211" s="168"/>
      <c r="HQ211" s="168"/>
      <c r="HR211" s="168"/>
      <c r="HS211" s="168"/>
      <c r="HT211" s="168"/>
      <c r="HU211" s="168"/>
      <c r="HV211" s="168"/>
      <c r="HW211" s="168"/>
      <c r="HX211" s="168"/>
      <c r="HY211" s="168"/>
      <c r="HZ211" s="168"/>
      <c r="IA211" s="168"/>
      <c r="IB211" s="168"/>
      <c r="IC211" s="168"/>
      <c r="ID211" s="168"/>
      <c r="IE211" s="168"/>
      <c r="IF211" s="168"/>
      <c r="IG211" s="168"/>
      <c r="IH211" s="168"/>
      <c r="II211" s="168"/>
      <c r="IJ211" s="168"/>
    </row>
    <row r="212" spans="1:244" s="280" customFormat="1" ht="45">
      <c r="A212" s="261">
        <v>208</v>
      </c>
      <c r="B212" s="633" t="s">
        <v>484</v>
      </c>
      <c r="C212" s="1042" t="s">
        <v>485</v>
      </c>
      <c r="D212" s="640">
        <v>1820494</v>
      </c>
      <c r="E212" s="640">
        <v>181068389</v>
      </c>
      <c r="F212" s="640">
        <v>691005290</v>
      </c>
      <c r="G212" s="633" t="s">
        <v>489</v>
      </c>
      <c r="H212" s="1190" t="s">
        <v>55</v>
      </c>
      <c r="I212" s="1190" t="s">
        <v>47</v>
      </c>
      <c r="J212" s="1181" t="s">
        <v>487</v>
      </c>
      <c r="K212" s="620" t="s">
        <v>490</v>
      </c>
      <c r="L212" s="624">
        <v>6000000</v>
      </c>
      <c r="M212" s="800">
        <v>0</v>
      </c>
      <c r="N212" s="1191">
        <v>2023</v>
      </c>
      <c r="O212" s="801">
        <v>2025</v>
      </c>
      <c r="P212" s="855"/>
      <c r="Q212" s="855"/>
      <c r="R212" s="855"/>
      <c r="S212" s="855"/>
      <c r="T212" s="855"/>
      <c r="U212" s="855"/>
      <c r="V212" s="855"/>
      <c r="W212" s="855"/>
      <c r="X212" s="855"/>
      <c r="Y212" s="633" t="s">
        <v>1335</v>
      </c>
      <c r="Z212" s="279" t="s">
        <v>42</v>
      </c>
      <c r="AA212" s="167"/>
      <c r="AB212" s="167"/>
      <c r="AC212" s="167"/>
      <c r="AD212" s="167"/>
      <c r="AE212" s="167"/>
      <c r="AF212" s="167"/>
      <c r="AG212" s="167"/>
      <c r="AH212" s="167"/>
      <c r="AI212" s="167"/>
      <c r="AJ212" s="167"/>
      <c r="AK212" s="167"/>
      <c r="AL212" s="167"/>
      <c r="AM212" s="167"/>
      <c r="AN212" s="167"/>
      <c r="AO212" s="167"/>
      <c r="AP212" s="167"/>
      <c r="AQ212" s="167"/>
      <c r="AR212" s="167"/>
      <c r="AS212" s="167"/>
      <c r="AT212" s="167"/>
      <c r="AU212" s="167"/>
      <c r="AV212" s="167"/>
      <c r="AW212" s="167"/>
      <c r="AX212" s="167"/>
      <c r="AY212" s="167"/>
      <c r="AZ212" s="167"/>
      <c r="BA212" s="167"/>
      <c r="BB212" s="167"/>
      <c r="BC212" s="167"/>
      <c r="BD212" s="167"/>
      <c r="BE212" s="167"/>
      <c r="BF212" s="167"/>
      <c r="BG212" s="167"/>
      <c r="BH212" s="167"/>
      <c r="BI212" s="167"/>
      <c r="BJ212" s="168"/>
      <c r="BK212" s="168"/>
      <c r="BL212" s="168"/>
      <c r="BM212" s="168"/>
      <c r="BN212" s="168"/>
      <c r="BO212" s="168"/>
      <c r="BP212" s="168"/>
      <c r="BQ212" s="168"/>
      <c r="BR212" s="168"/>
      <c r="BS212" s="168"/>
      <c r="BT212" s="168"/>
      <c r="BU212" s="168"/>
      <c r="BV212" s="168"/>
      <c r="BW212" s="168"/>
      <c r="BX212" s="168"/>
      <c r="BY212" s="168"/>
      <c r="BZ212" s="168"/>
      <c r="CA212" s="168"/>
      <c r="CB212" s="168"/>
      <c r="CC212" s="168"/>
      <c r="CD212" s="168"/>
      <c r="CE212" s="168"/>
      <c r="CF212" s="168"/>
      <c r="CG212" s="168"/>
      <c r="CH212" s="168"/>
      <c r="CI212" s="168"/>
      <c r="CJ212" s="168"/>
      <c r="CK212" s="168"/>
      <c r="CL212" s="168"/>
      <c r="CM212" s="168"/>
      <c r="CN212" s="168"/>
      <c r="CO212" s="168"/>
      <c r="CP212" s="168"/>
      <c r="CQ212" s="168"/>
      <c r="CR212" s="168"/>
      <c r="CS212" s="168"/>
      <c r="CT212" s="168"/>
      <c r="CU212" s="168"/>
      <c r="CV212" s="168"/>
      <c r="CW212" s="168"/>
      <c r="CX212" s="168"/>
      <c r="CY212" s="168"/>
      <c r="CZ212" s="168"/>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68"/>
      <c r="DY212" s="168"/>
      <c r="DZ212" s="168"/>
      <c r="EA212" s="168"/>
      <c r="EB212" s="168"/>
      <c r="EC212" s="168"/>
      <c r="ED212" s="168"/>
      <c r="EE212" s="168"/>
      <c r="EF212" s="168"/>
      <c r="EG212" s="168"/>
      <c r="EH212" s="168"/>
      <c r="EI212" s="168"/>
      <c r="EJ212" s="168"/>
      <c r="EK212" s="168"/>
      <c r="EL212" s="168"/>
      <c r="EM212" s="168"/>
      <c r="EN212" s="168"/>
      <c r="EO212" s="168"/>
      <c r="EP212" s="168"/>
      <c r="EQ212" s="168"/>
      <c r="ER212" s="168"/>
      <c r="ES212" s="168"/>
      <c r="ET212" s="168"/>
      <c r="EU212" s="168"/>
      <c r="EV212" s="168"/>
      <c r="EW212" s="168"/>
      <c r="EX212" s="168"/>
      <c r="EY212" s="168"/>
      <c r="EZ212" s="168"/>
      <c r="FA212" s="168"/>
      <c r="FB212" s="168"/>
      <c r="FC212" s="168"/>
      <c r="FD212" s="168"/>
      <c r="FE212" s="168"/>
      <c r="FF212" s="168"/>
      <c r="FG212" s="168"/>
      <c r="FH212" s="168"/>
      <c r="FI212" s="168"/>
      <c r="FJ212" s="168"/>
      <c r="FK212" s="168"/>
      <c r="FL212" s="168"/>
      <c r="FM212" s="168"/>
      <c r="FN212" s="168"/>
      <c r="FO212" s="168"/>
      <c r="FP212" s="168"/>
      <c r="FQ212" s="168"/>
      <c r="FR212" s="168"/>
      <c r="FS212" s="168"/>
      <c r="FT212" s="168"/>
      <c r="FU212" s="168"/>
      <c r="FV212" s="168"/>
      <c r="FW212" s="168"/>
      <c r="FX212" s="168"/>
      <c r="FY212" s="168"/>
      <c r="FZ212" s="168"/>
      <c r="GA212" s="168"/>
      <c r="GB212" s="168"/>
      <c r="GC212" s="168"/>
      <c r="GD212" s="168"/>
      <c r="GE212" s="168"/>
      <c r="GF212" s="168"/>
      <c r="GG212" s="168"/>
      <c r="GH212" s="168"/>
      <c r="GI212" s="168"/>
      <c r="GJ212" s="168"/>
      <c r="GK212" s="168"/>
      <c r="GL212" s="168"/>
      <c r="GM212" s="168"/>
      <c r="GN212" s="168"/>
      <c r="GO212" s="168"/>
      <c r="GP212" s="168"/>
      <c r="GQ212" s="168"/>
      <c r="GR212" s="168"/>
      <c r="GS212" s="168"/>
      <c r="GT212" s="168"/>
      <c r="GU212" s="168"/>
      <c r="GV212" s="168"/>
      <c r="GW212" s="168"/>
      <c r="GX212" s="168"/>
      <c r="GY212" s="168"/>
      <c r="GZ212" s="168"/>
      <c r="HA212" s="168"/>
      <c r="HB212" s="168"/>
      <c r="HC212" s="168"/>
      <c r="HD212" s="168"/>
      <c r="HE212" s="168"/>
      <c r="HF212" s="168"/>
      <c r="HG212" s="168"/>
      <c r="HH212" s="168"/>
      <c r="HI212" s="168"/>
      <c r="HJ212" s="168"/>
      <c r="HK212" s="168"/>
      <c r="HL212" s="168"/>
      <c r="HM212" s="168"/>
      <c r="HN212" s="168"/>
      <c r="HO212" s="168"/>
      <c r="HP212" s="168"/>
      <c r="HQ212" s="168"/>
      <c r="HR212" s="168"/>
      <c r="HS212" s="168"/>
      <c r="HT212" s="168"/>
      <c r="HU212" s="168"/>
      <c r="HV212" s="168"/>
      <c r="HW212" s="168"/>
      <c r="HX212" s="168"/>
      <c r="HY212" s="168"/>
      <c r="HZ212" s="168"/>
      <c r="IA212" s="168"/>
      <c r="IB212" s="168"/>
      <c r="IC212" s="168"/>
      <c r="ID212" s="168"/>
      <c r="IE212" s="168"/>
      <c r="IF212" s="168"/>
      <c r="IG212" s="168"/>
      <c r="IH212" s="168"/>
      <c r="II212" s="168"/>
      <c r="IJ212" s="168"/>
    </row>
    <row r="213" spans="1:244" s="280" customFormat="1" ht="45">
      <c r="A213" s="261">
        <v>209</v>
      </c>
      <c r="B213" s="633" t="s">
        <v>484</v>
      </c>
      <c r="C213" s="1042" t="s">
        <v>485</v>
      </c>
      <c r="D213" s="640">
        <v>1820494</v>
      </c>
      <c r="E213" s="640">
        <v>181068389</v>
      </c>
      <c r="F213" s="640">
        <v>691005290</v>
      </c>
      <c r="G213" s="633" t="s">
        <v>491</v>
      </c>
      <c r="H213" s="1190" t="s">
        <v>55</v>
      </c>
      <c r="I213" s="1190" t="s">
        <v>47</v>
      </c>
      <c r="J213" s="1181" t="s">
        <v>487</v>
      </c>
      <c r="K213" s="620" t="s">
        <v>492</v>
      </c>
      <c r="L213" s="624">
        <v>1000000</v>
      </c>
      <c r="M213" s="800">
        <v>0</v>
      </c>
      <c r="N213" s="1191">
        <v>2022</v>
      </c>
      <c r="O213" s="801">
        <v>2025</v>
      </c>
      <c r="P213" s="855"/>
      <c r="Q213" s="855"/>
      <c r="R213" s="855"/>
      <c r="S213" s="855"/>
      <c r="T213" s="855"/>
      <c r="U213" s="855"/>
      <c r="V213" s="855"/>
      <c r="W213" s="855"/>
      <c r="X213" s="855"/>
      <c r="Y213" s="633" t="s">
        <v>409</v>
      </c>
      <c r="Z213" s="279" t="s">
        <v>42</v>
      </c>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67"/>
      <c r="AV213" s="167"/>
      <c r="AW213" s="167"/>
      <c r="AX213" s="167"/>
      <c r="AY213" s="167"/>
      <c r="AZ213" s="167"/>
      <c r="BA213" s="167"/>
      <c r="BB213" s="167"/>
      <c r="BC213" s="167"/>
      <c r="BD213" s="167"/>
      <c r="BE213" s="167"/>
      <c r="BF213" s="167"/>
      <c r="BG213" s="167"/>
      <c r="BH213" s="167"/>
      <c r="BI213" s="167"/>
      <c r="BJ213" s="168"/>
      <c r="BK213" s="168"/>
      <c r="BL213" s="168"/>
      <c r="BM213" s="168"/>
      <c r="BN213" s="168"/>
      <c r="BO213" s="168"/>
      <c r="BP213" s="168"/>
      <c r="BQ213" s="168"/>
      <c r="BR213" s="168"/>
      <c r="BS213" s="168"/>
      <c r="BT213" s="168"/>
      <c r="BU213" s="168"/>
      <c r="BV213" s="168"/>
      <c r="BW213" s="168"/>
      <c r="BX213" s="168"/>
      <c r="BY213" s="168"/>
      <c r="BZ213" s="168"/>
      <c r="CA213" s="168"/>
      <c r="CB213" s="168"/>
      <c r="CC213" s="168"/>
      <c r="CD213" s="168"/>
      <c r="CE213" s="168"/>
      <c r="CF213" s="168"/>
      <c r="CG213" s="168"/>
      <c r="CH213" s="168"/>
      <c r="CI213" s="168"/>
      <c r="CJ213" s="168"/>
      <c r="CK213" s="168"/>
      <c r="CL213" s="168"/>
      <c r="CM213" s="168"/>
      <c r="CN213" s="168"/>
      <c r="CO213" s="168"/>
      <c r="CP213" s="168"/>
      <c r="CQ213" s="168"/>
      <c r="CR213" s="168"/>
      <c r="CS213" s="168"/>
      <c r="CT213" s="168"/>
      <c r="CU213" s="168"/>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168"/>
      <c r="EM213" s="168"/>
      <c r="EN213" s="168"/>
      <c r="EO213" s="168"/>
      <c r="EP213" s="168"/>
      <c r="EQ213" s="168"/>
      <c r="ER213" s="168"/>
      <c r="ES213" s="168"/>
      <c r="ET213" s="168"/>
      <c r="EU213" s="168"/>
      <c r="EV213" s="168"/>
      <c r="EW213" s="168"/>
      <c r="EX213" s="168"/>
      <c r="EY213" s="168"/>
      <c r="EZ213" s="168"/>
      <c r="FA213" s="168"/>
      <c r="FB213" s="168"/>
      <c r="FC213" s="168"/>
      <c r="FD213" s="168"/>
      <c r="FE213" s="168"/>
      <c r="FF213" s="168"/>
      <c r="FG213" s="168"/>
      <c r="FH213" s="168"/>
      <c r="FI213" s="168"/>
      <c r="FJ213" s="168"/>
      <c r="FK213" s="168"/>
      <c r="FL213" s="168"/>
      <c r="FM213" s="168"/>
      <c r="FN213" s="168"/>
      <c r="FO213" s="168"/>
      <c r="FP213" s="168"/>
      <c r="FQ213" s="168"/>
      <c r="FR213" s="168"/>
      <c r="FS213" s="168"/>
      <c r="FT213" s="168"/>
      <c r="FU213" s="168"/>
      <c r="FV213" s="168"/>
      <c r="FW213" s="168"/>
      <c r="FX213" s="168"/>
      <c r="FY213" s="168"/>
      <c r="FZ213" s="168"/>
      <c r="GA213" s="168"/>
      <c r="GB213" s="168"/>
      <c r="GC213" s="168"/>
      <c r="GD213" s="168"/>
      <c r="GE213" s="168"/>
      <c r="GF213" s="168"/>
      <c r="GG213" s="168"/>
      <c r="GH213" s="168"/>
      <c r="GI213" s="168"/>
      <c r="GJ213" s="168"/>
      <c r="GK213" s="168"/>
      <c r="GL213" s="168"/>
      <c r="GM213" s="168"/>
      <c r="GN213" s="168"/>
      <c r="GO213" s="168"/>
      <c r="GP213" s="168"/>
      <c r="GQ213" s="168"/>
      <c r="GR213" s="168"/>
      <c r="GS213" s="168"/>
      <c r="GT213" s="168"/>
      <c r="GU213" s="168"/>
      <c r="GV213" s="168"/>
      <c r="GW213" s="168"/>
      <c r="GX213" s="168"/>
      <c r="GY213" s="168"/>
      <c r="GZ213" s="168"/>
      <c r="HA213" s="168"/>
      <c r="HB213" s="168"/>
      <c r="HC213" s="168"/>
      <c r="HD213" s="168"/>
      <c r="HE213" s="168"/>
      <c r="HF213" s="168"/>
      <c r="HG213" s="168"/>
      <c r="HH213" s="168"/>
      <c r="HI213" s="168"/>
      <c r="HJ213" s="168"/>
      <c r="HK213" s="168"/>
      <c r="HL213" s="168"/>
      <c r="HM213" s="168"/>
      <c r="HN213" s="168"/>
      <c r="HO213" s="168"/>
      <c r="HP213" s="168"/>
      <c r="HQ213" s="168"/>
      <c r="HR213" s="168"/>
      <c r="HS213" s="168"/>
      <c r="HT213" s="168"/>
      <c r="HU213" s="168"/>
      <c r="HV213" s="168"/>
      <c r="HW213" s="168"/>
      <c r="HX213" s="168"/>
      <c r="HY213" s="168"/>
      <c r="HZ213" s="168"/>
      <c r="IA213" s="168"/>
      <c r="IB213" s="168"/>
      <c r="IC213" s="168"/>
      <c r="ID213" s="168"/>
      <c r="IE213" s="168"/>
      <c r="IF213" s="168"/>
      <c r="IG213" s="168"/>
      <c r="IH213" s="168"/>
      <c r="II213" s="168"/>
      <c r="IJ213" s="168"/>
    </row>
    <row r="214" spans="1:244" s="283" customFormat="1" ht="67.5">
      <c r="A214" s="281">
        <v>210</v>
      </c>
      <c r="B214" s="1193" t="s">
        <v>1336</v>
      </c>
      <c r="C214" s="1194" t="s">
        <v>1337</v>
      </c>
      <c r="D214" s="1195">
        <v>70984158</v>
      </c>
      <c r="E214" s="1195">
        <v>102508160</v>
      </c>
      <c r="F214" s="1195">
        <v>600145301</v>
      </c>
      <c r="G214" s="1194" t="s">
        <v>1338</v>
      </c>
      <c r="H214" s="1196" t="s">
        <v>55</v>
      </c>
      <c r="I214" s="1196" t="s">
        <v>47</v>
      </c>
      <c r="J214" s="1197" t="s">
        <v>487</v>
      </c>
      <c r="K214" s="1198" t="s">
        <v>1339</v>
      </c>
      <c r="L214" s="1199">
        <v>13319907.460000001</v>
      </c>
      <c r="M214" s="625">
        <f t="shared" ref="M214" si="20">L214/100*85</f>
        <v>11321921.341000002</v>
      </c>
      <c r="N214" s="1200">
        <v>2024</v>
      </c>
      <c r="O214" s="1201">
        <v>2025</v>
      </c>
      <c r="P214" s="1202"/>
      <c r="Q214" s="1202" t="s">
        <v>50</v>
      </c>
      <c r="R214" s="1202"/>
      <c r="S214" s="1202" t="s">
        <v>50</v>
      </c>
      <c r="T214" s="1203"/>
      <c r="U214" s="1202"/>
      <c r="V214" s="1203"/>
      <c r="W214" s="1203"/>
      <c r="X214" s="1202" t="s">
        <v>50</v>
      </c>
      <c r="Y214" s="1193" t="s">
        <v>1340</v>
      </c>
      <c r="Z214" s="282" t="s">
        <v>42</v>
      </c>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67"/>
      <c r="AV214" s="167"/>
      <c r="AW214" s="167"/>
      <c r="AX214" s="167"/>
      <c r="AY214" s="167"/>
      <c r="AZ214" s="167"/>
      <c r="BA214" s="167"/>
      <c r="BB214" s="167"/>
      <c r="BC214" s="167"/>
      <c r="BD214" s="167"/>
      <c r="BE214" s="167"/>
      <c r="BF214" s="167"/>
      <c r="BG214" s="167"/>
      <c r="BH214" s="167"/>
      <c r="BI214" s="167"/>
    </row>
    <row r="215" spans="1:244" s="280" customFormat="1" ht="33.75">
      <c r="A215" s="261">
        <v>211</v>
      </c>
      <c r="B215" s="633" t="s">
        <v>1341</v>
      </c>
      <c r="C215" s="1019" t="s">
        <v>114</v>
      </c>
      <c r="D215" s="1180">
        <v>256998117</v>
      </c>
      <c r="E215" s="1180">
        <v>151040290</v>
      </c>
      <c r="F215" s="1204">
        <v>600006018</v>
      </c>
      <c r="G215" s="633" t="s">
        <v>811</v>
      </c>
      <c r="H215" s="1181" t="s">
        <v>55</v>
      </c>
      <c r="I215" s="1181" t="s">
        <v>81</v>
      </c>
      <c r="J215" s="633" t="s">
        <v>47</v>
      </c>
      <c r="K215" s="620" t="s">
        <v>1342</v>
      </c>
      <c r="L215" s="624">
        <v>12000000</v>
      </c>
      <c r="M215" s="800">
        <f>L215/100*85</f>
        <v>10200000</v>
      </c>
      <c r="N215" s="1043" t="s">
        <v>471</v>
      </c>
      <c r="O215" s="1043" t="s">
        <v>417</v>
      </c>
      <c r="P215" s="855" t="s">
        <v>50</v>
      </c>
      <c r="Q215" s="855" t="s">
        <v>50</v>
      </c>
      <c r="R215" s="855" t="s">
        <v>50</v>
      </c>
      <c r="S215" s="855" t="s">
        <v>50</v>
      </c>
      <c r="T215" s="855"/>
      <c r="U215" s="855"/>
      <c r="V215" s="855"/>
      <c r="W215" s="855"/>
      <c r="X215" s="855"/>
      <c r="Y215" s="1019"/>
      <c r="Z215" s="279"/>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67"/>
      <c r="AV215" s="167"/>
      <c r="AW215" s="167"/>
      <c r="AX215" s="167"/>
      <c r="AY215" s="167"/>
      <c r="AZ215" s="167"/>
      <c r="BA215" s="167"/>
      <c r="BB215" s="167"/>
      <c r="BC215" s="167"/>
      <c r="BD215" s="167"/>
      <c r="BE215" s="167"/>
      <c r="BF215" s="167"/>
      <c r="BG215" s="167"/>
      <c r="BH215" s="167"/>
      <c r="BI215" s="167"/>
      <c r="BJ215" s="168"/>
      <c r="BK215" s="168"/>
      <c r="BL215" s="168"/>
      <c r="BM215" s="168"/>
      <c r="BN215" s="168"/>
      <c r="BO215" s="168"/>
      <c r="BP215" s="168"/>
      <c r="BQ215" s="168"/>
      <c r="BR215" s="168"/>
      <c r="BS215" s="168"/>
      <c r="BT215" s="168"/>
      <c r="BU215" s="168"/>
      <c r="BV215" s="168"/>
      <c r="BW215" s="168"/>
      <c r="BX215" s="168"/>
      <c r="BY215" s="168"/>
      <c r="BZ215" s="168"/>
      <c r="CA215" s="168"/>
      <c r="CB215" s="168"/>
      <c r="CC215" s="168"/>
      <c r="CD215" s="168"/>
      <c r="CE215" s="168"/>
      <c r="CF215" s="168"/>
      <c r="CG215" s="168"/>
      <c r="CH215" s="168"/>
      <c r="CI215" s="168"/>
      <c r="CJ215" s="168"/>
      <c r="CK215" s="168"/>
      <c r="CL215" s="168"/>
      <c r="CM215" s="168"/>
      <c r="CN215" s="168"/>
      <c r="CO215" s="168"/>
      <c r="CP215" s="168"/>
      <c r="CQ215" s="168"/>
      <c r="CR215" s="168"/>
      <c r="CS215" s="168"/>
      <c r="CT215" s="168"/>
      <c r="CU215" s="168"/>
      <c r="CV215" s="168"/>
      <c r="CW215" s="168"/>
      <c r="CX215" s="168"/>
      <c r="CY215" s="168"/>
      <c r="CZ215" s="168"/>
      <c r="DA215" s="168"/>
      <c r="DB215" s="168"/>
      <c r="DC215" s="168"/>
      <c r="DD215" s="168"/>
      <c r="DE215" s="168"/>
      <c r="DF215" s="168"/>
      <c r="DG215" s="168"/>
      <c r="DH215" s="168"/>
      <c r="DI215" s="168"/>
      <c r="DJ215" s="168"/>
      <c r="DK215" s="168"/>
      <c r="DL215" s="168"/>
      <c r="DM215" s="168"/>
      <c r="DN215" s="168"/>
      <c r="DO215" s="168"/>
      <c r="DP215" s="168"/>
      <c r="DQ215" s="168"/>
      <c r="DR215" s="168"/>
      <c r="DS215" s="168"/>
      <c r="DT215" s="168"/>
      <c r="DU215" s="168"/>
      <c r="DV215" s="168"/>
      <c r="DW215" s="168"/>
      <c r="DX215" s="168"/>
      <c r="DY215" s="168"/>
      <c r="DZ215" s="168"/>
      <c r="EA215" s="168"/>
      <c r="EB215" s="168"/>
      <c r="EC215" s="168"/>
      <c r="ED215" s="168"/>
      <c r="EE215" s="168"/>
      <c r="EF215" s="168"/>
      <c r="EG215" s="168"/>
      <c r="EH215" s="168"/>
      <c r="EI215" s="168"/>
      <c r="EJ215" s="168"/>
      <c r="EK215" s="168"/>
      <c r="EL215" s="168"/>
      <c r="EM215" s="168"/>
      <c r="EN215" s="168"/>
      <c r="EO215" s="168"/>
      <c r="EP215" s="168"/>
      <c r="EQ215" s="168"/>
      <c r="ER215" s="168"/>
      <c r="ES215" s="168"/>
      <c r="ET215" s="168"/>
      <c r="EU215" s="168"/>
      <c r="EV215" s="168"/>
      <c r="EW215" s="168"/>
      <c r="EX215" s="168"/>
      <c r="EY215" s="168"/>
      <c r="EZ215" s="168"/>
      <c r="FA215" s="168"/>
      <c r="FB215" s="168"/>
      <c r="FC215" s="168"/>
      <c r="FD215" s="168"/>
      <c r="FE215" s="168"/>
      <c r="FF215" s="168"/>
      <c r="FG215" s="168"/>
      <c r="FH215" s="168"/>
      <c r="FI215" s="168"/>
      <c r="FJ215" s="168"/>
      <c r="FK215" s="168"/>
      <c r="FL215" s="168"/>
      <c r="FM215" s="168"/>
      <c r="FN215" s="168"/>
      <c r="FO215" s="168"/>
      <c r="FP215" s="168"/>
      <c r="FQ215" s="168"/>
      <c r="FR215" s="168"/>
      <c r="FS215" s="168"/>
      <c r="FT215" s="168"/>
      <c r="FU215" s="168"/>
      <c r="FV215" s="168"/>
      <c r="FW215" s="168"/>
      <c r="FX215" s="168"/>
      <c r="FY215" s="168"/>
      <c r="FZ215" s="168"/>
      <c r="GA215" s="168"/>
      <c r="GB215" s="168"/>
      <c r="GC215" s="168"/>
      <c r="GD215" s="168"/>
      <c r="GE215" s="168"/>
      <c r="GF215" s="168"/>
      <c r="GG215" s="168"/>
      <c r="GH215" s="168"/>
      <c r="GI215" s="168"/>
      <c r="GJ215" s="168"/>
      <c r="GK215" s="168"/>
      <c r="GL215" s="168"/>
      <c r="GM215" s="168"/>
      <c r="GN215" s="168"/>
      <c r="GO215" s="168"/>
      <c r="GP215" s="168"/>
      <c r="GQ215" s="168"/>
      <c r="GR215" s="168"/>
      <c r="GS215" s="168"/>
      <c r="GT215" s="168"/>
      <c r="GU215" s="168"/>
      <c r="GV215" s="168"/>
      <c r="GW215" s="168"/>
      <c r="GX215" s="168"/>
      <c r="GY215" s="168"/>
      <c r="GZ215" s="168"/>
      <c r="HA215" s="168"/>
      <c r="HB215" s="168"/>
      <c r="HC215" s="168"/>
      <c r="HD215" s="168"/>
      <c r="HE215" s="168"/>
      <c r="HF215" s="168"/>
      <c r="HG215" s="168"/>
      <c r="HH215" s="168"/>
      <c r="HI215" s="168"/>
      <c r="HJ215" s="168"/>
      <c r="HK215" s="168"/>
      <c r="HL215" s="168"/>
      <c r="HM215" s="168"/>
      <c r="HN215" s="168"/>
      <c r="HO215" s="168"/>
      <c r="HP215" s="168"/>
      <c r="HQ215" s="168"/>
      <c r="HR215" s="168"/>
      <c r="HS215" s="168"/>
      <c r="HT215" s="168"/>
      <c r="HU215" s="168"/>
      <c r="HV215" s="168"/>
      <c r="HW215" s="168"/>
      <c r="HX215" s="168"/>
      <c r="HY215" s="168"/>
      <c r="HZ215" s="168"/>
      <c r="IA215" s="168"/>
      <c r="IB215" s="168"/>
      <c r="IC215" s="168"/>
      <c r="ID215" s="168"/>
      <c r="IE215" s="168"/>
      <c r="IF215" s="168"/>
      <c r="IG215" s="168"/>
      <c r="IH215" s="168"/>
      <c r="II215" s="168"/>
      <c r="IJ215" s="168"/>
    </row>
    <row r="216" spans="1:244" s="284" customFormat="1" ht="123.75">
      <c r="A216" s="255">
        <v>212</v>
      </c>
      <c r="B216" s="1106" t="s">
        <v>1212</v>
      </c>
      <c r="C216" s="1106" t="s">
        <v>1343</v>
      </c>
      <c r="D216" s="821">
        <v>70989061</v>
      </c>
      <c r="E216" s="821">
        <v>102508909</v>
      </c>
      <c r="F216" s="821">
        <v>600144763</v>
      </c>
      <c r="G216" s="1106" t="s">
        <v>1344</v>
      </c>
      <c r="H216" s="1100" t="s">
        <v>55</v>
      </c>
      <c r="I216" s="1100" t="s">
        <v>47</v>
      </c>
      <c r="J216" s="1099" t="s">
        <v>1216</v>
      </c>
      <c r="K216" s="803" t="s">
        <v>1345</v>
      </c>
      <c r="L216" s="823">
        <v>73000000</v>
      </c>
      <c r="M216" s="823">
        <v>0</v>
      </c>
      <c r="N216" s="1143">
        <v>2024</v>
      </c>
      <c r="O216" s="824">
        <v>2027</v>
      </c>
      <c r="P216" s="857"/>
      <c r="Q216" s="857"/>
      <c r="R216" s="857"/>
      <c r="S216" s="857"/>
      <c r="T216" s="857"/>
      <c r="U216" s="857"/>
      <c r="V216" s="857" t="s">
        <v>50</v>
      </c>
      <c r="W216" s="857"/>
      <c r="X216" s="857"/>
      <c r="Y216" s="1106" t="s">
        <v>1346</v>
      </c>
      <c r="Z216" s="256" t="s">
        <v>42</v>
      </c>
      <c r="AA216" s="236"/>
      <c r="AB216" s="236"/>
      <c r="AC216" s="236"/>
      <c r="AD216" s="236"/>
      <c r="AE216" s="236"/>
      <c r="AF216" s="236"/>
      <c r="AG216" s="236"/>
      <c r="AH216" s="236"/>
      <c r="AI216" s="236"/>
      <c r="AJ216" s="236"/>
      <c r="AK216" s="236"/>
      <c r="AL216" s="236"/>
      <c r="AM216" s="236"/>
      <c r="AN216" s="236"/>
      <c r="AO216" s="236"/>
      <c r="AP216" s="236"/>
      <c r="AQ216" s="236"/>
      <c r="AR216" s="236"/>
      <c r="AS216" s="236"/>
      <c r="AT216" s="236"/>
      <c r="AU216" s="236"/>
      <c r="AV216" s="236"/>
      <c r="AW216" s="236"/>
      <c r="AX216" s="236"/>
      <c r="AY216" s="236"/>
      <c r="AZ216" s="236"/>
      <c r="BA216" s="236"/>
      <c r="BB216" s="236"/>
      <c r="BC216" s="236"/>
      <c r="BD216" s="236"/>
      <c r="BE216" s="236"/>
      <c r="BF216" s="236"/>
      <c r="BG216" s="236"/>
      <c r="BH216" s="236"/>
      <c r="BI216" s="236"/>
      <c r="BJ216" s="237"/>
      <c r="BK216" s="237"/>
      <c r="BL216" s="237"/>
      <c r="BM216" s="237"/>
      <c r="BN216" s="237"/>
      <c r="BO216" s="237"/>
      <c r="BP216" s="237"/>
      <c r="BQ216" s="237"/>
      <c r="BR216" s="237"/>
      <c r="BS216" s="237"/>
      <c r="BT216" s="237"/>
      <c r="BU216" s="237"/>
      <c r="BV216" s="237"/>
      <c r="BW216" s="237"/>
      <c r="BX216" s="237"/>
      <c r="BY216" s="237"/>
      <c r="BZ216" s="237"/>
      <c r="CA216" s="237"/>
      <c r="CB216" s="237"/>
      <c r="CC216" s="237"/>
      <c r="CD216" s="237"/>
      <c r="CE216" s="237"/>
      <c r="CF216" s="237"/>
      <c r="CG216" s="237"/>
      <c r="CH216" s="237"/>
      <c r="CI216" s="237"/>
      <c r="CJ216" s="237"/>
      <c r="CK216" s="237"/>
      <c r="CL216" s="237"/>
      <c r="CM216" s="237"/>
      <c r="CN216" s="237"/>
      <c r="CO216" s="237"/>
      <c r="CP216" s="237"/>
      <c r="CQ216" s="237"/>
      <c r="CR216" s="237"/>
      <c r="CS216" s="237"/>
      <c r="CT216" s="237"/>
      <c r="CU216" s="237"/>
      <c r="CV216" s="237"/>
      <c r="CW216" s="237"/>
      <c r="CX216" s="237"/>
      <c r="CY216" s="237"/>
      <c r="CZ216" s="237"/>
      <c r="DA216" s="237"/>
      <c r="DB216" s="237"/>
      <c r="DC216" s="237"/>
      <c r="DD216" s="237"/>
      <c r="DE216" s="237"/>
      <c r="DF216" s="237"/>
      <c r="DG216" s="237"/>
      <c r="DH216" s="237"/>
      <c r="DI216" s="237"/>
      <c r="DJ216" s="237"/>
      <c r="DK216" s="237"/>
      <c r="DL216" s="237"/>
      <c r="DM216" s="237"/>
      <c r="DN216" s="237"/>
      <c r="DO216" s="237"/>
      <c r="DP216" s="237"/>
      <c r="DQ216" s="237"/>
      <c r="DR216" s="237"/>
      <c r="DS216" s="237"/>
      <c r="DT216" s="237"/>
      <c r="DU216" s="237"/>
      <c r="DV216" s="237"/>
      <c r="DW216" s="237"/>
      <c r="DX216" s="237"/>
      <c r="DY216" s="237"/>
      <c r="DZ216" s="237"/>
      <c r="EA216" s="237"/>
      <c r="EB216" s="237"/>
      <c r="EC216" s="237"/>
      <c r="ED216" s="237"/>
      <c r="EE216" s="237"/>
      <c r="EF216" s="237"/>
      <c r="EG216" s="237"/>
      <c r="EH216" s="237"/>
      <c r="EI216" s="237"/>
      <c r="EJ216" s="237"/>
      <c r="EK216" s="237"/>
      <c r="EL216" s="237"/>
      <c r="EM216" s="237"/>
      <c r="EN216" s="237"/>
      <c r="EO216" s="237"/>
      <c r="EP216" s="237"/>
      <c r="EQ216" s="237"/>
      <c r="ER216" s="237"/>
      <c r="ES216" s="237"/>
      <c r="ET216" s="237"/>
      <c r="EU216" s="237"/>
      <c r="EV216" s="237"/>
      <c r="EW216" s="237"/>
      <c r="EX216" s="237"/>
      <c r="EY216" s="237"/>
      <c r="EZ216" s="237"/>
      <c r="FA216" s="237"/>
      <c r="FB216" s="237"/>
      <c r="FC216" s="237"/>
      <c r="FD216" s="237"/>
      <c r="FE216" s="237"/>
      <c r="FF216" s="237"/>
      <c r="FG216" s="237"/>
      <c r="FH216" s="237"/>
      <c r="FI216" s="237"/>
      <c r="FJ216" s="237"/>
      <c r="FK216" s="237"/>
      <c r="FL216" s="237"/>
      <c r="FM216" s="237"/>
      <c r="FN216" s="237"/>
      <c r="FO216" s="237"/>
      <c r="FP216" s="237"/>
      <c r="FQ216" s="237"/>
      <c r="FR216" s="237"/>
      <c r="FS216" s="237"/>
      <c r="FT216" s="237"/>
      <c r="FU216" s="237"/>
      <c r="FV216" s="237"/>
      <c r="FW216" s="237"/>
      <c r="FX216" s="237"/>
      <c r="FY216" s="237"/>
      <c r="FZ216" s="237"/>
      <c r="GA216" s="237"/>
      <c r="GB216" s="237"/>
      <c r="GC216" s="237"/>
      <c r="GD216" s="237"/>
      <c r="GE216" s="237"/>
      <c r="GF216" s="237"/>
      <c r="GG216" s="237"/>
      <c r="GH216" s="237"/>
      <c r="GI216" s="237"/>
      <c r="GJ216" s="237"/>
      <c r="GK216" s="237"/>
      <c r="GL216" s="237"/>
      <c r="GM216" s="237"/>
      <c r="GN216" s="237"/>
      <c r="GO216" s="237"/>
      <c r="GP216" s="237"/>
      <c r="GQ216" s="237"/>
      <c r="GR216" s="237"/>
      <c r="GS216" s="237"/>
      <c r="GT216" s="237"/>
      <c r="GU216" s="237"/>
      <c r="GV216" s="237"/>
      <c r="GW216" s="237"/>
      <c r="GX216" s="237"/>
      <c r="GY216" s="237"/>
      <c r="GZ216" s="237"/>
      <c r="HA216" s="237"/>
      <c r="HB216" s="237"/>
      <c r="HC216" s="237"/>
      <c r="HD216" s="237"/>
      <c r="HE216" s="237"/>
      <c r="HF216" s="237"/>
      <c r="HG216" s="237"/>
      <c r="HH216" s="237"/>
      <c r="HI216" s="237"/>
      <c r="HJ216" s="237"/>
      <c r="HK216" s="237"/>
      <c r="HL216" s="237"/>
      <c r="HM216" s="237"/>
      <c r="HN216" s="237"/>
      <c r="HO216" s="237"/>
      <c r="HP216" s="237"/>
      <c r="HQ216" s="237"/>
      <c r="HR216" s="237"/>
      <c r="HS216" s="237"/>
      <c r="HT216" s="237"/>
      <c r="HU216" s="237"/>
      <c r="HV216" s="237"/>
      <c r="HW216" s="237"/>
      <c r="HX216" s="237"/>
      <c r="HY216" s="237"/>
      <c r="HZ216" s="237"/>
      <c r="IA216" s="237"/>
      <c r="IB216" s="237"/>
      <c r="IC216" s="237"/>
      <c r="ID216" s="237"/>
      <c r="IE216" s="237"/>
      <c r="IF216" s="237"/>
      <c r="IG216" s="237"/>
      <c r="IH216" s="237"/>
      <c r="II216" s="237"/>
      <c r="IJ216" s="237"/>
    </row>
    <row r="217" spans="1:244" s="232" customFormat="1" ht="64.5" customHeight="1">
      <c r="A217" s="229">
        <v>213</v>
      </c>
      <c r="B217" s="633" t="s">
        <v>310</v>
      </c>
      <c r="C217" s="1042" t="s">
        <v>311</v>
      </c>
      <c r="D217" s="622">
        <v>75027666</v>
      </c>
      <c r="E217" s="622">
        <v>102232741</v>
      </c>
      <c r="F217" s="622">
        <v>600138101</v>
      </c>
      <c r="G217" s="1042" t="s">
        <v>1347</v>
      </c>
      <c r="H217" s="965" t="s">
        <v>55</v>
      </c>
      <c r="I217" s="965" t="s">
        <v>47</v>
      </c>
      <c r="J217" s="1153" t="s">
        <v>313</v>
      </c>
      <c r="K217" s="805" t="s">
        <v>1348</v>
      </c>
      <c r="L217" s="624">
        <v>4000000</v>
      </c>
      <c r="M217" s="800">
        <f t="shared" ref="M217" si="21">L217/100*85</f>
        <v>3400000</v>
      </c>
      <c r="N217" s="1191">
        <v>2022</v>
      </c>
      <c r="O217" s="801">
        <v>2027</v>
      </c>
      <c r="P217" s="855" t="s">
        <v>50</v>
      </c>
      <c r="Q217" s="855" t="s">
        <v>50</v>
      </c>
      <c r="R217" s="855" t="s">
        <v>50</v>
      </c>
      <c r="S217" s="855" t="s">
        <v>50</v>
      </c>
      <c r="T217" s="855"/>
      <c r="U217" s="855"/>
      <c r="V217" s="855"/>
      <c r="W217" s="855"/>
      <c r="X217" s="855"/>
      <c r="Y217" s="633" t="s">
        <v>1349</v>
      </c>
      <c r="Z217" s="231" t="s">
        <v>42</v>
      </c>
      <c r="AA217" s="167"/>
      <c r="AB217" s="167"/>
      <c r="AC217" s="167"/>
      <c r="AD217" s="167"/>
      <c r="AE217" s="167"/>
      <c r="AF217" s="167"/>
      <c r="AG217" s="167"/>
      <c r="AH217" s="167"/>
      <c r="AI217" s="167"/>
      <c r="AJ217" s="167"/>
      <c r="AK217" s="167"/>
      <c r="AL217" s="167"/>
      <c r="AM217" s="167"/>
      <c r="AN217" s="167"/>
      <c r="AO217" s="167"/>
      <c r="BJ217" s="233"/>
      <c r="BK217" s="233"/>
      <c r="BL217" s="233"/>
      <c r="BM217" s="233"/>
      <c r="BN217" s="233"/>
      <c r="BO217" s="233"/>
      <c r="BP217" s="233"/>
      <c r="BQ217" s="233"/>
      <c r="BR217" s="233"/>
      <c r="BS217" s="233"/>
      <c r="BT217" s="233"/>
      <c r="BU217" s="233"/>
      <c r="BV217" s="233"/>
      <c r="BW217" s="233"/>
      <c r="BX217" s="233"/>
      <c r="BY217" s="233"/>
      <c r="BZ217" s="233"/>
      <c r="CA217" s="233"/>
      <c r="CB217" s="233"/>
      <c r="CC217" s="233"/>
      <c r="CD217" s="233"/>
      <c r="CE217" s="233"/>
      <c r="CF217" s="233"/>
      <c r="CG217" s="233"/>
      <c r="CH217" s="233"/>
      <c r="CI217" s="233"/>
      <c r="CJ217" s="233"/>
      <c r="CK217" s="233"/>
      <c r="CL217" s="233"/>
      <c r="CM217" s="233"/>
      <c r="CN217" s="233"/>
      <c r="CO217" s="233"/>
      <c r="CP217" s="233"/>
      <c r="CQ217" s="233"/>
      <c r="CR217" s="233"/>
      <c r="CS217" s="233"/>
      <c r="CT217" s="233"/>
      <c r="CU217" s="233"/>
      <c r="CV217" s="233"/>
      <c r="CW217" s="233"/>
      <c r="CX217" s="233"/>
      <c r="CY217" s="233"/>
      <c r="CZ217" s="233"/>
      <c r="DA217" s="233"/>
      <c r="DB217" s="233"/>
      <c r="DC217" s="233"/>
      <c r="DD217" s="233"/>
      <c r="DE217" s="233"/>
      <c r="DF217" s="233"/>
      <c r="DG217" s="233"/>
      <c r="DH217" s="233"/>
      <c r="DI217" s="233"/>
      <c r="DJ217" s="233"/>
      <c r="DK217" s="233"/>
      <c r="DL217" s="233"/>
      <c r="DM217" s="233"/>
      <c r="DN217" s="233"/>
      <c r="DO217" s="233"/>
      <c r="DP217" s="233"/>
      <c r="DQ217" s="233"/>
      <c r="DR217" s="233"/>
      <c r="DS217" s="233"/>
      <c r="DT217" s="233"/>
      <c r="DU217" s="233"/>
      <c r="DV217" s="233"/>
      <c r="DW217" s="233"/>
      <c r="DX217" s="233"/>
      <c r="DY217" s="233"/>
      <c r="DZ217" s="233"/>
      <c r="EA217" s="233"/>
      <c r="EB217" s="233"/>
      <c r="EC217" s="233"/>
      <c r="ED217" s="233"/>
      <c r="EE217" s="233"/>
      <c r="EF217" s="233"/>
      <c r="EG217" s="233"/>
      <c r="EH217" s="233"/>
      <c r="EI217" s="233"/>
      <c r="EJ217" s="233"/>
      <c r="EK217" s="233"/>
      <c r="EL217" s="233"/>
      <c r="EM217" s="233"/>
      <c r="EN217" s="233"/>
      <c r="EO217" s="233"/>
      <c r="EP217" s="233"/>
      <c r="EQ217" s="233"/>
      <c r="ER217" s="233"/>
      <c r="ES217" s="233"/>
      <c r="ET217" s="233"/>
      <c r="EU217" s="233"/>
      <c r="EV217" s="233"/>
      <c r="EW217" s="233"/>
      <c r="EX217" s="233"/>
      <c r="EY217" s="233"/>
      <c r="EZ217" s="233"/>
      <c r="FA217" s="233"/>
      <c r="FB217" s="233"/>
      <c r="FC217" s="233"/>
      <c r="FD217" s="233"/>
      <c r="FE217" s="233"/>
      <c r="FF217" s="233"/>
      <c r="FG217" s="233"/>
      <c r="FH217" s="233"/>
      <c r="FI217" s="233"/>
      <c r="FJ217" s="233"/>
      <c r="FK217" s="233"/>
      <c r="FL217" s="233"/>
      <c r="FM217" s="233"/>
      <c r="FN217" s="233"/>
      <c r="FO217" s="233"/>
      <c r="FP217" s="233"/>
      <c r="FQ217" s="233"/>
      <c r="FR217" s="233"/>
      <c r="FS217" s="233"/>
      <c r="FT217" s="233"/>
      <c r="FU217" s="233"/>
      <c r="FV217" s="233"/>
      <c r="FW217" s="233"/>
      <c r="FX217" s="233"/>
      <c r="FY217" s="233"/>
      <c r="FZ217" s="233"/>
      <c r="GA217" s="233"/>
      <c r="GB217" s="233"/>
      <c r="GC217" s="233"/>
      <c r="GD217" s="233"/>
      <c r="GE217" s="233"/>
      <c r="GF217" s="233"/>
      <c r="GG217" s="233"/>
      <c r="GH217" s="233"/>
      <c r="GI217" s="233"/>
      <c r="GJ217" s="233"/>
      <c r="GK217" s="233"/>
      <c r="GL217" s="233"/>
      <c r="GM217" s="233"/>
      <c r="GN217" s="233"/>
      <c r="GO217" s="233"/>
      <c r="GP217" s="233"/>
      <c r="GQ217" s="233"/>
      <c r="GR217" s="233"/>
      <c r="GS217" s="233"/>
      <c r="GT217" s="233"/>
      <c r="GU217" s="233"/>
      <c r="GV217" s="233"/>
      <c r="GW217" s="233"/>
      <c r="GX217" s="233"/>
      <c r="GY217" s="233"/>
      <c r="GZ217" s="233"/>
      <c r="HA217" s="233"/>
      <c r="HB217" s="233"/>
      <c r="HC217" s="233"/>
      <c r="HD217" s="233"/>
      <c r="HE217" s="233"/>
      <c r="HF217" s="233"/>
      <c r="HG217" s="233"/>
      <c r="HH217" s="233"/>
      <c r="HI217" s="233"/>
      <c r="HJ217" s="233"/>
      <c r="HK217" s="233"/>
      <c r="HL217" s="233"/>
      <c r="HM217" s="233"/>
      <c r="HN217" s="233"/>
      <c r="HO217" s="233"/>
      <c r="HP217" s="233"/>
      <c r="HQ217" s="233"/>
      <c r="HR217" s="233"/>
      <c r="HS217" s="233"/>
      <c r="HT217" s="233"/>
      <c r="HU217" s="233"/>
      <c r="HV217" s="233"/>
      <c r="HW217" s="233"/>
      <c r="HX217" s="233"/>
      <c r="HY217" s="233"/>
      <c r="HZ217" s="233"/>
      <c r="IA217" s="233"/>
      <c r="IB217" s="233"/>
      <c r="IC217" s="233"/>
      <c r="ID217" s="233"/>
      <c r="IE217" s="233"/>
      <c r="IF217" s="233"/>
      <c r="IG217" s="233"/>
      <c r="IH217" s="233"/>
      <c r="II217" s="233"/>
      <c r="IJ217" s="233"/>
    </row>
    <row r="218" spans="1:244" s="365" customFormat="1" ht="45">
      <c r="A218" s="363">
        <v>214</v>
      </c>
      <c r="B218" s="1205" t="s">
        <v>146</v>
      </c>
      <c r="C218" s="1206" t="s">
        <v>135</v>
      </c>
      <c r="D218" s="1207">
        <v>61989142</v>
      </c>
      <c r="E218" s="1207">
        <v>120100576</v>
      </c>
      <c r="F218" s="1207">
        <v>600144666</v>
      </c>
      <c r="G218" s="1205" t="s">
        <v>1350</v>
      </c>
      <c r="H218" s="1205" t="s">
        <v>55</v>
      </c>
      <c r="I218" s="1206" t="s">
        <v>47</v>
      </c>
      <c r="J218" s="1206" t="s">
        <v>111</v>
      </c>
      <c r="K218" s="1208" t="s">
        <v>1351</v>
      </c>
      <c r="L218" s="1209">
        <v>3000000</v>
      </c>
      <c r="M218" s="1026">
        <v>0</v>
      </c>
      <c r="N218" s="1210" t="s">
        <v>416</v>
      </c>
      <c r="O218" s="1210" t="s">
        <v>468</v>
      </c>
      <c r="P218" s="1206" t="s">
        <v>50</v>
      </c>
      <c r="Q218" s="1206"/>
      <c r="R218" s="1206" t="s">
        <v>50</v>
      </c>
      <c r="S218" s="1206" t="s">
        <v>50</v>
      </c>
      <c r="T218" s="1206"/>
      <c r="U218" s="1206"/>
      <c r="V218" s="1206" t="s">
        <v>1352</v>
      </c>
      <c r="W218" s="1206"/>
      <c r="X218" s="1206" t="s">
        <v>50</v>
      </c>
      <c r="Y218" s="1206" t="s">
        <v>368</v>
      </c>
      <c r="Z218" s="364" t="s">
        <v>42</v>
      </c>
    </row>
    <row r="219" spans="1:244" s="157" customFormat="1" ht="42" customHeight="1">
      <c r="A219" s="259">
        <v>215</v>
      </c>
      <c r="B219" s="766" t="s">
        <v>146</v>
      </c>
      <c r="C219" s="911" t="s">
        <v>135</v>
      </c>
      <c r="D219" s="913">
        <v>61989142</v>
      </c>
      <c r="E219" s="913">
        <v>120100576</v>
      </c>
      <c r="F219" s="913">
        <v>600144666</v>
      </c>
      <c r="G219" s="1042" t="s">
        <v>1353</v>
      </c>
      <c r="H219" s="1042" t="s">
        <v>55</v>
      </c>
      <c r="I219" s="911" t="s">
        <v>47</v>
      </c>
      <c r="J219" s="911" t="s">
        <v>111</v>
      </c>
      <c r="K219" s="910" t="s">
        <v>1354</v>
      </c>
      <c r="L219" s="914">
        <v>40000000</v>
      </c>
      <c r="M219" s="800">
        <f t="shared" ref="M219:M220" si="22">L219/100*85</f>
        <v>34000000</v>
      </c>
      <c r="N219" s="1389" t="s">
        <v>1261</v>
      </c>
      <c r="O219" s="1389" t="s">
        <v>421</v>
      </c>
      <c r="P219" s="911"/>
      <c r="Q219" s="911"/>
      <c r="R219" s="911"/>
      <c r="S219" s="911"/>
      <c r="T219" s="911"/>
      <c r="U219" s="911"/>
      <c r="V219" s="911" t="s">
        <v>1352</v>
      </c>
      <c r="W219" s="911"/>
      <c r="X219" s="911" t="s">
        <v>50</v>
      </c>
      <c r="Y219" s="1211" t="s">
        <v>1355</v>
      </c>
      <c r="Z219" s="206" t="s">
        <v>42</v>
      </c>
    </row>
    <row r="220" spans="1:244" s="157" customFormat="1" ht="33.75">
      <c r="A220" s="259">
        <v>216</v>
      </c>
      <c r="B220" s="766" t="s">
        <v>146</v>
      </c>
      <c r="C220" s="911" t="s">
        <v>135</v>
      </c>
      <c r="D220" s="913">
        <v>61989142</v>
      </c>
      <c r="E220" s="913">
        <v>120100576</v>
      </c>
      <c r="F220" s="913">
        <v>600144666</v>
      </c>
      <c r="G220" s="1042" t="s">
        <v>1313</v>
      </c>
      <c r="H220" s="1042" t="s">
        <v>55</v>
      </c>
      <c r="I220" s="911" t="s">
        <v>47</v>
      </c>
      <c r="J220" s="911" t="s">
        <v>111</v>
      </c>
      <c r="K220" s="910" t="s">
        <v>1314</v>
      </c>
      <c r="L220" s="914">
        <v>2500000</v>
      </c>
      <c r="M220" s="800">
        <f t="shared" si="22"/>
        <v>2125000</v>
      </c>
      <c r="N220" s="1389" t="s">
        <v>420</v>
      </c>
      <c r="O220" s="1389" t="s">
        <v>1261</v>
      </c>
      <c r="P220" s="911"/>
      <c r="Q220" s="911"/>
      <c r="R220" s="911"/>
      <c r="S220" s="911"/>
      <c r="T220" s="911"/>
      <c r="U220" s="911"/>
      <c r="V220" s="911" t="s">
        <v>1352</v>
      </c>
      <c r="W220" s="911"/>
      <c r="X220" s="911"/>
      <c r="Y220" s="1211" t="s">
        <v>1356</v>
      </c>
      <c r="Z220" s="206" t="s">
        <v>42</v>
      </c>
    </row>
    <row r="221" spans="1:244" s="157" customFormat="1" ht="33.75">
      <c r="A221" s="361">
        <v>217</v>
      </c>
      <c r="B221" s="1212" t="s">
        <v>146</v>
      </c>
      <c r="C221" s="1213" t="s">
        <v>135</v>
      </c>
      <c r="D221" s="1214">
        <v>61989142</v>
      </c>
      <c r="E221" s="1214">
        <v>120100576</v>
      </c>
      <c r="F221" s="1214">
        <v>600144666</v>
      </c>
      <c r="G221" s="1212" t="s">
        <v>1357</v>
      </c>
      <c r="H221" s="1212" t="s">
        <v>55</v>
      </c>
      <c r="I221" s="1213" t="s">
        <v>47</v>
      </c>
      <c r="J221" s="1213" t="s">
        <v>111</v>
      </c>
      <c r="K221" s="898" t="s">
        <v>1358</v>
      </c>
      <c r="L221" s="1215">
        <v>6500000</v>
      </c>
      <c r="M221" s="1216"/>
      <c r="N221" s="1217" t="s">
        <v>468</v>
      </c>
      <c r="O221" s="1217" t="s">
        <v>417</v>
      </c>
      <c r="P221" s="1213"/>
      <c r="Q221" s="1213"/>
      <c r="R221" s="1213"/>
      <c r="S221" s="1213"/>
      <c r="T221" s="1213"/>
      <c r="U221" s="1213"/>
      <c r="V221" s="1213" t="s">
        <v>1352</v>
      </c>
      <c r="W221" s="1213" t="s">
        <v>50</v>
      </c>
      <c r="X221" s="1213" t="s">
        <v>50</v>
      </c>
      <c r="Y221" s="1213" t="s">
        <v>368</v>
      </c>
      <c r="Z221" s="362" t="s">
        <v>42</v>
      </c>
    </row>
    <row r="222" spans="1:244" s="157" customFormat="1" ht="45">
      <c r="A222" s="361">
        <v>218</v>
      </c>
      <c r="B222" s="1212" t="s">
        <v>146</v>
      </c>
      <c r="C222" s="1213" t="s">
        <v>135</v>
      </c>
      <c r="D222" s="1214">
        <v>61989142</v>
      </c>
      <c r="E222" s="1214">
        <v>120100576</v>
      </c>
      <c r="F222" s="1214">
        <v>600144666</v>
      </c>
      <c r="G222" s="1212" t="s">
        <v>1359</v>
      </c>
      <c r="H222" s="1212" t="s">
        <v>55</v>
      </c>
      <c r="I222" s="1213" t="s">
        <v>47</v>
      </c>
      <c r="J222" s="1213" t="s">
        <v>111</v>
      </c>
      <c r="K222" s="898" t="s">
        <v>1360</v>
      </c>
      <c r="L222" s="1215">
        <v>1000000</v>
      </c>
      <c r="M222" s="1216"/>
      <c r="N222" s="1217" t="s">
        <v>416</v>
      </c>
      <c r="O222" s="1217" t="s">
        <v>468</v>
      </c>
      <c r="P222" s="1213"/>
      <c r="Q222" s="1213"/>
      <c r="R222" s="1213"/>
      <c r="S222" s="1213"/>
      <c r="T222" s="1213"/>
      <c r="U222" s="1213" t="s">
        <v>50</v>
      </c>
      <c r="V222" s="1213"/>
      <c r="W222" s="1213"/>
      <c r="X222" s="1213"/>
      <c r="Y222" s="1213" t="s">
        <v>368</v>
      </c>
      <c r="Z222" s="362" t="s">
        <v>42</v>
      </c>
    </row>
    <row r="223" spans="1:244" s="285" customFormat="1" ht="33.75">
      <c r="A223" s="259">
        <v>219</v>
      </c>
      <c r="B223" s="766" t="s">
        <v>146</v>
      </c>
      <c r="C223" s="911" t="s">
        <v>135</v>
      </c>
      <c r="D223" s="913">
        <v>61989142</v>
      </c>
      <c r="E223" s="913">
        <v>120100576</v>
      </c>
      <c r="F223" s="913">
        <v>600144666</v>
      </c>
      <c r="G223" s="1042" t="s">
        <v>1361</v>
      </c>
      <c r="H223" s="1042" t="s">
        <v>55</v>
      </c>
      <c r="I223" s="911" t="s">
        <v>47</v>
      </c>
      <c r="J223" s="911" t="s">
        <v>111</v>
      </c>
      <c r="K223" s="910" t="s">
        <v>1362</v>
      </c>
      <c r="L223" s="914">
        <v>7000000</v>
      </c>
      <c r="M223" s="1146">
        <f t="shared" ref="M223" si="23">L223/100*85</f>
        <v>5950000</v>
      </c>
      <c r="N223" s="1389" t="s">
        <v>1261</v>
      </c>
      <c r="O223" s="1389" t="s">
        <v>421</v>
      </c>
      <c r="P223" s="911"/>
      <c r="Q223" s="911"/>
      <c r="R223" s="911"/>
      <c r="S223" s="911"/>
      <c r="T223" s="911"/>
      <c r="U223" s="911"/>
      <c r="V223" s="911"/>
      <c r="W223" s="911"/>
      <c r="X223" s="911"/>
      <c r="Y223" s="1042" t="s">
        <v>1363</v>
      </c>
      <c r="Z223" s="206" t="s">
        <v>42</v>
      </c>
      <c r="AA223" s="520"/>
      <c r="AB223" s="157"/>
      <c r="AC223" s="157"/>
      <c r="AD223" s="157"/>
      <c r="AE223" s="157"/>
      <c r="AF223" s="157"/>
      <c r="AG223" s="157"/>
      <c r="AH223" s="157"/>
      <c r="AI223" s="157"/>
      <c r="AJ223" s="157"/>
      <c r="AK223" s="157"/>
      <c r="AL223" s="157"/>
      <c r="AM223" s="157"/>
      <c r="AN223" s="157"/>
      <c r="AO223" s="157"/>
      <c r="AP223" s="157"/>
      <c r="AQ223" s="157"/>
      <c r="AR223" s="157"/>
      <c r="AS223" s="157"/>
      <c r="AT223" s="157"/>
      <c r="AU223" s="157"/>
      <c r="AV223" s="157"/>
      <c r="AW223" s="157"/>
      <c r="AX223" s="157"/>
      <c r="AY223" s="157"/>
      <c r="AZ223" s="157"/>
      <c r="BA223" s="157"/>
      <c r="BB223" s="157"/>
      <c r="BC223" s="157"/>
      <c r="BD223" s="157"/>
      <c r="BE223" s="157"/>
      <c r="BF223" s="157"/>
      <c r="BG223" s="157"/>
      <c r="BH223" s="157"/>
      <c r="BI223" s="157"/>
      <c r="BJ223" s="267"/>
      <c r="BK223" s="267"/>
      <c r="BL223" s="267"/>
      <c r="BM223" s="267"/>
      <c r="BN223" s="267"/>
      <c r="BO223" s="267"/>
      <c r="BP223" s="267"/>
      <c r="BQ223" s="267"/>
      <c r="BR223" s="267"/>
      <c r="BS223" s="267"/>
      <c r="BT223" s="267"/>
      <c r="BU223" s="267"/>
      <c r="BV223" s="267"/>
      <c r="BW223" s="267"/>
      <c r="BX223" s="267"/>
      <c r="BY223" s="267"/>
      <c r="BZ223" s="267"/>
      <c r="CA223" s="267"/>
      <c r="CB223" s="267"/>
      <c r="CC223" s="267"/>
      <c r="CD223" s="267"/>
      <c r="CE223" s="267"/>
      <c r="CF223" s="267"/>
      <c r="CG223" s="267"/>
      <c r="CH223" s="267"/>
      <c r="CI223" s="267"/>
      <c r="CJ223" s="267"/>
      <c r="CK223" s="267"/>
      <c r="CL223" s="267"/>
      <c r="CM223" s="267"/>
      <c r="CN223" s="267"/>
      <c r="CO223" s="267"/>
      <c r="CP223" s="267"/>
      <c r="CQ223" s="267"/>
      <c r="CR223" s="267"/>
      <c r="CS223" s="267"/>
      <c r="CT223" s="267"/>
      <c r="CU223" s="267"/>
      <c r="CV223" s="267"/>
      <c r="CW223" s="267"/>
      <c r="CX223" s="267"/>
      <c r="CY223" s="267"/>
      <c r="CZ223" s="267"/>
      <c r="DA223" s="267"/>
      <c r="DB223" s="267"/>
      <c r="DC223" s="267"/>
      <c r="DD223" s="267"/>
      <c r="DE223" s="267"/>
      <c r="DF223" s="267"/>
      <c r="DG223" s="267"/>
      <c r="DH223" s="267"/>
      <c r="DI223" s="267"/>
      <c r="DJ223" s="267"/>
      <c r="DK223" s="267"/>
      <c r="DL223" s="267"/>
      <c r="DM223" s="267"/>
      <c r="DN223" s="267"/>
      <c r="DO223" s="267"/>
      <c r="DP223" s="267"/>
      <c r="DQ223" s="267"/>
      <c r="DR223" s="267"/>
      <c r="DS223" s="267"/>
      <c r="DT223" s="267"/>
      <c r="DU223" s="267"/>
      <c r="DV223" s="267"/>
      <c r="DW223" s="267"/>
      <c r="DX223" s="267"/>
      <c r="DY223" s="267"/>
      <c r="DZ223" s="267"/>
      <c r="EA223" s="267"/>
      <c r="EB223" s="267"/>
      <c r="EC223" s="267"/>
      <c r="ED223" s="267"/>
      <c r="EE223" s="267"/>
      <c r="EF223" s="267"/>
      <c r="EG223" s="267"/>
      <c r="EH223" s="267"/>
      <c r="EI223" s="267"/>
      <c r="EJ223" s="267"/>
      <c r="EK223" s="267"/>
      <c r="EL223" s="267"/>
      <c r="EM223" s="267"/>
      <c r="EN223" s="267"/>
      <c r="EO223" s="267"/>
      <c r="EP223" s="267"/>
      <c r="EQ223" s="267"/>
      <c r="ER223" s="267"/>
      <c r="ES223" s="267"/>
      <c r="ET223" s="267"/>
      <c r="EU223" s="267"/>
      <c r="EV223" s="267"/>
      <c r="EW223" s="267"/>
      <c r="EX223" s="267"/>
      <c r="EY223" s="267"/>
      <c r="EZ223" s="267"/>
      <c r="FA223" s="267"/>
      <c r="FB223" s="267"/>
      <c r="FC223" s="267"/>
      <c r="FD223" s="267"/>
      <c r="FE223" s="267"/>
      <c r="FF223" s="267"/>
      <c r="FG223" s="267"/>
      <c r="FH223" s="267"/>
      <c r="FI223" s="267"/>
      <c r="FJ223" s="267"/>
      <c r="FK223" s="267"/>
      <c r="FL223" s="267"/>
      <c r="FM223" s="267"/>
      <c r="FN223" s="267"/>
      <c r="FO223" s="267"/>
      <c r="FP223" s="267"/>
      <c r="FQ223" s="267"/>
      <c r="FR223" s="267"/>
      <c r="FS223" s="267"/>
      <c r="FT223" s="267"/>
      <c r="FU223" s="267"/>
      <c r="FV223" s="267"/>
      <c r="FW223" s="267"/>
      <c r="FX223" s="267"/>
      <c r="FY223" s="267"/>
      <c r="FZ223" s="267"/>
      <c r="GA223" s="267"/>
      <c r="GB223" s="267"/>
      <c r="GC223" s="267"/>
      <c r="GD223" s="267"/>
      <c r="GE223" s="267"/>
      <c r="GF223" s="267"/>
      <c r="GG223" s="267"/>
      <c r="GH223" s="267"/>
      <c r="GI223" s="267"/>
      <c r="GJ223" s="267"/>
      <c r="GK223" s="267"/>
      <c r="GL223" s="267"/>
      <c r="GM223" s="267"/>
      <c r="GN223" s="267"/>
      <c r="GO223" s="267"/>
      <c r="GP223" s="267"/>
      <c r="GQ223" s="267"/>
      <c r="GR223" s="267"/>
      <c r="GS223" s="267"/>
      <c r="GT223" s="267"/>
      <c r="GU223" s="267"/>
      <c r="GV223" s="267"/>
      <c r="GW223" s="267"/>
      <c r="GX223" s="267"/>
      <c r="GY223" s="267"/>
      <c r="GZ223" s="267"/>
      <c r="HA223" s="267"/>
      <c r="HB223" s="267"/>
      <c r="HC223" s="267"/>
      <c r="HD223" s="267"/>
      <c r="HE223" s="267"/>
      <c r="HF223" s="267"/>
      <c r="HG223" s="267"/>
      <c r="HH223" s="267"/>
      <c r="HI223" s="267"/>
      <c r="HJ223" s="267"/>
      <c r="HK223" s="267"/>
      <c r="HL223" s="267"/>
      <c r="HM223" s="267"/>
      <c r="HN223" s="267"/>
      <c r="HO223" s="267"/>
      <c r="HP223" s="267"/>
      <c r="HQ223" s="267"/>
      <c r="HR223" s="267"/>
      <c r="HS223" s="267"/>
      <c r="HT223" s="267"/>
      <c r="HU223" s="267"/>
      <c r="HV223" s="267"/>
      <c r="HW223" s="267"/>
      <c r="HX223" s="267"/>
      <c r="HY223" s="267"/>
      <c r="HZ223" s="267"/>
      <c r="IA223" s="267"/>
      <c r="IB223" s="267"/>
      <c r="IC223" s="267"/>
      <c r="ID223" s="267"/>
      <c r="IE223" s="267"/>
      <c r="IF223" s="267"/>
      <c r="IG223" s="267"/>
      <c r="IH223" s="267"/>
      <c r="II223" s="267"/>
      <c r="IJ223" s="267"/>
    </row>
    <row r="224" spans="1:244" s="365" customFormat="1" ht="69" customHeight="1">
      <c r="A224" s="388">
        <v>220</v>
      </c>
      <c r="B224" s="1218" t="s">
        <v>146</v>
      </c>
      <c r="C224" s="1219" t="s">
        <v>135</v>
      </c>
      <c r="D224" s="1220">
        <v>61989142</v>
      </c>
      <c r="E224" s="1220">
        <v>120100576</v>
      </c>
      <c r="F224" s="1220">
        <v>600144666</v>
      </c>
      <c r="G224" s="1218" t="s">
        <v>1364</v>
      </c>
      <c r="H224" s="1218" t="s">
        <v>55</v>
      </c>
      <c r="I224" s="1219" t="s">
        <v>47</v>
      </c>
      <c r="J224" s="1219" t="s">
        <v>111</v>
      </c>
      <c r="K224" s="1221" t="s">
        <v>1365</v>
      </c>
      <c r="L224" s="1222">
        <v>3000000</v>
      </c>
      <c r="M224" s="1222">
        <v>0</v>
      </c>
      <c r="N224" s="1401" t="s">
        <v>417</v>
      </c>
      <c r="O224" s="1401" t="s">
        <v>1261</v>
      </c>
      <c r="P224" s="1219"/>
      <c r="Q224" s="1219"/>
      <c r="R224" s="1219"/>
      <c r="S224" s="1219"/>
      <c r="T224" s="1219"/>
      <c r="U224" s="1219"/>
      <c r="V224" s="1219"/>
      <c r="W224" s="1219" t="s">
        <v>50</v>
      </c>
      <c r="X224" s="1219"/>
      <c r="Y224" s="1218"/>
      <c r="Z224" s="389" t="s">
        <v>42</v>
      </c>
    </row>
    <row r="225" spans="1:246" s="159" customFormat="1" ht="33.75">
      <c r="A225" s="288">
        <v>221</v>
      </c>
      <c r="B225" s="1142" t="s">
        <v>146</v>
      </c>
      <c r="C225" s="1140" t="s">
        <v>135</v>
      </c>
      <c r="D225" s="1140">
        <v>61989142</v>
      </c>
      <c r="E225" s="1140">
        <v>120100576</v>
      </c>
      <c r="F225" s="1140">
        <v>600144666</v>
      </c>
      <c r="G225" s="1141" t="s">
        <v>1366</v>
      </c>
      <c r="H225" s="1142" t="s">
        <v>55</v>
      </c>
      <c r="I225" s="1140" t="s">
        <v>47</v>
      </c>
      <c r="J225" s="1140" t="s">
        <v>111</v>
      </c>
      <c r="K225" s="1141" t="s">
        <v>1367</v>
      </c>
      <c r="L225" s="1223">
        <v>15500000</v>
      </c>
      <c r="M225" s="797"/>
      <c r="N225" s="1140" t="s">
        <v>471</v>
      </c>
      <c r="O225" s="1140" t="s">
        <v>468</v>
      </c>
      <c r="P225" s="1140"/>
      <c r="Q225" s="1140"/>
      <c r="R225" s="1140"/>
      <c r="S225" s="1140"/>
      <c r="T225" s="1140"/>
      <c r="U225" s="1140"/>
      <c r="V225" s="1140"/>
      <c r="W225" s="1140"/>
      <c r="X225" s="1140"/>
      <c r="Y225" s="1140" t="s">
        <v>1368</v>
      </c>
      <c r="Z225" s="289" t="s">
        <v>62</v>
      </c>
      <c r="AA225" s="162" t="s">
        <v>368</v>
      </c>
      <c r="AB225" s="162"/>
      <c r="AC225" s="162"/>
      <c r="AD225" s="162"/>
      <c r="AE225" s="162"/>
      <c r="AF225" s="162"/>
      <c r="AG225" s="162"/>
      <c r="AH225" s="162"/>
      <c r="AI225" s="162"/>
      <c r="AJ225" s="162"/>
      <c r="AK225" s="162"/>
      <c r="AL225" s="162"/>
      <c r="AM225" s="162"/>
      <c r="AN225" s="162"/>
      <c r="AO225" s="162"/>
      <c r="AP225" s="162"/>
      <c r="AQ225" s="162"/>
      <c r="AR225" s="162"/>
      <c r="AS225" s="162"/>
      <c r="AT225" s="162"/>
      <c r="AU225" s="162"/>
      <c r="AV225" s="162"/>
      <c r="AW225" s="162"/>
      <c r="AX225" s="162"/>
      <c r="AY225" s="162"/>
      <c r="AZ225" s="162"/>
      <c r="BA225" s="162"/>
      <c r="BB225" s="162"/>
      <c r="BC225" s="162"/>
      <c r="BD225" s="162"/>
      <c r="BE225" s="162"/>
      <c r="BF225" s="162"/>
      <c r="BG225" s="162"/>
      <c r="BH225" s="162"/>
      <c r="BI225" s="162"/>
      <c r="BJ225" s="158"/>
      <c r="BK225" s="158"/>
      <c r="BL225" s="158"/>
      <c r="BM225" s="158"/>
      <c r="BN225" s="158"/>
      <c r="BO225" s="158"/>
      <c r="BP225" s="158"/>
      <c r="BQ225" s="158"/>
      <c r="BR225" s="158"/>
      <c r="BS225" s="158"/>
      <c r="BT225" s="158"/>
      <c r="BU225" s="158"/>
      <c r="BV225" s="158"/>
      <c r="BW225" s="158"/>
      <c r="BX225" s="158"/>
      <c r="BY225" s="158"/>
      <c r="BZ225" s="158"/>
      <c r="CA225" s="158"/>
      <c r="CB225" s="158"/>
      <c r="CC225" s="158"/>
      <c r="CD225" s="158"/>
      <c r="CE225" s="158"/>
      <c r="CF225" s="158"/>
      <c r="CG225" s="158"/>
      <c r="CH225" s="158"/>
      <c r="CI225" s="158"/>
      <c r="CJ225" s="158"/>
      <c r="CK225" s="158"/>
      <c r="CL225" s="158"/>
      <c r="CM225" s="158"/>
      <c r="CN225" s="158"/>
      <c r="CO225" s="158"/>
      <c r="CP225" s="158"/>
      <c r="CQ225" s="158"/>
      <c r="CR225" s="158"/>
      <c r="CS225" s="158"/>
      <c r="CT225" s="158"/>
      <c r="CU225" s="158"/>
      <c r="CV225" s="158"/>
      <c r="CW225" s="158"/>
      <c r="CX225" s="158"/>
      <c r="CY225" s="158"/>
      <c r="CZ225" s="158"/>
      <c r="DA225" s="158"/>
      <c r="DB225" s="158"/>
      <c r="DC225" s="158"/>
      <c r="DD225" s="158"/>
      <c r="DE225" s="158"/>
      <c r="DF225" s="158"/>
      <c r="DG225" s="158"/>
      <c r="DH225" s="158"/>
      <c r="DI225" s="158"/>
      <c r="DJ225" s="158"/>
      <c r="DK225" s="158"/>
      <c r="DL225" s="158"/>
      <c r="DM225" s="158"/>
      <c r="DN225" s="158"/>
      <c r="DO225" s="158"/>
      <c r="DP225" s="158"/>
      <c r="DQ225" s="158"/>
      <c r="DR225" s="158"/>
      <c r="DS225" s="158"/>
      <c r="DT225" s="158"/>
      <c r="DU225" s="158"/>
      <c r="DV225" s="158"/>
      <c r="DW225" s="158"/>
      <c r="DX225" s="158"/>
      <c r="DY225" s="158"/>
      <c r="DZ225" s="158"/>
      <c r="EA225" s="158"/>
      <c r="EB225" s="158"/>
      <c r="EC225" s="158"/>
      <c r="ED225" s="158"/>
      <c r="EE225" s="158"/>
      <c r="EF225" s="158"/>
      <c r="EG225" s="158"/>
      <c r="EH225" s="158"/>
      <c r="EI225" s="158"/>
      <c r="EJ225" s="158"/>
      <c r="EK225" s="158"/>
      <c r="EL225" s="158"/>
      <c r="EM225" s="158"/>
      <c r="EN225" s="158"/>
      <c r="EO225" s="158"/>
      <c r="EP225" s="158"/>
      <c r="EQ225" s="158"/>
      <c r="ER225" s="158"/>
      <c r="ES225" s="158"/>
      <c r="ET225" s="158"/>
      <c r="EU225" s="158"/>
      <c r="EV225" s="158"/>
      <c r="EW225" s="158"/>
      <c r="EX225" s="158"/>
      <c r="EY225" s="158"/>
      <c r="EZ225" s="158"/>
      <c r="FA225" s="158"/>
      <c r="FB225" s="158"/>
      <c r="FC225" s="158"/>
      <c r="FD225" s="158"/>
      <c r="FE225" s="158"/>
      <c r="FF225" s="158"/>
      <c r="FG225" s="158"/>
      <c r="FH225" s="158"/>
      <c r="FI225" s="158"/>
      <c r="FJ225" s="158"/>
      <c r="FK225" s="158"/>
      <c r="FL225" s="158"/>
      <c r="FM225" s="158"/>
      <c r="FN225" s="158"/>
      <c r="FO225" s="158"/>
      <c r="FP225" s="158"/>
      <c r="FQ225" s="158"/>
      <c r="FR225" s="158"/>
      <c r="FS225" s="158"/>
      <c r="FT225" s="158"/>
      <c r="FU225" s="158"/>
      <c r="FV225" s="158"/>
      <c r="FW225" s="158"/>
      <c r="FX225" s="158"/>
      <c r="FY225" s="158"/>
      <c r="FZ225" s="158"/>
      <c r="GA225" s="158"/>
      <c r="GB225" s="158"/>
      <c r="GC225" s="158"/>
      <c r="GD225" s="158"/>
      <c r="GE225" s="158"/>
      <c r="GF225" s="158"/>
      <c r="GG225" s="158"/>
      <c r="GH225" s="158"/>
      <c r="GI225" s="158"/>
      <c r="GJ225" s="158"/>
      <c r="GK225" s="158"/>
      <c r="GL225" s="158"/>
      <c r="GM225" s="158"/>
      <c r="GN225" s="158"/>
      <c r="GO225" s="158"/>
      <c r="GP225" s="158"/>
      <c r="GQ225" s="158"/>
      <c r="GR225" s="158"/>
      <c r="GS225" s="158"/>
      <c r="GT225" s="158"/>
      <c r="GU225" s="158"/>
      <c r="GV225" s="158"/>
      <c r="GW225" s="158"/>
      <c r="GX225" s="158"/>
      <c r="GY225" s="158"/>
      <c r="GZ225" s="158"/>
      <c r="HA225" s="158"/>
      <c r="HB225" s="158"/>
      <c r="HC225" s="158"/>
      <c r="HD225" s="158"/>
      <c r="HE225" s="158"/>
      <c r="HF225" s="158"/>
      <c r="HG225" s="158"/>
      <c r="HH225" s="158"/>
      <c r="HI225" s="158"/>
      <c r="HJ225" s="158"/>
      <c r="HK225" s="158"/>
      <c r="HL225" s="158"/>
      <c r="HM225" s="158"/>
      <c r="HN225" s="158"/>
      <c r="HO225" s="158"/>
      <c r="HP225" s="158"/>
      <c r="HQ225" s="158"/>
      <c r="HR225" s="158"/>
      <c r="HS225" s="158"/>
      <c r="HT225" s="158"/>
      <c r="HU225" s="158"/>
      <c r="HV225" s="158"/>
      <c r="HW225" s="158"/>
      <c r="HX225" s="158"/>
      <c r="HY225" s="158"/>
      <c r="HZ225" s="158"/>
      <c r="IA225" s="158"/>
      <c r="IB225" s="158"/>
      <c r="IC225" s="158"/>
      <c r="ID225" s="158"/>
      <c r="IE225" s="158"/>
      <c r="IF225" s="158"/>
      <c r="IG225" s="158"/>
      <c r="IH225" s="158"/>
      <c r="II225" s="158"/>
      <c r="IJ225" s="158"/>
    </row>
    <row r="226" spans="1:246" s="285" customFormat="1" ht="33.75">
      <c r="A226" s="259">
        <v>222</v>
      </c>
      <c r="B226" s="1042" t="s">
        <v>1301</v>
      </c>
      <c r="C226" s="911" t="s">
        <v>135</v>
      </c>
      <c r="D226" s="913" t="s">
        <v>1303</v>
      </c>
      <c r="E226" s="913">
        <v>102520437</v>
      </c>
      <c r="F226" s="913">
        <v>600144879</v>
      </c>
      <c r="G226" s="910" t="s">
        <v>1369</v>
      </c>
      <c r="H226" s="910" t="s">
        <v>55</v>
      </c>
      <c r="I226" s="911" t="s">
        <v>47</v>
      </c>
      <c r="J226" s="911" t="s">
        <v>111</v>
      </c>
      <c r="K226" s="910" t="s">
        <v>1370</v>
      </c>
      <c r="L226" s="1224">
        <v>9000000</v>
      </c>
      <c r="M226" s="1225">
        <f t="shared" ref="M226:M227" si="24">L226/100*85</f>
        <v>7650000</v>
      </c>
      <c r="N226" s="912" t="s">
        <v>468</v>
      </c>
      <c r="O226" s="912" t="s">
        <v>420</v>
      </c>
      <c r="P226" s="911"/>
      <c r="Q226" s="911"/>
      <c r="R226" s="911"/>
      <c r="S226" s="911"/>
      <c r="T226" s="911"/>
      <c r="U226" s="911"/>
      <c r="V226" s="911"/>
      <c r="W226" s="911"/>
      <c r="X226" s="911"/>
      <c r="Y226" s="1226" t="s">
        <v>874</v>
      </c>
      <c r="Z226" s="206" t="s">
        <v>42</v>
      </c>
      <c r="AA226" s="157"/>
      <c r="AB226" s="157"/>
      <c r="AC226" s="157"/>
      <c r="AD226" s="157"/>
      <c r="AE226" s="157"/>
      <c r="AF226" s="157"/>
      <c r="AG226" s="157"/>
      <c r="AH226" s="157"/>
      <c r="AI226" s="157"/>
      <c r="AJ226" s="157"/>
      <c r="AK226" s="157"/>
      <c r="AL226" s="157"/>
      <c r="AM226" s="157"/>
      <c r="AN226" s="157"/>
      <c r="AO226" s="157"/>
      <c r="AP226" s="157"/>
      <c r="AQ226" s="157"/>
      <c r="AR226" s="157"/>
      <c r="AS226" s="157"/>
      <c r="AT226" s="157"/>
      <c r="AU226" s="157"/>
      <c r="AV226" s="157"/>
      <c r="AW226" s="157"/>
      <c r="AX226" s="157"/>
      <c r="AY226" s="157"/>
      <c r="AZ226" s="157"/>
      <c r="BA226" s="157"/>
      <c r="BB226" s="157"/>
      <c r="BC226" s="157"/>
      <c r="BD226" s="157"/>
      <c r="BE226" s="157"/>
      <c r="BF226" s="157"/>
      <c r="BG226" s="157"/>
      <c r="BH226" s="157"/>
      <c r="BI226" s="157"/>
      <c r="BJ226" s="157"/>
      <c r="BK226" s="157"/>
      <c r="BL226" s="157"/>
      <c r="BM226" s="157"/>
      <c r="BN226" s="157"/>
      <c r="BO226" s="157"/>
      <c r="BP226" s="157"/>
      <c r="BQ226" s="157"/>
      <c r="BR226" s="157"/>
      <c r="BS226" s="157"/>
      <c r="BT226" s="157"/>
      <c r="BU226" s="157"/>
      <c r="BV226" s="157"/>
      <c r="BW226" s="157"/>
      <c r="BX226" s="157"/>
      <c r="BY226" s="157"/>
      <c r="BZ226" s="157"/>
      <c r="CA226" s="157"/>
      <c r="CB226" s="157"/>
      <c r="CC226" s="157"/>
      <c r="CD226" s="157"/>
      <c r="CE226" s="157"/>
      <c r="CF226" s="157"/>
      <c r="CG226" s="157"/>
      <c r="CH226" s="157"/>
      <c r="CI226" s="157"/>
      <c r="CJ226" s="157"/>
      <c r="CK226" s="157"/>
      <c r="CL226" s="157"/>
      <c r="CM226" s="157"/>
      <c r="CN226" s="157"/>
      <c r="CO226" s="157"/>
      <c r="CP226" s="157"/>
      <c r="CQ226" s="157"/>
      <c r="CR226" s="157"/>
      <c r="CS226" s="157"/>
      <c r="CT226" s="157"/>
      <c r="CU226" s="157"/>
      <c r="CV226" s="157"/>
      <c r="CW226" s="157"/>
      <c r="CX226" s="157"/>
      <c r="CY226" s="157"/>
      <c r="CZ226" s="157"/>
      <c r="DA226" s="157"/>
      <c r="DB226" s="157"/>
      <c r="DC226" s="157"/>
      <c r="DD226" s="157"/>
      <c r="DE226" s="157"/>
      <c r="DF226" s="157"/>
      <c r="DG226" s="157"/>
      <c r="DH226" s="157"/>
      <c r="DI226" s="157"/>
      <c r="DJ226" s="157"/>
      <c r="DK226" s="157"/>
      <c r="DL226" s="157"/>
      <c r="DM226" s="157"/>
      <c r="DN226" s="157"/>
      <c r="DO226" s="157"/>
      <c r="DP226" s="157"/>
      <c r="DQ226" s="157"/>
      <c r="DR226" s="157"/>
      <c r="DS226" s="157"/>
      <c r="DT226" s="157"/>
      <c r="DU226" s="157"/>
      <c r="DV226" s="157"/>
      <c r="DW226" s="157"/>
      <c r="DX226" s="157"/>
      <c r="DY226" s="157"/>
      <c r="DZ226" s="157"/>
      <c r="EA226" s="157"/>
      <c r="EB226" s="157"/>
      <c r="EC226" s="157"/>
      <c r="ED226" s="157"/>
      <c r="EE226" s="157"/>
      <c r="EF226" s="157"/>
      <c r="EG226" s="157"/>
      <c r="EH226" s="157"/>
      <c r="EI226" s="157"/>
      <c r="EJ226" s="157"/>
      <c r="EK226" s="157"/>
      <c r="EL226" s="157"/>
      <c r="EM226" s="157"/>
      <c r="EN226" s="157"/>
      <c r="EO226" s="157"/>
      <c r="EP226" s="157"/>
      <c r="EQ226" s="157"/>
      <c r="ER226" s="157"/>
      <c r="ES226" s="157"/>
      <c r="ET226" s="157"/>
      <c r="EU226" s="157"/>
      <c r="EV226" s="157"/>
      <c r="EW226" s="157"/>
      <c r="EX226" s="157"/>
      <c r="EY226" s="157"/>
      <c r="EZ226" s="157"/>
      <c r="FA226" s="157"/>
      <c r="FB226" s="157"/>
      <c r="FC226" s="157"/>
      <c r="FD226" s="157"/>
      <c r="FE226" s="157"/>
      <c r="FF226" s="157"/>
      <c r="FG226" s="157"/>
      <c r="FH226" s="157"/>
      <c r="FI226" s="157"/>
      <c r="FJ226" s="157"/>
      <c r="FK226" s="157"/>
      <c r="FL226" s="157"/>
      <c r="FM226" s="157"/>
      <c r="FN226" s="157"/>
      <c r="FO226" s="157"/>
      <c r="FP226" s="157"/>
      <c r="FQ226" s="157"/>
      <c r="FR226" s="157"/>
      <c r="FS226" s="157"/>
      <c r="FT226" s="157"/>
      <c r="FU226" s="157"/>
      <c r="FV226" s="157"/>
    </row>
    <row r="227" spans="1:246" s="285" customFormat="1" ht="56.25">
      <c r="A227" s="259">
        <v>223</v>
      </c>
      <c r="B227" s="1042" t="s">
        <v>1371</v>
      </c>
      <c r="C227" s="911" t="s">
        <v>135</v>
      </c>
      <c r="D227" s="913">
        <v>70984794</v>
      </c>
      <c r="E227" s="913">
        <v>102520437</v>
      </c>
      <c r="F227" s="911">
        <v>600144879</v>
      </c>
      <c r="G227" s="1042" t="s">
        <v>1372</v>
      </c>
      <c r="H227" s="1042" t="s">
        <v>55</v>
      </c>
      <c r="I227" s="911" t="s">
        <v>47</v>
      </c>
      <c r="J227" s="911" t="s">
        <v>111</v>
      </c>
      <c r="K227" s="910" t="s">
        <v>1373</v>
      </c>
      <c r="L227" s="914">
        <v>8000000</v>
      </c>
      <c r="M227" s="1146">
        <f t="shared" si="24"/>
        <v>6800000</v>
      </c>
      <c r="N227" s="911">
        <v>2025</v>
      </c>
      <c r="O227" s="911">
        <v>2027</v>
      </c>
      <c r="P227" s="911"/>
      <c r="Q227" s="911"/>
      <c r="R227" s="911"/>
      <c r="S227" s="911" t="s">
        <v>74</v>
      </c>
      <c r="T227" s="911"/>
      <c r="U227" s="911"/>
      <c r="V227" s="911"/>
      <c r="W227" s="911"/>
      <c r="X227" s="911" t="s">
        <v>74</v>
      </c>
      <c r="Y227" s="1042"/>
      <c r="Z227" s="206" t="s">
        <v>42</v>
      </c>
      <c r="AA227" s="157"/>
      <c r="AB227" s="157"/>
      <c r="AC227" s="157"/>
      <c r="AD227" s="157"/>
      <c r="AE227" s="157"/>
      <c r="AF227" s="157"/>
      <c r="AG227" s="157"/>
      <c r="AH227" s="157"/>
      <c r="AI227" s="157"/>
      <c r="AJ227" s="157"/>
      <c r="AK227" s="157"/>
      <c r="AL227" s="157"/>
      <c r="AM227" s="157"/>
      <c r="AN227" s="157"/>
      <c r="AO227" s="157"/>
      <c r="AP227" s="157"/>
      <c r="AQ227" s="157"/>
      <c r="AR227" s="157"/>
      <c r="AS227" s="157"/>
      <c r="AT227" s="157"/>
      <c r="AU227" s="157"/>
      <c r="AV227" s="157"/>
      <c r="AW227" s="157"/>
      <c r="AX227" s="157"/>
      <c r="AY227" s="157"/>
      <c r="AZ227" s="157"/>
      <c r="BA227" s="157"/>
      <c r="BB227" s="157"/>
      <c r="BC227" s="157"/>
      <c r="BD227" s="157"/>
      <c r="BE227" s="157"/>
      <c r="BF227" s="157"/>
      <c r="BG227" s="157"/>
      <c r="BH227" s="157"/>
      <c r="BI227" s="157"/>
      <c r="BJ227" s="267"/>
      <c r="BK227" s="267"/>
      <c r="BL227" s="267"/>
      <c r="BM227" s="267"/>
      <c r="BN227" s="267"/>
      <c r="BO227" s="267"/>
      <c r="BP227" s="267"/>
      <c r="BQ227" s="267"/>
      <c r="BR227" s="267"/>
      <c r="BS227" s="267"/>
      <c r="BT227" s="267"/>
      <c r="BU227" s="267"/>
      <c r="BV227" s="267"/>
      <c r="BW227" s="267"/>
      <c r="BX227" s="267"/>
      <c r="BY227" s="267"/>
      <c r="BZ227" s="267"/>
      <c r="CA227" s="267"/>
      <c r="CB227" s="267"/>
      <c r="CC227" s="267"/>
      <c r="CD227" s="267"/>
      <c r="CE227" s="267"/>
      <c r="CF227" s="267"/>
      <c r="CG227" s="267"/>
      <c r="CH227" s="267"/>
      <c r="CI227" s="267"/>
      <c r="CJ227" s="267"/>
      <c r="CK227" s="267"/>
      <c r="CL227" s="267"/>
      <c r="CM227" s="267"/>
      <c r="CN227" s="267"/>
      <c r="CO227" s="267"/>
      <c r="CP227" s="267"/>
      <c r="CQ227" s="267"/>
      <c r="CR227" s="267"/>
      <c r="CS227" s="267"/>
      <c r="CT227" s="267"/>
      <c r="CU227" s="267"/>
      <c r="CV227" s="267"/>
      <c r="CW227" s="267"/>
      <c r="CX227" s="267"/>
      <c r="CY227" s="267"/>
      <c r="CZ227" s="267"/>
      <c r="DA227" s="267"/>
      <c r="DB227" s="267"/>
      <c r="DC227" s="267"/>
      <c r="DD227" s="267"/>
      <c r="DE227" s="267"/>
      <c r="DF227" s="267"/>
      <c r="DG227" s="267"/>
      <c r="DH227" s="267"/>
      <c r="DI227" s="267"/>
      <c r="DJ227" s="267"/>
      <c r="DK227" s="267"/>
      <c r="DL227" s="267"/>
      <c r="DM227" s="267"/>
      <c r="DN227" s="267"/>
      <c r="DO227" s="267"/>
      <c r="DP227" s="267"/>
      <c r="DQ227" s="267"/>
      <c r="DR227" s="267"/>
      <c r="DS227" s="267"/>
      <c r="DT227" s="267"/>
      <c r="DU227" s="267"/>
      <c r="DV227" s="267"/>
      <c r="DW227" s="267"/>
      <c r="DX227" s="267"/>
      <c r="DY227" s="267"/>
      <c r="DZ227" s="267"/>
      <c r="EA227" s="267"/>
      <c r="EB227" s="267"/>
      <c r="EC227" s="267"/>
      <c r="ED227" s="267"/>
      <c r="EE227" s="267"/>
      <c r="EF227" s="267"/>
      <c r="EG227" s="267"/>
      <c r="EH227" s="267"/>
      <c r="EI227" s="267"/>
      <c r="EJ227" s="267"/>
      <c r="EK227" s="267"/>
      <c r="EL227" s="267"/>
      <c r="EM227" s="267"/>
      <c r="EN227" s="267"/>
      <c r="EO227" s="267"/>
      <c r="EP227" s="267"/>
      <c r="EQ227" s="267"/>
      <c r="ER227" s="267"/>
      <c r="ES227" s="267"/>
      <c r="ET227" s="267"/>
      <c r="EU227" s="267"/>
      <c r="EV227" s="267"/>
      <c r="EW227" s="267"/>
      <c r="EX227" s="267"/>
      <c r="EY227" s="267"/>
      <c r="EZ227" s="267"/>
      <c r="FA227" s="267"/>
      <c r="FB227" s="267"/>
      <c r="FC227" s="267"/>
      <c r="FD227" s="267"/>
      <c r="FE227" s="267"/>
      <c r="FF227" s="267"/>
      <c r="FG227" s="267"/>
      <c r="FH227" s="267"/>
      <c r="FI227" s="267"/>
      <c r="FJ227" s="267"/>
      <c r="FK227" s="267"/>
      <c r="FL227" s="267"/>
      <c r="FM227" s="267"/>
      <c r="FN227" s="267"/>
      <c r="FO227" s="267"/>
      <c r="FP227" s="267"/>
      <c r="FQ227" s="267"/>
      <c r="FR227" s="267"/>
      <c r="FS227" s="267"/>
      <c r="FT227" s="267"/>
      <c r="FU227" s="267"/>
      <c r="FV227" s="267"/>
      <c r="FW227" s="267"/>
      <c r="FX227" s="267"/>
      <c r="FY227" s="267"/>
      <c r="FZ227" s="267"/>
      <c r="GA227" s="267"/>
      <c r="GB227" s="267"/>
      <c r="GC227" s="267"/>
      <c r="GD227" s="267"/>
      <c r="GE227" s="267"/>
      <c r="GF227" s="267"/>
      <c r="GG227" s="267"/>
      <c r="GH227" s="267"/>
      <c r="GI227" s="267"/>
      <c r="GJ227" s="267"/>
      <c r="GK227" s="267"/>
      <c r="GL227" s="267"/>
      <c r="GM227" s="267"/>
      <c r="GN227" s="267"/>
      <c r="GO227" s="267"/>
      <c r="GP227" s="267"/>
      <c r="GQ227" s="267"/>
      <c r="GR227" s="267"/>
      <c r="GS227" s="267"/>
      <c r="GT227" s="267"/>
      <c r="GU227" s="267"/>
      <c r="GV227" s="267"/>
      <c r="GW227" s="267"/>
      <c r="GX227" s="267"/>
      <c r="GY227" s="267"/>
      <c r="GZ227" s="267"/>
      <c r="HA227" s="267"/>
      <c r="HB227" s="267"/>
      <c r="HC227" s="267"/>
      <c r="HD227" s="267"/>
      <c r="HE227" s="267"/>
      <c r="HF227" s="267"/>
      <c r="HG227" s="267"/>
      <c r="HH227" s="267"/>
      <c r="HI227" s="267"/>
      <c r="HJ227" s="267"/>
      <c r="HK227" s="267"/>
      <c r="HL227" s="267"/>
      <c r="HM227" s="267"/>
      <c r="HN227" s="267"/>
      <c r="HO227" s="267"/>
      <c r="HP227" s="267"/>
      <c r="HQ227" s="267"/>
      <c r="HR227" s="267"/>
      <c r="HS227" s="267"/>
      <c r="HT227" s="267"/>
      <c r="HU227" s="267"/>
      <c r="HV227" s="267"/>
      <c r="HW227" s="267"/>
      <c r="HX227" s="267"/>
      <c r="HY227" s="267"/>
      <c r="HZ227" s="267"/>
      <c r="IA227" s="267"/>
      <c r="IB227" s="267"/>
      <c r="IC227" s="267"/>
      <c r="ID227" s="267"/>
      <c r="IE227" s="267"/>
      <c r="IF227" s="267"/>
      <c r="IG227" s="267"/>
      <c r="IH227" s="267"/>
      <c r="II227" s="267"/>
      <c r="IJ227" s="267"/>
    </row>
    <row r="228" spans="1:246" s="278" customFormat="1" ht="33" customHeight="1">
      <c r="A228" s="259">
        <v>224</v>
      </c>
      <c r="B228" s="910" t="s">
        <v>1287</v>
      </c>
      <c r="C228" s="911" t="s">
        <v>135</v>
      </c>
      <c r="D228" s="913">
        <v>70984786</v>
      </c>
      <c r="E228" s="913">
        <v>102520496</v>
      </c>
      <c r="F228" s="913">
        <v>600144887</v>
      </c>
      <c r="G228" s="910" t="s">
        <v>1374</v>
      </c>
      <c r="H228" s="1042" t="s">
        <v>55</v>
      </c>
      <c r="I228" s="911" t="s">
        <v>47</v>
      </c>
      <c r="J228" s="911" t="s">
        <v>111</v>
      </c>
      <c r="K228" s="910" t="s">
        <v>1374</v>
      </c>
      <c r="L228" s="914">
        <v>3000000</v>
      </c>
      <c r="M228" s="1146">
        <v>0</v>
      </c>
      <c r="N228" s="912" t="s">
        <v>471</v>
      </c>
      <c r="O228" s="912" t="s">
        <v>417</v>
      </c>
      <c r="P228" s="911"/>
      <c r="Q228" s="911"/>
      <c r="R228" s="911"/>
      <c r="S228" s="911"/>
      <c r="T228" s="911"/>
      <c r="U228" s="911"/>
      <c r="V228" s="911"/>
      <c r="W228" s="911"/>
      <c r="X228" s="911"/>
      <c r="Y228" s="910"/>
      <c r="Z228" s="206" t="s">
        <v>42</v>
      </c>
      <c r="AA228" s="161"/>
      <c r="AB228" s="161"/>
      <c r="AC228" s="161"/>
      <c r="AD228" s="161"/>
      <c r="AE228" s="161"/>
      <c r="AF228" s="161"/>
      <c r="AG228" s="161"/>
      <c r="AH228" s="161"/>
      <c r="AI228" s="161"/>
      <c r="AJ228" s="161"/>
      <c r="AK228" s="161"/>
      <c r="AL228" s="161"/>
      <c r="AM228" s="161"/>
      <c r="AN228" s="161"/>
      <c r="AO228" s="161"/>
      <c r="AP228" s="161"/>
      <c r="AQ228" s="161"/>
      <c r="AR228" s="161"/>
      <c r="AS228" s="161"/>
      <c r="AT228" s="161"/>
      <c r="AU228" s="161"/>
      <c r="AV228" s="161"/>
      <c r="AW228" s="161"/>
      <c r="AX228" s="161"/>
      <c r="AY228" s="161"/>
      <c r="AZ228" s="161"/>
      <c r="BA228" s="161"/>
      <c r="BB228" s="161"/>
      <c r="BC228" s="161"/>
      <c r="BD228" s="161"/>
      <c r="BE228" s="161"/>
      <c r="BF228" s="161"/>
      <c r="BG228" s="161"/>
      <c r="BH228" s="161"/>
      <c r="BI228" s="161"/>
    </row>
    <row r="229" spans="1:246" s="285" customFormat="1" ht="33.75">
      <c r="A229" s="238">
        <v>225</v>
      </c>
      <c r="B229" s="1042" t="s">
        <v>1276</v>
      </c>
      <c r="C229" s="855" t="s">
        <v>135</v>
      </c>
      <c r="D229" s="1154">
        <v>64627896</v>
      </c>
      <c r="E229" s="1154">
        <v>102520330</v>
      </c>
      <c r="F229" s="913">
        <v>600144852</v>
      </c>
      <c r="G229" s="1042" t="s">
        <v>1375</v>
      </c>
      <c r="H229" s="1042" t="s">
        <v>55</v>
      </c>
      <c r="I229" s="911" t="s">
        <v>47</v>
      </c>
      <c r="J229" s="911" t="s">
        <v>111</v>
      </c>
      <c r="K229" s="910" t="s">
        <v>1376</v>
      </c>
      <c r="L229" s="720">
        <v>4950000</v>
      </c>
      <c r="M229" s="714">
        <f t="shared" ref="M229:M233" si="25">L229/100*85</f>
        <v>4207500</v>
      </c>
      <c r="N229" s="1230" t="s">
        <v>417</v>
      </c>
      <c r="O229" s="1230" t="s">
        <v>1261</v>
      </c>
      <c r="P229" s="855"/>
      <c r="Q229" s="855"/>
      <c r="R229" s="855" t="s">
        <v>50</v>
      </c>
      <c r="S229" s="855" t="s">
        <v>50</v>
      </c>
      <c r="T229" s="855"/>
      <c r="U229" s="855"/>
      <c r="V229" s="855"/>
      <c r="W229" s="855"/>
      <c r="X229" s="855"/>
      <c r="Y229" s="1153" t="s">
        <v>1377</v>
      </c>
      <c r="Z229" s="239" t="s">
        <v>42</v>
      </c>
      <c r="AA229" s="274"/>
      <c r="AB229" s="274"/>
      <c r="AC229" s="274"/>
      <c r="AD229" s="274"/>
      <c r="AE229" s="274"/>
      <c r="AF229" s="274"/>
      <c r="AG229" s="274"/>
      <c r="AH229" s="274"/>
      <c r="AI229" s="274"/>
      <c r="AJ229" s="274"/>
      <c r="AK229" s="274"/>
      <c r="AL229" s="274"/>
      <c r="AM229" s="274"/>
      <c r="AN229" s="274"/>
      <c r="AO229" s="274"/>
      <c r="AP229" s="274"/>
      <c r="AQ229" s="274"/>
      <c r="AR229" s="274"/>
      <c r="AS229" s="274"/>
      <c r="AT229" s="274"/>
      <c r="AU229" s="274"/>
      <c r="AV229" s="274"/>
      <c r="AW229" s="274"/>
      <c r="AX229" s="274"/>
      <c r="AY229" s="274"/>
      <c r="AZ229" s="274"/>
      <c r="BA229" s="274"/>
      <c r="BB229" s="274"/>
      <c r="BC229" s="274"/>
      <c r="BD229" s="274"/>
      <c r="BE229" s="274"/>
      <c r="BF229" s="274"/>
      <c r="BG229" s="274"/>
      <c r="BH229" s="274"/>
      <c r="BI229" s="274"/>
      <c r="BJ229" s="275"/>
      <c r="BK229" s="275"/>
      <c r="BL229" s="275"/>
      <c r="BM229" s="275"/>
      <c r="BN229" s="275"/>
      <c r="BO229" s="275"/>
      <c r="BP229" s="275"/>
      <c r="BQ229" s="275"/>
      <c r="BR229" s="275"/>
      <c r="BS229" s="275"/>
      <c r="BT229" s="275"/>
      <c r="BU229" s="275"/>
      <c r="BV229" s="275"/>
      <c r="BW229" s="275"/>
      <c r="BX229" s="275"/>
      <c r="BY229" s="275"/>
      <c r="BZ229" s="275"/>
      <c r="CA229" s="275"/>
      <c r="CB229" s="275"/>
      <c r="CC229" s="275"/>
      <c r="CD229" s="275"/>
      <c r="CE229" s="275"/>
      <c r="CF229" s="275"/>
      <c r="CG229" s="275"/>
      <c r="CH229" s="275"/>
      <c r="CI229" s="275"/>
      <c r="CJ229" s="275"/>
      <c r="CK229" s="275"/>
      <c r="CL229" s="275"/>
      <c r="CM229" s="275"/>
      <c r="CN229" s="275"/>
      <c r="CO229" s="275"/>
      <c r="CP229" s="275"/>
      <c r="CQ229" s="275"/>
      <c r="CR229" s="275"/>
      <c r="CS229" s="275"/>
      <c r="CT229" s="275"/>
      <c r="CU229" s="275"/>
      <c r="CV229" s="275"/>
      <c r="CW229" s="275"/>
      <c r="CX229" s="275"/>
      <c r="CY229" s="275"/>
      <c r="CZ229" s="275"/>
      <c r="DA229" s="275"/>
      <c r="DB229" s="275"/>
      <c r="DC229" s="275"/>
      <c r="DD229" s="275"/>
      <c r="DE229" s="275"/>
      <c r="DF229" s="275"/>
      <c r="DG229" s="275"/>
      <c r="DH229" s="275"/>
      <c r="DI229" s="275"/>
      <c r="DJ229" s="275"/>
      <c r="DK229" s="275"/>
      <c r="DL229" s="275"/>
      <c r="DM229" s="275"/>
      <c r="DN229" s="275"/>
      <c r="DO229" s="275"/>
      <c r="DP229" s="275"/>
      <c r="DQ229" s="275"/>
      <c r="DR229" s="275"/>
      <c r="DS229" s="275"/>
      <c r="DT229" s="275"/>
      <c r="DU229" s="275"/>
      <c r="DV229" s="275"/>
      <c r="DW229" s="275"/>
      <c r="DX229" s="275"/>
      <c r="DY229" s="275"/>
      <c r="DZ229" s="275"/>
      <c r="EA229" s="275"/>
      <c r="EB229" s="275"/>
      <c r="EC229" s="275"/>
      <c r="ED229" s="275"/>
      <c r="EE229" s="275"/>
      <c r="EF229" s="275"/>
      <c r="EG229" s="275"/>
      <c r="EH229" s="275"/>
      <c r="EI229" s="275"/>
      <c r="EJ229" s="275"/>
      <c r="EK229" s="275"/>
      <c r="EL229" s="275"/>
      <c r="EM229" s="275"/>
      <c r="EN229" s="275"/>
      <c r="EO229" s="275"/>
      <c r="EP229" s="275"/>
      <c r="EQ229" s="275"/>
      <c r="ER229" s="275"/>
      <c r="ES229" s="275"/>
      <c r="ET229" s="275"/>
      <c r="EU229" s="275"/>
      <c r="EV229" s="275"/>
      <c r="EW229" s="275"/>
      <c r="EX229" s="275"/>
      <c r="EY229" s="275"/>
      <c r="EZ229" s="275"/>
      <c r="FA229" s="275"/>
      <c r="FB229" s="275"/>
      <c r="FC229" s="275"/>
      <c r="FD229" s="275"/>
      <c r="FE229" s="275"/>
      <c r="FF229" s="275"/>
      <c r="FG229" s="275"/>
      <c r="FH229" s="275"/>
      <c r="FI229" s="275"/>
      <c r="FJ229" s="275"/>
      <c r="FK229" s="275"/>
      <c r="FL229" s="275"/>
      <c r="FM229" s="275"/>
      <c r="FN229" s="275"/>
      <c r="FO229" s="275"/>
      <c r="FP229" s="275"/>
      <c r="FQ229" s="275"/>
      <c r="FR229" s="275"/>
      <c r="FS229" s="275"/>
      <c r="FT229" s="275"/>
      <c r="FU229" s="275"/>
      <c r="FV229" s="275"/>
      <c r="FW229" s="275"/>
      <c r="FX229" s="275"/>
      <c r="FY229" s="275"/>
      <c r="FZ229" s="275"/>
      <c r="GA229" s="275"/>
      <c r="GB229" s="275"/>
      <c r="GC229" s="275"/>
      <c r="GD229" s="275"/>
      <c r="GE229" s="275"/>
      <c r="GF229" s="275"/>
      <c r="GG229" s="275"/>
      <c r="GH229" s="275"/>
      <c r="GI229" s="275"/>
      <c r="GJ229" s="275"/>
      <c r="GK229" s="275"/>
      <c r="GL229" s="275"/>
      <c r="GM229" s="267"/>
      <c r="GN229" s="267"/>
      <c r="GO229" s="267"/>
      <c r="GP229" s="267"/>
      <c r="GQ229" s="267"/>
      <c r="GR229" s="267"/>
      <c r="GS229" s="267"/>
      <c r="GT229" s="267"/>
      <c r="GU229" s="267"/>
      <c r="GV229" s="267"/>
      <c r="GW229" s="267"/>
      <c r="GX229" s="267"/>
      <c r="GY229" s="267"/>
      <c r="GZ229" s="267"/>
      <c r="HA229" s="267"/>
      <c r="HB229" s="267"/>
      <c r="HC229" s="267"/>
      <c r="HD229" s="267"/>
      <c r="HE229" s="267"/>
      <c r="HF229" s="267"/>
      <c r="HG229" s="267"/>
      <c r="HH229" s="267"/>
      <c r="HI229" s="267"/>
      <c r="HJ229" s="267"/>
      <c r="HK229" s="267"/>
      <c r="HL229" s="267"/>
      <c r="HM229" s="267"/>
      <c r="HN229" s="267"/>
      <c r="HO229" s="267"/>
      <c r="HP229" s="267"/>
      <c r="HQ229" s="267"/>
      <c r="HR229" s="267"/>
      <c r="HS229" s="267"/>
      <c r="HT229" s="267"/>
      <c r="HU229" s="267"/>
      <c r="HV229" s="267"/>
      <c r="HW229" s="267"/>
      <c r="HX229" s="267"/>
      <c r="HY229" s="267"/>
      <c r="HZ229" s="267"/>
      <c r="IA229" s="267"/>
      <c r="IB229" s="267"/>
      <c r="IC229" s="267"/>
      <c r="ID229" s="267"/>
      <c r="IE229" s="267"/>
      <c r="IF229" s="267"/>
      <c r="IG229" s="267"/>
      <c r="IH229" s="267"/>
      <c r="II229" s="267"/>
      <c r="IJ229" s="267"/>
    </row>
    <row r="230" spans="1:246" s="285" customFormat="1" ht="56.25">
      <c r="A230" s="259">
        <v>226</v>
      </c>
      <c r="B230" s="1042" t="s">
        <v>1276</v>
      </c>
      <c r="C230" s="911" t="s">
        <v>135</v>
      </c>
      <c r="D230" s="913">
        <v>64627896</v>
      </c>
      <c r="E230" s="913">
        <v>102520330</v>
      </c>
      <c r="F230" s="913">
        <v>600144852</v>
      </c>
      <c r="G230" s="910" t="s">
        <v>1378</v>
      </c>
      <c r="H230" s="1042" t="s">
        <v>55</v>
      </c>
      <c r="I230" s="911" t="s">
        <v>47</v>
      </c>
      <c r="J230" s="911" t="s">
        <v>111</v>
      </c>
      <c r="K230" s="910" t="s">
        <v>1379</v>
      </c>
      <c r="L230" s="756">
        <v>3850000</v>
      </c>
      <c r="M230" s="1227">
        <f t="shared" si="25"/>
        <v>3272500</v>
      </c>
      <c r="N230" s="1389" t="s">
        <v>417</v>
      </c>
      <c r="O230" s="1389" t="s">
        <v>1261</v>
      </c>
      <c r="P230" s="911" t="s">
        <v>50</v>
      </c>
      <c r="Q230" s="911"/>
      <c r="R230" s="911"/>
      <c r="S230" s="911" t="s">
        <v>50</v>
      </c>
      <c r="T230" s="911"/>
      <c r="U230" s="911"/>
      <c r="V230" s="911"/>
      <c r="W230" s="911"/>
      <c r="X230" s="911"/>
      <c r="Y230" s="1042" t="s">
        <v>1380</v>
      </c>
      <c r="Z230" s="206" t="s">
        <v>42</v>
      </c>
      <c r="AA230" s="157"/>
      <c r="AB230" s="157"/>
      <c r="AC230" s="157"/>
      <c r="AD230" s="157"/>
      <c r="AE230" s="157"/>
      <c r="AF230" s="157"/>
      <c r="AG230" s="157"/>
      <c r="AH230" s="157"/>
      <c r="AI230" s="157"/>
      <c r="AJ230" s="157"/>
      <c r="AK230" s="157"/>
      <c r="AL230" s="157"/>
      <c r="AM230" s="157"/>
      <c r="AN230" s="157"/>
      <c r="AO230" s="157"/>
      <c r="AP230" s="157"/>
      <c r="AQ230" s="157"/>
      <c r="AR230" s="157"/>
      <c r="AS230" s="157"/>
      <c r="AT230" s="157"/>
      <c r="AU230" s="157"/>
      <c r="AV230" s="157"/>
      <c r="AW230" s="157"/>
      <c r="AX230" s="157"/>
      <c r="AY230" s="157"/>
      <c r="AZ230" s="157"/>
      <c r="BA230" s="157"/>
      <c r="BB230" s="157"/>
      <c r="BC230" s="157"/>
      <c r="BD230" s="157"/>
      <c r="BE230" s="157"/>
      <c r="BF230" s="157"/>
      <c r="BG230" s="157"/>
      <c r="BH230" s="157"/>
      <c r="BI230" s="157"/>
      <c r="BJ230" s="267"/>
      <c r="BK230" s="267"/>
      <c r="BL230" s="267"/>
      <c r="BM230" s="267"/>
      <c r="BN230" s="267"/>
      <c r="BO230" s="267"/>
      <c r="BP230" s="267"/>
      <c r="BQ230" s="267"/>
      <c r="BR230" s="267"/>
      <c r="BS230" s="267"/>
      <c r="BT230" s="267"/>
      <c r="BU230" s="267"/>
      <c r="BV230" s="267"/>
      <c r="BW230" s="267"/>
      <c r="BX230" s="267"/>
      <c r="BY230" s="267"/>
      <c r="BZ230" s="267"/>
      <c r="CA230" s="267"/>
      <c r="CB230" s="267"/>
      <c r="CC230" s="267"/>
      <c r="CD230" s="267"/>
      <c r="CE230" s="267"/>
      <c r="CF230" s="267"/>
      <c r="CG230" s="267"/>
      <c r="CH230" s="267"/>
      <c r="CI230" s="267"/>
      <c r="CJ230" s="267"/>
      <c r="CK230" s="267"/>
      <c r="CL230" s="267"/>
      <c r="CM230" s="267"/>
      <c r="CN230" s="267"/>
      <c r="CO230" s="267"/>
      <c r="CP230" s="267"/>
      <c r="CQ230" s="267"/>
      <c r="CR230" s="267"/>
      <c r="CS230" s="267"/>
      <c r="CT230" s="267"/>
      <c r="CU230" s="267"/>
      <c r="CV230" s="267"/>
      <c r="CW230" s="267"/>
      <c r="CX230" s="267"/>
      <c r="CY230" s="267"/>
      <c r="CZ230" s="267"/>
      <c r="DA230" s="267"/>
      <c r="DB230" s="267"/>
      <c r="DC230" s="267"/>
      <c r="DD230" s="267"/>
      <c r="DE230" s="267"/>
      <c r="DF230" s="267"/>
      <c r="DG230" s="267"/>
      <c r="DH230" s="267"/>
      <c r="DI230" s="267"/>
      <c r="DJ230" s="267"/>
      <c r="DK230" s="267"/>
      <c r="DL230" s="267"/>
      <c r="DM230" s="267"/>
      <c r="DN230" s="267"/>
      <c r="DO230" s="267"/>
      <c r="DP230" s="267"/>
      <c r="DQ230" s="267"/>
      <c r="DR230" s="267"/>
      <c r="DS230" s="267"/>
      <c r="DT230" s="267"/>
      <c r="DU230" s="267"/>
      <c r="DV230" s="267"/>
      <c r="DW230" s="267"/>
      <c r="DX230" s="267"/>
      <c r="DY230" s="267"/>
      <c r="DZ230" s="267"/>
      <c r="EA230" s="267"/>
      <c r="EB230" s="267"/>
      <c r="EC230" s="267"/>
      <c r="ED230" s="267"/>
      <c r="EE230" s="267"/>
      <c r="EF230" s="267"/>
      <c r="EG230" s="267"/>
      <c r="EH230" s="267"/>
      <c r="EI230" s="267"/>
      <c r="EJ230" s="267"/>
      <c r="EK230" s="267"/>
      <c r="EL230" s="267"/>
      <c r="EM230" s="267"/>
      <c r="EN230" s="267"/>
      <c r="EO230" s="267"/>
      <c r="EP230" s="267"/>
      <c r="EQ230" s="267"/>
      <c r="ER230" s="267"/>
      <c r="ES230" s="267"/>
      <c r="ET230" s="267"/>
      <c r="EU230" s="267"/>
      <c r="EV230" s="267"/>
      <c r="EW230" s="267"/>
      <c r="EX230" s="267"/>
      <c r="EY230" s="267"/>
      <c r="EZ230" s="267"/>
      <c r="FA230" s="267"/>
      <c r="FB230" s="267"/>
      <c r="FC230" s="267"/>
      <c r="FD230" s="267"/>
      <c r="FE230" s="267"/>
      <c r="FF230" s="267"/>
      <c r="FG230" s="267"/>
      <c r="FH230" s="267"/>
      <c r="FI230" s="267"/>
      <c r="FJ230" s="267"/>
      <c r="FK230" s="267"/>
      <c r="FL230" s="267"/>
      <c r="FM230" s="267"/>
      <c r="FN230" s="267"/>
      <c r="FO230" s="267"/>
      <c r="FP230" s="267"/>
      <c r="FQ230" s="267"/>
      <c r="FR230" s="267"/>
      <c r="FS230" s="267"/>
      <c r="FT230" s="267"/>
      <c r="FU230" s="267"/>
      <c r="FV230" s="267"/>
      <c r="FW230" s="267"/>
      <c r="FX230" s="267"/>
      <c r="FY230" s="267"/>
      <c r="FZ230" s="267"/>
      <c r="GA230" s="267"/>
      <c r="GB230" s="267"/>
      <c r="GC230" s="267"/>
      <c r="GD230" s="267"/>
      <c r="GE230" s="267"/>
      <c r="GF230" s="267"/>
      <c r="GG230" s="267"/>
      <c r="GH230" s="267"/>
      <c r="GI230" s="267"/>
      <c r="GJ230" s="267"/>
      <c r="GK230" s="267"/>
      <c r="GL230" s="267"/>
      <c r="GM230" s="267"/>
      <c r="GN230" s="267"/>
      <c r="GO230" s="267"/>
      <c r="GP230" s="267"/>
      <c r="GQ230" s="267"/>
      <c r="GR230" s="267"/>
      <c r="GS230" s="267"/>
      <c r="GT230" s="267"/>
      <c r="GU230" s="267"/>
      <c r="GV230" s="267"/>
      <c r="GW230" s="267"/>
      <c r="GX230" s="267"/>
      <c r="GY230" s="267"/>
      <c r="GZ230" s="267"/>
      <c r="HA230" s="267"/>
      <c r="HB230" s="267"/>
      <c r="HC230" s="267"/>
      <c r="HD230" s="267"/>
      <c r="HE230" s="267"/>
      <c r="HF230" s="267"/>
      <c r="HG230" s="267"/>
      <c r="HH230" s="267"/>
      <c r="HI230" s="267"/>
      <c r="HJ230" s="267"/>
      <c r="HK230" s="267"/>
      <c r="HL230" s="267"/>
      <c r="HM230" s="267"/>
      <c r="HN230" s="267"/>
      <c r="HO230" s="267"/>
      <c r="HP230" s="267"/>
      <c r="HQ230" s="267"/>
      <c r="HR230" s="267"/>
      <c r="HS230" s="267"/>
      <c r="HT230" s="267"/>
      <c r="HU230" s="267"/>
      <c r="HV230" s="267"/>
      <c r="HW230" s="267"/>
      <c r="HX230" s="267"/>
      <c r="HY230" s="267"/>
      <c r="HZ230" s="267"/>
      <c r="IA230" s="267"/>
      <c r="IB230" s="267"/>
      <c r="IC230" s="267"/>
      <c r="ID230" s="267"/>
      <c r="IE230" s="267"/>
      <c r="IF230" s="267"/>
      <c r="IG230" s="267"/>
      <c r="IH230" s="267"/>
      <c r="II230" s="267"/>
      <c r="IJ230" s="267"/>
    </row>
    <row r="231" spans="1:246" s="285" customFormat="1" ht="52.5" customHeight="1">
      <c r="A231" s="238">
        <v>227</v>
      </c>
      <c r="B231" s="1042" t="s">
        <v>1276</v>
      </c>
      <c r="C231" s="855" t="s">
        <v>135</v>
      </c>
      <c r="D231" s="1154">
        <v>64627896</v>
      </c>
      <c r="E231" s="1154">
        <v>102520330</v>
      </c>
      <c r="F231" s="913">
        <v>600144852</v>
      </c>
      <c r="G231" s="1042" t="s">
        <v>1381</v>
      </c>
      <c r="H231" s="1042" t="s">
        <v>55</v>
      </c>
      <c r="I231" s="911" t="s">
        <v>47</v>
      </c>
      <c r="J231" s="911" t="s">
        <v>111</v>
      </c>
      <c r="K231" s="767" t="s">
        <v>1382</v>
      </c>
      <c r="L231" s="720">
        <v>3500000</v>
      </c>
      <c r="M231" s="714">
        <f t="shared" si="25"/>
        <v>2975000</v>
      </c>
      <c r="N231" s="1230" t="s">
        <v>417</v>
      </c>
      <c r="O231" s="1230" t="s">
        <v>1261</v>
      </c>
      <c r="P231" s="855" t="s">
        <v>50</v>
      </c>
      <c r="Q231" s="855" t="s">
        <v>50</v>
      </c>
      <c r="R231" s="855" t="s">
        <v>50</v>
      </c>
      <c r="S231" s="855" t="s">
        <v>50</v>
      </c>
      <c r="T231" s="855"/>
      <c r="U231" s="855"/>
      <c r="V231" s="855"/>
      <c r="W231" s="855"/>
      <c r="X231" s="855" t="s">
        <v>50</v>
      </c>
      <c r="Y231" s="1153" t="s">
        <v>1383</v>
      </c>
      <c r="Z231" s="239" t="s">
        <v>42</v>
      </c>
      <c r="AA231" s="274"/>
      <c r="AB231" s="274"/>
      <c r="AC231" s="274"/>
      <c r="AD231" s="274"/>
      <c r="AE231" s="274"/>
      <c r="AF231" s="274"/>
      <c r="AG231" s="274"/>
      <c r="AH231" s="274"/>
      <c r="AI231" s="274"/>
      <c r="AJ231" s="274"/>
      <c r="AK231" s="274"/>
      <c r="AL231" s="274"/>
      <c r="AM231" s="274"/>
      <c r="AN231" s="274"/>
      <c r="AO231" s="274"/>
      <c r="AP231" s="274"/>
      <c r="AQ231" s="274"/>
      <c r="AR231" s="274"/>
      <c r="AS231" s="274"/>
      <c r="AT231" s="274"/>
      <c r="AU231" s="274"/>
      <c r="AV231" s="274"/>
      <c r="AW231" s="274"/>
      <c r="AX231" s="274"/>
      <c r="AY231" s="274"/>
      <c r="AZ231" s="274"/>
      <c r="BA231" s="274"/>
      <c r="BB231" s="274"/>
      <c r="BC231" s="274"/>
      <c r="BD231" s="274"/>
      <c r="BE231" s="274"/>
      <c r="BF231" s="274"/>
      <c r="BG231" s="274"/>
      <c r="BH231" s="274"/>
      <c r="BI231" s="274"/>
      <c r="BJ231" s="275"/>
      <c r="BK231" s="275"/>
      <c r="BL231" s="275"/>
      <c r="BM231" s="275"/>
      <c r="BN231" s="275"/>
      <c r="BO231" s="275"/>
      <c r="BP231" s="275"/>
      <c r="BQ231" s="275"/>
      <c r="BR231" s="275"/>
      <c r="BS231" s="275"/>
      <c r="BT231" s="275"/>
      <c r="BU231" s="275"/>
      <c r="BV231" s="275"/>
      <c r="BW231" s="275"/>
      <c r="BX231" s="275"/>
      <c r="BY231" s="275"/>
      <c r="BZ231" s="275"/>
      <c r="CA231" s="275"/>
      <c r="CB231" s="275"/>
      <c r="CC231" s="275"/>
      <c r="CD231" s="275"/>
      <c r="CE231" s="275"/>
      <c r="CF231" s="275"/>
      <c r="CG231" s="275"/>
      <c r="CH231" s="275"/>
      <c r="CI231" s="275"/>
      <c r="CJ231" s="275"/>
      <c r="CK231" s="275"/>
      <c r="CL231" s="275"/>
      <c r="CM231" s="275"/>
      <c r="CN231" s="275"/>
      <c r="CO231" s="275"/>
      <c r="CP231" s="275"/>
      <c r="CQ231" s="275"/>
      <c r="CR231" s="275"/>
      <c r="CS231" s="275"/>
      <c r="CT231" s="275"/>
      <c r="CU231" s="275"/>
      <c r="CV231" s="275"/>
      <c r="CW231" s="275"/>
      <c r="CX231" s="275"/>
      <c r="CY231" s="275"/>
      <c r="CZ231" s="275"/>
      <c r="DA231" s="275"/>
      <c r="DB231" s="275"/>
      <c r="DC231" s="275"/>
      <c r="DD231" s="275"/>
      <c r="DE231" s="275"/>
      <c r="DF231" s="275"/>
      <c r="DG231" s="275"/>
      <c r="DH231" s="275"/>
      <c r="DI231" s="275"/>
      <c r="DJ231" s="275"/>
      <c r="DK231" s="275"/>
      <c r="DL231" s="275"/>
      <c r="DM231" s="275"/>
      <c r="DN231" s="275"/>
      <c r="DO231" s="275"/>
      <c r="DP231" s="275"/>
      <c r="DQ231" s="275"/>
      <c r="DR231" s="275"/>
      <c r="DS231" s="275"/>
      <c r="DT231" s="275"/>
      <c r="DU231" s="275"/>
      <c r="DV231" s="275"/>
      <c r="DW231" s="275"/>
      <c r="DX231" s="275"/>
      <c r="DY231" s="275"/>
      <c r="DZ231" s="275"/>
      <c r="EA231" s="275"/>
      <c r="EB231" s="275"/>
      <c r="EC231" s="275"/>
      <c r="ED231" s="275"/>
      <c r="EE231" s="275"/>
      <c r="EF231" s="275"/>
      <c r="EG231" s="275"/>
      <c r="EH231" s="275"/>
      <c r="EI231" s="275"/>
      <c r="EJ231" s="275"/>
      <c r="EK231" s="275"/>
      <c r="EL231" s="275"/>
      <c r="EM231" s="275"/>
      <c r="EN231" s="275"/>
      <c r="EO231" s="275"/>
      <c r="EP231" s="275"/>
      <c r="EQ231" s="275"/>
      <c r="ER231" s="275"/>
      <c r="ES231" s="275"/>
      <c r="ET231" s="275"/>
      <c r="EU231" s="275"/>
      <c r="EV231" s="275"/>
      <c r="EW231" s="275"/>
      <c r="EX231" s="275"/>
      <c r="EY231" s="275"/>
      <c r="EZ231" s="275"/>
      <c r="FA231" s="275"/>
      <c r="FB231" s="275"/>
      <c r="FC231" s="275"/>
      <c r="FD231" s="275"/>
      <c r="FE231" s="275"/>
      <c r="FF231" s="275"/>
      <c r="FG231" s="275"/>
      <c r="FH231" s="275"/>
      <c r="FI231" s="275"/>
      <c r="FJ231" s="275"/>
      <c r="FK231" s="275"/>
      <c r="FL231" s="275"/>
      <c r="FM231" s="275"/>
      <c r="FN231" s="275"/>
      <c r="FO231" s="275"/>
      <c r="FP231" s="275"/>
      <c r="FQ231" s="275"/>
      <c r="FR231" s="275"/>
      <c r="FS231" s="275"/>
      <c r="FT231" s="275"/>
      <c r="FU231" s="275"/>
      <c r="FV231" s="275"/>
      <c r="FW231" s="275"/>
      <c r="FX231" s="275"/>
      <c r="FY231" s="275"/>
      <c r="FZ231" s="275"/>
      <c r="GA231" s="275"/>
      <c r="GB231" s="275"/>
      <c r="GC231" s="275"/>
      <c r="GD231" s="275"/>
      <c r="GE231" s="275"/>
      <c r="GF231" s="275"/>
      <c r="GG231" s="275"/>
      <c r="GH231" s="275"/>
      <c r="GI231" s="275"/>
      <c r="GJ231" s="275"/>
      <c r="GK231" s="275"/>
      <c r="GL231" s="275"/>
      <c r="GM231" s="267"/>
      <c r="GN231" s="267"/>
      <c r="GO231" s="267"/>
      <c r="GP231" s="267"/>
      <c r="GQ231" s="267"/>
      <c r="GR231" s="267"/>
      <c r="GS231" s="267"/>
      <c r="GT231" s="267"/>
      <c r="GU231" s="267"/>
      <c r="GV231" s="267"/>
      <c r="GW231" s="267"/>
      <c r="GX231" s="267"/>
      <c r="GY231" s="267"/>
      <c r="GZ231" s="267"/>
      <c r="HA231" s="267"/>
      <c r="HB231" s="267"/>
      <c r="HC231" s="267"/>
      <c r="HD231" s="267"/>
      <c r="HE231" s="267"/>
      <c r="HF231" s="267"/>
      <c r="HG231" s="267"/>
      <c r="HH231" s="267"/>
      <c r="HI231" s="267"/>
      <c r="HJ231" s="267"/>
      <c r="HK231" s="267"/>
      <c r="HL231" s="267"/>
      <c r="HM231" s="267"/>
      <c r="HN231" s="267"/>
      <c r="HO231" s="267"/>
      <c r="HP231" s="267"/>
      <c r="HQ231" s="267"/>
      <c r="HR231" s="267"/>
      <c r="HS231" s="267"/>
      <c r="HT231" s="267"/>
      <c r="HU231" s="267"/>
      <c r="HV231" s="267"/>
      <c r="HW231" s="267"/>
      <c r="HX231" s="267"/>
      <c r="HY231" s="267"/>
      <c r="HZ231" s="267"/>
      <c r="IA231" s="267"/>
      <c r="IB231" s="267"/>
      <c r="IC231" s="267"/>
      <c r="ID231" s="267"/>
      <c r="IE231" s="267"/>
      <c r="IF231" s="267"/>
      <c r="IG231" s="267"/>
      <c r="IH231" s="267"/>
      <c r="II231" s="267"/>
      <c r="IJ231" s="267"/>
    </row>
    <row r="232" spans="1:246" s="285" customFormat="1" ht="67.5">
      <c r="A232" s="238">
        <v>228</v>
      </c>
      <c r="B232" s="1042" t="s">
        <v>1276</v>
      </c>
      <c r="C232" s="855" t="s">
        <v>135</v>
      </c>
      <c r="D232" s="1154">
        <v>64627896</v>
      </c>
      <c r="E232" s="1154">
        <v>102520330</v>
      </c>
      <c r="F232" s="913">
        <v>600144852</v>
      </c>
      <c r="G232" s="910" t="s">
        <v>1384</v>
      </c>
      <c r="H232" s="911" t="s">
        <v>55</v>
      </c>
      <c r="I232" s="911" t="s">
        <v>47</v>
      </c>
      <c r="J232" s="911" t="s">
        <v>111</v>
      </c>
      <c r="K232" s="760" t="s">
        <v>1385</v>
      </c>
      <c r="L232" s="1228">
        <v>10000000</v>
      </c>
      <c r="M232" s="1229">
        <f t="shared" si="25"/>
        <v>8500000</v>
      </c>
      <c r="N232" s="1230" t="s">
        <v>468</v>
      </c>
      <c r="O232" s="1230" t="s">
        <v>420</v>
      </c>
      <c r="P232" s="855"/>
      <c r="Q232" s="855"/>
      <c r="R232" s="855"/>
      <c r="S232" s="855"/>
      <c r="T232" s="855"/>
      <c r="U232" s="855"/>
      <c r="V232" s="855" t="s">
        <v>50</v>
      </c>
      <c r="W232" s="855" t="s">
        <v>50</v>
      </c>
      <c r="X232" s="855"/>
      <c r="Y232" s="1153" t="s">
        <v>1386</v>
      </c>
      <c r="Z232" s="239" t="s">
        <v>42</v>
      </c>
      <c r="AA232" s="274"/>
      <c r="AB232" s="157"/>
      <c r="AC232" s="157"/>
      <c r="AD232" s="157"/>
      <c r="AE232" s="157"/>
      <c r="AF232" s="157"/>
      <c r="AG232" s="157"/>
      <c r="AH232" s="157"/>
      <c r="AI232" s="157"/>
      <c r="AJ232" s="157"/>
      <c r="AK232" s="157"/>
      <c r="AL232" s="157"/>
      <c r="AM232" s="157"/>
      <c r="AN232" s="157"/>
      <c r="AO232" s="157"/>
      <c r="AP232" s="157"/>
      <c r="AQ232" s="157"/>
      <c r="AR232" s="157"/>
      <c r="AS232" s="157"/>
      <c r="AT232" s="157"/>
      <c r="AU232" s="157"/>
      <c r="AV232" s="157"/>
      <c r="AW232" s="157"/>
      <c r="AX232" s="157"/>
      <c r="AY232" s="157"/>
      <c r="AZ232" s="157"/>
      <c r="BA232" s="157"/>
      <c r="BB232" s="157"/>
      <c r="BC232" s="157"/>
      <c r="BD232" s="157"/>
      <c r="BE232" s="157"/>
      <c r="BF232" s="157"/>
      <c r="BG232" s="157"/>
      <c r="BH232" s="157"/>
      <c r="BI232" s="157"/>
      <c r="BJ232" s="157"/>
      <c r="BK232" s="157"/>
      <c r="BL232" s="157"/>
      <c r="BM232" s="157"/>
      <c r="BN232" s="157"/>
      <c r="BO232" s="157"/>
      <c r="BP232" s="157"/>
      <c r="BQ232" s="157"/>
      <c r="BR232" s="157"/>
      <c r="BS232" s="157"/>
      <c r="BT232" s="157"/>
      <c r="BU232" s="157"/>
      <c r="BV232" s="157"/>
      <c r="BW232" s="157"/>
      <c r="BX232" s="157"/>
      <c r="BY232" s="157"/>
      <c r="BZ232" s="157"/>
      <c r="CA232" s="157"/>
      <c r="CB232" s="157"/>
      <c r="CC232" s="157"/>
      <c r="CD232" s="157"/>
      <c r="CE232" s="157"/>
      <c r="CF232" s="157"/>
      <c r="CG232" s="157"/>
      <c r="CH232" s="157"/>
      <c r="CI232" s="157"/>
      <c r="CJ232" s="157"/>
      <c r="CK232" s="157"/>
      <c r="CL232" s="157"/>
      <c r="CM232" s="157"/>
      <c r="CN232" s="157"/>
      <c r="CO232" s="157"/>
      <c r="CP232" s="157"/>
      <c r="CQ232" s="157"/>
      <c r="CR232" s="157"/>
      <c r="CS232" s="157"/>
      <c r="CT232" s="157"/>
      <c r="CU232" s="157"/>
      <c r="CV232" s="157"/>
      <c r="CW232" s="157"/>
      <c r="CX232" s="157"/>
      <c r="CY232" s="157"/>
      <c r="CZ232" s="157"/>
      <c r="DA232" s="157"/>
      <c r="DB232" s="157"/>
      <c r="DC232" s="157"/>
      <c r="DD232" s="157"/>
      <c r="DE232" s="157"/>
      <c r="DF232" s="157"/>
      <c r="DG232" s="157"/>
      <c r="DH232" s="157"/>
      <c r="DI232" s="157"/>
      <c r="DJ232" s="157"/>
      <c r="DK232" s="157"/>
      <c r="DL232" s="157"/>
      <c r="DM232" s="157"/>
      <c r="DN232" s="157"/>
      <c r="DO232" s="157"/>
      <c r="DP232" s="157"/>
      <c r="DQ232" s="157"/>
      <c r="DR232" s="157"/>
      <c r="DS232" s="157"/>
      <c r="DT232" s="157"/>
      <c r="DU232" s="157"/>
      <c r="DV232" s="157"/>
      <c r="DW232" s="157"/>
      <c r="DX232" s="157"/>
      <c r="DY232" s="157"/>
      <c r="DZ232" s="157"/>
      <c r="EA232" s="157"/>
      <c r="EB232" s="157"/>
      <c r="EC232" s="157"/>
      <c r="ED232" s="157"/>
      <c r="EE232" s="157"/>
      <c r="EF232" s="157"/>
      <c r="EG232" s="157"/>
      <c r="EH232" s="157"/>
      <c r="EI232" s="157"/>
      <c r="EJ232" s="157"/>
      <c r="EK232" s="157"/>
      <c r="EL232" s="157"/>
      <c r="EM232" s="157"/>
      <c r="EN232" s="157"/>
      <c r="EO232" s="157"/>
      <c r="EP232" s="157"/>
      <c r="EQ232" s="157"/>
      <c r="ER232" s="157"/>
      <c r="ES232" s="157"/>
      <c r="ET232" s="157"/>
      <c r="EU232" s="157"/>
      <c r="EV232" s="157"/>
      <c r="EW232" s="157"/>
      <c r="EX232" s="157"/>
      <c r="EY232" s="157"/>
      <c r="EZ232" s="157"/>
      <c r="FA232" s="157"/>
      <c r="FB232" s="157"/>
      <c r="FC232" s="157"/>
      <c r="FD232" s="157"/>
      <c r="FE232" s="157"/>
      <c r="FF232" s="157"/>
      <c r="FG232" s="157"/>
      <c r="FH232" s="157"/>
      <c r="FI232" s="157"/>
      <c r="FJ232" s="157"/>
      <c r="FK232" s="157"/>
      <c r="FL232" s="157"/>
      <c r="FM232" s="157"/>
      <c r="FN232" s="157"/>
      <c r="FO232" s="157"/>
      <c r="FP232" s="157"/>
      <c r="FQ232" s="157"/>
      <c r="FR232" s="157"/>
      <c r="FS232" s="157"/>
      <c r="FT232" s="157"/>
      <c r="FU232" s="157"/>
      <c r="FV232" s="157"/>
    </row>
    <row r="233" spans="1:246" s="285" customFormat="1" ht="67.5">
      <c r="A233" s="238">
        <v>229</v>
      </c>
      <c r="B233" s="1042" t="s">
        <v>1276</v>
      </c>
      <c r="C233" s="855" t="s">
        <v>135</v>
      </c>
      <c r="D233" s="1154">
        <v>64627896</v>
      </c>
      <c r="E233" s="1154">
        <v>102520330</v>
      </c>
      <c r="F233" s="913">
        <v>600144852</v>
      </c>
      <c r="G233" s="1042" t="s">
        <v>1387</v>
      </c>
      <c r="H233" s="1042" t="s">
        <v>55</v>
      </c>
      <c r="I233" s="911" t="s">
        <v>47</v>
      </c>
      <c r="J233" s="911" t="s">
        <v>111</v>
      </c>
      <c r="K233" s="903" t="s">
        <v>1388</v>
      </c>
      <c r="L233" s="720">
        <v>3500000</v>
      </c>
      <c r="M233" s="714">
        <f t="shared" si="25"/>
        <v>2975000</v>
      </c>
      <c r="N233" s="1230" t="s">
        <v>417</v>
      </c>
      <c r="O233" s="1230" t="s">
        <v>1261</v>
      </c>
      <c r="P233" s="855"/>
      <c r="Q233" s="855"/>
      <c r="R233" s="855"/>
      <c r="S233" s="855"/>
      <c r="T233" s="855"/>
      <c r="U233" s="855"/>
      <c r="V233" s="855"/>
      <c r="W233" s="855"/>
      <c r="X233" s="855" t="s">
        <v>50</v>
      </c>
      <c r="Y233" s="1153" t="s">
        <v>1386</v>
      </c>
      <c r="Z233" s="239" t="s">
        <v>42</v>
      </c>
      <c r="AA233" s="274"/>
      <c r="AB233" s="274"/>
      <c r="AC233" s="274"/>
      <c r="AD233" s="274"/>
      <c r="AE233" s="274"/>
      <c r="AF233" s="274"/>
      <c r="AG233" s="274"/>
      <c r="AH233" s="274"/>
      <c r="AI233" s="274"/>
      <c r="AJ233" s="274"/>
      <c r="AK233" s="274"/>
      <c r="AL233" s="274"/>
      <c r="AM233" s="274"/>
      <c r="AN233" s="274"/>
      <c r="AO233" s="274"/>
      <c r="AP233" s="274"/>
      <c r="AQ233" s="274"/>
      <c r="AR233" s="274"/>
      <c r="AS233" s="274"/>
      <c r="AT233" s="274"/>
      <c r="AU233" s="274"/>
      <c r="AV233" s="274"/>
      <c r="AW233" s="274"/>
      <c r="AX233" s="274"/>
      <c r="AY233" s="274"/>
      <c r="AZ233" s="274"/>
      <c r="BA233" s="274"/>
      <c r="BB233" s="274"/>
      <c r="BC233" s="274"/>
      <c r="BD233" s="274"/>
      <c r="BE233" s="274"/>
      <c r="BF233" s="274"/>
      <c r="BG233" s="274"/>
      <c r="BH233" s="274"/>
      <c r="BI233" s="274"/>
      <c r="BJ233" s="275"/>
      <c r="BK233" s="275"/>
      <c r="BL233" s="275"/>
      <c r="BM233" s="275"/>
      <c r="BN233" s="275"/>
      <c r="BO233" s="275"/>
      <c r="BP233" s="275"/>
      <c r="BQ233" s="275"/>
      <c r="BR233" s="275"/>
      <c r="BS233" s="275"/>
      <c r="BT233" s="275"/>
      <c r="BU233" s="275"/>
      <c r="BV233" s="275"/>
      <c r="BW233" s="275"/>
      <c r="BX233" s="275"/>
      <c r="BY233" s="275"/>
      <c r="BZ233" s="275"/>
      <c r="CA233" s="275"/>
      <c r="CB233" s="275"/>
      <c r="CC233" s="275"/>
      <c r="CD233" s="275"/>
      <c r="CE233" s="275"/>
      <c r="CF233" s="275"/>
      <c r="CG233" s="275"/>
      <c r="CH233" s="275"/>
      <c r="CI233" s="275"/>
      <c r="CJ233" s="275"/>
      <c r="CK233" s="275"/>
      <c r="CL233" s="275"/>
      <c r="CM233" s="275"/>
      <c r="CN233" s="275"/>
      <c r="CO233" s="275"/>
      <c r="CP233" s="275"/>
      <c r="CQ233" s="275"/>
      <c r="CR233" s="275"/>
      <c r="CS233" s="275"/>
      <c r="CT233" s="275"/>
      <c r="CU233" s="275"/>
      <c r="CV233" s="275"/>
      <c r="CW233" s="275"/>
      <c r="CX233" s="275"/>
      <c r="CY233" s="275"/>
      <c r="CZ233" s="275"/>
      <c r="DA233" s="275"/>
      <c r="DB233" s="275"/>
      <c r="DC233" s="275"/>
      <c r="DD233" s="275"/>
      <c r="DE233" s="275"/>
      <c r="DF233" s="275"/>
      <c r="DG233" s="275"/>
      <c r="DH233" s="275"/>
      <c r="DI233" s="275"/>
      <c r="DJ233" s="275"/>
      <c r="DK233" s="275"/>
      <c r="DL233" s="275"/>
      <c r="DM233" s="275"/>
      <c r="DN233" s="275"/>
      <c r="DO233" s="275"/>
      <c r="DP233" s="275"/>
      <c r="DQ233" s="275"/>
      <c r="DR233" s="275"/>
      <c r="DS233" s="275"/>
      <c r="DT233" s="275"/>
      <c r="DU233" s="275"/>
      <c r="DV233" s="275"/>
      <c r="DW233" s="275"/>
      <c r="DX233" s="275"/>
      <c r="DY233" s="275"/>
      <c r="DZ233" s="275"/>
      <c r="EA233" s="275"/>
      <c r="EB233" s="275"/>
      <c r="EC233" s="275"/>
      <c r="ED233" s="275"/>
      <c r="EE233" s="275"/>
      <c r="EF233" s="275"/>
      <c r="EG233" s="275"/>
      <c r="EH233" s="275"/>
      <c r="EI233" s="275"/>
      <c r="EJ233" s="275"/>
      <c r="EK233" s="275"/>
      <c r="EL233" s="275"/>
      <c r="EM233" s="275"/>
      <c r="EN233" s="275"/>
      <c r="EO233" s="275"/>
      <c r="EP233" s="275"/>
      <c r="EQ233" s="275"/>
      <c r="ER233" s="275"/>
      <c r="ES233" s="275"/>
      <c r="ET233" s="275"/>
      <c r="EU233" s="275"/>
      <c r="EV233" s="275"/>
      <c r="EW233" s="275"/>
      <c r="EX233" s="275"/>
      <c r="EY233" s="275"/>
      <c r="EZ233" s="275"/>
      <c r="FA233" s="275"/>
      <c r="FB233" s="275"/>
      <c r="FC233" s="275"/>
      <c r="FD233" s="275"/>
      <c r="FE233" s="275"/>
      <c r="FF233" s="275"/>
      <c r="FG233" s="275"/>
      <c r="FH233" s="275"/>
      <c r="FI233" s="275"/>
      <c r="FJ233" s="275"/>
      <c r="FK233" s="275"/>
      <c r="FL233" s="275"/>
      <c r="FM233" s="275"/>
      <c r="FN233" s="275"/>
      <c r="FO233" s="275"/>
      <c r="FP233" s="275"/>
      <c r="FQ233" s="275"/>
      <c r="FR233" s="275"/>
      <c r="FS233" s="275"/>
      <c r="FT233" s="275"/>
      <c r="FU233" s="275"/>
      <c r="FV233" s="275"/>
      <c r="FW233" s="275"/>
      <c r="FX233" s="275"/>
      <c r="FY233" s="275"/>
      <c r="FZ233" s="275"/>
      <c r="GA233" s="275"/>
      <c r="GB233" s="275"/>
      <c r="GC233" s="275"/>
      <c r="GD233" s="275"/>
      <c r="GE233" s="275"/>
      <c r="GF233" s="275"/>
      <c r="GG233" s="275"/>
      <c r="GH233" s="275"/>
      <c r="GI233" s="275"/>
      <c r="GJ233" s="275"/>
      <c r="GK233" s="275"/>
      <c r="GL233" s="275"/>
      <c r="GM233" s="267"/>
      <c r="GN233" s="267"/>
      <c r="GO233" s="267"/>
      <c r="GP233" s="267"/>
      <c r="GQ233" s="267"/>
      <c r="GR233" s="267"/>
      <c r="GS233" s="267"/>
      <c r="GT233" s="267"/>
      <c r="GU233" s="267"/>
      <c r="GV233" s="267"/>
      <c r="GW233" s="267"/>
      <c r="GX233" s="267"/>
      <c r="GY233" s="267"/>
      <c r="GZ233" s="267"/>
      <c r="HA233" s="267"/>
      <c r="HB233" s="267"/>
      <c r="HC233" s="267"/>
      <c r="HD233" s="267"/>
      <c r="HE233" s="267"/>
      <c r="HF233" s="267"/>
      <c r="HG233" s="267"/>
      <c r="HH233" s="267"/>
      <c r="HI233" s="267"/>
      <c r="HJ233" s="267"/>
      <c r="HK233" s="267"/>
      <c r="HL233" s="267"/>
      <c r="HM233" s="267"/>
      <c r="HN233" s="267"/>
      <c r="HO233" s="267"/>
      <c r="HP233" s="267"/>
      <c r="HQ233" s="267"/>
      <c r="HR233" s="267"/>
      <c r="HS233" s="267"/>
      <c r="HT233" s="267"/>
      <c r="HU233" s="267"/>
      <c r="HV233" s="267"/>
      <c r="HW233" s="267"/>
      <c r="HX233" s="267"/>
      <c r="HY233" s="267"/>
      <c r="HZ233" s="267"/>
      <c r="IA233" s="267"/>
      <c r="IB233" s="267"/>
      <c r="IC233" s="267"/>
      <c r="ID233" s="267"/>
      <c r="IE233" s="267"/>
      <c r="IF233" s="267"/>
      <c r="IG233" s="267"/>
      <c r="IH233" s="267"/>
      <c r="II233" s="267"/>
      <c r="IJ233" s="267"/>
    </row>
    <row r="234" spans="1:246" s="284" customFormat="1" ht="78.75">
      <c r="A234" s="255">
        <v>230</v>
      </c>
      <c r="B234" s="1106" t="s">
        <v>1389</v>
      </c>
      <c r="C234" s="1106" t="s">
        <v>1390</v>
      </c>
      <c r="D234" s="821">
        <v>70989460</v>
      </c>
      <c r="E234" s="821">
        <v>108034097</v>
      </c>
      <c r="F234" s="821">
        <v>600144976</v>
      </c>
      <c r="G234" s="1106" t="s">
        <v>1391</v>
      </c>
      <c r="H234" s="1100" t="s">
        <v>55</v>
      </c>
      <c r="I234" s="1100" t="s">
        <v>47</v>
      </c>
      <c r="J234" s="1099" t="s">
        <v>1392</v>
      </c>
      <c r="K234" s="803" t="s">
        <v>1393</v>
      </c>
      <c r="L234" s="823">
        <v>57000000</v>
      </c>
      <c r="M234" s="823">
        <v>0</v>
      </c>
      <c r="N234" s="1143">
        <v>2022</v>
      </c>
      <c r="O234" s="824">
        <v>2023</v>
      </c>
      <c r="P234" s="857"/>
      <c r="Q234" s="857"/>
      <c r="R234" s="857"/>
      <c r="S234" s="857" t="s">
        <v>50</v>
      </c>
      <c r="T234" s="857" t="s">
        <v>50</v>
      </c>
      <c r="U234" s="857"/>
      <c r="V234" s="857"/>
      <c r="W234" s="857" t="s">
        <v>50</v>
      </c>
      <c r="X234" s="857"/>
      <c r="Y234" s="1106" t="s">
        <v>241</v>
      </c>
      <c r="Z234" s="256" t="s">
        <v>62</v>
      </c>
      <c r="AA234" s="236" t="s">
        <v>368</v>
      </c>
      <c r="AB234" s="236"/>
      <c r="AC234" s="236"/>
      <c r="AD234" s="236"/>
      <c r="AE234" s="236"/>
      <c r="AF234" s="236"/>
      <c r="AG234" s="236"/>
      <c r="AH234" s="236"/>
      <c r="AI234" s="236"/>
      <c r="AJ234" s="236"/>
      <c r="AK234" s="236"/>
      <c r="AL234" s="236"/>
      <c r="AM234" s="236"/>
      <c r="AN234" s="236"/>
      <c r="AO234" s="236"/>
      <c r="AP234" s="236"/>
      <c r="AQ234" s="236"/>
      <c r="AR234" s="236"/>
      <c r="AS234" s="236"/>
      <c r="AT234" s="236"/>
      <c r="AU234" s="236"/>
      <c r="AV234" s="236"/>
      <c r="AW234" s="236"/>
      <c r="AX234" s="236"/>
      <c r="AY234" s="236"/>
      <c r="AZ234" s="236"/>
      <c r="BA234" s="236"/>
      <c r="BB234" s="236"/>
      <c r="BC234" s="236"/>
      <c r="BD234" s="236"/>
      <c r="BE234" s="236"/>
      <c r="BF234" s="236"/>
      <c r="BG234" s="236"/>
      <c r="BH234" s="236"/>
      <c r="BI234" s="236"/>
      <c r="BJ234" s="237"/>
      <c r="BK234" s="237"/>
      <c r="BL234" s="237"/>
      <c r="BM234" s="237"/>
      <c r="BN234" s="237"/>
      <c r="BO234" s="237"/>
      <c r="BP234" s="237"/>
      <c r="BQ234" s="237"/>
      <c r="BR234" s="237"/>
      <c r="BS234" s="237"/>
      <c r="BT234" s="237"/>
      <c r="BU234" s="237"/>
      <c r="BV234" s="237"/>
      <c r="BW234" s="237"/>
      <c r="BX234" s="237"/>
      <c r="BY234" s="237"/>
      <c r="BZ234" s="237"/>
      <c r="CA234" s="237"/>
      <c r="CB234" s="237"/>
      <c r="CC234" s="237"/>
      <c r="CD234" s="237"/>
      <c r="CE234" s="237"/>
      <c r="CF234" s="237"/>
      <c r="CG234" s="237"/>
      <c r="CH234" s="237"/>
      <c r="CI234" s="237"/>
      <c r="CJ234" s="237"/>
      <c r="CK234" s="237"/>
      <c r="CL234" s="237"/>
      <c r="CM234" s="237"/>
      <c r="CN234" s="237"/>
      <c r="CO234" s="237"/>
      <c r="CP234" s="237"/>
      <c r="CQ234" s="237"/>
      <c r="CR234" s="237"/>
      <c r="CS234" s="237"/>
      <c r="CT234" s="237"/>
      <c r="CU234" s="237"/>
      <c r="CV234" s="237"/>
      <c r="CW234" s="237"/>
      <c r="CX234" s="237"/>
      <c r="CY234" s="237"/>
      <c r="CZ234" s="237"/>
      <c r="DA234" s="237"/>
      <c r="DB234" s="237"/>
      <c r="DC234" s="237"/>
      <c r="DD234" s="237"/>
      <c r="DE234" s="237"/>
      <c r="DF234" s="237"/>
      <c r="DG234" s="237"/>
      <c r="DH234" s="237"/>
      <c r="DI234" s="237"/>
      <c r="DJ234" s="237"/>
      <c r="DK234" s="237"/>
      <c r="DL234" s="237"/>
      <c r="DM234" s="237"/>
      <c r="DN234" s="237"/>
      <c r="DO234" s="237"/>
      <c r="DP234" s="237"/>
      <c r="DQ234" s="237"/>
      <c r="DR234" s="237"/>
      <c r="DS234" s="237"/>
      <c r="DT234" s="237"/>
      <c r="DU234" s="237"/>
      <c r="DV234" s="237"/>
      <c r="DW234" s="237"/>
      <c r="DX234" s="237"/>
      <c r="DY234" s="237"/>
      <c r="DZ234" s="237"/>
      <c r="EA234" s="237"/>
      <c r="EB234" s="237"/>
      <c r="EC234" s="237"/>
      <c r="ED234" s="237"/>
      <c r="EE234" s="237"/>
      <c r="EF234" s="237"/>
      <c r="EG234" s="237"/>
      <c r="EH234" s="237"/>
      <c r="EI234" s="237"/>
      <c r="EJ234" s="237"/>
      <c r="EK234" s="237"/>
      <c r="EL234" s="237"/>
      <c r="EM234" s="237"/>
      <c r="EN234" s="237"/>
      <c r="EO234" s="237"/>
      <c r="EP234" s="237"/>
      <c r="EQ234" s="237"/>
      <c r="ER234" s="237"/>
      <c r="ES234" s="237"/>
      <c r="ET234" s="237"/>
      <c r="EU234" s="237"/>
      <c r="EV234" s="237"/>
      <c r="EW234" s="237"/>
      <c r="EX234" s="237"/>
      <c r="EY234" s="237"/>
      <c r="EZ234" s="237"/>
      <c r="FA234" s="237"/>
      <c r="FB234" s="237"/>
      <c r="FC234" s="237"/>
      <c r="FD234" s="237"/>
      <c r="FE234" s="237"/>
      <c r="FF234" s="237"/>
      <c r="FG234" s="237"/>
      <c r="FH234" s="237"/>
      <c r="FI234" s="237"/>
      <c r="FJ234" s="237"/>
      <c r="FK234" s="237"/>
      <c r="FL234" s="237"/>
      <c r="FM234" s="237"/>
      <c r="FN234" s="237"/>
      <c r="FO234" s="237"/>
      <c r="FP234" s="237"/>
      <c r="FQ234" s="237"/>
      <c r="FR234" s="237"/>
      <c r="FS234" s="237"/>
      <c r="FT234" s="237"/>
      <c r="FU234" s="237"/>
      <c r="FV234" s="237"/>
      <c r="FW234" s="237"/>
      <c r="FX234" s="237"/>
      <c r="FY234" s="237"/>
      <c r="FZ234" s="237"/>
      <c r="GA234" s="237"/>
      <c r="GB234" s="237"/>
      <c r="GC234" s="237"/>
      <c r="GD234" s="237"/>
      <c r="GE234" s="237"/>
      <c r="GF234" s="237"/>
      <c r="GG234" s="237"/>
      <c r="GH234" s="237"/>
      <c r="GI234" s="237"/>
      <c r="GJ234" s="237"/>
      <c r="GK234" s="237"/>
      <c r="GL234" s="237"/>
      <c r="GM234" s="237"/>
      <c r="GN234" s="237"/>
      <c r="GO234" s="237"/>
      <c r="GP234" s="237"/>
      <c r="GQ234" s="237"/>
      <c r="GR234" s="237"/>
      <c r="GS234" s="237"/>
      <c r="GT234" s="237"/>
      <c r="GU234" s="237"/>
      <c r="GV234" s="237"/>
      <c r="GW234" s="237"/>
      <c r="GX234" s="237"/>
      <c r="GY234" s="237"/>
      <c r="GZ234" s="237"/>
      <c r="HA234" s="237"/>
      <c r="HB234" s="237"/>
      <c r="HC234" s="237"/>
      <c r="HD234" s="237"/>
      <c r="HE234" s="237"/>
      <c r="HF234" s="237"/>
      <c r="HG234" s="237"/>
      <c r="HH234" s="237"/>
      <c r="HI234" s="237"/>
      <c r="HJ234" s="237"/>
      <c r="HK234" s="237"/>
      <c r="HL234" s="237"/>
      <c r="HM234" s="237"/>
      <c r="HN234" s="237"/>
      <c r="HO234" s="237"/>
      <c r="HP234" s="237"/>
      <c r="HQ234" s="237"/>
      <c r="HR234" s="237"/>
      <c r="HS234" s="237"/>
      <c r="HT234" s="237"/>
      <c r="HU234" s="237"/>
      <c r="HV234" s="237"/>
      <c r="HW234" s="237"/>
      <c r="HX234" s="237"/>
      <c r="HY234" s="237"/>
      <c r="HZ234" s="237"/>
      <c r="IA234" s="237"/>
      <c r="IB234" s="237"/>
      <c r="IC234" s="237"/>
      <c r="ID234" s="237"/>
      <c r="IE234" s="237"/>
      <c r="IF234" s="237"/>
      <c r="IG234" s="237"/>
      <c r="IH234" s="237"/>
      <c r="II234" s="237"/>
      <c r="IJ234" s="237"/>
    </row>
    <row r="235" spans="1:246" s="280" customFormat="1" ht="104.65" customHeight="1">
      <c r="A235" s="229">
        <v>231</v>
      </c>
      <c r="B235" s="633" t="s">
        <v>910</v>
      </c>
      <c r="C235" s="633" t="s">
        <v>320</v>
      </c>
      <c r="D235" s="947">
        <v>70987700</v>
      </c>
      <c r="E235" s="947">
        <v>102508488</v>
      </c>
      <c r="F235" s="947">
        <v>650026322</v>
      </c>
      <c r="G235" s="633" t="s">
        <v>1394</v>
      </c>
      <c r="H235" s="1153" t="s">
        <v>37</v>
      </c>
      <c r="I235" s="1042" t="s">
        <v>47</v>
      </c>
      <c r="J235" s="633" t="s">
        <v>322</v>
      </c>
      <c r="K235" s="805" t="s">
        <v>1395</v>
      </c>
      <c r="L235" s="914">
        <v>8500000</v>
      </c>
      <c r="M235" s="800">
        <f t="shared" ref="M235:M238" si="26">L235/100*85</f>
        <v>7225000</v>
      </c>
      <c r="N235" s="1191">
        <v>2023</v>
      </c>
      <c r="O235" s="1191">
        <v>2027</v>
      </c>
      <c r="P235" s="911" t="s">
        <v>50</v>
      </c>
      <c r="Q235" s="911" t="s">
        <v>50</v>
      </c>
      <c r="R235" s="911" t="s">
        <v>50</v>
      </c>
      <c r="S235" s="911" t="s">
        <v>50</v>
      </c>
      <c r="T235" s="911"/>
      <c r="U235" s="911"/>
      <c r="V235" s="911"/>
      <c r="W235" s="911"/>
      <c r="X235" s="911" t="s">
        <v>50</v>
      </c>
      <c r="Y235" s="1046" t="s">
        <v>1396</v>
      </c>
      <c r="Z235" s="231" t="s">
        <v>1397</v>
      </c>
      <c r="AA235" s="167"/>
      <c r="AB235" s="167"/>
      <c r="AC235" s="167"/>
      <c r="AD235" s="167"/>
      <c r="AE235" s="167"/>
      <c r="AF235" s="167"/>
      <c r="AG235" s="167"/>
      <c r="AH235" s="167"/>
      <c r="AI235" s="167"/>
      <c r="AJ235" s="167"/>
      <c r="AK235" s="167"/>
      <c r="AL235" s="167"/>
      <c r="AM235" s="167"/>
      <c r="AN235" s="167"/>
      <c r="AO235" s="167"/>
      <c r="AP235" s="167"/>
      <c r="AQ235" s="167"/>
      <c r="AR235" s="167"/>
      <c r="AS235" s="167"/>
      <c r="AT235" s="167"/>
      <c r="AU235" s="167"/>
      <c r="AV235" s="167"/>
      <c r="AW235" s="167"/>
      <c r="AX235" s="167"/>
      <c r="AY235" s="167"/>
      <c r="AZ235" s="167"/>
      <c r="BA235" s="167"/>
      <c r="BB235" s="167"/>
      <c r="BC235" s="167"/>
      <c r="BD235" s="167"/>
      <c r="BE235" s="167"/>
      <c r="BF235" s="167"/>
      <c r="BG235" s="167"/>
      <c r="BH235" s="167"/>
      <c r="BI235" s="167"/>
      <c r="BJ235" s="168"/>
      <c r="BK235" s="168"/>
      <c r="BL235" s="168"/>
      <c r="BM235" s="168"/>
      <c r="BN235" s="168"/>
      <c r="BO235" s="168"/>
      <c r="BP235" s="168"/>
      <c r="BQ235" s="168"/>
      <c r="BR235" s="168"/>
      <c r="BS235" s="168"/>
      <c r="BT235" s="168"/>
      <c r="BU235" s="168"/>
      <c r="BV235" s="168"/>
      <c r="BW235" s="168"/>
      <c r="BX235" s="168"/>
      <c r="BY235" s="168"/>
      <c r="BZ235" s="168"/>
      <c r="CA235" s="168"/>
      <c r="CB235" s="168"/>
      <c r="CC235" s="168"/>
      <c r="CD235" s="168"/>
      <c r="CE235" s="168"/>
      <c r="CF235" s="168"/>
      <c r="CG235" s="168"/>
      <c r="CH235" s="168"/>
      <c r="CI235" s="168"/>
      <c r="CJ235" s="168"/>
      <c r="CK235" s="168"/>
      <c r="CL235" s="168"/>
      <c r="CM235" s="168"/>
      <c r="CN235" s="168"/>
      <c r="CO235" s="168"/>
      <c r="CP235" s="168"/>
      <c r="CQ235" s="168"/>
      <c r="CR235" s="168"/>
      <c r="CS235" s="168"/>
      <c r="CT235" s="168"/>
      <c r="CU235" s="168"/>
      <c r="CV235" s="168"/>
      <c r="CW235" s="168"/>
      <c r="CX235" s="168"/>
      <c r="CY235" s="168"/>
      <c r="CZ235" s="168"/>
      <c r="DA235" s="168"/>
      <c r="DB235" s="168"/>
      <c r="DC235" s="168"/>
      <c r="DD235" s="168"/>
      <c r="DE235" s="168"/>
      <c r="DF235" s="168"/>
      <c r="DG235" s="168"/>
      <c r="DH235" s="168"/>
      <c r="DI235" s="168"/>
      <c r="DJ235" s="168"/>
      <c r="DK235" s="168"/>
      <c r="DL235" s="168"/>
      <c r="DM235" s="168"/>
      <c r="DN235" s="168"/>
      <c r="DO235" s="168"/>
      <c r="DP235" s="168"/>
      <c r="DQ235" s="168"/>
      <c r="DR235" s="168"/>
      <c r="DS235" s="168"/>
      <c r="DT235" s="168"/>
      <c r="DU235" s="168"/>
      <c r="DV235" s="168"/>
      <c r="DW235" s="168"/>
      <c r="DX235" s="168"/>
      <c r="DY235" s="168"/>
      <c r="DZ235" s="168"/>
      <c r="EA235" s="168"/>
      <c r="EB235" s="168"/>
      <c r="EC235" s="168"/>
      <c r="ED235" s="168"/>
      <c r="EE235" s="168"/>
      <c r="EF235" s="168"/>
      <c r="EG235" s="168"/>
      <c r="EH235" s="168"/>
      <c r="EI235" s="168"/>
      <c r="EJ235" s="168"/>
      <c r="EK235" s="168"/>
      <c r="EL235" s="168"/>
      <c r="EM235" s="168"/>
      <c r="EN235" s="168"/>
      <c r="EO235" s="168"/>
      <c r="EP235" s="168"/>
      <c r="EQ235" s="168"/>
      <c r="ER235" s="168"/>
      <c r="ES235" s="168"/>
      <c r="ET235" s="168"/>
      <c r="EU235" s="168"/>
      <c r="EV235" s="168"/>
      <c r="EW235" s="168"/>
      <c r="EX235" s="168"/>
      <c r="EY235" s="168"/>
      <c r="EZ235" s="168"/>
      <c r="FA235" s="168"/>
      <c r="FB235" s="168"/>
      <c r="FC235" s="168"/>
      <c r="FD235" s="168"/>
      <c r="FE235" s="168"/>
      <c r="FF235" s="168"/>
      <c r="FG235" s="168"/>
      <c r="FH235" s="168"/>
      <c r="FI235" s="168"/>
      <c r="FJ235" s="168"/>
      <c r="FK235" s="168"/>
      <c r="FL235" s="168"/>
      <c r="FM235" s="168"/>
      <c r="FN235" s="168"/>
      <c r="FO235" s="168"/>
      <c r="FP235" s="168"/>
      <c r="FQ235" s="168"/>
      <c r="FR235" s="168"/>
      <c r="FS235" s="168"/>
      <c r="FT235" s="168"/>
      <c r="FU235" s="168"/>
      <c r="FV235" s="168"/>
      <c r="FW235" s="168"/>
      <c r="FX235" s="168"/>
      <c r="FY235" s="168"/>
      <c r="FZ235" s="168"/>
      <c r="GA235" s="168"/>
      <c r="GB235" s="168"/>
      <c r="GC235" s="168"/>
      <c r="GD235" s="168"/>
      <c r="GE235" s="168"/>
      <c r="GF235" s="168"/>
      <c r="GG235" s="168"/>
      <c r="GH235" s="168"/>
      <c r="GI235" s="168"/>
      <c r="GJ235" s="168"/>
      <c r="GK235" s="168"/>
      <c r="GL235" s="168"/>
      <c r="GM235" s="168"/>
      <c r="GN235" s="168"/>
      <c r="GO235" s="168"/>
      <c r="GP235" s="168"/>
      <c r="GQ235" s="168"/>
      <c r="GR235" s="168"/>
      <c r="GS235" s="168"/>
      <c r="GT235" s="168"/>
      <c r="GU235" s="168"/>
      <c r="GV235" s="168"/>
      <c r="GW235" s="168"/>
      <c r="GX235" s="168"/>
      <c r="GY235" s="168"/>
      <c r="GZ235" s="168"/>
      <c r="HA235" s="168"/>
      <c r="HB235" s="168"/>
      <c r="HC235" s="168"/>
      <c r="HD235" s="168"/>
      <c r="HE235" s="168"/>
      <c r="HF235" s="168"/>
      <c r="HG235" s="168"/>
      <c r="HH235" s="168"/>
      <c r="HI235" s="168"/>
      <c r="HJ235" s="168"/>
      <c r="HK235" s="168"/>
      <c r="HL235" s="168"/>
      <c r="HM235" s="168"/>
      <c r="HN235" s="168"/>
      <c r="HO235" s="168"/>
      <c r="HP235" s="168"/>
      <c r="HQ235" s="168"/>
      <c r="HR235" s="168"/>
      <c r="HS235" s="168"/>
      <c r="HT235" s="168"/>
      <c r="HU235" s="168"/>
      <c r="HV235" s="168"/>
      <c r="HW235" s="168"/>
      <c r="HX235" s="168"/>
      <c r="HY235" s="168"/>
      <c r="HZ235" s="168"/>
      <c r="IA235" s="168"/>
      <c r="IB235" s="168"/>
      <c r="IC235" s="168"/>
      <c r="ID235" s="168"/>
      <c r="IE235" s="168"/>
      <c r="IF235" s="168"/>
      <c r="IG235" s="168"/>
      <c r="IH235" s="168"/>
      <c r="II235" s="168"/>
      <c r="IJ235" s="168"/>
      <c r="IK235" s="168"/>
      <c r="IL235" s="168"/>
    </row>
    <row r="236" spans="1:246" s="280" customFormat="1" ht="90">
      <c r="A236" s="353">
        <v>232</v>
      </c>
      <c r="B236" s="1231" t="s">
        <v>910</v>
      </c>
      <c r="C236" s="1231" t="s">
        <v>320</v>
      </c>
      <c r="D236" s="1232">
        <v>70987700</v>
      </c>
      <c r="E236" s="1232">
        <v>102508488</v>
      </c>
      <c r="F236" s="1232">
        <v>650026322</v>
      </c>
      <c r="G236" s="1231" t="s">
        <v>1398</v>
      </c>
      <c r="H236" s="1233" t="s">
        <v>37</v>
      </c>
      <c r="I236" s="1234" t="s">
        <v>47</v>
      </c>
      <c r="J236" s="1231" t="s">
        <v>322</v>
      </c>
      <c r="K236" s="1235" t="s">
        <v>1399</v>
      </c>
      <c r="L236" s="1236">
        <v>13000000</v>
      </c>
      <c r="M236" s="625">
        <v>0</v>
      </c>
      <c r="N236" s="1237">
        <v>2023</v>
      </c>
      <c r="O236" s="1237">
        <v>2027</v>
      </c>
      <c r="P236" s="1238" t="s">
        <v>50</v>
      </c>
      <c r="Q236" s="1238" t="s">
        <v>50</v>
      </c>
      <c r="R236" s="1238" t="s">
        <v>50</v>
      </c>
      <c r="S236" s="1238" t="s">
        <v>50</v>
      </c>
      <c r="T236" s="1238"/>
      <c r="U236" s="1238"/>
      <c r="V236" s="1238" t="s">
        <v>50</v>
      </c>
      <c r="W236" s="1238" t="s">
        <v>50</v>
      </c>
      <c r="X236" s="1238" t="s">
        <v>50</v>
      </c>
      <c r="Y236" s="1402" t="s">
        <v>1400</v>
      </c>
      <c r="Z236" s="354" t="s">
        <v>1397</v>
      </c>
      <c r="AA236" s="167"/>
      <c r="AB236" s="167"/>
      <c r="AC236" s="167"/>
      <c r="AD236" s="167"/>
      <c r="AE236" s="167"/>
      <c r="AF236" s="167"/>
      <c r="AG236" s="167"/>
      <c r="AH236" s="167"/>
      <c r="AI236" s="167"/>
      <c r="AJ236" s="167"/>
      <c r="AK236" s="167"/>
      <c r="AL236" s="167"/>
      <c r="AM236" s="167"/>
      <c r="AN236" s="167"/>
      <c r="AO236" s="167"/>
      <c r="AP236" s="167"/>
      <c r="AQ236" s="167"/>
      <c r="AR236" s="167"/>
      <c r="AS236" s="167"/>
      <c r="AT236" s="167"/>
      <c r="AU236" s="167"/>
      <c r="AV236" s="167"/>
      <c r="AW236" s="167"/>
      <c r="AX236" s="167"/>
      <c r="AY236" s="167"/>
      <c r="AZ236" s="167"/>
      <c r="BA236" s="167"/>
      <c r="BB236" s="167"/>
      <c r="BC236" s="167"/>
      <c r="BD236" s="167"/>
      <c r="BE236" s="167"/>
      <c r="BF236" s="167"/>
      <c r="BG236" s="167"/>
      <c r="BH236" s="167"/>
      <c r="BI236" s="167"/>
      <c r="BJ236" s="168"/>
      <c r="BK236" s="168"/>
      <c r="BL236" s="168"/>
      <c r="BM236" s="168"/>
      <c r="BN236" s="168"/>
      <c r="BO236" s="168"/>
      <c r="BP236" s="168"/>
      <c r="BQ236" s="168"/>
      <c r="BR236" s="168"/>
      <c r="BS236" s="168"/>
      <c r="BT236" s="168"/>
      <c r="BU236" s="168"/>
      <c r="BV236" s="168"/>
      <c r="BW236" s="168"/>
      <c r="BX236" s="168"/>
      <c r="BY236" s="168"/>
      <c r="BZ236" s="168"/>
      <c r="CA236" s="168"/>
      <c r="CB236" s="168"/>
      <c r="CC236" s="168"/>
      <c r="CD236" s="168"/>
      <c r="CE236" s="168"/>
      <c r="CF236" s="168"/>
      <c r="CG236" s="168"/>
      <c r="CH236" s="168"/>
      <c r="CI236" s="168"/>
      <c r="CJ236" s="168"/>
      <c r="CK236" s="168"/>
      <c r="CL236" s="168"/>
      <c r="CM236" s="168"/>
      <c r="CN236" s="168"/>
      <c r="CO236" s="168"/>
      <c r="CP236" s="168"/>
      <c r="CQ236" s="168"/>
      <c r="CR236" s="168"/>
      <c r="CS236" s="168"/>
      <c r="CT236" s="168"/>
      <c r="CU236" s="168"/>
      <c r="CV236" s="168"/>
      <c r="CW236" s="168"/>
      <c r="CX236" s="168"/>
      <c r="CY236" s="168"/>
      <c r="CZ236" s="168"/>
      <c r="DA236" s="168"/>
      <c r="DB236" s="168"/>
      <c r="DC236" s="168"/>
      <c r="DD236" s="168"/>
      <c r="DE236" s="168"/>
      <c r="DF236" s="168"/>
      <c r="DG236" s="168"/>
      <c r="DH236" s="168"/>
      <c r="DI236" s="168"/>
      <c r="DJ236" s="168"/>
      <c r="DK236" s="168"/>
      <c r="DL236" s="168"/>
      <c r="DM236" s="168"/>
      <c r="DN236" s="168"/>
      <c r="DO236" s="168"/>
      <c r="DP236" s="168"/>
      <c r="DQ236" s="168"/>
      <c r="DR236" s="168"/>
      <c r="DS236" s="168"/>
      <c r="DT236" s="168"/>
      <c r="DU236" s="168"/>
      <c r="DV236" s="168"/>
      <c r="DW236" s="168"/>
      <c r="DX236" s="168"/>
      <c r="DY236" s="168"/>
      <c r="DZ236" s="168"/>
      <c r="EA236" s="168"/>
      <c r="EB236" s="168"/>
      <c r="EC236" s="168"/>
      <c r="ED236" s="168"/>
      <c r="EE236" s="168"/>
      <c r="EF236" s="168"/>
      <c r="EG236" s="168"/>
      <c r="EH236" s="168"/>
      <c r="EI236" s="168"/>
      <c r="EJ236" s="168"/>
      <c r="EK236" s="168"/>
      <c r="EL236" s="168"/>
      <c r="EM236" s="168"/>
      <c r="EN236" s="168"/>
      <c r="EO236" s="168"/>
      <c r="EP236" s="168"/>
      <c r="EQ236" s="168"/>
      <c r="ER236" s="168"/>
      <c r="ES236" s="168"/>
      <c r="ET236" s="168"/>
      <c r="EU236" s="168"/>
      <c r="EV236" s="168"/>
      <c r="EW236" s="168"/>
      <c r="EX236" s="168"/>
      <c r="EY236" s="168"/>
      <c r="EZ236" s="168"/>
      <c r="FA236" s="168"/>
      <c r="FB236" s="168"/>
      <c r="FC236" s="168"/>
      <c r="FD236" s="168"/>
      <c r="FE236" s="168"/>
      <c r="FF236" s="168"/>
      <c r="FG236" s="168"/>
      <c r="FH236" s="168"/>
      <c r="FI236" s="168"/>
      <c r="FJ236" s="168"/>
      <c r="FK236" s="168"/>
      <c r="FL236" s="168"/>
      <c r="FM236" s="168"/>
      <c r="FN236" s="168"/>
      <c r="FO236" s="168"/>
      <c r="FP236" s="168"/>
      <c r="FQ236" s="168"/>
      <c r="FR236" s="168"/>
      <c r="FS236" s="168"/>
      <c r="FT236" s="168"/>
      <c r="FU236" s="168"/>
      <c r="FV236" s="168"/>
      <c r="FW236" s="168"/>
      <c r="FX236" s="168"/>
      <c r="FY236" s="168"/>
      <c r="FZ236" s="168"/>
      <c r="GA236" s="168"/>
      <c r="GB236" s="168"/>
      <c r="GC236" s="168"/>
      <c r="GD236" s="168"/>
      <c r="GE236" s="168"/>
      <c r="GF236" s="168"/>
      <c r="GG236" s="168"/>
      <c r="GH236" s="168"/>
      <c r="GI236" s="168"/>
      <c r="GJ236" s="168"/>
      <c r="GK236" s="168"/>
      <c r="GL236" s="168"/>
      <c r="GM236" s="168"/>
      <c r="GN236" s="168"/>
      <c r="GO236" s="168"/>
      <c r="GP236" s="168"/>
      <c r="GQ236" s="168"/>
      <c r="GR236" s="168"/>
      <c r="GS236" s="168"/>
      <c r="GT236" s="168"/>
      <c r="GU236" s="168"/>
      <c r="GV236" s="168"/>
      <c r="GW236" s="168"/>
      <c r="GX236" s="168"/>
      <c r="GY236" s="168"/>
      <c r="GZ236" s="168"/>
      <c r="HA236" s="168"/>
      <c r="HB236" s="168"/>
      <c r="HC236" s="168"/>
      <c r="HD236" s="168"/>
      <c r="HE236" s="168"/>
      <c r="HF236" s="168"/>
      <c r="HG236" s="168"/>
      <c r="HH236" s="168"/>
      <c r="HI236" s="168"/>
      <c r="HJ236" s="168"/>
      <c r="HK236" s="168"/>
      <c r="HL236" s="168"/>
      <c r="HM236" s="168"/>
      <c r="HN236" s="168"/>
      <c r="HO236" s="168"/>
      <c r="HP236" s="168"/>
      <c r="HQ236" s="168"/>
      <c r="HR236" s="168"/>
      <c r="HS236" s="168"/>
      <c r="HT236" s="168"/>
      <c r="HU236" s="168"/>
      <c r="HV236" s="168"/>
      <c r="HW236" s="168"/>
      <c r="HX236" s="168"/>
      <c r="HY236" s="168"/>
      <c r="HZ236" s="168"/>
      <c r="IA236" s="168"/>
      <c r="IB236" s="168"/>
      <c r="IC236" s="168"/>
      <c r="ID236" s="168"/>
      <c r="IE236" s="168"/>
      <c r="IF236" s="168"/>
      <c r="IG236" s="168"/>
      <c r="IH236" s="168"/>
      <c r="II236" s="168"/>
      <c r="IJ236" s="168"/>
      <c r="IK236" s="168"/>
      <c r="IL236" s="168"/>
    </row>
    <row r="237" spans="1:246" s="280" customFormat="1" ht="56.25">
      <c r="A237" s="229">
        <v>233</v>
      </c>
      <c r="B237" s="633" t="s">
        <v>910</v>
      </c>
      <c r="C237" s="633" t="s">
        <v>320</v>
      </c>
      <c r="D237" s="947">
        <v>70987700</v>
      </c>
      <c r="E237" s="947">
        <v>102508488</v>
      </c>
      <c r="F237" s="947">
        <v>650026322</v>
      </c>
      <c r="G237" s="633" t="s">
        <v>1401</v>
      </c>
      <c r="H237" s="1153" t="s">
        <v>37</v>
      </c>
      <c r="I237" s="1042" t="s">
        <v>47</v>
      </c>
      <c r="J237" s="633" t="s">
        <v>322</v>
      </c>
      <c r="K237" s="620" t="s">
        <v>1402</v>
      </c>
      <c r="L237" s="914">
        <v>28000000</v>
      </c>
      <c r="M237" s="800">
        <f t="shared" si="26"/>
        <v>23800000</v>
      </c>
      <c r="N237" s="1191">
        <v>2026</v>
      </c>
      <c r="O237" s="1191">
        <v>2027</v>
      </c>
      <c r="P237" s="911" t="s">
        <v>50</v>
      </c>
      <c r="Q237" s="911" t="s">
        <v>50</v>
      </c>
      <c r="R237" s="911" t="s">
        <v>50</v>
      </c>
      <c r="S237" s="911" t="s">
        <v>50</v>
      </c>
      <c r="T237" s="911"/>
      <c r="U237" s="911" t="s">
        <v>50</v>
      </c>
      <c r="V237" s="911" t="s">
        <v>50</v>
      </c>
      <c r="W237" s="911" t="s">
        <v>50</v>
      </c>
      <c r="X237" s="911" t="s">
        <v>50</v>
      </c>
      <c r="Y237" s="1046" t="s">
        <v>1403</v>
      </c>
      <c r="Z237" s="231" t="s">
        <v>42</v>
      </c>
      <c r="AA237" s="167"/>
      <c r="AB237" s="167"/>
      <c r="AC237" s="167"/>
      <c r="AD237" s="167"/>
      <c r="AE237" s="167"/>
      <c r="AF237" s="167"/>
      <c r="AG237" s="167"/>
      <c r="AH237" s="167"/>
      <c r="AI237" s="167"/>
      <c r="AJ237" s="167"/>
      <c r="AK237" s="167"/>
      <c r="AL237" s="167"/>
      <c r="AM237" s="167"/>
      <c r="AN237" s="167"/>
      <c r="AO237" s="167"/>
      <c r="AP237" s="167"/>
      <c r="AQ237" s="167"/>
      <c r="AR237" s="167"/>
      <c r="AS237" s="167"/>
      <c r="AT237" s="167"/>
      <c r="AU237" s="167"/>
      <c r="AV237" s="167"/>
      <c r="AW237" s="167"/>
      <c r="AX237" s="167"/>
      <c r="AY237" s="167"/>
      <c r="AZ237" s="167"/>
      <c r="BA237" s="167"/>
      <c r="BB237" s="167"/>
      <c r="BC237" s="167"/>
      <c r="BD237" s="167"/>
      <c r="BE237" s="167"/>
      <c r="BF237" s="167"/>
      <c r="BG237" s="167"/>
      <c r="BH237" s="167"/>
      <c r="BI237" s="167"/>
      <c r="BJ237" s="168"/>
      <c r="BK237" s="168"/>
      <c r="BL237" s="168"/>
      <c r="BM237" s="168"/>
      <c r="BN237" s="168"/>
      <c r="BO237" s="168"/>
      <c r="BP237" s="168"/>
      <c r="BQ237" s="168"/>
      <c r="BR237" s="168"/>
      <c r="BS237" s="168"/>
      <c r="BT237" s="168"/>
      <c r="BU237" s="168"/>
      <c r="BV237" s="168"/>
      <c r="BW237" s="168"/>
      <c r="BX237" s="168"/>
      <c r="BY237" s="168"/>
      <c r="BZ237" s="168"/>
      <c r="CA237" s="168"/>
      <c r="CB237" s="168"/>
      <c r="CC237" s="168"/>
      <c r="CD237" s="168"/>
      <c r="CE237" s="168"/>
      <c r="CF237" s="168"/>
      <c r="CG237" s="168"/>
      <c r="CH237" s="168"/>
      <c r="CI237" s="168"/>
      <c r="CJ237" s="168"/>
      <c r="CK237" s="168"/>
      <c r="CL237" s="168"/>
      <c r="CM237" s="168"/>
      <c r="CN237" s="168"/>
      <c r="CO237" s="168"/>
      <c r="CP237" s="168"/>
      <c r="CQ237" s="168"/>
      <c r="CR237" s="168"/>
      <c r="CS237" s="168"/>
      <c r="CT237" s="168"/>
      <c r="CU237" s="168"/>
      <c r="CV237" s="168"/>
      <c r="CW237" s="168"/>
      <c r="CX237" s="168"/>
      <c r="CY237" s="168"/>
      <c r="CZ237" s="168"/>
      <c r="DA237" s="168"/>
      <c r="DB237" s="168"/>
      <c r="DC237" s="168"/>
      <c r="DD237" s="168"/>
      <c r="DE237" s="168"/>
      <c r="DF237" s="168"/>
      <c r="DG237" s="168"/>
      <c r="DH237" s="168"/>
      <c r="DI237" s="168"/>
      <c r="DJ237" s="168"/>
      <c r="DK237" s="168"/>
      <c r="DL237" s="168"/>
      <c r="DM237" s="168"/>
      <c r="DN237" s="168"/>
      <c r="DO237" s="168"/>
      <c r="DP237" s="168"/>
      <c r="DQ237" s="168"/>
      <c r="DR237" s="168"/>
      <c r="DS237" s="168"/>
      <c r="DT237" s="168"/>
      <c r="DU237" s="168"/>
      <c r="DV237" s="168"/>
      <c r="DW237" s="168"/>
      <c r="DX237" s="168"/>
      <c r="DY237" s="168"/>
      <c r="DZ237" s="168"/>
      <c r="EA237" s="168"/>
      <c r="EB237" s="168"/>
      <c r="EC237" s="168"/>
      <c r="ED237" s="168"/>
      <c r="EE237" s="168"/>
      <c r="EF237" s="168"/>
      <c r="EG237" s="168"/>
      <c r="EH237" s="168"/>
      <c r="EI237" s="168"/>
      <c r="EJ237" s="168"/>
      <c r="EK237" s="168"/>
      <c r="EL237" s="168"/>
      <c r="EM237" s="168"/>
      <c r="EN237" s="168"/>
      <c r="EO237" s="168"/>
      <c r="EP237" s="168"/>
      <c r="EQ237" s="168"/>
      <c r="ER237" s="168"/>
      <c r="ES237" s="168"/>
      <c r="ET237" s="168"/>
      <c r="EU237" s="168"/>
      <c r="EV237" s="168"/>
      <c r="EW237" s="168"/>
      <c r="EX237" s="168"/>
      <c r="EY237" s="168"/>
      <c r="EZ237" s="168"/>
      <c r="FA237" s="168"/>
      <c r="FB237" s="168"/>
      <c r="FC237" s="168"/>
      <c r="FD237" s="168"/>
      <c r="FE237" s="168"/>
      <c r="FF237" s="168"/>
      <c r="FG237" s="168"/>
      <c r="FH237" s="168"/>
      <c r="FI237" s="168"/>
      <c r="FJ237" s="168"/>
      <c r="FK237" s="168"/>
      <c r="FL237" s="168"/>
      <c r="FM237" s="168"/>
      <c r="FN237" s="168"/>
      <c r="FO237" s="168"/>
      <c r="FP237" s="168"/>
      <c r="FQ237" s="168"/>
      <c r="FR237" s="168"/>
      <c r="FS237" s="168"/>
      <c r="FT237" s="168"/>
      <c r="FU237" s="168"/>
      <c r="FV237" s="168"/>
      <c r="FW237" s="168"/>
      <c r="FX237" s="168"/>
      <c r="FY237" s="168"/>
      <c r="FZ237" s="168"/>
      <c r="GA237" s="168"/>
      <c r="GB237" s="168"/>
      <c r="GC237" s="168"/>
      <c r="GD237" s="168"/>
      <c r="GE237" s="168"/>
      <c r="GF237" s="168"/>
      <c r="GG237" s="168"/>
      <c r="GH237" s="168"/>
      <c r="GI237" s="168"/>
      <c r="GJ237" s="168"/>
      <c r="GK237" s="168"/>
      <c r="GL237" s="168"/>
      <c r="GM237" s="168"/>
      <c r="GN237" s="168"/>
      <c r="GO237" s="168"/>
      <c r="GP237" s="168"/>
      <c r="GQ237" s="168"/>
      <c r="GR237" s="168"/>
      <c r="GS237" s="168"/>
      <c r="GT237" s="168"/>
      <c r="GU237" s="168"/>
      <c r="GV237" s="168"/>
      <c r="GW237" s="168"/>
      <c r="GX237" s="168"/>
      <c r="GY237" s="168"/>
      <c r="GZ237" s="168"/>
      <c r="HA237" s="168"/>
      <c r="HB237" s="168"/>
      <c r="HC237" s="168"/>
      <c r="HD237" s="168"/>
      <c r="HE237" s="168"/>
      <c r="HF237" s="168"/>
      <c r="HG237" s="168"/>
      <c r="HH237" s="168"/>
      <c r="HI237" s="168"/>
      <c r="HJ237" s="168"/>
      <c r="HK237" s="168"/>
      <c r="HL237" s="168"/>
      <c r="HM237" s="168"/>
      <c r="HN237" s="168"/>
      <c r="HO237" s="168"/>
      <c r="HP237" s="168"/>
      <c r="HQ237" s="168"/>
      <c r="HR237" s="168"/>
      <c r="HS237" s="168"/>
      <c r="HT237" s="168"/>
      <c r="HU237" s="168"/>
      <c r="HV237" s="168"/>
      <c r="HW237" s="168"/>
      <c r="HX237" s="168"/>
      <c r="HY237" s="168"/>
      <c r="HZ237" s="168"/>
      <c r="IA237" s="168"/>
      <c r="IB237" s="168"/>
      <c r="IC237" s="168"/>
      <c r="ID237" s="168"/>
      <c r="IE237" s="168"/>
      <c r="IF237" s="168"/>
      <c r="IG237" s="168"/>
      <c r="IH237" s="168"/>
      <c r="II237" s="168"/>
      <c r="IJ237" s="168"/>
      <c r="IK237" s="168"/>
      <c r="IL237" s="168"/>
    </row>
    <row r="238" spans="1:246" s="230" customFormat="1" ht="33.75">
      <c r="A238" s="229">
        <v>234</v>
      </c>
      <c r="B238" s="1019" t="s">
        <v>1404</v>
      </c>
      <c r="C238" s="965" t="s">
        <v>405</v>
      </c>
      <c r="D238" s="965">
        <v>75027551</v>
      </c>
      <c r="E238" s="965">
        <v>102420882</v>
      </c>
      <c r="F238" s="622">
        <v>600142639</v>
      </c>
      <c r="G238" s="965" t="s">
        <v>849</v>
      </c>
      <c r="H238" s="965" t="s">
        <v>37</v>
      </c>
      <c r="I238" s="965" t="s">
        <v>38</v>
      </c>
      <c r="J238" s="965" t="s">
        <v>407</v>
      </c>
      <c r="K238" s="623" t="s">
        <v>1405</v>
      </c>
      <c r="L238" s="624">
        <v>2000000</v>
      </c>
      <c r="M238" s="800">
        <f t="shared" si="26"/>
        <v>1700000</v>
      </c>
      <c r="N238" s="801">
        <v>2023</v>
      </c>
      <c r="O238" s="801">
        <v>2027</v>
      </c>
      <c r="P238" s="855" t="s">
        <v>50</v>
      </c>
      <c r="Q238" s="855" t="s">
        <v>50</v>
      </c>
      <c r="R238" s="855" t="s">
        <v>50</v>
      </c>
      <c r="S238" s="855" t="s">
        <v>50</v>
      </c>
      <c r="T238" s="855"/>
      <c r="U238" s="855"/>
      <c r="V238" s="855" t="s">
        <v>50</v>
      </c>
      <c r="W238" s="855" t="s">
        <v>50</v>
      </c>
      <c r="X238" s="855"/>
      <c r="Y238" s="1019" t="s">
        <v>1406</v>
      </c>
      <c r="Z238" s="231" t="s">
        <v>42</v>
      </c>
      <c r="AA238" s="232"/>
      <c r="AB238" s="232"/>
      <c r="AC238" s="232"/>
      <c r="AD238" s="232"/>
      <c r="AE238" s="232"/>
      <c r="AF238" s="232"/>
      <c r="AG238" s="232"/>
      <c r="AH238" s="232"/>
      <c r="AI238" s="232"/>
      <c r="AJ238" s="232"/>
      <c r="AK238" s="232"/>
      <c r="AL238" s="232"/>
      <c r="AM238" s="232"/>
      <c r="AN238" s="232"/>
      <c r="AO238" s="232"/>
      <c r="AP238" s="232"/>
      <c r="AQ238" s="232"/>
      <c r="AR238" s="232"/>
      <c r="AS238" s="232"/>
      <c r="AT238" s="232"/>
      <c r="AU238" s="232"/>
      <c r="AV238" s="232"/>
      <c r="AW238" s="232"/>
      <c r="AX238" s="232"/>
      <c r="AY238" s="232"/>
      <c r="AZ238" s="232"/>
      <c r="BA238" s="232"/>
      <c r="BB238" s="232"/>
      <c r="BC238" s="232"/>
      <c r="BD238" s="232"/>
      <c r="BE238" s="232"/>
      <c r="BF238" s="232"/>
      <c r="BG238" s="232"/>
      <c r="BH238" s="232"/>
      <c r="BI238" s="232"/>
      <c r="BJ238" s="233"/>
      <c r="BK238" s="233"/>
      <c r="BL238" s="233"/>
      <c r="BM238" s="233"/>
      <c r="BN238" s="233"/>
      <c r="BO238" s="233"/>
      <c r="BP238" s="233"/>
      <c r="BQ238" s="233"/>
      <c r="BR238" s="233"/>
      <c r="BS238" s="233"/>
      <c r="BT238" s="233"/>
      <c r="BU238" s="233"/>
      <c r="BV238" s="233"/>
      <c r="BW238" s="233"/>
      <c r="BX238" s="233"/>
      <c r="BY238" s="233"/>
      <c r="BZ238" s="233"/>
      <c r="CA238" s="233"/>
      <c r="CB238" s="233"/>
      <c r="CC238" s="233"/>
      <c r="CD238" s="233"/>
      <c r="CE238" s="233"/>
      <c r="CF238" s="233"/>
      <c r="CG238" s="233"/>
      <c r="CH238" s="233"/>
      <c r="CI238" s="233"/>
      <c r="CJ238" s="233"/>
      <c r="CK238" s="233"/>
      <c r="CL238" s="233"/>
      <c r="CM238" s="233"/>
      <c r="CN238" s="233"/>
      <c r="CO238" s="233"/>
      <c r="CP238" s="233"/>
      <c r="CQ238" s="233"/>
      <c r="CR238" s="233"/>
      <c r="CS238" s="233"/>
      <c r="CT238" s="233"/>
      <c r="CU238" s="233"/>
      <c r="CV238" s="233"/>
      <c r="CW238" s="233"/>
      <c r="CX238" s="233"/>
      <c r="CY238" s="233"/>
      <c r="CZ238" s="233"/>
      <c r="DA238" s="233"/>
      <c r="DB238" s="233"/>
      <c r="DC238" s="233"/>
      <c r="DD238" s="233"/>
      <c r="DE238" s="233"/>
      <c r="DF238" s="233"/>
      <c r="DG238" s="233"/>
      <c r="DH238" s="233"/>
      <c r="DI238" s="233"/>
      <c r="DJ238" s="233"/>
      <c r="DK238" s="233"/>
      <c r="DL238" s="233"/>
      <c r="DM238" s="232"/>
      <c r="DN238" s="232"/>
      <c r="DO238" s="232"/>
      <c r="DP238" s="232"/>
      <c r="DQ238" s="232"/>
      <c r="DR238" s="232"/>
      <c r="DS238" s="232"/>
      <c r="DT238" s="232"/>
      <c r="DU238" s="232"/>
      <c r="DV238" s="232"/>
      <c r="DW238" s="232"/>
      <c r="DX238" s="232"/>
      <c r="DY238" s="232"/>
      <c r="DZ238" s="232"/>
      <c r="EA238" s="232"/>
      <c r="EB238" s="232"/>
      <c r="EC238" s="232"/>
      <c r="ED238" s="232"/>
      <c r="EE238" s="232"/>
      <c r="EF238" s="232"/>
      <c r="EG238" s="232"/>
      <c r="EH238" s="232"/>
      <c r="EI238" s="232"/>
      <c r="EJ238" s="232"/>
      <c r="EK238" s="232"/>
      <c r="EL238" s="232"/>
      <c r="EM238" s="232"/>
      <c r="EN238" s="232"/>
      <c r="EO238" s="232"/>
      <c r="EP238" s="232"/>
      <c r="EQ238" s="232"/>
      <c r="ER238" s="232"/>
      <c r="ES238" s="232"/>
      <c r="ET238" s="232"/>
      <c r="EU238" s="232"/>
      <c r="EV238" s="232"/>
      <c r="EW238" s="232"/>
      <c r="EX238" s="232"/>
      <c r="EY238" s="232"/>
      <c r="EZ238" s="232"/>
      <c r="FA238" s="232"/>
      <c r="FB238" s="232"/>
      <c r="FC238" s="232"/>
      <c r="FD238" s="232"/>
      <c r="FE238" s="232"/>
      <c r="FF238" s="232"/>
      <c r="FG238" s="232"/>
      <c r="FH238" s="232"/>
      <c r="FI238" s="232"/>
      <c r="FJ238" s="232"/>
      <c r="FK238" s="232"/>
      <c r="FL238" s="232"/>
      <c r="FM238" s="232"/>
      <c r="FN238" s="232"/>
      <c r="FO238" s="232"/>
      <c r="FP238" s="232"/>
      <c r="FQ238" s="232"/>
      <c r="FR238" s="232"/>
      <c r="FS238" s="232"/>
      <c r="FT238" s="232"/>
      <c r="FU238" s="232"/>
      <c r="FV238" s="232"/>
      <c r="FW238" s="232"/>
      <c r="FX238" s="232"/>
      <c r="FY238" s="232"/>
      <c r="FZ238" s="232"/>
      <c r="GA238" s="232"/>
      <c r="GB238" s="232"/>
      <c r="GC238" s="232"/>
      <c r="GD238" s="232"/>
      <c r="GE238" s="232"/>
      <c r="GF238" s="232"/>
      <c r="GG238" s="232"/>
      <c r="GH238" s="232"/>
      <c r="GI238" s="232"/>
      <c r="GJ238" s="232"/>
      <c r="GK238" s="232"/>
      <c r="GL238" s="232"/>
      <c r="GM238" s="232"/>
      <c r="GN238" s="232"/>
      <c r="GO238" s="232"/>
      <c r="GP238" s="232"/>
      <c r="GQ238" s="232"/>
      <c r="GR238" s="232"/>
      <c r="GS238" s="232"/>
      <c r="GT238" s="232"/>
      <c r="GU238" s="232"/>
      <c r="GV238" s="232"/>
      <c r="GW238" s="232"/>
      <c r="GX238" s="232"/>
      <c r="GY238" s="232"/>
      <c r="GZ238" s="232"/>
      <c r="HA238" s="232"/>
      <c r="HB238" s="232"/>
      <c r="HC238" s="232"/>
      <c r="HD238" s="232"/>
      <c r="HE238" s="232"/>
      <c r="HF238" s="232"/>
      <c r="HG238" s="232"/>
      <c r="HH238" s="232"/>
      <c r="HI238" s="232"/>
      <c r="HJ238" s="232"/>
      <c r="HK238" s="232"/>
      <c r="HL238" s="232"/>
      <c r="HM238" s="232"/>
      <c r="HN238" s="232"/>
      <c r="HO238" s="232"/>
      <c r="HP238" s="232"/>
      <c r="HQ238" s="232"/>
      <c r="HR238" s="232"/>
      <c r="HS238" s="232"/>
      <c r="HT238" s="232"/>
      <c r="HU238" s="232"/>
      <c r="HV238" s="232"/>
      <c r="HW238" s="232"/>
      <c r="HX238" s="232"/>
      <c r="HY238" s="232"/>
      <c r="HZ238" s="232"/>
      <c r="IA238" s="232"/>
      <c r="IB238" s="232"/>
      <c r="IC238" s="232"/>
      <c r="ID238" s="232"/>
      <c r="IE238" s="584"/>
      <c r="IF238" s="965"/>
      <c r="IG238" s="965"/>
      <c r="IH238" s="965"/>
      <c r="II238" s="965"/>
      <c r="IJ238" s="965"/>
      <c r="IK238" s="965"/>
      <c r="IL238" s="965"/>
    </row>
    <row r="239" spans="1:246" s="230" customFormat="1" ht="22.5">
      <c r="A239" s="499">
        <v>235</v>
      </c>
      <c r="B239" s="1239" t="s">
        <v>1404</v>
      </c>
      <c r="C239" s="1240" t="s">
        <v>405</v>
      </c>
      <c r="D239" s="1240">
        <v>75027551</v>
      </c>
      <c r="E239" s="1240">
        <v>102420882</v>
      </c>
      <c r="F239" s="1241">
        <v>600142639</v>
      </c>
      <c r="G239" s="1240" t="s">
        <v>1407</v>
      </c>
      <c r="H239" s="1240" t="s">
        <v>37</v>
      </c>
      <c r="I239" s="1240" t="s">
        <v>38</v>
      </c>
      <c r="J239" s="1240" t="s">
        <v>407</v>
      </c>
      <c r="K239" s="1242" t="s">
        <v>1408</v>
      </c>
      <c r="L239" s="1243">
        <v>3000000</v>
      </c>
      <c r="M239" s="1243">
        <v>0</v>
      </c>
      <c r="N239" s="1244">
        <v>2023</v>
      </c>
      <c r="O239" s="1244">
        <v>2025</v>
      </c>
      <c r="P239" s="1245" t="s">
        <v>50</v>
      </c>
      <c r="Q239" s="1245" t="s">
        <v>50</v>
      </c>
      <c r="R239" s="1245" t="s">
        <v>50</v>
      </c>
      <c r="S239" s="1245" t="s">
        <v>50</v>
      </c>
      <c r="T239" s="1245" t="s">
        <v>50</v>
      </c>
      <c r="U239" s="1245"/>
      <c r="V239" s="1245" t="s">
        <v>50</v>
      </c>
      <c r="W239" s="1245" t="s">
        <v>50</v>
      </c>
      <c r="X239" s="1245"/>
      <c r="Y239" s="1239" t="s">
        <v>1406</v>
      </c>
      <c r="Z239" s="500" t="s">
        <v>42</v>
      </c>
      <c r="AA239" s="232"/>
      <c r="AB239" s="232"/>
      <c r="AC239" s="232"/>
      <c r="AD239" s="232"/>
      <c r="AE239" s="232"/>
      <c r="AF239" s="232"/>
      <c r="AG239" s="232"/>
      <c r="AH239" s="232"/>
      <c r="AI239" s="232"/>
      <c r="AJ239" s="232"/>
      <c r="AK239" s="232"/>
      <c r="AL239" s="232"/>
      <c r="AM239" s="232"/>
      <c r="AN239" s="232"/>
      <c r="AO239" s="232"/>
      <c r="AP239" s="232"/>
      <c r="AQ239" s="232"/>
      <c r="AR239" s="232"/>
      <c r="AS239" s="232"/>
      <c r="AT239" s="232"/>
      <c r="AU239" s="232"/>
      <c r="AV239" s="232"/>
      <c r="AW239" s="232"/>
      <c r="AX239" s="232"/>
      <c r="AY239" s="232"/>
      <c r="AZ239" s="232"/>
      <c r="BA239" s="232"/>
      <c r="BB239" s="232"/>
      <c r="BC239" s="232"/>
      <c r="BD239" s="232"/>
      <c r="BE239" s="232"/>
      <c r="BF239" s="232"/>
      <c r="BG239" s="232"/>
      <c r="BH239" s="232"/>
      <c r="BI239" s="232"/>
      <c r="BJ239" s="233"/>
      <c r="BK239" s="233"/>
      <c r="BL239" s="233"/>
      <c r="BM239" s="233"/>
      <c r="BN239" s="233"/>
      <c r="BO239" s="233"/>
      <c r="BP239" s="233"/>
      <c r="BQ239" s="233"/>
      <c r="BR239" s="233"/>
      <c r="BS239" s="233"/>
      <c r="BT239" s="233"/>
      <c r="BU239" s="233"/>
      <c r="BV239" s="233"/>
      <c r="BW239" s="233"/>
      <c r="BX239" s="233"/>
      <c r="BY239" s="233"/>
      <c r="BZ239" s="233"/>
      <c r="CA239" s="233"/>
      <c r="CB239" s="233"/>
      <c r="CC239" s="233"/>
      <c r="CD239" s="233"/>
      <c r="CE239" s="233"/>
      <c r="CF239" s="233"/>
      <c r="CG239" s="233"/>
      <c r="CH239" s="233"/>
      <c r="CI239" s="233"/>
      <c r="CJ239" s="233"/>
      <c r="CK239" s="233"/>
      <c r="CL239" s="233"/>
      <c r="CM239" s="233"/>
      <c r="CN239" s="233"/>
      <c r="CO239" s="233"/>
      <c r="CP239" s="233"/>
      <c r="CQ239" s="233"/>
      <c r="CR239" s="233"/>
      <c r="CS239" s="233"/>
      <c r="CT239" s="233"/>
      <c r="CU239" s="233"/>
      <c r="CV239" s="233"/>
      <c r="CW239" s="233"/>
      <c r="CX239" s="233"/>
      <c r="CY239" s="233"/>
      <c r="CZ239" s="233"/>
      <c r="DA239" s="233"/>
      <c r="DB239" s="233"/>
      <c r="DC239" s="233"/>
      <c r="DD239" s="233"/>
      <c r="DE239" s="233"/>
      <c r="DF239" s="233"/>
      <c r="DG239" s="233"/>
      <c r="DH239" s="233"/>
      <c r="DI239" s="233"/>
      <c r="DJ239" s="233"/>
      <c r="DK239" s="233"/>
      <c r="DL239" s="233"/>
      <c r="DM239" s="232"/>
      <c r="DN239" s="232"/>
      <c r="DO239" s="232"/>
      <c r="DP239" s="232"/>
      <c r="DQ239" s="232"/>
      <c r="DR239" s="232"/>
      <c r="DS239" s="232"/>
      <c r="DT239" s="232"/>
      <c r="DU239" s="232"/>
      <c r="DV239" s="232"/>
      <c r="DW239" s="232"/>
      <c r="DX239" s="232"/>
      <c r="DY239" s="232"/>
      <c r="DZ239" s="232"/>
      <c r="EA239" s="232"/>
      <c r="EB239" s="232"/>
      <c r="EC239" s="232"/>
      <c r="ED239" s="232"/>
      <c r="EE239" s="232"/>
      <c r="EF239" s="232"/>
      <c r="EG239" s="232"/>
      <c r="EH239" s="232"/>
      <c r="EI239" s="232"/>
      <c r="EJ239" s="232"/>
      <c r="EK239" s="232"/>
      <c r="EL239" s="232"/>
      <c r="EM239" s="232"/>
      <c r="EN239" s="232"/>
      <c r="EO239" s="232"/>
      <c r="EP239" s="232"/>
      <c r="EQ239" s="232"/>
      <c r="ER239" s="232"/>
      <c r="ES239" s="232"/>
      <c r="ET239" s="232"/>
      <c r="EU239" s="232"/>
      <c r="EV239" s="232"/>
      <c r="EW239" s="232"/>
      <c r="EX239" s="232"/>
      <c r="EY239" s="232"/>
      <c r="EZ239" s="232"/>
      <c r="FA239" s="232"/>
      <c r="FB239" s="232"/>
      <c r="FC239" s="232"/>
      <c r="FD239" s="232"/>
      <c r="FE239" s="232"/>
      <c r="FF239" s="232"/>
      <c r="FG239" s="232"/>
      <c r="FH239" s="232"/>
      <c r="FI239" s="232"/>
      <c r="FJ239" s="232"/>
      <c r="FK239" s="232"/>
      <c r="FL239" s="232"/>
      <c r="FM239" s="232"/>
      <c r="FN239" s="232"/>
      <c r="FO239" s="232"/>
      <c r="FP239" s="232"/>
      <c r="FQ239" s="232"/>
      <c r="FR239" s="232"/>
      <c r="FS239" s="232"/>
      <c r="FT239" s="232"/>
      <c r="FU239" s="232"/>
      <c r="FV239" s="232"/>
      <c r="FW239" s="232"/>
      <c r="FX239" s="232"/>
      <c r="FY239" s="232"/>
      <c r="FZ239" s="232"/>
      <c r="GA239" s="232"/>
      <c r="GB239" s="232"/>
      <c r="GC239" s="232"/>
      <c r="GD239" s="232"/>
      <c r="GE239" s="232"/>
      <c r="GF239" s="232"/>
      <c r="GG239" s="232"/>
      <c r="GH239" s="232"/>
      <c r="GI239" s="232"/>
      <c r="GJ239" s="232"/>
      <c r="GK239" s="232"/>
      <c r="GL239" s="232"/>
      <c r="GM239" s="232"/>
      <c r="GN239" s="232"/>
      <c r="GO239" s="232"/>
      <c r="GP239" s="232"/>
      <c r="GQ239" s="232"/>
      <c r="GR239" s="232"/>
      <c r="GS239" s="232"/>
      <c r="GT239" s="232"/>
      <c r="GU239" s="232"/>
      <c r="GV239" s="232"/>
      <c r="GW239" s="232"/>
      <c r="GX239" s="232"/>
      <c r="GY239" s="232"/>
      <c r="GZ239" s="232"/>
      <c r="HA239" s="232"/>
      <c r="HB239" s="232"/>
      <c r="HC239" s="232"/>
      <c r="HD239" s="232"/>
      <c r="HE239" s="232"/>
      <c r="HF239" s="232"/>
      <c r="HG239" s="232"/>
      <c r="HH239" s="232"/>
      <c r="HI239" s="232"/>
      <c r="HJ239" s="232"/>
      <c r="HK239" s="232"/>
      <c r="HL239" s="232"/>
      <c r="HM239" s="232"/>
      <c r="HN239" s="232"/>
      <c r="HO239" s="232"/>
      <c r="HP239" s="232"/>
      <c r="HQ239" s="232"/>
      <c r="HR239" s="232"/>
      <c r="HS239" s="232"/>
      <c r="HT239" s="232"/>
      <c r="HU239" s="232"/>
      <c r="HV239" s="232"/>
      <c r="HW239" s="232"/>
      <c r="HX239" s="232"/>
      <c r="HY239" s="232"/>
      <c r="HZ239" s="232"/>
      <c r="IA239" s="232"/>
      <c r="IB239" s="232"/>
      <c r="IC239" s="232"/>
      <c r="ID239" s="232"/>
      <c r="IE239" s="584"/>
      <c r="IF239" s="965"/>
      <c r="IG239" s="965"/>
      <c r="IH239" s="965"/>
      <c r="II239" s="965"/>
      <c r="IJ239" s="965"/>
      <c r="IK239" s="965"/>
      <c r="IL239" s="965"/>
    </row>
    <row r="240" spans="1:246" s="230" customFormat="1" ht="33.75">
      <c r="A240" s="417">
        <v>236</v>
      </c>
      <c r="B240" s="390" t="s">
        <v>1404</v>
      </c>
      <c r="C240" s="390" t="s">
        <v>405</v>
      </c>
      <c r="D240" s="390">
        <v>75027551</v>
      </c>
      <c r="E240" s="390">
        <v>102420882</v>
      </c>
      <c r="F240" s="391">
        <v>600142639</v>
      </c>
      <c r="G240" s="392" t="s">
        <v>1409</v>
      </c>
      <c r="H240" s="390" t="s">
        <v>37</v>
      </c>
      <c r="I240" s="390" t="s">
        <v>38</v>
      </c>
      <c r="J240" s="390" t="s">
        <v>407</v>
      </c>
      <c r="K240" s="391" t="s">
        <v>1410</v>
      </c>
      <c r="L240" s="393">
        <v>1581055</v>
      </c>
      <c r="M240" s="393"/>
      <c r="N240" s="394">
        <v>2023</v>
      </c>
      <c r="O240" s="394">
        <v>2024</v>
      </c>
      <c r="P240" s="395" t="s">
        <v>50</v>
      </c>
      <c r="Q240" s="395" t="s">
        <v>50</v>
      </c>
      <c r="R240" s="395" t="s">
        <v>50</v>
      </c>
      <c r="S240" s="395" t="s">
        <v>50</v>
      </c>
      <c r="T240" s="395"/>
      <c r="U240" s="395"/>
      <c r="V240" s="395" t="s">
        <v>50</v>
      </c>
      <c r="W240" s="395" t="s">
        <v>50</v>
      </c>
      <c r="X240" s="395" t="s">
        <v>50</v>
      </c>
      <c r="Y240" s="390" t="s">
        <v>241</v>
      </c>
      <c r="Z240" s="418" t="s">
        <v>42</v>
      </c>
      <c r="AA240" s="232"/>
      <c r="AB240" s="232"/>
      <c r="AC240" s="232"/>
      <c r="AD240" s="232"/>
      <c r="AE240" s="232"/>
      <c r="AF240" s="232"/>
      <c r="AG240" s="232"/>
      <c r="AH240" s="232"/>
      <c r="AI240" s="232"/>
      <c r="AJ240" s="232"/>
      <c r="AK240" s="232"/>
      <c r="AL240" s="232"/>
      <c r="AM240" s="232"/>
      <c r="AN240" s="232"/>
      <c r="AO240" s="232"/>
      <c r="AP240" s="232"/>
      <c r="AQ240" s="232"/>
      <c r="AR240" s="232"/>
      <c r="AS240" s="232"/>
      <c r="AT240" s="232"/>
      <c r="AU240" s="232"/>
      <c r="AV240" s="232"/>
      <c r="AW240" s="232"/>
      <c r="AX240" s="232"/>
      <c r="AY240" s="232"/>
      <c r="AZ240" s="232"/>
      <c r="BA240" s="232"/>
      <c r="BB240" s="232"/>
      <c r="BC240" s="232"/>
      <c r="BD240" s="232"/>
      <c r="BE240" s="232"/>
      <c r="BF240" s="232"/>
      <c r="BG240" s="232"/>
      <c r="BH240" s="232"/>
      <c r="BI240" s="232"/>
      <c r="BJ240" s="233"/>
      <c r="BK240" s="233"/>
      <c r="BL240" s="233"/>
      <c r="BM240" s="233"/>
      <c r="BN240" s="233"/>
      <c r="BO240" s="233"/>
      <c r="BP240" s="233"/>
      <c r="BQ240" s="233"/>
      <c r="BR240" s="233"/>
      <c r="BS240" s="233"/>
      <c r="BT240" s="233"/>
      <c r="BU240" s="233"/>
      <c r="BV240" s="233"/>
      <c r="BW240" s="233"/>
      <c r="BX240" s="233"/>
      <c r="BY240" s="233"/>
      <c r="BZ240" s="233"/>
      <c r="CA240" s="233"/>
      <c r="CB240" s="233"/>
      <c r="CC240" s="233"/>
      <c r="CD240" s="233"/>
      <c r="CE240" s="233"/>
      <c r="CF240" s="233"/>
      <c r="CG240" s="233"/>
      <c r="CH240" s="233"/>
      <c r="CI240" s="233"/>
      <c r="CJ240" s="233"/>
      <c r="CK240" s="233"/>
      <c r="CL240" s="233"/>
      <c r="CM240" s="233"/>
      <c r="CN240" s="233"/>
      <c r="CO240" s="233"/>
      <c r="CP240" s="233"/>
      <c r="CQ240" s="233"/>
      <c r="CR240" s="233"/>
      <c r="CS240" s="233"/>
      <c r="CT240" s="233"/>
      <c r="CU240" s="233"/>
      <c r="CV240" s="233"/>
      <c r="CW240" s="233"/>
      <c r="CX240" s="233"/>
      <c r="CY240" s="233"/>
      <c r="CZ240" s="233"/>
      <c r="DA240" s="233"/>
      <c r="DB240" s="233"/>
      <c r="DC240" s="233"/>
      <c r="DD240" s="233"/>
      <c r="DE240" s="233"/>
      <c r="DF240" s="233"/>
      <c r="DG240" s="233"/>
      <c r="DH240" s="233"/>
      <c r="DI240" s="233"/>
      <c r="DJ240" s="233"/>
      <c r="DK240" s="233"/>
      <c r="DL240" s="233"/>
      <c r="DM240" s="232"/>
      <c r="DN240" s="232"/>
      <c r="DO240" s="232"/>
      <c r="DP240" s="232"/>
      <c r="DQ240" s="232"/>
      <c r="DR240" s="232"/>
      <c r="DS240" s="232"/>
      <c r="DT240" s="232"/>
      <c r="DU240" s="232"/>
      <c r="DV240" s="232"/>
      <c r="DW240" s="232"/>
      <c r="DX240" s="232"/>
      <c r="DY240" s="232"/>
      <c r="DZ240" s="232"/>
      <c r="EA240" s="232"/>
      <c r="EB240" s="232"/>
      <c r="EC240" s="232"/>
      <c r="ED240" s="232"/>
      <c r="EE240" s="232"/>
      <c r="EF240" s="232"/>
      <c r="EG240" s="232"/>
      <c r="EH240" s="232"/>
      <c r="EI240" s="232"/>
      <c r="EJ240" s="232"/>
      <c r="EK240" s="232"/>
      <c r="EL240" s="232"/>
      <c r="EM240" s="232"/>
      <c r="EN240" s="232"/>
      <c r="EO240" s="232"/>
      <c r="EP240" s="232"/>
      <c r="EQ240" s="232"/>
      <c r="ER240" s="232"/>
      <c r="ES240" s="232"/>
      <c r="ET240" s="232"/>
      <c r="EU240" s="232"/>
      <c r="EV240" s="232"/>
      <c r="EW240" s="232"/>
      <c r="EX240" s="232"/>
      <c r="EY240" s="232"/>
      <c r="EZ240" s="232"/>
      <c r="FA240" s="232"/>
      <c r="FB240" s="232"/>
      <c r="FC240" s="232"/>
      <c r="FD240" s="232"/>
      <c r="FE240" s="232"/>
      <c r="FF240" s="232"/>
      <c r="FG240" s="232"/>
      <c r="FH240" s="232"/>
      <c r="FI240" s="232"/>
      <c r="FJ240" s="232"/>
      <c r="FK240" s="232"/>
      <c r="FL240" s="232"/>
      <c r="FM240" s="232"/>
      <c r="FN240" s="232"/>
      <c r="FO240" s="232"/>
      <c r="FP240" s="232"/>
      <c r="FQ240" s="232"/>
      <c r="FR240" s="232"/>
      <c r="FS240" s="232"/>
      <c r="FT240" s="232"/>
      <c r="FU240" s="232"/>
      <c r="FV240" s="232"/>
      <c r="FW240" s="232"/>
      <c r="FX240" s="232"/>
      <c r="FY240" s="232"/>
      <c r="FZ240" s="232"/>
      <c r="GA240" s="232"/>
      <c r="GB240" s="232"/>
      <c r="GC240" s="232"/>
      <c r="GD240" s="232"/>
      <c r="GE240" s="232"/>
      <c r="GF240" s="232"/>
      <c r="GG240" s="232"/>
      <c r="GH240" s="232"/>
      <c r="GI240" s="232"/>
      <c r="GJ240" s="232"/>
      <c r="GK240" s="232"/>
      <c r="GL240" s="232"/>
      <c r="GM240" s="232"/>
      <c r="GN240" s="232"/>
      <c r="GO240" s="232"/>
      <c r="GP240" s="232"/>
      <c r="GQ240" s="232"/>
      <c r="GR240" s="232"/>
      <c r="GS240" s="232"/>
      <c r="GT240" s="232"/>
      <c r="GU240" s="232"/>
      <c r="GV240" s="232"/>
      <c r="GW240" s="232"/>
      <c r="GX240" s="232"/>
      <c r="GY240" s="232"/>
      <c r="GZ240" s="232"/>
      <c r="HA240" s="232"/>
      <c r="HB240" s="232"/>
      <c r="HC240" s="232"/>
      <c r="HD240" s="232"/>
      <c r="HE240" s="232"/>
      <c r="HF240" s="232"/>
      <c r="HG240" s="232"/>
      <c r="HH240" s="232"/>
      <c r="HI240" s="232"/>
      <c r="HJ240" s="232"/>
      <c r="HK240" s="232"/>
      <c r="HL240" s="232"/>
      <c r="HM240" s="232"/>
      <c r="HN240" s="232"/>
      <c r="HO240" s="232"/>
      <c r="HP240" s="232"/>
      <c r="HQ240" s="232"/>
      <c r="HR240" s="232"/>
      <c r="HS240" s="232"/>
      <c r="HT240" s="232"/>
      <c r="HU240" s="232"/>
      <c r="HV240" s="232"/>
      <c r="HW240" s="232"/>
      <c r="HX240" s="232"/>
      <c r="HY240" s="232"/>
      <c r="HZ240" s="232"/>
      <c r="IA240" s="232"/>
      <c r="IB240" s="232"/>
      <c r="IC240" s="232"/>
      <c r="ID240" s="232"/>
      <c r="IE240" s="584"/>
      <c r="IF240" s="965"/>
      <c r="IG240" s="965"/>
      <c r="IH240" s="965"/>
      <c r="II240" s="965"/>
      <c r="IJ240" s="965"/>
      <c r="IK240" s="965"/>
      <c r="IL240" s="965"/>
    </row>
    <row r="241" spans="1:244" s="280" customFormat="1" ht="33.75">
      <c r="A241" s="229">
        <v>237</v>
      </c>
      <c r="B241" s="1019" t="s">
        <v>1175</v>
      </c>
      <c r="C241" s="1019" t="s">
        <v>362</v>
      </c>
      <c r="D241" s="622">
        <v>60609397</v>
      </c>
      <c r="E241" s="622">
        <v>102244154</v>
      </c>
      <c r="F241" s="621">
        <v>600138640</v>
      </c>
      <c r="G241" s="1019" t="s">
        <v>1411</v>
      </c>
      <c r="H241" s="965" t="s">
        <v>46</v>
      </c>
      <c r="I241" s="965" t="s">
        <v>38</v>
      </c>
      <c r="J241" s="1019" t="s">
        <v>1177</v>
      </c>
      <c r="K241" s="623" t="s">
        <v>1412</v>
      </c>
      <c r="L241" s="624">
        <v>10000000</v>
      </c>
      <c r="M241" s="800">
        <f t="shared" ref="M241:M243" si="27">L241/100*85</f>
        <v>8500000</v>
      </c>
      <c r="N241" s="801">
        <v>2026</v>
      </c>
      <c r="O241" s="801">
        <v>2027</v>
      </c>
      <c r="P241" s="855"/>
      <c r="Q241" s="855" t="s">
        <v>50</v>
      </c>
      <c r="R241" s="855" t="s">
        <v>50</v>
      </c>
      <c r="S241" s="855"/>
      <c r="T241" s="855"/>
      <c r="U241" s="855"/>
      <c r="V241" s="855" t="s">
        <v>50</v>
      </c>
      <c r="W241" s="855" t="s">
        <v>50</v>
      </c>
      <c r="X241" s="855"/>
      <c r="Y241" s="1019" t="s">
        <v>140</v>
      </c>
      <c r="Z241" s="231" t="s">
        <v>140</v>
      </c>
      <c r="AA241" s="167"/>
      <c r="AB241" s="167"/>
      <c r="AC241" s="167"/>
      <c r="AD241" s="167"/>
      <c r="AE241" s="167"/>
      <c r="AF241" s="167"/>
      <c r="AG241" s="167"/>
      <c r="AH241" s="167"/>
      <c r="AI241" s="167"/>
      <c r="AJ241" s="167"/>
      <c r="AK241" s="167"/>
      <c r="AL241" s="167"/>
      <c r="AM241" s="167"/>
      <c r="AN241" s="167"/>
      <c r="AO241" s="167"/>
      <c r="AP241" s="167"/>
      <c r="AQ241" s="167"/>
      <c r="AR241" s="167"/>
      <c r="AS241" s="167"/>
      <c r="AT241" s="167"/>
      <c r="AU241" s="167"/>
      <c r="AV241" s="167"/>
      <c r="AW241" s="167"/>
      <c r="AX241" s="167"/>
      <c r="AY241" s="167"/>
      <c r="AZ241" s="167"/>
      <c r="BA241" s="167"/>
      <c r="BB241" s="167"/>
      <c r="BC241" s="167"/>
      <c r="BD241" s="167"/>
      <c r="BE241" s="167"/>
      <c r="BF241" s="167"/>
      <c r="BG241" s="167"/>
      <c r="BH241" s="167"/>
      <c r="BI241" s="167"/>
      <c r="BJ241" s="168"/>
      <c r="BK241" s="168"/>
      <c r="BL241" s="168"/>
      <c r="BM241" s="168"/>
      <c r="BN241" s="168"/>
      <c r="BO241" s="168"/>
      <c r="BP241" s="168"/>
      <c r="BQ241" s="168"/>
      <c r="BR241" s="168"/>
      <c r="BS241" s="168"/>
      <c r="BT241" s="168"/>
      <c r="BU241" s="168"/>
      <c r="BV241" s="168"/>
      <c r="BW241" s="168"/>
      <c r="BX241" s="168"/>
      <c r="BY241" s="168"/>
      <c r="BZ241" s="168"/>
      <c r="CA241" s="168"/>
      <c r="CB241" s="168"/>
      <c r="CC241" s="168"/>
      <c r="CD241" s="168"/>
      <c r="CE241" s="168"/>
      <c r="CF241" s="168"/>
      <c r="CG241" s="168"/>
      <c r="CH241" s="168"/>
      <c r="CI241" s="168"/>
      <c r="CJ241" s="168"/>
      <c r="CK241" s="168"/>
      <c r="CL241" s="168"/>
      <c r="CM241" s="168"/>
      <c r="CN241" s="168"/>
      <c r="CO241" s="168"/>
      <c r="CP241" s="168"/>
      <c r="CQ241" s="168"/>
      <c r="CR241" s="168"/>
      <c r="CS241" s="168"/>
      <c r="CT241" s="168"/>
      <c r="CU241" s="168"/>
      <c r="CV241" s="168"/>
      <c r="CW241" s="168"/>
      <c r="CX241" s="168"/>
      <c r="CY241" s="168"/>
      <c r="CZ241" s="168"/>
      <c r="DA241" s="168"/>
      <c r="DB241" s="168"/>
      <c r="DC241" s="168"/>
      <c r="DD241" s="168"/>
      <c r="DE241" s="168"/>
      <c r="DF241" s="168"/>
      <c r="DG241" s="168"/>
      <c r="DH241" s="168"/>
      <c r="DI241" s="168"/>
      <c r="DJ241" s="168"/>
      <c r="DK241" s="168"/>
      <c r="DL241" s="168"/>
      <c r="DM241" s="168"/>
      <c r="DN241" s="168"/>
      <c r="DO241" s="168"/>
      <c r="DP241" s="168"/>
      <c r="DQ241" s="168"/>
      <c r="DR241" s="168"/>
      <c r="DS241" s="168"/>
      <c r="DT241" s="168"/>
      <c r="DU241" s="168"/>
      <c r="DV241" s="168"/>
      <c r="DW241" s="168"/>
      <c r="DX241" s="168"/>
      <c r="DY241" s="168"/>
      <c r="DZ241" s="168"/>
      <c r="EA241" s="168"/>
      <c r="EB241" s="168"/>
      <c r="EC241" s="168"/>
      <c r="ED241" s="168"/>
      <c r="EE241" s="168"/>
      <c r="EF241" s="168"/>
      <c r="EG241" s="168"/>
      <c r="EH241" s="168"/>
      <c r="EI241" s="168"/>
      <c r="EJ241" s="168"/>
      <c r="EK241" s="168"/>
      <c r="EL241" s="168"/>
      <c r="EM241" s="168"/>
      <c r="EN241" s="168"/>
      <c r="EO241" s="168"/>
      <c r="EP241" s="168"/>
      <c r="EQ241" s="168"/>
      <c r="ER241" s="168"/>
      <c r="ES241" s="168"/>
      <c r="ET241" s="168"/>
      <c r="EU241" s="168"/>
      <c r="EV241" s="168"/>
      <c r="EW241" s="168"/>
      <c r="EX241" s="168"/>
      <c r="EY241" s="168"/>
      <c r="EZ241" s="168"/>
      <c r="FA241" s="168"/>
      <c r="FB241" s="168"/>
      <c r="FC241" s="168"/>
      <c r="FD241" s="168"/>
      <c r="FE241" s="168"/>
      <c r="FF241" s="168"/>
      <c r="FG241" s="168"/>
      <c r="FH241" s="168"/>
      <c r="FI241" s="168"/>
      <c r="FJ241" s="168"/>
      <c r="FK241" s="168"/>
      <c r="FL241" s="168"/>
      <c r="FM241" s="168"/>
      <c r="FN241" s="168"/>
      <c r="FO241" s="168"/>
      <c r="FP241" s="168"/>
      <c r="FQ241" s="168"/>
      <c r="FR241" s="168"/>
      <c r="FS241" s="168"/>
      <c r="FT241" s="168"/>
      <c r="FU241" s="168"/>
      <c r="FV241" s="168"/>
      <c r="FW241" s="168"/>
      <c r="FX241" s="168"/>
      <c r="FY241" s="168"/>
      <c r="FZ241" s="168"/>
      <c r="GA241" s="168"/>
      <c r="GB241" s="168"/>
      <c r="GC241" s="168"/>
      <c r="GD241" s="168"/>
      <c r="GE241" s="168"/>
      <c r="GF241" s="168"/>
      <c r="GG241" s="168"/>
      <c r="GH241" s="168"/>
      <c r="GI241" s="168"/>
      <c r="GJ241" s="168"/>
      <c r="GK241" s="168"/>
      <c r="GL241" s="168"/>
      <c r="GM241" s="168"/>
      <c r="GN241" s="168"/>
      <c r="GO241" s="168"/>
      <c r="GP241" s="168"/>
      <c r="GQ241" s="168"/>
      <c r="GR241" s="168"/>
      <c r="GS241" s="168"/>
      <c r="GT241" s="168"/>
      <c r="GU241" s="168"/>
      <c r="GV241" s="168"/>
      <c r="GW241" s="168"/>
      <c r="GX241" s="168"/>
      <c r="GY241" s="168"/>
      <c r="GZ241" s="168"/>
      <c r="HA241" s="168"/>
      <c r="HB241" s="168"/>
      <c r="HC241" s="168"/>
      <c r="HD241" s="168"/>
      <c r="HE241" s="168"/>
      <c r="HF241" s="168"/>
      <c r="HG241" s="168"/>
      <c r="HH241" s="168"/>
      <c r="HI241" s="168"/>
      <c r="HJ241" s="168"/>
      <c r="HK241" s="168"/>
      <c r="HL241" s="168"/>
      <c r="HM241" s="168"/>
      <c r="HN241" s="168"/>
      <c r="HO241" s="168"/>
      <c r="HP241" s="168"/>
      <c r="HQ241" s="168"/>
      <c r="HR241" s="168"/>
      <c r="HS241" s="168"/>
      <c r="HT241" s="168"/>
      <c r="HU241" s="168"/>
      <c r="HV241" s="168"/>
      <c r="HW241" s="168"/>
      <c r="HX241" s="168"/>
      <c r="HY241" s="168"/>
      <c r="HZ241" s="168"/>
      <c r="IA241" s="168"/>
      <c r="IB241" s="168"/>
      <c r="IC241" s="168"/>
      <c r="ID241" s="168"/>
      <c r="IE241" s="168"/>
      <c r="IF241" s="168"/>
      <c r="IG241" s="168"/>
      <c r="IH241" s="168"/>
      <c r="II241" s="168"/>
      <c r="IJ241" s="168"/>
    </row>
    <row r="242" spans="1:244" s="280" customFormat="1" ht="22.5">
      <c r="A242" s="229">
        <v>238</v>
      </c>
      <c r="B242" s="1019" t="s">
        <v>1175</v>
      </c>
      <c r="C242" s="1019" t="s">
        <v>362</v>
      </c>
      <c r="D242" s="622">
        <v>60609397</v>
      </c>
      <c r="E242" s="622">
        <v>102244154</v>
      </c>
      <c r="F242" s="621">
        <v>600138640</v>
      </c>
      <c r="G242" s="1019" t="s">
        <v>1313</v>
      </c>
      <c r="H242" s="965" t="s">
        <v>46</v>
      </c>
      <c r="I242" s="965" t="s">
        <v>38</v>
      </c>
      <c r="J242" s="1019" t="s">
        <v>1177</v>
      </c>
      <c r="K242" s="623" t="s">
        <v>1413</v>
      </c>
      <c r="L242" s="624">
        <v>3000000</v>
      </c>
      <c r="M242" s="800">
        <f t="shared" si="27"/>
        <v>2550000</v>
      </c>
      <c r="N242" s="801">
        <v>2024</v>
      </c>
      <c r="O242" s="801">
        <v>2027</v>
      </c>
      <c r="P242" s="855"/>
      <c r="Q242" s="855"/>
      <c r="R242" s="855"/>
      <c r="S242" s="855"/>
      <c r="T242" s="855"/>
      <c r="U242" s="855"/>
      <c r="V242" s="855" t="s">
        <v>50</v>
      </c>
      <c r="W242" s="855" t="s">
        <v>50</v>
      </c>
      <c r="X242" s="855"/>
      <c r="Y242" s="1019" t="s">
        <v>140</v>
      </c>
      <c r="Z242" s="231" t="s">
        <v>140</v>
      </c>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67"/>
      <c r="AV242" s="167"/>
      <c r="AW242" s="167"/>
      <c r="AX242" s="167"/>
      <c r="AY242" s="167"/>
      <c r="AZ242" s="167"/>
      <c r="BA242" s="167"/>
      <c r="BB242" s="167"/>
      <c r="BC242" s="167"/>
      <c r="BD242" s="167"/>
      <c r="BE242" s="167"/>
      <c r="BF242" s="167"/>
      <c r="BG242" s="167"/>
      <c r="BH242" s="167"/>
      <c r="BI242" s="167"/>
      <c r="BJ242" s="168"/>
      <c r="BK242" s="168"/>
      <c r="BL242" s="168"/>
      <c r="BM242" s="168"/>
      <c r="BN242" s="168"/>
      <c r="BO242" s="168"/>
      <c r="BP242" s="168"/>
      <c r="BQ242" s="168"/>
      <c r="BR242" s="168"/>
      <c r="BS242" s="168"/>
      <c r="BT242" s="168"/>
      <c r="BU242" s="168"/>
      <c r="BV242" s="168"/>
      <c r="BW242" s="168"/>
      <c r="BX242" s="168"/>
      <c r="BY242" s="168"/>
      <c r="BZ242" s="168"/>
      <c r="CA242" s="168"/>
      <c r="CB242" s="168"/>
      <c r="CC242" s="168"/>
      <c r="CD242" s="168"/>
      <c r="CE242" s="168"/>
      <c r="CF242" s="168"/>
      <c r="CG242" s="168"/>
      <c r="CH242" s="168"/>
      <c r="CI242" s="168"/>
      <c r="CJ242" s="168"/>
      <c r="CK242" s="168"/>
      <c r="CL242" s="168"/>
      <c r="CM242" s="168"/>
      <c r="CN242" s="168"/>
      <c r="CO242" s="168"/>
      <c r="CP242" s="168"/>
      <c r="CQ242" s="168"/>
      <c r="CR242" s="168"/>
      <c r="CS242" s="168"/>
      <c r="CT242" s="168"/>
      <c r="CU242" s="168"/>
      <c r="CV242" s="168"/>
      <c r="CW242" s="168"/>
      <c r="CX242" s="168"/>
      <c r="CY242" s="168"/>
      <c r="CZ242" s="168"/>
      <c r="DA242" s="168"/>
      <c r="DB242" s="168"/>
      <c r="DC242" s="168"/>
      <c r="DD242" s="168"/>
      <c r="DE242" s="168"/>
      <c r="DF242" s="168"/>
      <c r="DG242" s="168"/>
      <c r="DH242" s="168"/>
      <c r="DI242" s="168"/>
      <c r="DJ242" s="168"/>
      <c r="DK242" s="168"/>
      <c r="DL242" s="168"/>
      <c r="DM242" s="168"/>
      <c r="DN242" s="168"/>
      <c r="DO242" s="168"/>
      <c r="DP242" s="168"/>
      <c r="DQ242" s="168"/>
      <c r="DR242" s="168"/>
      <c r="DS242" s="168"/>
      <c r="DT242" s="168"/>
      <c r="DU242" s="168"/>
      <c r="DV242" s="168"/>
      <c r="DW242" s="168"/>
      <c r="DX242" s="168"/>
      <c r="DY242" s="168"/>
      <c r="DZ242" s="168"/>
      <c r="EA242" s="168"/>
      <c r="EB242" s="168"/>
      <c r="EC242" s="168"/>
      <c r="ED242" s="168"/>
      <c r="EE242" s="168"/>
      <c r="EF242" s="168"/>
      <c r="EG242" s="168"/>
      <c r="EH242" s="168"/>
      <c r="EI242" s="168"/>
      <c r="EJ242" s="168"/>
      <c r="EK242" s="168"/>
      <c r="EL242" s="168"/>
      <c r="EM242" s="168"/>
      <c r="EN242" s="168"/>
      <c r="EO242" s="168"/>
      <c r="EP242" s="168"/>
      <c r="EQ242" s="168"/>
      <c r="ER242" s="168"/>
      <c r="ES242" s="168"/>
      <c r="ET242" s="168"/>
      <c r="EU242" s="168"/>
      <c r="EV242" s="168"/>
      <c r="EW242" s="168"/>
      <c r="EX242" s="168"/>
      <c r="EY242" s="168"/>
      <c r="EZ242" s="168"/>
      <c r="FA242" s="168"/>
      <c r="FB242" s="168"/>
      <c r="FC242" s="168"/>
      <c r="FD242" s="168"/>
      <c r="FE242" s="168"/>
      <c r="FF242" s="168"/>
      <c r="FG242" s="168"/>
      <c r="FH242" s="168"/>
      <c r="FI242" s="168"/>
      <c r="FJ242" s="168"/>
      <c r="FK242" s="168"/>
      <c r="FL242" s="168"/>
      <c r="FM242" s="168"/>
      <c r="FN242" s="168"/>
      <c r="FO242" s="168"/>
      <c r="FP242" s="168"/>
      <c r="FQ242" s="168"/>
      <c r="FR242" s="168"/>
      <c r="FS242" s="168"/>
      <c r="FT242" s="168"/>
      <c r="FU242" s="168"/>
      <c r="FV242" s="168"/>
      <c r="FW242" s="168"/>
      <c r="FX242" s="168"/>
      <c r="FY242" s="168"/>
      <c r="FZ242" s="168"/>
      <c r="GA242" s="168"/>
      <c r="GB242" s="168"/>
      <c r="GC242" s="168"/>
      <c r="GD242" s="168"/>
      <c r="GE242" s="168"/>
      <c r="GF242" s="168"/>
      <c r="GG242" s="168"/>
      <c r="GH242" s="168"/>
      <c r="GI242" s="168"/>
      <c r="GJ242" s="168"/>
      <c r="GK242" s="168"/>
      <c r="GL242" s="168"/>
      <c r="GM242" s="168"/>
      <c r="GN242" s="168"/>
      <c r="GO242" s="168"/>
      <c r="GP242" s="168"/>
      <c r="GQ242" s="168"/>
      <c r="GR242" s="168"/>
      <c r="GS242" s="168"/>
      <c r="GT242" s="168"/>
      <c r="GU242" s="168"/>
      <c r="GV242" s="168"/>
      <c r="GW242" s="168"/>
      <c r="GX242" s="168"/>
      <c r="GY242" s="168"/>
      <c r="GZ242" s="168"/>
      <c r="HA242" s="168"/>
      <c r="HB242" s="168"/>
      <c r="HC242" s="168"/>
      <c r="HD242" s="168"/>
      <c r="HE242" s="168"/>
      <c r="HF242" s="168"/>
      <c r="HG242" s="168"/>
      <c r="HH242" s="168"/>
      <c r="HI242" s="168"/>
      <c r="HJ242" s="168"/>
      <c r="HK242" s="168"/>
      <c r="HL242" s="168"/>
      <c r="HM242" s="168"/>
      <c r="HN242" s="168"/>
      <c r="HO242" s="168"/>
      <c r="HP242" s="168"/>
      <c r="HQ242" s="168"/>
      <c r="HR242" s="168"/>
      <c r="HS242" s="168"/>
      <c r="HT242" s="168"/>
      <c r="HU242" s="168"/>
      <c r="HV242" s="168"/>
      <c r="HW242" s="168"/>
      <c r="HX242" s="168"/>
      <c r="HY242" s="168"/>
      <c r="HZ242" s="168"/>
      <c r="IA242" s="168"/>
      <c r="IB242" s="168"/>
      <c r="IC242" s="168"/>
      <c r="ID242" s="168"/>
      <c r="IE242" s="168"/>
      <c r="IF242" s="168"/>
      <c r="IG242" s="168"/>
      <c r="IH242" s="168"/>
      <c r="II242" s="168"/>
      <c r="IJ242" s="168"/>
    </row>
    <row r="243" spans="1:244" s="280" customFormat="1" ht="22.5">
      <c r="A243" s="229">
        <v>239</v>
      </c>
      <c r="B243" s="1019" t="s">
        <v>1175</v>
      </c>
      <c r="C243" s="1019" t="s">
        <v>362</v>
      </c>
      <c r="D243" s="622">
        <v>60609397</v>
      </c>
      <c r="E243" s="622">
        <v>102244154</v>
      </c>
      <c r="F243" s="621">
        <v>600138640</v>
      </c>
      <c r="G243" s="1019" t="s">
        <v>1176</v>
      </c>
      <c r="H243" s="965" t="s">
        <v>46</v>
      </c>
      <c r="I243" s="965" t="s">
        <v>38</v>
      </c>
      <c r="J243" s="1019" t="s">
        <v>1177</v>
      </c>
      <c r="K243" s="623" t="s">
        <v>1414</v>
      </c>
      <c r="L243" s="624">
        <v>5000000</v>
      </c>
      <c r="M243" s="800">
        <f t="shared" si="27"/>
        <v>4250000</v>
      </c>
      <c r="N243" s="801">
        <v>2025</v>
      </c>
      <c r="O243" s="801">
        <v>2027</v>
      </c>
      <c r="P243" s="855"/>
      <c r="Q243" s="855"/>
      <c r="R243" s="855"/>
      <c r="S243" s="855"/>
      <c r="T243" s="855"/>
      <c r="U243" s="855"/>
      <c r="V243" s="855" t="s">
        <v>50</v>
      </c>
      <c r="W243" s="855" t="s">
        <v>50</v>
      </c>
      <c r="X243" s="855"/>
      <c r="Y243" s="1019" t="s">
        <v>140</v>
      </c>
      <c r="Z243" s="231" t="s">
        <v>140</v>
      </c>
      <c r="AA243" s="167"/>
      <c r="AB243" s="167"/>
      <c r="AC243" s="167"/>
      <c r="AD243" s="167"/>
      <c r="AE243" s="167"/>
      <c r="AF243" s="167"/>
      <c r="AG243" s="167"/>
      <c r="AH243" s="167"/>
      <c r="AI243" s="167"/>
      <c r="AJ243" s="167"/>
      <c r="AK243" s="167"/>
      <c r="AL243" s="167"/>
      <c r="AM243" s="167"/>
      <c r="AN243" s="167"/>
      <c r="AO243" s="167"/>
      <c r="AP243" s="167"/>
      <c r="AQ243" s="167"/>
      <c r="AR243" s="167"/>
      <c r="AS243" s="167"/>
      <c r="AT243" s="167"/>
      <c r="AU243" s="167"/>
      <c r="AV243" s="167"/>
      <c r="AW243" s="167"/>
      <c r="AX243" s="167"/>
      <c r="AY243" s="167"/>
      <c r="AZ243" s="167"/>
      <c r="BA243" s="167"/>
      <c r="BB243" s="167"/>
      <c r="BC243" s="167"/>
      <c r="BD243" s="167"/>
      <c r="BE243" s="167"/>
      <c r="BF243" s="167"/>
      <c r="BG243" s="167"/>
      <c r="BH243" s="167"/>
      <c r="BI243" s="167"/>
      <c r="BJ243" s="168"/>
      <c r="BK243" s="168"/>
      <c r="BL243" s="168"/>
      <c r="BM243" s="168"/>
      <c r="BN243" s="168"/>
      <c r="BO243" s="168"/>
      <c r="BP243" s="168"/>
      <c r="BQ243" s="168"/>
      <c r="BR243" s="168"/>
      <c r="BS243" s="168"/>
      <c r="BT243" s="168"/>
      <c r="BU243" s="168"/>
      <c r="BV243" s="168"/>
      <c r="BW243" s="168"/>
      <c r="BX243" s="168"/>
      <c r="BY243" s="168"/>
      <c r="BZ243" s="168"/>
      <c r="CA243" s="168"/>
      <c r="CB243" s="168"/>
      <c r="CC243" s="168"/>
      <c r="CD243" s="168"/>
      <c r="CE243" s="168"/>
      <c r="CF243" s="168"/>
      <c r="CG243" s="168"/>
      <c r="CH243" s="168"/>
      <c r="CI243" s="168"/>
      <c r="CJ243" s="168"/>
      <c r="CK243" s="168"/>
      <c r="CL243" s="168"/>
      <c r="CM243" s="168"/>
      <c r="CN243" s="168"/>
      <c r="CO243" s="168"/>
      <c r="CP243" s="168"/>
      <c r="CQ243" s="168"/>
      <c r="CR243" s="168"/>
      <c r="CS243" s="168"/>
      <c r="CT243" s="168"/>
      <c r="CU243" s="168"/>
      <c r="CV243" s="168"/>
      <c r="CW243" s="168"/>
      <c r="CX243" s="168"/>
      <c r="CY243" s="168"/>
      <c r="CZ243" s="168"/>
      <c r="DA243" s="168"/>
      <c r="DB243" s="168"/>
      <c r="DC243" s="168"/>
      <c r="DD243" s="168"/>
      <c r="DE243" s="168"/>
      <c r="DF243" s="168"/>
      <c r="DG243" s="168"/>
      <c r="DH243" s="168"/>
      <c r="DI243" s="168"/>
      <c r="DJ243" s="168"/>
      <c r="DK243" s="168"/>
      <c r="DL243" s="168"/>
      <c r="DM243" s="168"/>
      <c r="DN243" s="168"/>
      <c r="DO243" s="168"/>
      <c r="DP243" s="168"/>
      <c r="DQ243" s="168"/>
      <c r="DR243" s="168"/>
      <c r="DS243" s="168"/>
      <c r="DT243" s="168"/>
      <c r="DU243" s="168"/>
      <c r="DV243" s="168"/>
      <c r="DW243" s="168"/>
      <c r="DX243" s="168"/>
      <c r="DY243" s="168"/>
      <c r="DZ243" s="168"/>
      <c r="EA243" s="168"/>
      <c r="EB243" s="168"/>
      <c r="EC243" s="168"/>
      <c r="ED243" s="168"/>
      <c r="EE243" s="168"/>
      <c r="EF243" s="168"/>
      <c r="EG243" s="168"/>
      <c r="EH243" s="168"/>
      <c r="EI243" s="168"/>
      <c r="EJ243" s="168"/>
      <c r="EK243" s="168"/>
      <c r="EL243" s="168"/>
      <c r="EM243" s="168"/>
      <c r="EN243" s="168"/>
      <c r="EO243" s="168"/>
      <c r="EP243" s="168"/>
      <c r="EQ243" s="168"/>
      <c r="ER243" s="168"/>
      <c r="ES243" s="168"/>
      <c r="ET243" s="168"/>
      <c r="EU243" s="168"/>
      <c r="EV243" s="168"/>
      <c r="EW243" s="168"/>
      <c r="EX243" s="168"/>
      <c r="EY243" s="168"/>
      <c r="EZ243" s="168"/>
      <c r="FA243" s="168"/>
      <c r="FB243" s="168"/>
      <c r="FC243" s="168"/>
      <c r="FD243" s="168"/>
      <c r="FE243" s="168"/>
      <c r="FF243" s="168"/>
      <c r="FG243" s="168"/>
      <c r="FH243" s="168"/>
      <c r="FI243" s="168"/>
      <c r="FJ243" s="168"/>
      <c r="FK243" s="168"/>
      <c r="FL243" s="168"/>
      <c r="FM243" s="168"/>
      <c r="FN243" s="168"/>
      <c r="FO243" s="168"/>
      <c r="FP243" s="168"/>
      <c r="FQ243" s="168"/>
      <c r="FR243" s="168"/>
      <c r="FS243" s="168"/>
      <c r="FT243" s="168"/>
      <c r="FU243" s="168"/>
      <c r="FV243" s="168"/>
      <c r="FW243" s="168"/>
      <c r="FX243" s="168"/>
      <c r="FY243" s="168"/>
      <c r="FZ243" s="168"/>
      <c r="GA243" s="168"/>
      <c r="GB243" s="168"/>
      <c r="GC243" s="168"/>
      <c r="GD243" s="168"/>
      <c r="GE243" s="168"/>
      <c r="GF243" s="168"/>
      <c r="GG243" s="168"/>
      <c r="GH243" s="168"/>
      <c r="GI243" s="168"/>
      <c r="GJ243" s="168"/>
      <c r="GK243" s="168"/>
      <c r="GL243" s="168"/>
      <c r="GM243" s="168"/>
      <c r="GN243" s="168"/>
      <c r="GO243" s="168"/>
      <c r="GP243" s="168"/>
      <c r="GQ243" s="168"/>
      <c r="GR243" s="168"/>
      <c r="GS243" s="168"/>
      <c r="GT243" s="168"/>
      <c r="GU243" s="168"/>
      <c r="GV243" s="168"/>
      <c r="GW243" s="168"/>
      <c r="GX243" s="168"/>
      <c r="GY243" s="168"/>
      <c r="GZ243" s="168"/>
      <c r="HA243" s="168"/>
      <c r="HB243" s="168"/>
      <c r="HC243" s="168"/>
      <c r="HD243" s="168"/>
      <c r="HE243" s="168"/>
      <c r="HF243" s="168"/>
      <c r="HG243" s="168"/>
      <c r="HH243" s="168"/>
      <c r="HI243" s="168"/>
      <c r="HJ243" s="168"/>
      <c r="HK243" s="168"/>
      <c r="HL243" s="168"/>
      <c r="HM243" s="168"/>
      <c r="HN243" s="168"/>
      <c r="HO243" s="168"/>
      <c r="HP243" s="168"/>
      <c r="HQ243" s="168"/>
      <c r="HR243" s="168"/>
      <c r="HS243" s="168"/>
      <c r="HT243" s="168"/>
      <c r="HU243" s="168"/>
      <c r="HV243" s="168"/>
      <c r="HW243" s="168"/>
      <c r="HX243" s="168"/>
      <c r="HY243" s="168"/>
      <c r="HZ243" s="168"/>
      <c r="IA243" s="168"/>
      <c r="IB243" s="168"/>
      <c r="IC243" s="168"/>
      <c r="ID243" s="168"/>
      <c r="IE243" s="168"/>
      <c r="IF243" s="168"/>
      <c r="IG243" s="168"/>
      <c r="IH243" s="168"/>
      <c r="II243" s="168"/>
      <c r="IJ243" s="168"/>
    </row>
    <row r="244" spans="1:244" s="280" customFormat="1" ht="33.75">
      <c r="A244" s="229">
        <v>240</v>
      </c>
      <c r="B244" s="1019" t="s">
        <v>1175</v>
      </c>
      <c r="C244" s="1019" t="s">
        <v>362</v>
      </c>
      <c r="D244" s="622">
        <v>60609397</v>
      </c>
      <c r="E244" s="622">
        <v>102244154</v>
      </c>
      <c r="F244" s="621">
        <v>600138640</v>
      </c>
      <c r="G244" s="1019" t="s">
        <v>1415</v>
      </c>
      <c r="H244" s="965" t="s">
        <v>46</v>
      </c>
      <c r="I244" s="965" t="s">
        <v>38</v>
      </c>
      <c r="J244" s="1019" t="s">
        <v>1177</v>
      </c>
      <c r="K244" s="623" t="s">
        <v>1416</v>
      </c>
      <c r="L244" s="624">
        <v>660000</v>
      </c>
      <c r="M244" s="800">
        <f t="shared" ref="M244:M279" si="28">L244/100*85</f>
        <v>561000</v>
      </c>
      <c r="N244" s="801">
        <v>2022</v>
      </c>
      <c r="O244" s="801">
        <v>2023</v>
      </c>
      <c r="P244" s="855" t="s">
        <v>50</v>
      </c>
      <c r="Q244" s="855" t="s">
        <v>50</v>
      </c>
      <c r="R244" s="855" t="s">
        <v>50</v>
      </c>
      <c r="S244" s="855" t="s">
        <v>50</v>
      </c>
      <c r="T244" s="855"/>
      <c r="U244" s="855" t="s">
        <v>50</v>
      </c>
      <c r="V244" s="855" t="s">
        <v>50</v>
      </c>
      <c r="W244" s="855" t="s">
        <v>50</v>
      </c>
      <c r="X244" s="855" t="s">
        <v>50</v>
      </c>
      <c r="Y244" s="1019" t="s">
        <v>390</v>
      </c>
      <c r="Z244" s="231" t="s">
        <v>140</v>
      </c>
      <c r="AA244" s="167"/>
      <c r="AB244" s="167"/>
      <c r="AC244" s="167"/>
      <c r="AD244" s="167"/>
      <c r="AE244" s="167"/>
      <c r="AF244" s="167"/>
      <c r="AG244" s="167"/>
      <c r="AH244" s="167"/>
      <c r="AI244" s="167"/>
      <c r="AJ244" s="167"/>
      <c r="AK244" s="167"/>
      <c r="AL244" s="167"/>
      <c r="AM244" s="167"/>
      <c r="AN244" s="167"/>
      <c r="AO244" s="167"/>
      <c r="AP244" s="167"/>
      <c r="AQ244" s="167"/>
      <c r="AR244" s="167"/>
      <c r="AS244" s="167"/>
      <c r="AT244" s="167"/>
      <c r="AU244" s="167"/>
      <c r="AV244" s="167"/>
      <c r="AW244" s="167"/>
      <c r="AX244" s="167"/>
      <c r="AY244" s="167"/>
      <c r="AZ244" s="167"/>
      <c r="BA244" s="167"/>
      <c r="BB244" s="167"/>
      <c r="BC244" s="167"/>
      <c r="BD244" s="167"/>
      <c r="BE244" s="167"/>
      <c r="BF244" s="167"/>
      <c r="BG244" s="167"/>
      <c r="BH244" s="167"/>
      <c r="BI244" s="167"/>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68"/>
      <c r="DL244" s="168"/>
      <c r="DM244" s="168"/>
      <c r="DN244" s="168"/>
      <c r="DO244" s="168"/>
      <c r="DP244" s="168"/>
      <c r="DQ244" s="168"/>
      <c r="DR244" s="168"/>
      <c r="DS244" s="168"/>
      <c r="DT244" s="168"/>
      <c r="DU244" s="168"/>
      <c r="DV244" s="168"/>
      <c r="DW244" s="168"/>
      <c r="DX244" s="168"/>
      <c r="DY244" s="168"/>
      <c r="DZ244" s="168"/>
      <c r="EA244" s="168"/>
      <c r="EB244" s="168"/>
      <c r="EC244" s="168"/>
      <c r="ED244" s="168"/>
      <c r="EE244" s="168"/>
      <c r="EF244" s="168"/>
      <c r="EG244" s="168"/>
      <c r="EH244" s="168"/>
      <c r="EI244" s="168"/>
      <c r="EJ244" s="168"/>
      <c r="EK244" s="168"/>
      <c r="EL244" s="168"/>
      <c r="EM244" s="168"/>
      <c r="EN244" s="168"/>
      <c r="EO244" s="168"/>
      <c r="EP244" s="168"/>
      <c r="EQ244" s="168"/>
      <c r="ER244" s="168"/>
      <c r="ES244" s="168"/>
      <c r="ET244" s="168"/>
      <c r="EU244" s="168"/>
      <c r="EV244" s="168"/>
      <c r="EW244" s="168"/>
      <c r="EX244" s="168"/>
      <c r="EY244" s="168"/>
      <c r="EZ244" s="168"/>
      <c r="FA244" s="168"/>
      <c r="FB244" s="168"/>
      <c r="FC244" s="168"/>
      <c r="FD244" s="168"/>
      <c r="FE244" s="168"/>
      <c r="FF244" s="168"/>
      <c r="FG244" s="168"/>
      <c r="FH244" s="168"/>
      <c r="FI244" s="168"/>
      <c r="FJ244" s="168"/>
      <c r="FK244" s="168"/>
      <c r="FL244" s="168"/>
      <c r="FM244" s="168"/>
      <c r="FN244" s="168"/>
      <c r="FO244" s="168"/>
      <c r="FP244" s="168"/>
      <c r="FQ244" s="168"/>
      <c r="FR244" s="168"/>
      <c r="FS244" s="168"/>
      <c r="FT244" s="168"/>
      <c r="FU244" s="168"/>
      <c r="FV244" s="168"/>
      <c r="FW244" s="168"/>
      <c r="FX244" s="168"/>
      <c r="FY244" s="168"/>
      <c r="FZ244" s="168"/>
      <c r="GA244" s="168"/>
      <c r="GB244" s="168"/>
      <c r="GC244" s="168"/>
      <c r="GD244" s="168"/>
      <c r="GE244" s="168"/>
      <c r="GF244" s="168"/>
      <c r="GG244" s="168"/>
      <c r="GH244" s="168"/>
      <c r="GI244" s="168"/>
      <c r="GJ244" s="168"/>
      <c r="GK244" s="168"/>
      <c r="GL244" s="168"/>
      <c r="GM244" s="168"/>
      <c r="GN244" s="168"/>
      <c r="GO244" s="168"/>
      <c r="GP244" s="168"/>
      <c r="GQ244" s="168"/>
      <c r="GR244" s="168"/>
      <c r="GS244" s="168"/>
      <c r="GT244" s="168"/>
      <c r="GU244" s="168"/>
      <c r="GV244" s="168"/>
      <c r="GW244" s="168"/>
      <c r="GX244" s="168"/>
      <c r="GY244" s="168"/>
      <c r="GZ244" s="168"/>
      <c r="HA244" s="168"/>
      <c r="HB244" s="168"/>
      <c r="HC244" s="168"/>
      <c r="HD244" s="168"/>
      <c r="HE244" s="168"/>
      <c r="HF244" s="168"/>
      <c r="HG244" s="168"/>
      <c r="HH244" s="168"/>
      <c r="HI244" s="168"/>
      <c r="HJ244" s="168"/>
      <c r="HK244" s="168"/>
      <c r="HL244" s="168"/>
      <c r="HM244" s="168"/>
      <c r="HN244" s="168"/>
      <c r="HO244" s="168"/>
      <c r="HP244" s="168"/>
      <c r="HQ244" s="168"/>
      <c r="HR244" s="168"/>
      <c r="HS244" s="168"/>
      <c r="HT244" s="168"/>
      <c r="HU244" s="168"/>
      <c r="HV244" s="168"/>
      <c r="HW244" s="168"/>
      <c r="HX244" s="168"/>
      <c r="HY244" s="168"/>
      <c r="HZ244" s="168"/>
      <c r="IA244" s="168"/>
      <c r="IB244" s="168"/>
      <c r="IC244" s="168"/>
      <c r="ID244" s="168"/>
      <c r="IE244" s="168"/>
      <c r="IF244" s="168"/>
      <c r="IG244" s="168"/>
      <c r="IH244" s="168"/>
      <c r="II244" s="168"/>
      <c r="IJ244" s="168"/>
    </row>
    <row r="245" spans="1:244" s="286" customFormat="1" ht="22.5">
      <c r="A245" s="229">
        <v>241</v>
      </c>
      <c r="B245" s="633" t="s">
        <v>1175</v>
      </c>
      <c r="C245" s="633" t="s">
        <v>362</v>
      </c>
      <c r="D245" s="622">
        <v>60609397</v>
      </c>
      <c r="E245" s="622">
        <v>102244154</v>
      </c>
      <c r="F245" s="622">
        <v>600138640</v>
      </c>
      <c r="G245" s="633" t="s">
        <v>1417</v>
      </c>
      <c r="H245" s="965" t="s">
        <v>55</v>
      </c>
      <c r="I245" s="965" t="s">
        <v>47</v>
      </c>
      <c r="J245" s="1019" t="s">
        <v>1177</v>
      </c>
      <c r="K245" s="620" t="s">
        <v>1418</v>
      </c>
      <c r="L245" s="624">
        <v>6000000</v>
      </c>
      <c r="M245" s="800">
        <f t="shared" si="28"/>
        <v>5100000</v>
      </c>
      <c r="N245" s="1191">
        <v>2024</v>
      </c>
      <c r="O245" s="801">
        <v>2026</v>
      </c>
      <c r="P245" s="855" t="s">
        <v>50</v>
      </c>
      <c r="Q245" s="855" t="s">
        <v>50</v>
      </c>
      <c r="R245" s="855" t="s">
        <v>50</v>
      </c>
      <c r="S245" s="855" t="s">
        <v>50</v>
      </c>
      <c r="T245" s="855"/>
      <c r="U245" s="855"/>
      <c r="V245" s="855"/>
      <c r="W245" s="855"/>
      <c r="X245" s="855"/>
      <c r="Y245" s="633" t="s">
        <v>1419</v>
      </c>
      <c r="Z245" s="231" t="s">
        <v>42</v>
      </c>
      <c r="AA245" s="167"/>
      <c r="AB245" s="167"/>
      <c r="AC245" s="167"/>
      <c r="AD245" s="167"/>
      <c r="AE245" s="167"/>
      <c r="AF245" s="167"/>
      <c r="AG245" s="167"/>
      <c r="AH245" s="167"/>
      <c r="AI245" s="167"/>
      <c r="AJ245" s="167"/>
      <c r="AK245" s="167"/>
      <c r="AL245" s="167"/>
      <c r="AM245" s="167"/>
      <c r="AN245" s="167"/>
      <c r="AO245" s="167"/>
      <c r="AP245" s="167"/>
      <c r="AQ245" s="167"/>
      <c r="AR245" s="167"/>
      <c r="AS245" s="167"/>
      <c r="AT245" s="167"/>
      <c r="AU245" s="167"/>
      <c r="AV245" s="167"/>
      <c r="AW245" s="167"/>
      <c r="AX245" s="167"/>
      <c r="AY245" s="167"/>
      <c r="AZ245" s="167"/>
      <c r="BA245" s="167"/>
      <c r="BB245" s="167"/>
      <c r="BC245" s="167"/>
      <c r="BD245" s="167"/>
      <c r="BE245" s="167"/>
      <c r="BF245" s="167"/>
      <c r="BG245" s="167"/>
      <c r="BH245" s="167"/>
      <c r="BI245" s="167"/>
      <c r="BJ245" s="168"/>
      <c r="BK245" s="168"/>
      <c r="BL245" s="168"/>
      <c r="BM245" s="168"/>
      <c r="BN245" s="168"/>
      <c r="BO245" s="168"/>
      <c r="BP245" s="168"/>
      <c r="BQ245" s="168"/>
      <c r="BR245" s="168"/>
      <c r="BS245" s="168"/>
      <c r="BT245" s="168"/>
      <c r="BU245" s="168"/>
      <c r="BV245" s="168"/>
      <c r="BW245" s="168"/>
      <c r="BX245" s="168"/>
      <c r="BY245" s="168"/>
      <c r="BZ245" s="168"/>
      <c r="CA245" s="168"/>
      <c r="CB245" s="168"/>
      <c r="CC245" s="168"/>
      <c r="CD245" s="168"/>
      <c r="CE245" s="168"/>
      <c r="CF245" s="168"/>
      <c r="CG245" s="168"/>
      <c r="CH245" s="168"/>
      <c r="CI245" s="168"/>
      <c r="CJ245" s="168"/>
      <c r="CK245" s="168"/>
      <c r="CL245" s="168"/>
      <c r="CM245" s="168"/>
      <c r="CN245" s="168"/>
      <c r="CO245" s="168"/>
      <c r="CP245" s="168"/>
      <c r="CQ245" s="168"/>
      <c r="CR245" s="168"/>
      <c r="CS245" s="168"/>
      <c r="CT245" s="168"/>
      <c r="CU245" s="168"/>
      <c r="CV245" s="168"/>
      <c r="CW245" s="168"/>
      <c r="CX245" s="168"/>
      <c r="CY245" s="168"/>
      <c r="CZ245" s="168"/>
      <c r="DA245" s="168"/>
      <c r="DB245" s="168"/>
      <c r="DC245" s="168"/>
      <c r="DD245" s="168"/>
      <c r="DE245" s="168"/>
      <c r="DF245" s="168"/>
      <c r="DG245" s="168"/>
      <c r="DH245" s="168"/>
      <c r="DI245" s="168"/>
      <c r="DJ245" s="168"/>
      <c r="DK245" s="168"/>
      <c r="DL245" s="168"/>
      <c r="DM245" s="280"/>
      <c r="DN245" s="280"/>
      <c r="DO245" s="280"/>
      <c r="DP245" s="280"/>
      <c r="DQ245" s="280"/>
      <c r="DR245" s="280"/>
      <c r="DS245" s="280"/>
      <c r="DT245" s="280"/>
      <c r="DU245" s="280"/>
      <c r="DV245" s="280"/>
      <c r="DW245" s="280"/>
      <c r="DX245" s="280"/>
      <c r="DY245" s="280"/>
      <c r="DZ245" s="280"/>
      <c r="EA245" s="280"/>
      <c r="EB245" s="280"/>
      <c r="EC245" s="280"/>
      <c r="ED245" s="280"/>
      <c r="EE245" s="280"/>
      <c r="EF245" s="280"/>
      <c r="EG245" s="280"/>
      <c r="EH245" s="280"/>
      <c r="EI245" s="280"/>
      <c r="EJ245" s="280"/>
      <c r="EK245" s="280"/>
      <c r="EL245" s="280"/>
      <c r="EM245" s="280"/>
      <c r="EN245" s="280"/>
      <c r="EO245" s="280"/>
      <c r="EP245" s="280"/>
      <c r="EQ245" s="280"/>
      <c r="ER245" s="280"/>
      <c r="ES245" s="280"/>
      <c r="ET245" s="280"/>
      <c r="EU245" s="280"/>
      <c r="EV245" s="280"/>
      <c r="EW245" s="280"/>
      <c r="EX245" s="280"/>
      <c r="EY245" s="280"/>
      <c r="EZ245" s="280"/>
      <c r="FA245" s="280"/>
      <c r="FB245" s="280"/>
      <c r="FC245" s="280"/>
      <c r="FD245" s="280"/>
      <c r="FE245" s="280"/>
      <c r="FF245" s="280"/>
      <c r="FG245" s="280"/>
      <c r="FH245" s="280"/>
      <c r="FI245" s="280"/>
      <c r="FJ245" s="280"/>
      <c r="FK245" s="280"/>
      <c r="FL245" s="280"/>
      <c r="FM245" s="280"/>
      <c r="FN245" s="280"/>
      <c r="FO245" s="280"/>
      <c r="FP245" s="280"/>
      <c r="FQ245" s="280"/>
      <c r="FR245" s="280"/>
      <c r="FS245" s="280"/>
      <c r="FT245" s="280"/>
      <c r="FU245" s="280"/>
      <c r="FV245" s="280"/>
      <c r="FW245" s="280"/>
      <c r="FX245" s="280"/>
      <c r="FY245" s="280"/>
      <c r="FZ245" s="280"/>
      <c r="GA245" s="280"/>
      <c r="GB245" s="280"/>
      <c r="GC245" s="280"/>
      <c r="GD245" s="280"/>
      <c r="GE245" s="280"/>
      <c r="GF245" s="280"/>
      <c r="GG245" s="280"/>
      <c r="GH245" s="280"/>
      <c r="GI245" s="280"/>
      <c r="GJ245" s="280"/>
      <c r="GK245" s="280"/>
      <c r="GL245" s="280"/>
      <c r="GM245" s="280"/>
      <c r="GN245" s="280"/>
      <c r="GO245" s="280"/>
      <c r="GP245" s="280"/>
      <c r="GQ245" s="280"/>
      <c r="GR245" s="280"/>
      <c r="GS245" s="280"/>
      <c r="GT245" s="280"/>
      <c r="GU245" s="280"/>
      <c r="GV245" s="280"/>
      <c r="GW245" s="280"/>
      <c r="GX245" s="280"/>
      <c r="GY245" s="280"/>
      <c r="GZ245" s="280"/>
      <c r="HA245" s="585"/>
      <c r="HB245" s="1246"/>
      <c r="HC245" s="1246"/>
      <c r="HD245" s="1246"/>
      <c r="HE245" s="1246"/>
      <c r="HF245" s="1246"/>
      <c r="HG245" s="1246"/>
      <c r="HH245" s="1246"/>
      <c r="HI245" s="1246"/>
      <c r="HJ245" s="1246"/>
      <c r="HK245" s="1246"/>
      <c r="HL245" s="1246"/>
      <c r="HM245" s="1246"/>
      <c r="HN245" s="1246"/>
      <c r="HO245" s="1246"/>
      <c r="HP245" s="1246"/>
      <c r="HQ245" s="1246"/>
      <c r="HR245" s="1246"/>
      <c r="HS245" s="1246"/>
      <c r="HT245" s="1246"/>
      <c r="HU245" s="1246"/>
      <c r="HV245" s="1246"/>
      <c r="HW245" s="1246"/>
      <c r="HX245" s="1246"/>
      <c r="HY245" s="1246"/>
      <c r="HZ245" s="1246"/>
      <c r="IA245" s="1246"/>
      <c r="IB245" s="1246"/>
      <c r="IC245" s="1246"/>
      <c r="ID245" s="1246"/>
      <c r="IE245" s="1246"/>
      <c r="IF245" s="1246"/>
      <c r="IG245" s="1246"/>
      <c r="IH245" s="1246"/>
      <c r="II245" s="1246"/>
      <c r="IJ245" s="1246"/>
    </row>
    <row r="246" spans="1:244" s="287" customFormat="1" ht="67.5">
      <c r="A246" s="261">
        <v>242</v>
      </c>
      <c r="B246" s="1019" t="s">
        <v>1420</v>
      </c>
      <c r="C246" s="1190" t="s">
        <v>1421</v>
      </c>
      <c r="D246" s="640">
        <v>8350515</v>
      </c>
      <c r="E246" s="640">
        <v>181112299</v>
      </c>
      <c r="F246" s="640">
        <v>691014108</v>
      </c>
      <c r="G246" s="1190" t="s">
        <v>1422</v>
      </c>
      <c r="H246" s="1190" t="s">
        <v>55</v>
      </c>
      <c r="I246" s="1190" t="s">
        <v>47</v>
      </c>
      <c r="J246" s="1190" t="s">
        <v>1423</v>
      </c>
      <c r="K246" s="623" t="s">
        <v>1424</v>
      </c>
      <c r="L246" s="624">
        <v>3000000</v>
      </c>
      <c r="M246" s="800">
        <f t="shared" si="28"/>
        <v>2550000</v>
      </c>
      <c r="N246" s="801">
        <v>2022</v>
      </c>
      <c r="O246" s="801">
        <v>2023</v>
      </c>
      <c r="P246" s="855" t="s">
        <v>74</v>
      </c>
      <c r="Q246" s="855" t="s">
        <v>74</v>
      </c>
      <c r="R246" s="855" t="s">
        <v>74</v>
      </c>
      <c r="S246" s="855" t="s">
        <v>74</v>
      </c>
      <c r="T246" s="855"/>
      <c r="U246" s="855"/>
      <c r="V246" s="855"/>
      <c r="W246" s="855"/>
      <c r="X246" s="855"/>
      <c r="Y246" s="1019" t="s">
        <v>1425</v>
      </c>
      <c r="Z246" s="279" t="s">
        <v>42</v>
      </c>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72"/>
      <c r="AV246" s="272"/>
      <c r="AW246" s="272"/>
      <c r="AX246" s="272"/>
      <c r="AY246" s="272"/>
      <c r="AZ246" s="272"/>
      <c r="BA246" s="272"/>
      <c r="BB246" s="272"/>
      <c r="BC246" s="272"/>
      <c r="BD246" s="272"/>
      <c r="BE246" s="272"/>
      <c r="BF246" s="272"/>
      <c r="BG246" s="272"/>
      <c r="BH246" s="272"/>
      <c r="BI246" s="272"/>
      <c r="BJ246" s="273"/>
      <c r="BK246" s="273"/>
      <c r="BL246" s="273"/>
      <c r="BM246" s="273"/>
      <c r="BN246" s="273"/>
      <c r="BO246" s="273"/>
      <c r="BP246" s="273"/>
      <c r="BQ246" s="273"/>
      <c r="BR246" s="273"/>
      <c r="BS246" s="273"/>
      <c r="BT246" s="273"/>
      <c r="BU246" s="273"/>
      <c r="BV246" s="273"/>
      <c r="BW246" s="273"/>
      <c r="BX246" s="273"/>
      <c r="BY246" s="273"/>
      <c r="BZ246" s="273"/>
      <c r="CA246" s="273"/>
      <c r="CB246" s="273"/>
      <c r="CC246" s="273"/>
      <c r="CD246" s="273"/>
      <c r="CE246" s="273"/>
      <c r="CF246" s="273"/>
      <c r="CG246" s="273"/>
      <c r="CH246" s="273"/>
      <c r="CI246" s="273"/>
      <c r="CJ246" s="273"/>
      <c r="CK246" s="273"/>
      <c r="CL246" s="273"/>
      <c r="CM246" s="273"/>
      <c r="CN246" s="273"/>
      <c r="CO246" s="273"/>
      <c r="CP246" s="273"/>
      <c r="CQ246" s="273"/>
      <c r="CR246" s="273"/>
      <c r="CS246" s="273"/>
      <c r="CT246" s="273"/>
      <c r="CU246" s="273"/>
      <c r="CV246" s="273"/>
      <c r="CW246" s="273"/>
      <c r="CX246" s="273"/>
      <c r="CY246" s="273"/>
      <c r="CZ246" s="273"/>
      <c r="DA246" s="273"/>
      <c r="DB246" s="273"/>
      <c r="DC246" s="273"/>
      <c r="DD246" s="273"/>
      <c r="DE246" s="273"/>
      <c r="DF246" s="273"/>
      <c r="DG246" s="273"/>
      <c r="DH246" s="273"/>
      <c r="DI246" s="273"/>
      <c r="DJ246" s="273"/>
      <c r="DK246" s="273"/>
      <c r="DL246" s="273"/>
      <c r="DM246" s="273"/>
      <c r="DN246" s="273"/>
      <c r="DO246" s="273"/>
      <c r="DP246" s="273"/>
      <c r="DQ246" s="273"/>
      <c r="DR246" s="273"/>
      <c r="DS246" s="273"/>
      <c r="DT246" s="273"/>
      <c r="DU246" s="273"/>
      <c r="DV246" s="273"/>
      <c r="DW246" s="273"/>
      <c r="DX246" s="273"/>
      <c r="DY246" s="273"/>
      <c r="DZ246" s="273"/>
      <c r="EA246" s="273"/>
      <c r="EB246" s="273"/>
      <c r="EC246" s="273"/>
      <c r="ED246" s="273"/>
      <c r="EE246" s="273"/>
      <c r="EF246" s="273"/>
      <c r="EG246" s="273"/>
      <c r="EH246" s="273"/>
      <c r="EI246" s="273"/>
      <c r="EJ246" s="273"/>
      <c r="EK246" s="273"/>
      <c r="EL246" s="273"/>
      <c r="EM246" s="273"/>
      <c r="EN246" s="273"/>
      <c r="EO246" s="273"/>
      <c r="EP246" s="273"/>
      <c r="EQ246" s="273"/>
      <c r="ER246" s="273"/>
      <c r="ES246" s="273"/>
      <c r="ET246" s="273"/>
      <c r="EU246" s="273"/>
      <c r="EV246" s="273"/>
      <c r="EW246" s="273"/>
      <c r="EX246" s="273"/>
      <c r="EY246" s="273"/>
      <c r="EZ246" s="273"/>
      <c r="FA246" s="273"/>
      <c r="FB246" s="273"/>
      <c r="FC246" s="273"/>
      <c r="FD246" s="273"/>
      <c r="FE246" s="273"/>
      <c r="FF246" s="273"/>
      <c r="FG246" s="273"/>
      <c r="FH246" s="273"/>
      <c r="FI246" s="273"/>
      <c r="FJ246" s="273"/>
      <c r="FK246" s="273"/>
      <c r="FL246" s="273"/>
      <c r="FM246" s="273"/>
      <c r="FN246" s="273"/>
      <c r="FO246" s="273"/>
      <c r="FP246" s="273"/>
      <c r="FQ246" s="273"/>
      <c r="FR246" s="273"/>
      <c r="FS246" s="273"/>
      <c r="FT246" s="273"/>
      <c r="FU246" s="273"/>
      <c r="FV246" s="273"/>
      <c r="FW246" s="273"/>
      <c r="FX246" s="273"/>
      <c r="FY246" s="273"/>
      <c r="FZ246" s="273"/>
      <c r="GA246" s="273"/>
      <c r="GB246" s="273"/>
      <c r="GC246" s="273"/>
      <c r="GD246" s="273"/>
      <c r="GE246" s="273"/>
      <c r="GF246" s="273"/>
      <c r="GG246" s="273"/>
      <c r="GH246" s="273"/>
      <c r="GI246" s="273"/>
      <c r="GJ246" s="273"/>
      <c r="GK246" s="273"/>
      <c r="GL246" s="273"/>
      <c r="GM246" s="273"/>
      <c r="GN246" s="273"/>
      <c r="GO246" s="273"/>
      <c r="GP246" s="273"/>
      <c r="GQ246" s="273"/>
      <c r="GR246" s="273"/>
      <c r="GS246" s="273"/>
      <c r="GT246" s="273"/>
      <c r="GU246" s="273"/>
      <c r="GV246" s="273"/>
      <c r="GW246" s="273"/>
      <c r="GX246" s="273"/>
      <c r="GY246" s="273"/>
      <c r="GZ246" s="273"/>
      <c r="HA246" s="273"/>
      <c r="HB246" s="273"/>
      <c r="HC246" s="273"/>
      <c r="HD246" s="273"/>
      <c r="HE246" s="273"/>
      <c r="HF246" s="273"/>
      <c r="HG246" s="273"/>
      <c r="HH246" s="273"/>
      <c r="HI246" s="273"/>
      <c r="HJ246" s="273"/>
      <c r="HK246" s="273"/>
      <c r="HL246" s="273"/>
      <c r="HM246" s="273"/>
      <c r="HN246" s="273"/>
      <c r="HO246" s="273"/>
      <c r="HP246" s="273"/>
      <c r="HQ246" s="273"/>
      <c r="HR246" s="273"/>
      <c r="HS246" s="273"/>
      <c r="HT246" s="273"/>
      <c r="HU246" s="273"/>
      <c r="HV246" s="273"/>
      <c r="HW246" s="273"/>
      <c r="HX246" s="273"/>
      <c r="HY246" s="273"/>
      <c r="HZ246" s="273"/>
      <c r="IA246" s="273"/>
      <c r="IB246" s="273"/>
      <c r="IC246" s="273"/>
      <c r="ID246" s="273"/>
      <c r="IE246" s="273"/>
      <c r="IF246" s="273"/>
      <c r="IG246" s="273"/>
      <c r="IH246" s="273"/>
      <c r="II246" s="273"/>
      <c r="IJ246" s="273"/>
    </row>
    <row r="247" spans="1:244" s="287" customFormat="1" ht="33.75">
      <c r="A247" s="229">
        <v>243</v>
      </c>
      <c r="B247" s="1019" t="s">
        <v>1420</v>
      </c>
      <c r="C247" s="1190" t="s">
        <v>1421</v>
      </c>
      <c r="D247" s="640">
        <v>8350515</v>
      </c>
      <c r="E247" s="640">
        <v>181112299</v>
      </c>
      <c r="F247" s="640">
        <v>691014108</v>
      </c>
      <c r="G247" s="633" t="s">
        <v>1426</v>
      </c>
      <c r="H247" s="965" t="s">
        <v>55</v>
      </c>
      <c r="I247" s="965" t="s">
        <v>47</v>
      </c>
      <c r="J247" s="1019" t="s">
        <v>1423</v>
      </c>
      <c r="K247" s="620" t="s">
        <v>1427</v>
      </c>
      <c r="L247" s="624">
        <v>1000000</v>
      </c>
      <c r="M247" s="800">
        <f t="shared" si="28"/>
        <v>850000</v>
      </c>
      <c r="N247" s="1191">
        <v>2023</v>
      </c>
      <c r="O247" s="801">
        <v>2024</v>
      </c>
      <c r="P247" s="855"/>
      <c r="Q247" s="855" t="s">
        <v>74</v>
      </c>
      <c r="R247" s="855" t="s">
        <v>74</v>
      </c>
      <c r="S247" s="855"/>
      <c r="T247" s="855"/>
      <c r="U247" s="855"/>
      <c r="V247" s="855"/>
      <c r="W247" s="855" t="s">
        <v>74</v>
      </c>
      <c r="X247" s="855"/>
      <c r="Y247" s="633"/>
      <c r="Z247" s="231" t="s">
        <v>42</v>
      </c>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72"/>
      <c r="AV247" s="272"/>
      <c r="AW247" s="272"/>
      <c r="AX247" s="272"/>
      <c r="AY247" s="272"/>
      <c r="AZ247" s="272"/>
      <c r="BA247" s="272"/>
      <c r="BB247" s="272"/>
      <c r="BC247" s="272"/>
      <c r="BD247" s="272"/>
      <c r="BE247" s="272"/>
      <c r="BF247" s="272"/>
      <c r="BG247" s="272"/>
      <c r="BH247" s="272"/>
      <c r="BI247" s="272"/>
      <c r="BJ247" s="273"/>
      <c r="BK247" s="273"/>
      <c r="BL247" s="273"/>
      <c r="BM247" s="273"/>
      <c r="BN247" s="273"/>
      <c r="BO247" s="273"/>
      <c r="BP247" s="273"/>
      <c r="BQ247" s="273"/>
      <c r="BR247" s="273"/>
      <c r="BS247" s="273"/>
      <c r="BT247" s="273"/>
      <c r="BU247" s="273"/>
      <c r="BV247" s="273"/>
      <c r="BW247" s="273"/>
      <c r="BX247" s="273"/>
      <c r="BY247" s="273"/>
      <c r="BZ247" s="273"/>
      <c r="CA247" s="273"/>
      <c r="CB247" s="273"/>
      <c r="CC247" s="273"/>
      <c r="CD247" s="273"/>
      <c r="CE247" s="273"/>
      <c r="CF247" s="273"/>
      <c r="CG247" s="273"/>
      <c r="CH247" s="273"/>
      <c r="CI247" s="273"/>
      <c r="CJ247" s="273"/>
      <c r="CK247" s="273"/>
      <c r="CL247" s="273"/>
      <c r="CM247" s="273"/>
      <c r="CN247" s="273"/>
      <c r="CO247" s="273"/>
      <c r="CP247" s="273"/>
      <c r="CQ247" s="273"/>
      <c r="CR247" s="273"/>
      <c r="CS247" s="273"/>
      <c r="CT247" s="273"/>
      <c r="CU247" s="273"/>
      <c r="CV247" s="273"/>
      <c r="CW247" s="273"/>
      <c r="CX247" s="273"/>
      <c r="CY247" s="273"/>
      <c r="CZ247" s="273"/>
      <c r="DA247" s="273"/>
      <c r="DB247" s="273"/>
      <c r="DC247" s="273"/>
      <c r="DD247" s="273"/>
      <c r="DE247" s="273"/>
      <c r="DF247" s="273"/>
      <c r="DG247" s="273"/>
      <c r="DH247" s="273"/>
      <c r="DI247" s="273"/>
      <c r="DJ247" s="273"/>
      <c r="DK247" s="273"/>
      <c r="DL247" s="273"/>
      <c r="DM247" s="273"/>
      <c r="DN247" s="273"/>
      <c r="DO247" s="273"/>
      <c r="DP247" s="273"/>
      <c r="DQ247" s="273"/>
      <c r="DR247" s="273"/>
      <c r="DS247" s="273"/>
      <c r="DT247" s="273"/>
      <c r="DU247" s="273"/>
      <c r="DV247" s="273"/>
      <c r="DW247" s="273"/>
      <c r="DX247" s="273"/>
      <c r="DY247" s="273"/>
      <c r="DZ247" s="273"/>
      <c r="EA247" s="273"/>
      <c r="EB247" s="273"/>
      <c r="EC247" s="273"/>
      <c r="ED247" s="273"/>
      <c r="EE247" s="273"/>
      <c r="EF247" s="273"/>
      <c r="EG247" s="273"/>
      <c r="EH247" s="273"/>
      <c r="EI247" s="273"/>
      <c r="EJ247" s="273"/>
      <c r="EK247" s="273"/>
      <c r="EL247" s="273"/>
      <c r="EM247" s="273"/>
      <c r="EN247" s="273"/>
      <c r="EO247" s="273"/>
      <c r="EP247" s="273"/>
      <c r="EQ247" s="273"/>
      <c r="ER247" s="273"/>
      <c r="ES247" s="273"/>
      <c r="ET247" s="273"/>
      <c r="EU247" s="273"/>
      <c r="EV247" s="273"/>
      <c r="EW247" s="273"/>
      <c r="EX247" s="273"/>
      <c r="EY247" s="273"/>
      <c r="EZ247" s="273"/>
      <c r="FA247" s="273"/>
      <c r="FB247" s="273"/>
      <c r="FC247" s="273"/>
      <c r="FD247" s="273"/>
      <c r="FE247" s="273"/>
      <c r="FF247" s="273"/>
      <c r="FG247" s="273"/>
      <c r="FH247" s="273"/>
      <c r="FI247" s="273"/>
      <c r="FJ247" s="273"/>
      <c r="FK247" s="273"/>
      <c r="FL247" s="273"/>
      <c r="FM247" s="273"/>
      <c r="FN247" s="273"/>
      <c r="FO247" s="273"/>
      <c r="FP247" s="273"/>
      <c r="FQ247" s="273"/>
      <c r="FR247" s="273"/>
      <c r="FS247" s="273"/>
      <c r="FT247" s="273"/>
      <c r="FU247" s="273"/>
      <c r="FV247" s="273"/>
      <c r="FW247" s="273"/>
      <c r="FX247" s="273"/>
      <c r="FY247" s="273"/>
      <c r="FZ247" s="273"/>
      <c r="GA247" s="273"/>
      <c r="GB247" s="273"/>
      <c r="GC247" s="273"/>
      <c r="GD247" s="273"/>
      <c r="GE247" s="273"/>
      <c r="GF247" s="273"/>
      <c r="GG247" s="273"/>
      <c r="GH247" s="273"/>
      <c r="GI247" s="273"/>
      <c r="GJ247" s="273"/>
      <c r="GK247" s="273"/>
      <c r="GL247" s="273"/>
      <c r="GM247" s="273"/>
      <c r="GN247" s="273"/>
      <c r="GO247" s="273"/>
      <c r="GP247" s="273"/>
      <c r="GQ247" s="273"/>
      <c r="GR247" s="273"/>
      <c r="GS247" s="273"/>
      <c r="GT247" s="273"/>
      <c r="GU247" s="273"/>
      <c r="GV247" s="273"/>
      <c r="GW247" s="273"/>
      <c r="GX247" s="273"/>
      <c r="GY247" s="273"/>
      <c r="GZ247" s="273"/>
      <c r="HA247" s="273"/>
      <c r="HB247" s="273"/>
      <c r="HC247" s="273"/>
      <c r="HD247" s="273"/>
      <c r="HE247" s="273"/>
      <c r="HF247" s="273"/>
      <c r="HG247" s="273"/>
      <c r="HH247" s="273"/>
      <c r="HI247" s="273"/>
      <c r="HJ247" s="273"/>
      <c r="HK247" s="273"/>
      <c r="HL247" s="273"/>
      <c r="HM247" s="273"/>
      <c r="HN247" s="273"/>
      <c r="HO247" s="273"/>
      <c r="HP247" s="273"/>
      <c r="HQ247" s="273"/>
      <c r="HR247" s="273"/>
      <c r="HS247" s="273"/>
      <c r="HT247" s="273"/>
      <c r="HU247" s="273"/>
      <c r="HV247" s="273"/>
      <c r="HW247" s="273"/>
      <c r="HX247" s="273"/>
      <c r="HY247" s="273"/>
      <c r="HZ247" s="273"/>
      <c r="IA247" s="273"/>
      <c r="IB247" s="273"/>
      <c r="IC247" s="273"/>
      <c r="ID247" s="273"/>
      <c r="IE247" s="273"/>
      <c r="IF247" s="273"/>
      <c r="IG247" s="273"/>
      <c r="IH247" s="273"/>
      <c r="II247" s="273"/>
      <c r="IJ247" s="273"/>
    </row>
    <row r="248" spans="1:244" s="290" customFormat="1" ht="45">
      <c r="A248" s="288">
        <v>244</v>
      </c>
      <c r="B248" s="1142" t="s">
        <v>1420</v>
      </c>
      <c r="C248" s="1142" t="s">
        <v>1421</v>
      </c>
      <c r="D248" s="1141">
        <v>8350515</v>
      </c>
      <c r="E248" s="1141">
        <v>181112299</v>
      </c>
      <c r="F248" s="1141">
        <v>691014108</v>
      </c>
      <c r="G248" s="1142" t="s">
        <v>1428</v>
      </c>
      <c r="H248" s="1142" t="s">
        <v>55</v>
      </c>
      <c r="I248" s="1142" t="s">
        <v>47</v>
      </c>
      <c r="J248" s="1142" t="s">
        <v>1423</v>
      </c>
      <c r="K248" s="1141" t="s">
        <v>1429</v>
      </c>
      <c r="L248" s="972">
        <v>950000</v>
      </c>
      <c r="M248" s="972"/>
      <c r="N248" s="1143">
        <v>2023</v>
      </c>
      <c r="O248" s="1143">
        <v>2023</v>
      </c>
      <c r="P248" s="1140" t="s">
        <v>74</v>
      </c>
      <c r="Q248" s="1140" t="s">
        <v>74</v>
      </c>
      <c r="R248" s="1140" t="s">
        <v>74</v>
      </c>
      <c r="S248" s="1140" t="s">
        <v>74</v>
      </c>
      <c r="T248" s="1140"/>
      <c r="U248" s="1140" t="s">
        <v>74</v>
      </c>
      <c r="V248" s="1140"/>
      <c r="W248" s="1140"/>
      <c r="X248" s="1140"/>
      <c r="Y248" s="1142"/>
      <c r="Z248" s="289" t="s">
        <v>42</v>
      </c>
      <c r="AA248" s="270"/>
      <c r="AB248" s="270"/>
      <c r="AC248" s="270"/>
      <c r="AD248" s="270"/>
      <c r="AE248" s="270"/>
      <c r="AF248" s="270"/>
      <c r="AG248" s="270"/>
      <c r="AH248" s="270"/>
      <c r="AI248" s="270"/>
      <c r="AJ248" s="270"/>
      <c r="AK248" s="270"/>
      <c r="AL248" s="270"/>
      <c r="AM248" s="270"/>
      <c r="AN248" s="270"/>
      <c r="AO248" s="270"/>
      <c r="AP248" s="270"/>
      <c r="AQ248" s="270"/>
      <c r="AR248" s="270"/>
      <c r="AS248" s="270"/>
      <c r="AT248" s="270"/>
      <c r="AU248" s="270"/>
      <c r="AV248" s="270"/>
      <c r="AW248" s="270"/>
      <c r="AX248" s="270"/>
      <c r="AY248" s="270"/>
      <c r="AZ248" s="270"/>
      <c r="BA248" s="270"/>
      <c r="BB248" s="270"/>
      <c r="BC248" s="270"/>
      <c r="BD248" s="270"/>
      <c r="BE248" s="270"/>
      <c r="BF248" s="270"/>
      <c r="BG248" s="270"/>
      <c r="BH248" s="270"/>
      <c r="BI248" s="270"/>
      <c r="BJ248" s="271"/>
      <c r="BK248" s="271"/>
      <c r="BL248" s="271"/>
      <c r="BM248" s="271"/>
      <c r="BN248" s="271"/>
      <c r="BO248" s="271"/>
      <c r="BP248" s="271"/>
      <c r="BQ248" s="271"/>
      <c r="BR248" s="271"/>
      <c r="BS248" s="271"/>
      <c r="BT248" s="271"/>
      <c r="BU248" s="271"/>
      <c r="BV248" s="271"/>
      <c r="BW248" s="271"/>
      <c r="BX248" s="271"/>
      <c r="BY248" s="271"/>
      <c r="BZ248" s="271"/>
      <c r="CA248" s="271"/>
      <c r="CB248" s="271"/>
      <c r="CC248" s="271"/>
      <c r="CD248" s="271"/>
      <c r="CE248" s="271"/>
      <c r="CF248" s="271"/>
      <c r="CG248" s="271"/>
      <c r="CH248" s="271"/>
      <c r="CI248" s="271"/>
      <c r="CJ248" s="271"/>
      <c r="CK248" s="271"/>
      <c r="CL248" s="271"/>
      <c r="CM248" s="271"/>
      <c r="CN248" s="271"/>
      <c r="CO248" s="271"/>
      <c r="CP248" s="271"/>
      <c r="CQ248" s="271"/>
      <c r="CR248" s="271"/>
      <c r="CS248" s="271"/>
      <c r="CT248" s="271"/>
      <c r="CU248" s="271"/>
      <c r="CV248" s="271"/>
      <c r="CW248" s="271"/>
      <c r="CX248" s="271"/>
      <c r="CY248" s="271"/>
      <c r="CZ248" s="271"/>
      <c r="DA248" s="271"/>
      <c r="DB248" s="271"/>
      <c r="DC248" s="271"/>
      <c r="DD248" s="271"/>
      <c r="DE248" s="271"/>
      <c r="DF248" s="271"/>
      <c r="DG248" s="271"/>
      <c r="DH248" s="271"/>
      <c r="DI248" s="271"/>
      <c r="DJ248" s="271"/>
      <c r="DK248" s="271"/>
      <c r="DL248" s="271"/>
      <c r="DM248" s="271"/>
      <c r="DN248" s="271"/>
      <c r="DO248" s="271"/>
      <c r="DP248" s="271"/>
      <c r="DQ248" s="271"/>
      <c r="DR248" s="271"/>
      <c r="DS248" s="271"/>
      <c r="DT248" s="271"/>
      <c r="DU248" s="271"/>
      <c r="DV248" s="271"/>
      <c r="DW248" s="271"/>
      <c r="DX248" s="271"/>
      <c r="DY248" s="271"/>
      <c r="DZ248" s="271"/>
      <c r="EA248" s="271"/>
      <c r="EB248" s="271"/>
      <c r="EC248" s="271"/>
      <c r="ED248" s="271"/>
      <c r="EE248" s="271"/>
      <c r="EF248" s="271"/>
      <c r="EG248" s="271"/>
      <c r="EH248" s="271"/>
      <c r="EI248" s="271"/>
      <c r="EJ248" s="271"/>
      <c r="EK248" s="271"/>
      <c r="EL248" s="271"/>
      <c r="EM248" s="271"/>
      <c r="EN248" s="271"/>
      <c r="EO248" s="271"/>
      <c r="EP248" s="271"/>
      <c r="EQ248" s="271"/>
      <c r="ER248" s="271"/>
      <c r="ES248" s="271"/>
      <c r="ET248" s="271"/>
      <c r="EU248" s="271"/>
      <c r="EV248" s="271"/>
      <c r="EW248" s="271"/>
      <c r="EX248" s="271"/>
      <c r="EY248" s="271"/>
      <c r="EZ248" s="271"/>
      <c r="FA248" s="271"/>
      <c r="FB248" s="271"/>
      <c r="FC248" s="271"/>
      <c r="FD248" s="271"/>
      <c r="FE248" s="271"/>
      <c r="FF248" s="271"/>
      <c r="FG248" s="271"/>
      <c r="FH248" s="271"/>
      <c r="FI248" s="271"/>
      <c r="FJ248" s="271"/>
      <c r="FK248" s="271"/>
      <c r="FL248" s="271"/>
      <c r="FM248" s="271"/>
      <c r="FN248" s="271"/>
      <c r="FO248" s="271"/>
      <c r="FP248" s="271"/>
      <c r="FQ248" s="271"/>
      <c r="FR248" s="271"/>
      <c r="FS248" s="271"/>
      <c r="FT248" s="271"/>
      <c r="FU248" s="271"/>
      <c r="FV248" s="271"/>
      <c r="FW248" s="271"/>
      <c r="FX248" s="271"/>
      <c r="FY248" s="271"/>
      <c r="FZ248" s="271"/>
      <c r="GA248" s="271"/>
      <c r="GB248" s="271"/>
      <c r="GC248" s="271"/>
      <c r="GD248" s="271"/>
      <c r="GE248" s="271"/>
      <c r="GF248" s="271"/>
      <c r="GG248" s="271"/>
      <c r="GH248" s="271"/>
      <c r="GI248" s="271"/>
      <c r="GJ248" s="271"/>
      <c r="GK248" s="271"/>
      <c r="GL248" s="271"/>
      <c r="GM248" s="271"/>
      <c r="GN248" s="271"/>
      <c r="GO248" s="271"/>
      <c r="GP248" s="271"/>
      <c r="GQ248" s="271"/>
      <c r="GR248" s="271"/>
      <c r="GS248" s="271"/>
      <c r="GT248" s="271"/>
      <c r="GU248" s="271"/>
      <c r="GV248" s="271"/>
      <c r="GW248" s="271"/>
      <c r="GX248" s="271"/>
      <c r="GY248" s="271"/>
      <c r="GZ248" s="271"/>
      <c r="HA248" s="271"/>
      <c r="HB248" s="271"/>
      <c r="HC248" s="271"/>
      <c r="HD248" s="271"/>
      <c r="HE248" s="271"/>
      <c r="HF248" s="271"/>
      <c r="HG248" s="271"/>
      <c r="HH248" s="271"/>
      <c r="HI248" s="271"/>
      <c r="HJ248" s="271"/>
      <c r="HK248" s="271"/>
      <c r="HL248" s="271"/>
      <c r="HM248" s="271"/>
      <c r="HN248" s="271"/>
      <c r="HO248" s="271"/>
      <c r="HP248" s="271"/>
      <c r="HQ248" s="271"/>
      <c r="HR248" s="271"/>
      <c r="HS248" s="271"/>
      <c r="HT248" s="271"/>
      <c r="HU248" s="271"/>
      <c r="HV248" s="271"/>
      <c r="HW248" s="271"/>
      <c r="HX248" s="271"/>
      <c r="HY248" s="271"/>
      <c r="HZ248" s="271"/>
      <c r="IA248" s="271"/>
      <c r="IB248" s="271"/>
      <c r="IC248" s="271"/>
      <c r="ID248" s="271"/>
      <c r="IE248" s="271"/>
      <c r="IF248" s="271"/>
      <c r="IG248" s="271"/>
      <c r="IH248" s="271"/>
      <c r="II248" s="271"/>
      <c r="IJ248" s="271"/>
    </row>
    <row r="249" spans="1:244" s="386" customFormat="1" ht="45">
      <c r="A249" s="255">
        <v>245</v>
      </c>
      <c r="B249" s="1106" t="s">
        <v>993</v>
      </c>
      <c r="C249" s="1099" t="s">
        <v>114</v>
      </c>
      <c r="D249" s="1121">
        <v>26829690</v>
      </c>
      <c r="E249" s="1121">
        <v>691000565</v>
      </c>
      <c r="F249" s="1121">
        <v>181007878</v>
      </c>
      <c r="G249" s="1106" t="s">
        <v>1430</v>
      </c>
      <c r="H249" s="1122" t="s">
        <v>37</v>
      </c>
      <c r="I249" s="1122" t="s">
        <v>47</v>
      </c>
      <c r="J249" s="1099" t="s">
        <v>47</v>
      </c>
      <c r="K249" s="822" t="s">
        <v>1431</v>
      </c>
      <c r="L249" s="823">
        <v>10000000</v>
      </c>
      <c r="M249" s="823"/>
      <c r="N249" s="1107" t="s">
        <v>1432</v>
      </c>
      <c r="O249" s="1107" t="s">
        <v>997</v>
      </c>
      <c r="P249" s="857"/>
      <c r="Q249" s="857" t="s">
        <v>50</v>
      </c>
      <c r="R249" s="857"/>
      <c r="S249" s="857" t="s">
        <v>50</v>
      </c>
      <c r="T249" s="857"/>
      <c r="U249" s="857"/>
      <c r="V249" s="857"/>
      <c r="W249" s="857"/>
      <c r="X249" s="857"/>
      <c r="Y249" s="1106" t="s">
        <v>1433</v>
      </c>
      <c r="Z249" s="256"/>
      <c r="AA249" s="236"/>
      <c r="AB249" s="236"/>
      <c r="AC249" s="236"/>
      <c r="AD249" s="236"/>
      <c r="AE249" s="236"/>
      <c r="AF249" s="236"/>
      <c r="AG249" s="236"/>
      <c r="AH249" s="236"/>
      <c r="AI249" s="236"/>
      <c r="AJ249" s="236"/>
      <c r="AK249" s="236"/>
      <c r="AL249" s="236"/>
      <c r="AM249" s="236"/>
      <c r="AN249" s="236"/>
      <c r="AO249" s="236"/>
      <c r="AP249" s="236"/>
      <c r="AQ249" s="236"/>
      <c r="AR249" s="236"/>
      <c r="AS249" s="236"/>
      <c r="AT249" s="236"/>
      <c r="AU249" s="236"/>
      <c r="AV249" s="236"/>
      <c r="AW249" s="236"/>
      <c r="AX249" s="236"/>
      <c r="AY249" s="236"/>
      <c r="AZ249" s="236"/>
      <c r="BA249" s="236"/>
      <c r="BB249" s="236"/>
      <c r="BC249" s="236"/>
      <c r="BD249" s="236"/>
      <c r="BE249" s="236"/>
      <c r="BF249" s="236"/>
      <c r="BG249" s="236"/>
      <c r="BH249" s="236"/>
      <c r="BI249" s="236"/>
    </row>
    <row r="250" spans="1:244" ht="56.25">
      <c r="A250" s="229">
        <v>246</v>
      </c>
      <c r="B250" s="633" t="s">
        <v>517</v>
      </c>
      <c r="C250" s="633" t="s">
        <v>520</v>
      </c>
      <c r="D250" s="622">
        <v>70942633</v>
      </c>
      <c r="E250" s="622" t="s">
        <v>1434</v>
      </c>
      <c r="F250" s="622">
        <v>600134164</v>
      </c>
      <c r="G250" s="633" t="s">
        <v>566</v>
      </c>
      <c r="H250" s="965" t="s">
        <v>55</v>
      </c>
      <c r="I250" s="965" t="s">
        <v>47</v>
      </c>
      <c r="J250" s="1019" t="s">
        <v>520</v>
      </c>
      <c r="K250" s="641" t="s">
        <v>1435</v>
      </c>
      <c r="L250" s="624">
        <v>27000000</v>
      </c>
      <c r="M250" s="625">
        <v>0</v>
      </c>
      <c r="N250" s="1043" t="s">
        <v>416</v>
      </c>
      <c r="O250" s="1403" t="s">
        <v>1261</v>
      </c>
      <c r="P250" s="855"/>
      <c r="Q250" s="855"/>
      <c r="R250" s="855"/>
      <c r="S250" s="855"/>
      <c r="T250" s="855"/>
      <c r="U250" s="855"/>
      <c r="V250" s="855"/>
      <c r="W250" s="855"/>
      <c r="X250" s="855"/>
      <c r="Y250" s="1247" t="s">
        <v>1436</v>
      </c>
      <c r="Z250" s="231" t="s">
        <v>62</v>
      </c>
      <c r="BJ250" s="167"/>
      <c r="BK250" s="167"/>
      <c r="BL250" s="167"/>
      <c r="BM250" s="167"/>
      <c r="BN250" s="167"/>
      <c r="BO250" s="167"/>
      <c r="BP250" s="167"/>
      <c r="BQ250" s="167"/>
      <c r="BR250" s="167"/>
      <c r="BS250" s="167"/>
      <c r="BT250" s="167"/>
      <c r="BU250" s="167"/>
      <c r="BV250" s="167"/>
      <c r="BW250" s="167"/>
      <c r="BX250" s="167"/>
      <c r="BY250" s="167"/>
      <c r="BZ250" s="167"/>
      <c r="CA250" s="167"/>
      <c r="CB250" s="167"/>
      <c r="CC250" s="167"/>
      <c r="CD250" s="167"/>
      <c r="CE250" s="167"/>
      <c r="CF250" s="167"/>
      <c r="CG250" s="167"/>
      <c r="CH250" s="167"/>
      <c r="CI250" s="167"/>
      <c r="CJ250" s="167"/>
      <c r="CK250" s="167"/>
      <c r="CL250" s="167"/>
      <c r="CM250" s="167"/>
      <c r="CN250" s="167"/>
      <c r="CO250" s="167"/>
      <c r="CP250" s="167"/>
      <c r="CQ250" s="167"/>
      <c r="CR250" s="167"/>
      <c r="CS250" s="167"/>
      <c r="CT250" s="167"/>
      <c r="CU250" s="167"/>
      <c r="CV250" s="167"/>
      <c r="CW250" s="167"/>
      <c r="CX250" s="167"/>
      <c r="CY250" s="167"/>
      <c r="CZ250" s="167"/>
      <c r="DA250" s="167"/>
      <c r="DB250" s="167"/>
      <c r="DC250" s="167"/>
      <c r="DD250" s="167"/>
      <c r="DE250" s="167"/>
      <c r="DF250" s="167"/>
      <c r="DG250" s="167"/>
      <c r="DH250" s="167"/>
      <c r="DI250" s="167"/>
      <c r="DJ250" s="167"/>
      <c r="DK250" s="167"/>
      <c r="DL250" s="167"/>
      <c r="DM250" s="167"/>
      <c r="DN250" s="167"/>
      <c r="DO250" s="167"/>
      <c r="DP250" s="167"/>
      <c r="DQ250" s="167"/>
      <c r="DR250" s="167"/>
      <c r="DS250" s="167"/>
      <c r="DT250" s="167"/>
      <c r="DU250" s="167"/>
      <c r="DV250" s="167"/>
      <c r="DW250" s="167"/>
      <c r="DX250" s="167"/>
      <c r="DY250" s="167"/>
      <c r="DZ250" s="167"/>
      <c r="EA250" s="167"/>
      <c r="EB250" s="167"/>
      <c r="EC250" s="167"/>
      <c r="ED250" s="167"/>
      <c r="EE250" s="167"/>
      <c r="EF250" s="167"/>
      <c r="EG250" s="167"/>
      <c r="EH250" s="167"/>
      <c r="EI250" s="167"/>
      <c r="EJ250" s="167"/>
      <c r="EK250" s="167"/>
      <c r="EL250" s="167"/>
      <c r="EM250" s="167"/>
      <c r="EN250" s="167"/>
      <c r="EO250" s="167"/>
      <c r="EP250" s="167"/>
      <c r="EQ250" s="167"/>
      <c r="ER250" s="167"/>
      <c r="ES250" s="167"/>
      <c r="ET250" s="167"/>
      <c r="EU250" s="167"/>
      <c r="EV250" s="167"/>
      <c r="EW250" s="167"/>
      <c r="EX250" s="167"/>
      <c r="EY250" s="167"/>
      <c r="EZ250" s="167"/>
      <c r="FA250" s="167"/>
      <c r="FB250" s="167"/>
      <c r="FC250" s="167"/>
      <c r="FD250" s="167"/>
      <c r="FE250" s="167"/>
      <c r="FF250" s="167"/>
      <c r="FG250" s="167"/>
      <c r="FH250" s="167"/>
      <c r="FI250" s="167"/>
      <c r="FJ250" s="167"/>
      <c r="FK250" s="167"/>
      <c r="FL250" s="167"/>
      <c r="FM250" s="167"/>
      <c r="FN250" s="167"/>
      <c r="FO250" s="167"/>
      <c r="FP250" s="167"/>
      <c r="FQ250" s="167"/>
      <c r="FR250" s="167"/>
      <c r="FS250" s="167"/>
      <c r="FT250" s="167"/>
      <c r="FU250" s="167"/>
      <c r="FV250" s="167"/>
      <c r="FW250" s="167"/>
      <c r="FX250" s="167"/>
      <c r="FY250" s="167"/>
      <c r="FZ250" s="167"/>
      <c r="GA250" s="167"/>
      <c r="GB250" s="167"/>
      <c r="GC250" s="167"/>
      <c r="GD250" s="167"/>
      <c r="GE250" s="167"/>
      <c r="GF250" s="167"/>
      <c r="GG250" s="167"/>
      <c r="GH250" s="167"/>
      <c r="GI250" s="167"/>
      <c r="GJ250" s="167"/>
      <c r="GK250" s="167"/>
      <c r="GL250" s="167"/>
      <c r="GM250" s="167"/>
      <c r="GN250" s="167"/>
      <c r="GO250" s="167"/>
      <c r="GP250" s="167"/>
      <c r="GQ250" s="167"/>
      <c r="GR250" s="167"/>
      <c r="GS250" s="167"/>
      <c r="GT250" s="167"/>
      <c r="GU250" s="167"/>
      <c r="GV250" s="167"/>
      <c r="GW250" s="167"/>
      <c r="GX250" s="167"/>
      <c r="GY250" s="167"/>
      <c r="GZ250" s="167"/>
      <c r="HA250" s="167"/>
      <c r="HB250" s="167"/>
      <c r="HC250" s="167"/>
      <c r="HD250" s="167"/>
      <c r="HE250" s="167"/>
      <c r="HF250" s="167"/>
      <c r="HG250" s="167"/>
      <c r="HH250" s="167"/>
      <c r="HI250" s="167"/>
      <c r="HJ250" s="167"/>
      <c r="HK250" s="167"/>
      <c r="HL250" s="167"/>
      <c r="HM250" s="167"/>
      <c r="HN250" s="167"/>
      <c r="HO250" s="167"/>
      <c r="HP250" s="167"/>
      <c r="HQ250" s="167"/>
      <c r="HR250" s="167"/>
      <c r="HS250" s="167"/>
      <c r="HT250" s="167"/>
      <c r="HU250" s="167"/>
      <c r="HV250" s="167"/>
      <c r="HW250" s="167"/>
      <c r="HX250" s="167"/>
      <c r="HY250" s="167"/>
      <c r="HZ250" s="167"/>
      <c r="IA250" s="167"/>
      <c r="IB250" s="167"/>
      <c r="IC250" s="167"/>
      <c r="ID250" s="167"/>
      <c r="IE250" s="167"/>
      <c r="IF250" s="167"/>
      <c r="IG250" s="167"/>
      <c r="IH250" s="167"/>
      <c r="II250" s="167"/>
      <c r="IJ250" s="167"/>
    </row>
    <row r="251" spans="1:244" ht="90">
      <c r="A251" s="1404">
        <v>247</v>
      </c>
      <c r="B251" s="1405" t="s">
        <v>517</v>
      </c>
      <c r="C251" s="1406" t="s">
        <v>520</v>
      </c>
      <c r="D251" s="1407">
        <v>70942633</v>
      </c>
      <c r="E251" s="1407" t="s">
        <v>1434</v>
      </c>
      <c r="F251" s="1407">
        <v>600134164</v>
      </c>
      <c r="G251" s="1406" t="s">
        <v>1437</v>
      </c>
      <c r="H251" s="1408" t="s">
        <v>55</v>
      </c>
      <c r="I251" s="1408" t="s">
        <v>1438</v>
      </c>
      <c r="J251" s="1408" t="s">
        <v>520</v>
      </c>
      <c r="K251" s="1409" t="s">
        <v>1439</v>
      </c>
      <c r="L251" s="1410">
        <v>3300000</v>
      </c>
      <c r="M251" s="1410">
        <v>0</v>
      </c>
      <c r="N251" s="1411" t="s">
        <v>1432</v>
      </c>
      <c r="O251" s="1411" t="s">
        <v>1440</v>
      </c>
      <c r="P251" s="1412" t="s">
        <v>74</v>
      </c>
      <c r="Q251" s="1412" t="s">
        <v>74</v>
      </c>
      <c r="R251" s="1412" t="s">
        <v>74</v>
      </c>
      <c r="S251" s="1412" t="s">
        <v>74</v>
      </c>
      <c r="T251" s="1412"/>
      <c r="U251" s="1412"/>
      <c r="V251" s="1412" t="s">
        <v>74</v>
      </c>
      <c r="W251" s="1412"/>
      <c r="X251" s="1412"/>
      <c r="Y251" s="1406" t="s">
        <v>1441</v>
      </c>
      <c r="Z251" s="1413" t="s">
        <v>42</v>
      </c>
      <c r="BJ251" s="167"/>
      <c r="BK251" s="167"/>
      <c r="BL251" s="167"/>
      <c r="BM251" s="167"/>
      <c r="BN251" s="167"/>
      <c r="BO251" s="167"/>
      <c r="BP251" s="167"/>
      <c r="BQ251" s="167"/>
      <c r="BR251" s="167"/>
      <c r="BS251" s="167"/>
      <c r="BT251" s="167"/>
      <c r="BU251" s="167"/>
      <c r="BV251" s="167"/>
      <c r="BW251" s="167"/>
      <c r="BX251" s="167"/>
      <c r="BY251" s="167"/>
      <c r="BZ251" s="167"/>
      <c r="CA251" s="167"/>
      <c r="CB251" s="167"/>
      <c r="CC251" s="167"/>
      <c r="CD251" s="167"/>
      <c r="CE251" s="167"/>
      <c r="CF251" s="167"/>
      <c r="CG251" s="167"/>
      <c r="CH251" s="167"/>
      <c r="CI251" s="167"/>
      <c r="CJ251" s="167"/>
      <c r="CK251" s="167"/>
      <c r="CL251" s="167"/>
      <c r="CM251" s="167"/>
      <c r="CN251" s="167"/>
      <c r="CO251" s="167"/>
      <c r="CP251" s="167"/>
      <c r="CQ251" s="167"/>
      <c r="CR251" s="167"/>
      <c r="CS251" s="167"/>
      <c r="CT251" s="167"/>
      <c r="CU251" s="167"/>
      <c r="CV251" s="167"/>
      <c r="CW251" s="167"/>
      <c r="CX251" s="167"/>
      <c r="CY251" s="167"/>
      <c r="CZ251" s="167"/>
      <c r="DA251" s="167"/>
      <c r="DB251" s="167"/>
      <c r="DC251" s="167"/>
      <c r="DD251" s="167"/>
      <c r="DE251" s="167"/>
      <c r="DF251" s="167"/>
      <c r="DG251" s="167"/>
      <c r="DH251" s="167"/>
      <c r="DI251" s="167"/>
      <c r="DJ251" s="167"/>
      <c r="DK251" s="167"/>
      <c r="DL251" s="167"/>
      <c r="DM251" s="167"/>
      <c r="DN251" s="167"/>
      <c r="DO251" s="167"/>
      <c r="DP251" s="167"/>
      <c r="DQ251" s="167"/>
      <c r="DR251" s="167"/>
      <c r="DS251" s="167"/>
      <c r="DT251" s="167"/>
      <c r="DU251" s="167"/>
      <c r="DV251" s="167"/>
      <c r="DW251" s="167"/>
      <c r="DX251" s="167"/>
      <c r="DY251" s="167"/>
      <c r="DZ251" s="167"/>
      <c r="EA251" s="167"/>
      <c r="EB251" s="167"/>
      <c r="EC251" s="167"/>
      <c r="ED251" s="167"/>
      <c r="EE251" s="167"/>
      <c r="EF251" s="167"/>
      <c r="EG251" s="167"/>
      <c r="EH251" s="167"/>
      <c r="EI251" s="167"/>
      <c r="EJ251" s="167"/>
      <c r="EK251" s="167"/>
      <c r="EL251" s="167"/>
      <c r="EM251" s="167"/>
      <c r="EN251" s="167"/>
      <c r="EO251" s="167"/>
      <c r="EP251" s="167"/>
      <c r="EQ251" s="167"/>
      <c r="ER251" s="167"/>
      <c r="ES251" s="167"/>
      <c r="ET251" s="167"/>
      <c r="EU251" s="167"/>
      <c r="EV251" s="167"/>
      <c r="EW251" s="167"/>
      <c r="EX251" s="167"/>
      <c r="EY251" s="167"/>
      <c r="EZ251" s="167"/>
      <c r="FA251" s="167"/>
      <c r="FB251" s="167"/>
      <c r="FC251" s="167"/>
      <c r="FD251" s="167"/>
      <c r="FE251" s="167"/>
      <c r="FF251" s="167"/>
      <c r="FG251" s="167"/>
      <c r="FH251" s="167"/>
      <c r="FI251" s="167"/>
      <c r="FJ251" s="167"/>
      <c r="FK251" s="167"/>
      <c r="FL251" s="167"/>
      <c r="FM251" s="167"/>
      <c r="FN251" s="167"/>
      <c r="FO251" s="167"/>
      <c r="FP251" s="167"/>
      <c r="FQ251" s="167"/>
      <c r="FR251" s="167"/>
      <c r="FS251" s="167"/>
      <c r="FT251" s="167"/>
      <c r="FU251" s="167"/>
      <c r="FV251" s="167"/>
      <c r="FW251" s="167"/>
      <c r="FX251" s="167"/>
      <c r="FY251" s="167"/>
      <c r="FZ251" s="167"/>
      <c r="GA251" s="167"/>
      <c r="GB251" s="167"/>
      <c r="GC251" s="167"/>
      <c r="GD251" s="167"/>
      <c r="GE251" s="167"/>
      <c r="GF251" s="167"/>
      <c r="GG251" s="167"/>
      <c r="GH251" s="167"/>
      <c r="GI251" s="167"/>
      <c r="GJ251" s="167"/>
      <c r="GK251" s="167"/>
      <c r="GL251" s="167"/>
      <c r="GM251" s="167"/>
      <c r="GN251" s="167"/>
      <c r="GO251" s="167"/>
      <c r="GP251" s="167"/>
      <c r="GQ251" s="167"/>
      <c r="GR251" s="167"/>
      <c r="GS251" s="167"/>
      <c r="GT251" s="167"/>
      <c r="GU251" s="167"/>
      <c r="GV251" s="167"/>
      <c r="GW251" s="167"/>
      <c r="GX251" s="167"/>
      <c r="GY251" s="167"/>
      <c r="GZ251" s="167"/>
      <c r="HA251" s="167"/>
      <c r="HB251" s="167"/>
      <c r="HC251" s="167"/>
      <c r="HD251" s="167"/>
      <c r="HE251" s="167"/>
      <c r="HF251" s="167"/>
      <c r="HG251" s="167"/>
      <c r="HH251" s="167"/>
      <c r="HI251" s="167"/>
      <c r="HJ251" s="167"/>
      <c r="HK251" s="167"/>
      <c r="HL251" s="167"/>
      <c r="HM251" s="167"/>
      <c r="HN251" s="167"/>
      <c r="HO251" s="167"/>
      <c r="HP251" s="167"/>
      <c r="HQ251" s="167"/>
      <c r="HR251" s="167"/>
      <c r="HS251" s="167"/>
      <c r="HT251" s="167"/>
      <c r="HU251" s="167"/>
      <c r="HV251" s="167"/>
      <c r="HW251" s="167"/>
      <c r="HX251" s="167"/>
      <c r="HY251" s="167"/>
      <c r="HZ251" s="167"/>
      <c r="IA251" s="167"/>
      <c r="IB251" s="167"/>
      <c r="IC251" s="167"/>
      <c r="ID251" s="167"/>
      <c r="IE251" s="167"/>
      <c r="IF251" s="167"/>
      <c r="IG251" s="167"/>
      <c r="IH251" s="167"/>
      <c r="II251" s="167"/>
      <c r="IJ251" s="167"/>
    </row>
    <row r="252" spans="1:244" s="280" customFormat="1" ht="33.75">
      <c r="A252" s="229">
        <v>248</v>
      </c>
      <c r="B252" s="633" t="s">
        <v>1442</v>
      </c>
      <c r="C252" s="1019" t="s">
        <v>46</v>
      </c>
      <c r="D252" s="622">
        <v>61989266</v>
      </c>
      <c r="E252" s="622">
        <v>102508585</v>
      </c>
      <c r="F252" s="622">
        <v>600171680</v>
      </c>
      <c r="G252" s="1181" t="s">
        <v>1443</v>
      </c>
      <c r="H252" s="965" t="s">
        <v>55</v>
      </c>
      <c r="I252" s="965" t="s">
        <v>47</v>
      </c>
      <c r="J252" s="1019" t="s">
        <v>605</v>
      </c>
      <c r="K252" s="620" t="s">
        <v>1444</v>
      </c>
      <c r="L252" s="624">
        <v>2000000</v>
      </c>
      <c r="M252" s="800">
        <f t="shared" si="28"/>
        <v>1700000</v>
      </c>
      <c r="N252" s="1191">
        <v>2022</v>
      </c>
      <c r="O252" s="801">
        <v>2025</v>
      </c>
      <c r="P252" s="855"/>
      <c r="Q252" s="855" t="s">
        <v>50</v>
      </c>
      <c r="R252" s="855" t="s">
        <v>50</v>
      </c>
      <c r="S252" s="855" t="s">
        <v>50</v>
      </c>
      <c r="T252" s="855"/>
      <c r="U252" s="855"/>
      <c r="V252" s="855"/>
      <c r="W252" s="855"/>
      <c r="X252" s="855" t="s">
        <v>50</v>
      </c>
      <c r="Y252" s="633" t="s">
        <v>1445</v>
      </c>
      <c r="Z252" s="231" t="s">
        <v>42</v>
      </c>
      <c r="AA252" s="167"/>
      <c r="AB252" s="167"/>
      <c r="AC252" s="167"/>
      <c r="AD252" s="167"/>
      <c r="AE252" s="167"/>
      <c r="AF252" s="167"/>
      <c r="AG252" s="167"/>
      <c r="AH252" s="167"/>
      <c r="AI252" s="167"/>
      <c r="AJ252" s="167"/>
      <c r="AK252" s="167"/>
      <c r="AL252" s="167"/>
      <c r="AM252" s="167"/>
      <c r="AN252" s="167"/>
      <c r="AO252" s="167"/>
      <c r="AP252" s="167"/>
      <c r="AQ252" s="167"/>
      <c r="AR252" s="167"/>
      <c r="AS252" s="167"/>
      <c r="AT252" s="167"/>
      <c r="AU252" s="167"/>
      <c r="AV252" s="167"/>
      <c r="AW252" s="167"/>
      <c r="AX252" s="167"/>
      <c r="AY252" s="167"/>
      <c r="AZ252" s="167"/>
      <c r="BA252" s="167"/>
      <c r="BB252" s="167"/>
      <c r="BC252" s="167"/>
      <c r="BD252" s="167"/>
      <c r="BE252" s="167"/>
      <c r="BF252" s="167"/>
      <c r="BG252" s="167"/>
      <c r="BH252" s="167"/>
      <c r="BI252" s="167"/>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row>
    <row r="253" spans="1:244" s="280" customFormat="1" ht="33.75">
      <c r="A253" s="506">
        <v>249</v>
      </c>
      <c r="B253" s="1231" t="s">
        <v>1442</v>
      </c>
      <c r="C253" s="1248" t="s">
        <v>46</v>
      </c>
      <c r="D253" s="1249">
        <v>61989266</v>
      </c>
      <c r="E253" s="1249">
        <v>102508585</v>
      </c>
      <c r="F253" s="1249">
        <v>600171680</v>
      </c>
      <c r="G253" s="1250" t="s">
        <v>956</v>
      </c>
      <c r="H253" s="1251" t="s">
        <v>55</v>
      </c>
      <c r="I253" s="1251" t="s">
        <v>47</v>
      </c>
      <c r="J253" s="1248" t="s">
        <v>605</v>
      </c>
      <c r="K253" s="1235" t="s">
        <v>1446</v>
      </c>
      <c r="L253" s="625">
        <v>4000000</v>
      </c>
      <c r="M253" s="625">
        <v>0</v>
      </c>
      <c r="N253" s="1237">
        <v>2022</v>
      </c>
      <c r="O253" s="1252">
        <v>2025</v>
      </c>
      <c r="P253" s="1253" t="s">
        <v>50</v>
      </c>
      <c r="Q253" s="1253"/>
      <c r="R253" s="1253"/>
      <c r="S253" s="1253" t="s">
        <v>50</v>
      </c>
      <c r="T253" s="1253"/>
      <c r="U253" s="1253"/>
      <c r="V253" s="1253"/>
      <c r="W253" s="1253"/>
      <c r="X253" s="1253" t="s">
        <v>50</v>
      </c>
      <c r="Y253" s="1231" t="s">
        <v>1445</v>
      </c>
      <c r="Z253" s="354" t="s">
        <v>42</v>
      </c>
      <c r="AA253" s="167"/>
      <c r="AB253" s="167"/>
      <c r="AC253" s="167"/>
      <c r="AD253" s="167"/>
      <c r="AE253" s="167"/>
      <c r="AF253" s="167"/>
      <c r="AG253" s="167"/>
      <c r="AH253" s="167"/>
      <c r="AI253" s="167"/>
      <c r="AJ253" s="167"/>
      <c r="AK253" s="167"/>
      <c r="AL253" s="167"/>
      <c r="AM253" s="167"/>
      <c r="AN253" s="167"/>
      <c r="AO253" s="167"/>
      <c r="AP253" s="167"/>
      <c r="AQ253" s="167"/>
      <c r="AR253" s="167"/>
      <c r="AS253" s="167"/>
      <c r="AT253" s="167"/>
      <c r="AU253" s="167"/>
      <c r="AV253" s="167"/>
      <c r="AW253" s="167"/>
      <c r="AX253" s="167"/>
      <c r="AY253" s="167"/>
      <c r="AZ253" s="167"/>
      <c r="BA253" s="167"/>
      <c r="BB253" s="167"/>
      <c r="BC253" s="167"/>
      <c r="BD253" s="167"/>
      <c r="BE253" s="167"/>
      <c r="BF253" s="167"/>
      <c r="BG253" s="167"/>
      <c r="BH253" s="167"/>
      <c r="BI253" s="167"/>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row>
    <row r="254" spans="1:244" s="280" customFormat="1" ht="33.75">
      <c r="A254" s="506">
        <v>250</v>
      </c>
      <c r="B254" s="1231" t="s">
        <v>1442</v>
      </c>
      <c r="C254" s="1248" t="s">
        <v>46</v>
      </c>
      <c r="D254" s="1249">
        <v>61989266</v>
      </c>
      <c r="E254" s="1249">
        <v>102508585</v>
      </c>
      <c r="F254" s="1249">
        <v>600171680</v>
      </c>
      <c r="G254" s="1250" t="s">
        <v>1447</v>
      </c>
      <c r="H254" s="1251" t="s">
        <v>55</v>
      </c>
      <c r="I254" s="1251" t="s">
        <v>47</v>
      </c>
      <c r="J254" s="1248" t="s">
        <v>605</v>
      </c>
      <c r="K254" s="1235" t="s">
        <v>1448</v>
      </c>
      <c r="L254" s="625">
        <v>3000000</v>
      </c>
      <c r="M254" s="625">
        <v>0</v>
      </c>
      <c r="N254" s="1237">
        <v>2022</v>
      </c>
      <c r="O254" s="1252">
        <v>2025</v>
      </c>
      <c r="P254" s="1253"/>
      <c r="Q254" s="1253" t="s">
        <v>50</v>
      </c>
      <c r="R254" s="1253"/>
      <c r="S254" s="1253" t="s">
        <v>50</v>
      </c>
      <c r="T254" s="1253"/>
      <c r="U254" s="1253"/>
      <c r="V254" s="1253"/>
      <c r="W254" s="1253"/>
      <c r="X254" s="1253" t="s">
        <v>50</v>
      </c>
      <c r="Y254" s="1231" t="s">
        <v>1445</v>
      </c>
      <c r="Z254" s="354" t="s">
        <v>42</v>
      </c>
      <c r="AA254" s="167"/>
      <c r="AB254" s="167"/>
      <c r="AC254" s="167"/>
      <c r="AD254" s="167"/>
      <c r="AE254" s="167"/>
      <c r="AF254" s="167"/>
      <c r="AG254" s="167"/>
      <c r="AH254" s="167"/>
      <c r="AI254" s="167"/>
      <c r="AJ254" s="167"/>
      <c r="AK254" s="167"/>
      <c r="AL254" s="167"/>
      <c r="AM254" s="167"/>
      <c r="AN254" s="167"/>
      <c r="AO254" s="167"/>
      <c r="AP254" s="167"/>
      <c r="AQ254" s="167"/>
      <c r="AR254" s="167"/>
      <c r="AS254" s="167"/>
      <c r="AT254" s="167"/>
      <c r="AU254" s="167"/>
      <c r="AV254" s="167"/>
      <c r="AW254" s="167"/>
      <c r="AX254" s="167"/>
      <c r="AY254" s="167"/>
      <c r="AZ254" s="167"/>
      <c r="BA254" s="167"/>
      <c r="BB254" s="167"/>
      <c r="BC254" s="167"/>
      <c r="BD254" s="167"/>
      <c r="BE254" s="167"/>
      <c r="BF254" s="167"/>
      <c r="BG254" s="167"/>
      <c r="BH254" s="167"/>
      <c r="BI254" s="167"/>
      <c r="BJ254" s="168"/>
      <c r="BK254" s="168"/>
      <c r="BL254" s="168"/>
      <c r="BM254" s="168"/>
      <c r="BN254" s="168"/>
      <c r="BO254" s="168"/>
      <c r="BP254" s="168"/>
      <c r="BQ254" s="168"/>
      <c r="BR254" s="168"/>
      <c r="BS254" s="168"/>
      <c r="BT254" s="168"/>
      <c r="BU254" s="168"/>
      <c r="BV254" s="168"/>
      <c r="BW254" s="168"/>
      <c r="BX254" s="168"/>
      <c r="BY254" s="168"/>
      <c r="BZ254" s="168"/>
      <c r="CA254" s="168"/>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row>
    <row r="255" spans="1:244" s="280" customFormat="1" ht="33.75">
      <c r="A255" s="506">
        <v>251</v>
      </c>
      <c r="B255" s="1231" t="s">
        <v>1442</v>
      </c>
      <c r="C255" s="1248" t="s">
        <v>46</v>
      </c>
      <c r="D255" s="1249">
        <v>61989266</v>
      </c>
      <c r="E255" s="1249">
        <v>102508585</v>
      </c>
      <c r="F255" s="1249">
        <v>600171680</v>
      </c>
      <c r="G255" s="1250" t="s">
        <v>1449</v>
      </c>
      <c r="H255" s="1251" t="s">
        <v>55</v>
      </c>
      <c r="I255" s="1251" t="s">
        <v>47</v>
      </c>
      <c r="J255" s="1248" t="s">
        <v>605</v>
      </c>
      <c r="K255" s="1235" t="s">
        <v>1450</v>
      </c>
      <c r="L255" s="625">
        <v>2000000</v>
      </c>
      <c r="M255" s="625">
        <v>0</v>
      </c>
      <c r="N255" s="1237">
        <v>2022</v>
      </c>
      <c r="O255" s="1252">
        <v>2025</v>
      </c>
      <c r="P255" s="1253"/>
      <c r="Q255" s="1253"/>
      <c r="R255" s="1253" t="s">
        <v>50</v>
      </c>
      <c r="S255" s="1253" t="s">
        <v>50</v>
      </c>
      <c r="T255" s="1253"/>
      <c r="U255" s="1253"/>
      <c r="V255" s="1253"/>
      <c r="W255" s="1253"/>
      <c r="X255" s="1253"/>
      <c r="Y255" s="1231" t="s">
        <v>1445</v>
      </c>
      <c r="Z255" s="354" t="s">
        <v>42</v>
      </c>
      <c r="AA255" s="167"/>
      <c r="AB255" s="167"/>
      <c r="AC255" s="167"/>
      <c r="AD255" s="167"/>
      <c r="AE255" s="167"/>
      <c r="AF255" s="167"/>
      <c r="AG255" s="167"/>
      <c r="AH255" s="167"/>
      <c r="AI255" s="167"/>
      <c r="AJ255" s="167"/>
      <c r="AK255" s="167"/>
      <c r="AL255" s="167"/>
      <c r="AM255" s="167"/>
      <c r="AN255" s="167"/>
      <c r="AO255" s="167"/>
      <c r="AP255" s="167"/>
      <c r="AQ255" s="167"/>
      <c r="AR255" s="167"/>
      <c r="AS255" s="167"/>
      <c r="AT255" s="167"/>
      <c r="AU255" s="167"/>
      <c r="AV255" s="167"/>
      <c r="AW255" s="167"/>
      <c r="AX255" s="167"/>
      <c r="AY255" s="167"/>
      <c r="AZ255" s="167"/>
      <c r="BA255" s="167"/>
      <c r="BB255" s="167"/>
      <c r="BC255" s="167"/>
      <c r="BD255" s="167"/>
      <c r="BE255" s="167"/>
      <c r="BF255" s="167"/>
      <c r="BG255" s="167"/>
      <c r="BH255" s="167"/>
      <c r="BI255" s="167"/>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row>
    <row r="256" spans="1:244" s="280" customFormat="1" ht="33.75">
      <c r="A256" s="229">
        <v>252</v>
      </c>
      <c r="B256" s="633" t="s">
        <v>897</v>
      </c>
      <c r="C256" s="633" t="s">
        <v>898</v>
      </c>
      <c r="D256" s="622">
        <v>75026970</v>
      </c>
      <c r="E256" s="622" t="s">
        <v>899</v>
      </c>
      <c r="F256" s="622" t="s">
        <v>900</v>
      </c>
      <c r="G256" s="1181" t="s">
        <v>1451</v>
      </c>
      <c r="H256" s="965" t="s">
        <v>55</v>
      </c>
      <c r="I256" s="965" t="s">
        <v>47</v>
      </c>
      <c r="J256" s="1019" t="s">
        <v>902</v>
      </c>
      <c r="K256" s="620" t="s">
        <v>1452</v>
      </c>
      <c r="L256" s="624">
        <v>6000000</v>
      </c>
      <c r="M256" s="800">
        <f t="shared" si="28"/>
        <v>5100000</v>
      </c>
      <c r="N256" s="1191">
        <v>2022</v>
      </c>
      <c r="O256" s="801">
        <v>2025</v>
      </c>
      <c r="P256" s="855"/>
      <c r="Q256" s="855" t="s">
        <v>50</v>
      </c>
      <c r="R256" s="855" t="s">
        <v>50</v>
      </c>
      <c r="S256" s="855" t="s">
        <v>50</v>
      </c>
      <c r="T256" s="855"/>
      <c r="U256" s="855"/>
      <c r="V256" s="855"/>
      <c r="W256" s="855" t="s">
        <v>50</v>
      </c>
      <c r="X256" s="855"/>
      <c r="Y256" s="633" t="s">
        <v>1453</v>
      </c>
      <c r="Z256" s="231" t="s">
        <v>62</v>
      </c>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row>
    <row r="257" spans="1:116" s="280" customFormat="1" ht="53.45" customHeight="1">
      <c r="A257" s="229">
        <v>253</v>
      </c>
      <c r="B257" s="633" t="s">
        <v>1454</v>
      </c>
      <c r="C257" s="633" t="s">
        <v>1455</v>
      </c>
      <c r="D257" s="622">
        <v>61989169</v>
      </c>
      <c r="E257" s="622">
        <v>102520151</v>
      </c>
      <c r="F257" s="622">
        <v>600145107</v>
      </c>
      <c r="G257" s="1018" t="s">
        <v>1456</v>
      </c>
      <c r="H257" s="965" t="s">
        <v>55</v>
      </c>
      <c r="I257" s="965" t="s">
        <v>47</v>
      </c>
      <c r="J257" s="1019" t="s">
        <v>1457</v>
      </c>
      <c r="K257" s="620" t="s">
        <v>1458</v>
      </c>
      <c r="L257" s="624">
        <v>4200000</v>
      </c>
      <c r="M257" s="800">
        <v>3570000</v>
      </c>
      <c r="N257" s="1191">
        <v>2024</v>
      </c>
      <c r="O257" s="801">
        <v>2024</v>
      </c>
      <c r="P257" s="855" t="s">
        <v>50</v>
      </c>
      <c r="Q257" s="855" t="s">
        <v>50</v>
      </c>
      <c r="R257" s="855" t="s">
        <v>50</v>
      </c>
      <c r="S257" s="855" t="s">
        <v>50</v>
      </c>
      <c r="T257" s="855"/>
      <c r="U257" s="855"/>
      <c r="V257" s="855"/>
      <c r="W257" s="855"/>
      <c r="X257" s="855" t="s">
        <v>50</v>
      </c>
      <c r="Y257" s="633" t="s">
        <v>1459</v>
      </c>
      <c r="Z257" s="231" t="s">
        <v>42</v>
      </c>
      <c r="AA257" s="167"/>
      <c r="AB257" s="167"/>
      <c r="AC257" s="167"/>
      <c r="AD257" s="167"/>
      <c r="AE257" s="167"/>
      <c r="AF257" s="167"/>
      <c r="AG257" s="167"/>
      <c r="AH257" s="167"/>
      <c r="AI257" s="167"/>
      <c r="AJ257" s="167"/>
      <c r="AK257" s="167"/>
      <c r="AL257" s="167"/>
      <c r="AM257" s="167"/>
      <c r="AN257" s="167"/>
      <c r="AO257" s="167"/>
      <c r="AP257" s="167"/>
      <c r="AQ257" s="167"/>
      <c r="AR257" s="167"/>
      <c r="AS257" s="167"/>
      <c r="AT257" s="167"/>
      <c r="AU257" s="167"/>
      <c r="AV257" s="167"/>
      <c r="AW257" s="167"/>
      <c r="AX257" s="167"/>
      <c r="AY257" s="167"/>
      <c r="AZ257" s="167"/>
      <c r="BA257" s="167"/>
      <c r="BB257" s="167"/>
      <c r="BC257" s="167"/>
      <c r="BD257" s="167"/>
      <c r="BE257" s="167"/>
      <c r="BF257" s="167"/>
      <c r="BG257" s="167"/>
      <c r="BH257" s="167"/>
      <c r="BI257" s="167"/>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row>
    <row r="258" spans="1:116" s="280" customFormat="1" ht="78.75">
      <c r="A258" s="229">
        <v>254</v>
      </c>
      <c r="B258" s="633" t="s">
        <v>523</v>
      </c>
      <c r="C258" s="633" t="s">
        <v>375</v>
      </c>
      <c r="D258" s="1254" t="s">
        <v>524</v>
      </c>
      <c r="E258" s="623">
        <v>102508801</v>
      </c>
      <c r="F258" s="640">
        <v>600145077</v>
      </c>
      <c r="G258" s="1181" t="s">
        <v>1460</v>
      </c>
      <c r="H258" s="1190" t="s">
        <v>55</v>
      </c>
      <c r="I258" s="1190" t="s">
        <v>88</v>
      </c>
      <c r="J258" s="1019" t="s">
        <v>47</v>
      </c>
      <c r="K258" s="805" t="s">
        <v>1461</v>
      </c>
      <c r="L258" s="624">
        <v>8000000</v>
      </c>
      <c r="M258" s="800">
        <f t="shared" si="28"/>
        <v>6800000</v>
      </c>
      <c r="N258" s="801">
        <v>2022</v>
      </c>
      <c r="O258" s="801">
        <v>2024</v>
      </c>
      <c r="P258" s="855"/>
      <c r="Q258" s="855" t="s">
        <v>74</v>
      </c>
      <c r="R258" s="855" t="s">
        <v>74</v>
      </c>
      <c r="S258" s="855" t="s">
        <v>74</v>
      </c>
      <c r="T258" s="855"/>
      <c r="U258" s="855"/>
      <c r="V258" s="855"/>
      <c r="W258" s="855"/>
      <c r="X258" s="855"/>
      <c r="Y258" s="633" t="s">
        <v>1075</v>
      </c>
      <c r="Z258" s="279" t="s">
        <v>42</v>
      </c>
      <c r="AA258" s="167"/>
      <c r="AB258" s="167"/>
      <c r="AC258" s="167"/>
      <c r="AD258" s="167"/>
      <c r="AE258" s="167"/>
      <c r="AF258" s="167"/>
      <c r="AG258" s="167"/>
      <c r="AH258" s="167"/>
      <c r="AI258" s="167"/>
      <c r="AJ258" s="167"/>
      <c r="AK258" s="167"/>
      <c r="AL258" s="167"/>
      <c r="AM258" s="167"/>
      <c r="AN258" s="167"/>
      <c r="AO258" s="167"/>
      <c r="AP258" s="167"/>
      <c r="AQ258" s="167"/>
      <c r="AR258" s="167"/>
      <c r="AS258" s="167"/>
      <c r="AT258" s="167"/>
      <c r="AU258" s="167"/>
      <c r="AV258" s="167"/>
      <c r="AW258" s="167"/>
      <c r="AX258" s="167"/>
      <c r="AY258" s="167"/>
      <c r="AZ258" s="167"/>
      <c r="BA258" s="167"/>
      <c r="BB258" s="167"/>
      <c r="BC258" s="167"/>
      <c r="BD258" s="167"/>
      <c r="BE258" s="167"/>
      <c r="BF258" s="167"/>
      <c r="BG258" s="167"/>
      <c r="BH258" s="167"/>
      <c r="BI258" s="167"/>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row>
    <row r="259" spans="1:116" s="168" customFormat="1" ht="45">
      <c r="A259" s="229">
        <v>255</v>
      </c>
      <c r="B259" s="1053" t="s">
        <v>523</v>
      </c>
      <c r="C259" s="1053" t="s">
        <v>375</v>
      </c>
      <c r="D259" s="1126" t="s">
        <v>524</v>
      </c>
      <c r="E259" s="1077">
        <v>102508801</v>
      </c>
      <c r="F259" s="1109">
        <v>600145077</v>
      </c>
      <c r="G259" s="1053" t="s">
        <v>1462</v>
      </c>
      <c r="H259" s="1112" t="s">
        <v>55</v>
      </c>
      <c r="I259" s="1112" t="s">
        <v>88</v>
      </c>
      <c r="J259" s="1073" t="s">
        <v>47</v>
      </c>
      <c r="K259" s="805" t="s">
        <v>1463</v>
      </c>
      <c r="L259" s="1078">
        <v>9180000</v>
      </c>
      <c r="M259" s="800">
        <f t="shared" si="28"/>
        <v>7803000</v>
      </c>
      <c r="N259" s="1080">
        <v>2022</v>
      </c>
      <c r="O259" s="1080">
        <v>2025</v>
      </c>
      <c r="P259" s="1081" t="s">
        <v>74</v>
      </c>
      <c r="Q259" s="1081" t="s">
        <v>74</v>
      </c>
      <c r="R259" s="1081" t="s">
        <v>74</v>
      </c>
      <c r="S259" s="1081" t="s">
        <v>74</v>
      </c>
      <c r="T259" s="1081"/>
      <c r="U259" s="1081"/>
      <c r="V259" s="1081" t="s">
        <v>74</v>
      </c>
      <c r="W259" s="1081"/>
      <c r="X259" s="1081" t="s">
        <v>74</v>
      </c>
      <c r="Y259" s="1053" t="s">
        <v>390</v>
      </c>
      <c r="Z259" s="248"/>
      <c r="AA259" s="167"/>
      <c r="AB259" s="167"/>
      <c r="AC259" s="167"/>
      <c r="AD259" s="167"/>
      <c r="AE259" s="167"/>
      <c r="AF259" s="167"/>
      <c r="AG259" s="167"/>
      <c r="AH259" s="167"/>
      <c r="AI259" s="167"/>
      <c r="AJ259" s="167"/>
      <c r="AK259" s="167"/>
      <c r="AL259" s="167"/>
      <c r="AM259" s="167"/>
      <c r="AN259" s="167"/>
      <c r="AO259" s="167"/>
      <c r="AP259" s="167"/>
      <c r="AQ259" s="167"/>
      <c r="AR259" s="167"/>
      <c r="AS259" s="167"/>
      <c r="AT259" s="167"/>
      <c r="AU259" s="167"/>
      <c r="AV259" s="167"/>
      <c r="AW259" s="167"/>
      <c r="AX259" s="167"/>
      <c r="AY259" s="167"/>
      <c r="AZ259" s="167"/>
      <c r="BA259" s="167"/>
      <c r="BB259" s="167"/>
      <c r="BC259" s="167"/>
      <c r="BD259" s="167"/>
      <c r="BE259" s="167"/>
      <c r="BF259" s="167"/>
      <c r="BG259" s="167"/>
      <c r="BH259" s="167"/>
      <c r="BI259" s="167"/>
    </row>
    <row r="260" spans="1:116" s="146" customFormat="1" ht="33.75">
      <c r="A260" s="411">
        <v>256</v>
      </c>
      <c r="B260" s="1035" t="s">
        <v>1059</v>
      </c>
      <c r="C260" s="1035" t="s">
        <v>375</v>
      </c>
      <c r="D260" s="1118">
        <v>70944661</v>
      </c>
      <c r="E260" s="1118">
        <v>130000302</v>
      </c>
      <c r="F260" s="1118">
        <v>600145280</v>
      </c>
      <c r="G260" s="1035" t="s">
        <v>1462</v>
      </c>
      <c r="H260" s="1119" t="s">
        <v>55</v>
      </c>
      <c r="I260" s="1119" t="s">
        <v>88</v>
      </c>
      <c r="J260" s="724" t="s">
        <v>47</v>
      </c>
      <c r="K260" s="1120" t="s">
        <v>1463</v>
      </c>
      <c r="L260" s="727">
        <v>9180000</v>
      </c>
      <c r="M260" s="727">
        <v>0</v>
      </c>
      <c r="N260" s="728">
        <v>2022</v>
      </c>
      <c r="O260" s="728">
        <v>2025</v>
      </c>
      <c r="P260" s="1040" t="s">
        <v>74</v>
      </c>
      <c r="Q260" s="1040" t="s">
        <v>74</v>
      </c>
      <c r="R260" s="1040" t="s">
        <v>74</v>
      </c>
      <c r="S260" s="1040" t="s">
        <v>74</v>
      </c>
      <c r="T260" s="1040"/>
      <c r="U260" s="1040"/>
      <c r="V260" s="1040" t="s">
        <v>74</v>
      </c>
      <c r="W260" s="1040"/>
      <c r="X260" s="1040" t="s">
        <v>74</v>
      </c>
      <c r="Y260" s="1035" t="s">
        <v>1464</v>
      </c>
      <c r="Z260" s="412"/>
      <c r="AA260" s="147"/>
      <c r="AB260" s="147"/>
      <c r="AC260" s="147"/>
      <c r="AD260" s="147"/>
      <c r="AE260" s="147"/>
      <c r="AF260" s="147"/>
      <c r="AG260" s="147"/>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c r="BI260" s="147"/>
    </row>
    <row r="261" spans="1:116" s="168" customFormat="1" ht="45">
      <c r="A261" s="229">
        <v>257</v>
      </c>
      <c r="B261" s="1053" t="s">
        <v>374</v>
      </c>
      <c r="C261" s="1053" t="s">
        <v>375</v>
      </c>
      <c r="D261" s="1109">
        <v>70978336</v>
      </c>
      <c r="E261" s="1109">
        <v>102508917</v>
      </c>
      <c r="F261" s="1109">
        <v>600145239</v>
      </c>
      <c r="G261" s="1053" t="s">
        <v>1462</v>
      </c>
      <c r="H261" s="1112" t="s">
        <v>55</v>
      </c>
      <c r="I261" s="1112" t="s">
        <v>88</v>
      </c>
      <c r="J261" s="1073" t="s">
        <v>47</v>
      </c>
      <c r="K261" s="805" t="s">
        <v>1465</v>
      </c>
      <c r="L261" s="1078">
        <v>6280000</v>
      </c>
      <c r="M261" s="800">
        <f t="shared" si="28"/>
        <v>5338000</v>
      </c>
      <c r="N261" s="1080">
        <v>2022</v>
      </c>
      <c r="O261" s="1080">
        <v>2025</v>
      </c>
      <c r="P261" s="1081" t="s">
        <v>74</v>
      </c>
      <c r="Q261" s="1081" t="s">
        <v>74</v>
      </c>
      <c r="R261" s="1081" t="s">
        <v>74</v>
      </c>
      <c r="S261" s="1081" t="s">
        <v>74</v>
      </c>
      <c r="T261" s="1081"/>
      <c r="U261" s="1081"/>
      <c r="V261" s="1081" t="s">
        <v>74</v>
      </c>
      <c r="W261" s="1081"/>
      <c r="X261" s="1081" t="s">
        <v>74</v>
      </c>
      <c r="Y261" s="1053" t="s">
        <v>390</v>
      </c>
      <c r="Z261" s="248"/>
      <c r="AA261" s="167"/>
      <c r="AB261" s="167"/>
      <c r="AC261" s="167"/>
      <c r="AD261" s="167"/>
      <c r="AE261" s="167"/>
      <c r="AF261" s="167"/>
      <c r="AG261" s="167"/>
      <c r="AH261" s="167"/>
      <c r="AI261" s="167"/>
      <c r="AJ261" s="167"/>
      <c r="AK261" s="167"/>
      <c r="AL261" s="167"/>
      <c r="AM261" s="167"/>
      <c r="AN261" s="167"/>
      <c r="AO261" s="167"/>
      <c r="AP261" s="167"/>
      <c r="AQ261" s="167"/>
      <c r="AR261" s="167"/>
      <c r="AS261" s="167"/>
      <c r="AT261" s="167"/>
      <c r="AU261" s="167"/>
      <c r="AV261" s="167"/>
      <c r="AW261" s="167"/>
      <c r="AX261" s="167"/>
      <c r="AY261" s="167"/>
      <c r="AZ261" s="167"/>
      <c r="BA261" s="167"/>
      <c r="BB261" s="167"/>
      <c r="BC261" s="167"/>
      <c r="BD261" s="167"/>
      <c r="BE261" s="167"/>
      <c r="BF261" s="167"/>
      <c r="BG261" s="167"/>
      <c r="BH261" s="167"/>
      <c r="BI261" s="167"/>
    </row>
    <row r="262" spans="1:116" s="168" customFormat="1" ht="45">
      <c r="A262" s="229">
        <v>258</v>
      </c>
      <c r="B262" s="1053" t="s">
        <v>1139</v>
      </c>
      <c r="C262" s="1053" t="s">
        <v>375</v>
      </c>
      <c r="D262" s="1109">
        <v>70944628</v>
      </c>
      <c r="E262" s="1109">
        <v>60014496</v>
      </c>
      <c r="F262" s="1109">
        <v>600144968</v>
      </c>
      <c r="G262" s="1053" t="s">
        <v>1462</v>
      </c>
      <c r="H262" s="1112" t="s">
        <v>55</v>
      </c>
      <c r="I262" s="1112" t="s">
        <v>88</v>
      </c>
      <c r="J262" s="1073" t="s">
        <v>47</v>
      </c>
      <c r="K262" s="805" t="s">
        <v>1463</v>
      </c>
      <c r="L262" s="1078">
        <v>8480000</v>
      </c>
      <c r="M262" s="800">
        <f t="shared" si="28"/>
        <v>7208000</v>
      </c>
      <c r="N262" s="1080">
        <v>2022</v>
      </c>
      <c r="O262" s="1080">
        <v>2025</v>
      </c>
      <c r="P262" s="1081" t="s">
        <v>74</v>
      </c>
      <c r="Q262" s="1081" t="s">
        <v>74</v>
      </c>
      <c r="R262" s="1081" t="s">
        <v>74</v>
      </c>
      <c r="S262" s="1081" t="s">
        <v>74</v>
      </c>
      <c r="T262" s="1081"/>
      <c r="U262" s="1081"/>
      <c r="V262" s="1081" t="s">
        <v>74</v>
      </c>
      <c r="W262" s="1081"/>
      <c r="X262" s="1081" t="s">
        <v>74</v>
      </c>
      <c r="Y262" s="1053" t="s">
        <v>390</v>
      </c>
      <c r="Z262" s="248"/>
      <c r="AA262" s="167"/>
      <c r="AB262" s="167"/>
      <c r="AC262" s="167"/>
      <c r="AD262" s="167"/>
      <c r="AE262" s="167"/>
      <c r="AF262" s="167"/>
      <c r="AG262" s="167"/>
      <c r="AH262" s="167"/>
      <c r="AI262" s="167"/>
      <c r="AJ262" s="167"/>
      <c r="AK262" s="167"/>
      <c r="AL262" s="167"/>
      <c r="AM262" s="167"/>
      <c r="AN262" s="167"/>
      <c r="AO262" s="167"/>
      <c r="AP262" s="167"/>
      <c r="AQ262" s="167"/>
      <c r="AR262" s="167"/>
      <c r="AS262" s="167"/>
      <c r="AT262" s="167"/>
      <c r="AU262" s="167"/>
      <c r="AV262" s="167"/>
      <c r="AW262" s="167"/>
      <c r="AX262" s="167"/>
      <c r="AY262" s="167"/>
      <c r="AZ262" s="167"/>
      <c r="BA262" s="167"/>
      <c r="BB262" s="167"/>
      <c r="BC262" s="167"/>
      <c r="BD262" s="167"/>
      <c r="BE262" s="167"/>
      <c r="BF262" s="167"/>
      <c r="BG262" s="167"/>
      <c r="BH262" s="167"/>
      <c r="BI262" s="167"/>
    </row>
    <row r="263" spans="1:116" s="168" customFormat="1" ht="33.75">
      <c r="A263" s="411">
        <v>259</v>
      </c>
      <c r="B263" s="1035" t="s">
        <v>1161</v>
      </c>
      <c r="C263" s="1035" t="s">
        <v>375</v>
      </c>
      <c r="D263" s="1118">
        <v>70978387</v>
      </c>
      <c r="E263" s="1118">
        <v>102508941</v>
      </c>
      <c r="F263" s="1118">
        <v>600145247</v>
      </c>
      <c r="G263" s="1035" t="s">
        <v>1462</v>
      </c>
      <c r="H263" s="1119" t="s">
        <v>55</v>
      </c>
      <c r="I263" s="1119" t="s">
        <v>88</v>
      </c>
      <c r="J263" s="724" t="s">
        <v>47</v>
      </c>
      <c r="K263" s="1120" t="s">
        <v>1463</v>
      </c>
      <c r="L263" s="727">
        <v>9680000</v>
      </c>
      <c r="M263" s="727">
        <v>0</v>
      </c>
      <c r="N263" s="728">
        <v>2022</v>
      </c>
      <c r="O263" s="728">
        <v>2025</v>
      </c>
      <c r="P263" s="1040" t="s">
        <v>74</v>
      </c>
      <c r="Q263" s="1040" t="s">
        <v>74</v>
      </c>
      <c r="R263" s="1040" t="s">
        <v>74</v>
      </c>
      <c r="S263" s="1040" t="s">
        <v>74</v>
      </c>
      <c r="T263" s="1040"/>
      <c r="U263" s="1040"/>
      <c r="V263" s="1040" t="s">
        <v>74</v>
      </c>
      <c r="W263" s="1040"/>
      <c r="X263" s="1040" t="s">
        <v>74</v>
      </c>
      <c r="Y263" s="1035" t="s">
        <v>390</v>
      </c>
      <c r="Z263" s="412"/>
      <c r="AA263" s="167"/>
      <c r="AB263" s="167"/>
      <c r="AC263" s="167"/>
      <c r="AD263" s="167"/>
      <c r="AE263" s="167"/>
      <c r="AF263" s="167"/>
      <c r="AG263" s="167"/>
      <c r="AH263" s="167"/>
      <c r="AI263" s="167"/>
      <c r="AJ263" s="167"/>
      <c r="AK263" s="167"/>
      <c r="AL263" s="167"/>
      <c r="AM263" s="167"/>
      <c r="AN263" s="167"/>
      <c r="AO263" s="167"/>
      <c r="AP263" s="167"/>
      <c r="AQ263" s="167"/>
      <c r="AR263" s="167"/>
      <c r="AS263" s="167"/>
      <c r="AT263" s="167"/>
      <c r="AU263" s="167"/>
      <c r="AV263" s="167"/>
      <c r="AW263" s="167"/>
      <c r="AX263" s="167"/>
      <c r="AY263" s="167"/>
      <c r="AZ263" s="167"/>
      <c r="BA263" s="167"/>
      <c r="BB263" s="167"/>
      <c r="BC263" s="167"/>
      <c r="BD263" s="167"/>
      <c r="BE263" s="167"/>
      <c r="BF263" s="167"/>
      <c r="BG263" s="167"/>
      <c r="BH263" s="167"/>
      <c r="BI263" s="167"/>
    </row>
    <row r="264" spans="1:116" s="280" customFormat="1" ht="90">
      <c r="A264" s="255">
        <v>260</v>
      </c>
      <c r="B264" s="1106" t="s">
        <v>612</v>
      </c>
      <c r="C264" s="1106" t="s">
        <v>375</v>
      </c>
      <c r="D264" s="1121">
        <v>70978352</v>
      </c>
      <c r="E264" s="1121">
        <v>108034127</v>
      </c>
      <c r="F264" s="1121">
        <v>600145034</v>
      </c>
      <c r="G264" s="1099" t="s">
        <v>1466</v>
      </c>
      <c r="H264" s="1122" t="s">
        <v>55</v>
      </c>
      <c r="I264" s="1122" t="s">
        <v>88</v>
      </c>
      <c r="J264" s="1099" t="s">
        <v>47</v>
      </c>
      <c r="K264" s="803" t="s">
        <v>1467</v>
      </c>
      <c r="L264" s="823">
        <v>15500000</v>
      </c>
      <c r="M264" s="797">
        <v>0</v>
      </c>
      <c r="N264" s="824">
        <v>2023</v>
      </c>
      <c r="O264" s="824">
        <v>2024</v>
      </c>
      <c r="P264" s="857" t="s">
        <v>74</v>
      </c>
      <c r="Q264" s="857" t="s">
        <v>74</v>
      </c>
      <c r="R264" s="857" t="s">
        <v>74</v>
      </c>
      <c r="S264" s="857" t="s">
        <v>74</v>
      </c>
      <c r="T264" s="857"/>
      <c r="U264" s="857"/>
      <c r="V264" s="857" t="s">
        <v>74</v>
      </c>
      <c r="W264" s="857" t="s">
        <v>74</v>
      </c>
      <c r="X264" s="857" t="s">
        <v>74</v>
      </c>
      <c r="Y264" s="1106" t="s">
        <v>1468</v>
      </c>
      <c r="Z264" s="264" t="s">
        <v>42</v>
      </c>
      <c r="AA264" s="167"/>
      <c r="AB264" s="167"/>
      <c r="AC264" s="167"/>
      <c r="AD264" s="167"/>
      <c r="AE264" s="167"/>
      <c r="AF264" s="167"/>
      <c r="AG264" s="167"/>
      <c r="AH264" s="167"/>
      <c r="AI264" s="167"/>
      <c r="AJ264" s="167"/>
      <c r="AK264" s="167"/>
      <c r="AL264" s="167"/>
      <c r="AM264" s="167"/>
      <c r="AN264" s="167"/>
      <c r="AO264" s="167"/>
      <c r="AP264" s="167"/>
      <c r="AQ264" s="167"/>
      <c r="AR264" s="167"/>
      <c r="AS264" s="167"/>
      <c r="AT264" s="167"/>
      <c r="AU264" s="167"/>
      <c r="AV264" s="167"/>
      <c r="AW264" s="167"/>
      <c r="AX264" s="167"/>
      <c r="AY264" s="167"/>
      <c r="AZ264" s="167"/>
      <c r="BA264" s="167"/>
      <c r="BB264" s="167"/>
      <c r="BC264" s="167"/>
      <c r="BD264" s="167"/>
      <c r="BE264" s="167"/>
      <c r="BF264" s="167"/>
      <c r="BG264" s="167"/>
      <c r="BH264" s="167"/>
      <c r="BI264" s="167"/>
      <c r="BJ264" s="168"/>
      <c r="BK264" s="168"/>
      <c r="BL264" s="168"/>
      <c r="BM264" s="168"/>
      <c r="BN264" s="168"/>
      <c r="BO264" s="168"/>
      <c r="BP264" s="168"/>
      <c r="BQ264" s="168"/>
      <c r="BR264" s="168"/>
      <c r="BS264" s="168"/>
      <c r="BT264" s="168"/>
      <c r="BU264" s="168"/>
      <c r="BV264" s="168"/>
      <c r="BW264" s="168"/>
      <c r="BX264" s="168"/>
      <c r="BY264" s="168"/>
      <c r="BZ264" s="168"/>
      <c r="CA264" s="168"/>
      <c r="CB264" s="168"/>
      <c r="CC264" s="168"/>
      <c r="CD264" s="168"/>
      <c r="CE264" s="168"/>
      <c r="CF264" s="168"/>
      <c r="CG264" s="168"/>
      <c r="CH264" s="168"/>
      <c r="CI264" s="168"/>
      <c r="CJ264" s="168"/>
      <c r="CK264" s="168"/>
      <c r="CL264" s="168"/>
      <c r="CM264" s="168"/>
      <c r="CN264" s="168"/>
      <c r="CO264" s="168"/>
      <c r="CP264" s="168"/>
      <c r="CQ264" s="168"/>
      <c r="CR264" s="168"/>
      <c r="CS264" s="168"/>
      <c r="CT264" s="168"/>
      <c r="CU264" s="168"/>
      <c r="CV264" s="168"/>
      <c r="CW264" s="168"/>
      <c r="CX264" s="168"/>
      <c r="CY264" s="168"/>
      <c r="CZ264" s="168"/>
      <c r="DA264" s="168"/>
      <c r="DB264" s="168"/>
      <c r="DC264" s="168"/>
      <c r="DD264" s="168"/>
      <c r="DE264" s="168"/>
      <c r="DF264" s="168"/>
      <c r="DG264" s="168"/>
      <c r="DH264" s="168"/>
      <c r="DI264" s="168"/>
      <c r="DJ264" s="168"/>
      <c r="DK264" s="168"/>
      <c r="DL264" s="168"/>
    </row>
    <row r="265" spans="1:116" s="294" customFormat="1" ht="45">
      <c r="A265" s="291">
        <v>261</v>
      </c>
      <c r="B265" s="1106" t="s">
        <v>1122</v>
      </c>
      <c r="C265" s="1106" t="s">
        <v>375</v>
      </c>
      <c r="D265" s="1121">
        <v>70978361</v>
      </c>
      <c r="E265" s="1121">
        <v>102508666</v>
      </c>
      <c r="F265" s="1121">
        <v>600145212</v>
      </c>
      <c r="G265" s="1106" t="s">
        <v>1469</v>
      </c>
      <c r="H265" s="1100" t="s">
        <v>55</v>
      </c>
      <c r="I265" s="1100" t="s">
        <v>47</v>
      </c>
      <c r="J265" s="1099" t="s">
        <v>605</v>
      </c>
      <c r="K265" s="822" t="s">
        <v>1470</v>
      </c>
      <c r="L265" s="823">
        <v>8000000</v>
      </c>
      <c r="M265" s="823">
        <v>0</v>
      </c>
      <c r="N265" s="1143">
        <v>2023</v>
      </c>
      <c r="O265" s="824">
        <v>2025</v>
      </c>
      <c r="P265" s="857" t="s">
        <v>74</v>
      </c>
      <c r="Q265" s="857" t="s">
        <v>74</v>
      </c>
      <c r="R265" s="857" t="s">
        <v>74</v>
      </c>
      <c r="S265" s="857" t="s">
        <v>74</v>
      </c>
      <c r="T265" s="857"/>
      <c r="U265" s="857"/>
      <c r="V265" s="857"/>
      <c r="W265" s="857"/>
      <c r="X265" s="857"/>
      <c r="Y265" s="1106" t="s">
        <v>1471</v>
      </c>
      <c r="Z265" s="256" t="s">
        <v>42</v>
      </c>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293"/>
      <c r="BK265" s="293"/>
      <c r="BL265" s="293"/>
      <c r="BM265" s="293"/>
      <c r="BN265" s="293"/>
      <c r="BO265" s="293"/>
      <c r="BP265" s="293"/>
      <c r="BQ265" s="293"/>
      <c r="BR265" s="293"/>
      <c r="BS265" s="293"/>
      <c r="BT265" s="293"/>
      <c r="BU265" s="293"/>
      <c r="BV265" s="293"/>
      <c r="BW265" s="293"/>
      <c r="BX265" s="293"/>
      <c r="BY265" s="293"/>
      <c r="BZ265" s="293"/>
      <c r="CA265" s="293"/>
      <c r="CB265" s="293"/>
      <c r="CC265" s="293"/>
      <c r="CD265" s="293"/>
      <c r="CE265" s="293"/>
      <c r="CF265" s="293"/>
      <c r="CG265" s="293"/>
      <c r="CH265" s="293"/>
      <c r="CI265" s="293"/>
      <c r="CJ265" s="293"/>
      <c r="CK265" s="293"/>
      <c r="CL265" s="293"/>
      <c r="CM265" s="293"/>
      <c r="CN265" s="293"/>
      <c r="CO265" s="293"/>
      <c r="CP265" s="293"/>
      <c r="CQ265" s="293"/>
      <c r="CR265" s="293"/>
      <c r="CS265" s="293"/>
      <c r="CT265" s="293"/>
      <c r="CU265" s="293"/>
      <c r="CV265" s="293"/>
      <c r="CW265" s="293"/>
      <c r="CX265" s="293"/>
      <c r="CY265" s="293"/>
      <c r="CZ265" s="293"/>
      <c r="DA265" s="293"/>
      <c r="DB265" s="293"/>
      <c r="DC265" s="293"/>
      <c r="DD265" s="293"/>
      <c r="DE265" s="293"/>
      <c r="DF265" s="293"/>
      <c r="DG265" s="293"/>
      <c r="DH265" s="293"/>
      <c r="DI265" s="293"/>
      <c r="DJ265" s="293"/>
      <c r="DK265" s="293"/>
      <c r="DL265" s="293"/>
    </row>
    <row r="266" spans="1:116" s="296" customFormat="1" ht="45">
      <c r="A266" s="295">
        <v>262</v>
      </c>
      <c r="B266" s="633" t="s">
        <v>1122</v>
      </c>
      <c r="C266" s="633" t="s">
        <v>375</v>
      </c>
      <c r="D266" s="640">
        <v>70978361</v>
      </c>
      <c r="E266" s="640">
        <v>102508666</v>
      </c>
      <c r="F266" s="640">
        <v>600145212</v>
      </c>
      <c r="G266" s="633" t="s">
        <v>1113</v>
      </c>
      <c r="H266" s="965" t="s">
        <v>55</v>
      </c>
      <c r="I266" s="965" t="s">
        <v>47</v>
      </c>
      <c r="J266" s="1019" t="s">
        <v>605</v>
      </c>
      <c r="K266" s="620" t="s">
        <v>1472</v>
      </c>
      <c r="L266" s="624">
        <v>3000000</v>
      </c>
      <c r="M266" s="800">
        <f t="shared" si="28"/>
        <v>2550000</v>
      </c>
      <c r="N266" s="1191">
        <v>2024</v>
      </c>
      <c r="O266" s="801">
        <v>2026</v>
      </c>
      <c r="P266" s="855" t="s">
        <v>74</v>
      </c>
      <c r="Q266" s="855" t="s">
        <v>74</v>
      </c>
      <c r="R266" s="855" t="s">
        <v>74</v>
      </c>
      <c r="S266" s="855" t="s">
        <v>74</v>
      </c>
      <c r="T266" s="855"/>
      <c r="U266" s="855"/>
      <c r="V266" s="855"/>
      <c r="W266" s="855"/>
      <c r="X266" s="855"/>
      <c r="Y266" s="633" t="s">
        <v>1471</v>
      </c>
      <c r="Z266" s="231" t="s">
        <v>42</v>
      </c>
      <c r="AA266" s="249"/>
      <c r="AB266" s="249"/>
      <c r="AC266" s="249"/>
      <c r="AD266" s="249"/>
      <c r="AE266" s="249"/>
      <c r="AF266" s="249"/>
      <c r="AG266" s="249"/>
      <c r="AH266" s="249"/>
      <c r="AI266" s="249"/>
      <c r="AJ266" s="249"/>
      <c r="AK266" s="249"/>
      <c r="AL266" s="249"/>
      <c r="AM266" s="249"/>
      <c r="AN266" s="249"/>
      <c r="AO266" s="249"/>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50"/>
      <c r="BK266" s="250"/>
      <c r="BL266" s="250"/>
      <c r="BM266" s="250"/>
      <c r="BN266" s="250"/>
      <c r="BO266" s="250"/>
      <c r="BP266" s="250"/>
      <c r="BQ266" s="250"/>
      <c r="BR266" s="250"/>
      <c r="BS266" s="250"/>
      <c r="BT266" s="250"/>
      <c r="BU266" s="250"/>
      <c r="BV266" s="250"/>
      <c r="BW266" s="250"/>
      <c r="BX266" s="250"/>
      <c r="BY266" s="250"/>
      <c r="BZ266" s="250"/>
      <c r="CA266" s="250"/>
      <c r="CB266" s="250"/>
      <c r="CC266" s="250"/>
      <c r="CD266" s="250"/>
      <c r="CE266" s="250"/>
      <c r="CF266" s="250"/>
      <c r="CG266" s="250"/>
      <c r="CH266" s="250"/>
      <c r="CI266" s="250"/>
      <c r="CJ266" s="250"/>
      <c r="CK266" s="250"/>
      <c r="CL266" s="250"/>
      <c r="CM266" s="250"/>
      <c r="CN266" s="250"/>
      <c r="CO266" s="250"/>
      <c r="CP266" s="250"/>
      <c r="CQ266" s="250"/>
      <c r="CR266" s="250"/>
      <c r="CS266" s="250"/>
      <c r="CT266" s="250"/>
      <c r="CU266" s="250"/>
      <c r="CV266" s="250"/>
      <c r="CW266" s="250"/>
      <c r="CX266" s="250"/>
      <c r="CY266" s="250"/>
      <c r="CZ266" s="250"/>
      <c r="DA266" s="250"/>
      <c r="DB266" s="250"/>
      <c r="DC266" s="250"/>
      <c r="DD266" s="250"/>
      <c r="DE266" s="250"/>
      <c r="DF266" s="250"/>
      <c r="DG266" s="250"/>
      <c r="DH266" s="250"/>
      <c r="DI266" s="250"/>
      <c r="DJ266" s="250"/>
      <c r="DK266" s="250"/>
      <c r="DL266" s="250"/>
    </row>
    <row r="267" spans="1:116" s="249" customFormat="1" ht="45">
      <c r="A267" s="295">
        <v>263</v>
      </c>
      <c r="B267" s="633" t="s">
        <v>1122</v>
      </c>
      <c r="C267" s="633" t="s">
        <v>375</v>
      </c>
      <c r="D267" s="640">
        <v>70978361</v>
      </c>
      <c r="E267" s="640">
        <v>102508666</v>
      </c>
      <c r="F267" s="640">
        <v>600145212</v>
      </c>
      <c r="G267" s="633" t="s">
        <v>1473</v>
      </c>
      <c r="H267" s="965" t="s">
        <v>55</v>
      </c>
      <c r="I267" s="965" t="s">
        <v>47</v>
      </c>
      <c r="J267" s="1019" t="s">
        <v>605</v>
      </c>
      <c r="K267" s="620" t="s">
        <v>1474</v>
      </c>
      <c r="L267" s="624">
        <v>2500000</v>
      </c>
      <c r="M267" s="800">
        <f t="shared" si="28"/>
        <v>2125000</v>
      </c>
      <c r="N267" s="1191">
        <v>2023</v>
      </c>
      <c r="O267" s="801">
        <v>2025</v>
      </c>
      <c r="P267" s="855" t="s">
        <v>74</v>
      </c>
      <c r="Q267" s="855" t="s">
        <v>74</v>
      </c>
      <c r="R267" s="855" t="s">
        <v>74</v>
      </c>
      <c r="S267" s="855" t="s">
        <v>74</v>
      </c>
      <c r="T267" s="855"/>
      <c r="U267" s="855"/>
      <c r="V267" s="855"/>
      <c r="W267" s="855"/>
      <c r="X267" s="855" t="s">
        <v>74</v>
      </c>
      <c r="Y267" s="633" t="s">
        <v>1471</v>
      </c>
      <c r="Z267" s="231" t="s">
        <v>42</v>
      </c>
      <c r="BJ267" s="250"/>
      <c r="BK267" s="250"/>
      <c r="BL267" s="250"/>
      <c r="BM267" s="250"/>
      <c r="BN267" s="250"/>
      <c r="BO267" s="250"/>
      <c r="BP267" s="250"/>
      <c r="BQ267" s="250"/>
      <c r="BR267" s="250"/>
      <c r="BS267" s="250"/>
      <c r="BT267" s="250"/>
      <c r="BU267" s="250"/>
      <c r="BV267" s="250"/>
      <c r="BW267" s="250"/>
      <c r="BX267" s="250"/>
      <c r="BY267" s="250"/>
      <c r="BZ267" s="250"/>
      <c r="CA267" s="250"/>
      <c r="CB267" s="250"/>
      <c r="CC267" s="250"/>
      <c r="CD267" s="250"/>
      <c r="CE267" s="250"/>
      <c r="CF267" s="250"/>
      <c r="CG267" s="250"/>
      <c r="CH267" s="250"/>
      <c r="CI267" s="250"/>
      <c r="CJ267" s="250"/>
      <c r="CK267" s="250"/>
      <c r="CL267" s="250"/>
      <c r="CM267" s="250"/>
      <c r="CN267" s="250"/>
      <c r="CO267" s="250"/>
      <c r="CP267" s="250"/>
      <c r="CQ267" s="250"/>
      <c r="CR267" s="250"/>
      <c r="CS267" s="250"/>
      <c r="CT267" s="250"/>
      <c r="CU267" s="250"/>
      <c r="CV267" s="250"/>
      <c r="CW267" s="250"/>
      <c r="CX267" s="250"/>
      <c r="CY267" s="250"/>
      <c r="CZ267" s="250"/>
      <c r="DA267" s="250"/>
      <c r="DB267" s="250"/>
      <c r="DC267" s="250"/>
      <c r="DD267" s="250"/>
      <c r="DE267" s="250"/>
      <c r="DF267" s="250"/>
      <c r="DG267" s="250"/>
      <c r="DH267" s="250"/>
      <c r="DI267" s="250"/>
      <c r="DJ267" s="250"/>
      <c r="DK267" s="250"/>
      <c r="DL267" s="250"/>
    </row>
    <row r="268" spans="1:116" s="292" customFormat="1" ht="45">
      <c r="A268" s="291">
        <v>264</v>
      </c>
      <c r="B268" s="1106" t="s">
        <v>1122</v>
      </c>
      <c r="C268" s="1106" t="s">
        <v>375</v>
      </c>
      <c r="D268" s="1121">
        <v>70978361</v>
      </c>
      <c r="E268" s="1121">
        <v>102508666</v>
      </c>
      <c r="F268" s="1121">
        <v>600145212</v>
      </c>
      <c r="G268" s="1106" t="s">
        <v>1475</v>
      </c>
      <c r="H268" s="1100" t="s">
        <v>55</v>
      </c>
      <c r="I268" s="1100" t="s">
        <v>47</v>
      </c>
      <c r="J268" s="1099" t="s">
        <v>605</v>
      </c>
      <c r="K268" s="822" t="s">
        <v>1476</v>
      </c>
      <c r="L268" s="823">
        <v>4000000</v>
      </c>
      <c r="M268" s="823">
        <v>0</v>
      </c>
      <c r="N268" s="1143">
        <v>2023</v>
      </c>
      <c r="O268" s="824">
        <v>2025</v>
      </c>
      <c r="P268" s="857" t="s">
        <v>74</v>
      </c>
      <c r="Q268" s="857" t="s">
        <v>74</v>
      </c>
      <c r="R268" s="857" t="s">
        <v>74</v>
      </c>
      <c r="S268" s="857" t="s">
        <v>74</v>
      </c>
      <c r="T268" s="857"/>
      <c r="U268" s="857"/>
      <c r="V268" s="857"/>
      <c r="W268" s="857"/>
      <c r="X268" s="857" t="s">
        <v>74</v>
      </c>
      <c r="Y268" s="1106" t="s">
        <v>465</v>
      </c>
      <c r="Z268" s="256" t="s">
        <v>42</v>
      </c>
      <c r="BJ268" s="293"/>
      <c r="BK268" s="293"/>
      <c r="BL268" s="293"/>
      <c r="BM268" s="293"/>
      <c r="BN268" s="293"/>
      <c r="BO268" s="293"/>
      <c r="BP268" s="293"/>
      <c r="BQ268" s="293"/>
      <c r="BR268" s="293"/>
      <c r="BS268" s="293"/>
      <c r="BT268" s="293"/>
      <c r="BU268" s="293"/>
      <c r="BV268" s="293"/>
      <c r="BW268" s="293"/>
      <c r="BX268" s="293"/>
      <c r="BY268" s="293"/>
      <c r="BZ268" s="293"/>
      <c r="CA268" s="293"/>
      <c r="CB268" s="293"/>
      <c r="CC268" s="293"/>
      <c r="CD268" s="293"/>
      <c r="CE268" s="293"/>
      <c r="CF268" s="293"/>
      <c r="CG268" s="293"/>
      <c r="CH268" s="293"/>
      <c r="CI268" s="293"/>
      <c r="CJ268" s="293"/>
      <c r="CK268" s="293"/>
      <c r="CL268" s="293"/>
      <c r="CM268" s="293"/>
      <c r="CN268" s="293"/>
      <c r="CO268" s="293"/>
      <c r="CP268" s="293"/>
      <c r="CQ268" s="293"/>
      <c r="CR268" s="293"/>
      <c r="CS268" s="293"/>
      <c r="CT268" s="293"/>
      <c r="CU268" s="293"/>
      <c r="CV268" s="293"/>
      <c r="CW268" s="293"/>
      <c r="CX268" s="293"/>
      <c r="CY268" s="293"/>
      <c r="CZ268" s="293"/>
      <c r="DA268" s="293"/>
      <c r="DB268" s="293"/>
      <c r="DC268" s="293"/>
      <c r="DD268" s="293"/>
      <c r="DE268" s="293"/>
      <c r="DF268" s="293"/>
      <c r="DG268" s="293"/>
      <c r="DH268" s="293"/>
      <c r="DI268" s="293"/>
      <c r="DJ268" s="293"/>
      <c r="DK268" s="293"/>
      <c r="DL268" s="293"/>
    </row>
    <row r="269" spans="1:116" s="292" customFormat="1" ht="45">
      <c r="A269" s="291">
        <v>265</v>
      </c>
      <c r="B269" s="1106" t="s">
        <v>1122</v>
      </c>
      <c r="C269" s="1106" t="s">
        <v>375</v>
      </c>
      <c r="D269" s="1121">
        <v>70978361</v>
      </c>
      <c r="E269" s="1121">
        <v>102508666</v>
      </c>
      <c r="F269" s="1121">
        <v>600145212</v>
      </c>
      <c r="G269" s="1106" t="s">
        <v>1144</v>
      </c>
      <c r="H269" s="1100" t="s">
        <v>55</v>
      </c>
      <c r="I269" s="1100" t="s">
        <v>47</v>
      </c>
      <c r="J269" s="1099" t="s">
        <v>605</v>
      </c>
      <c r="K269" s="822" t="s">
        <v>1144</v>
      </c>
      <c r="L269" s="823">
        <v>6000000</v>
      </c>
      <c r="M269" s="823">
        <v>0</v>
      </c>
      <c r="N269" s="1143">
        <v>2023</v>
      </c>
      <c r="O269" s="824">
        <v>2025</v>
      </c>
      <c r="P269" s="857" t="s">
        <v>74</v>
      </c>
      <c r="Q269" s="857" t="s">
        <v>74</v>
      </c>
      <c r="R269" s="857" t="s">
        <v>74</v>
      </c>
      <c r="S269" s="857" t="s">
        <v>74</v>
      </c>
      <c r="T269" s="857"/>
      <c r="U269" s="857"/>
      <c r="V269" s="857"/>
      <c r="W269" s="857"/>
      <c r="X269" s="857" t="s">
        <v>74</v>
      </c>
      <c r="Y269" s="1106" t="s">
        <v>465</v>
      </c>
      <c r="Z269" s="256" t="s">
        <v>42</v>
      </c>
      <c r="BJ269" s="293"/>
      <c r="BK269" s="293"/>
      <c r="BL269" s="293"/>
      <c r="BM269" s="293"/>
      <c r="BN269" s="293"/>
      <c r="BO269" s="293"/>
      <c r="BP269" s="293"/>
      <c r="BQ269" s="293"/>
      <c r="BR269" s="293"/>
      <c r="BS269" s="293"/>
      <c r="BT269" s="293"/>
      <c r="BU269" s="293"/>
      <c r="BV269" s="293"/>
      <c r="BW269" s="293"/>
      <c r="BX269" s="293"/>
      <c r="BY269" s="293"/>
      <c r="BZ269" s="293"/>
      <c r="CA269" s="293"/>
      <c r="CB269" s="293"/>
      <c r="CC269" s="293"/>
      <c r="CD269" s="293"/>
      <c r="CE269" s="293"/>
      <c r="CF269" s="293"/>
      <c r="CG269" s="293"/>
      <c r="CH269" s="293"/>
      <c r="CI269" s="293"/>
      <c r="CJ269" s="293"/>
      <c r="CK269" s="293"/>
      <c r="CL269" s="293"/>
      <c r="CM269" s="293"/>
      <c r="CN269" s="293"/>
      <c r="CO269" s="293"/>
      <c r="CP269" s="293"/>
      <c r="CQ269" s="293"/>
      <c r="CR269" s="293"/>
      <c r="CS269" s="293"/>
      <c r="CT269" s="293"/>
      <c r="CU269" s="293"/>
      <c r="CV269" s="293"/>
      <c r="CW269" s="293"/>
      <c r="CX269" s="293"/>
      <c r="CY269" s="293"/>
      <c r="CZ269" s="293"/>
      <c r="DA269" s="293"/>
      <c r="DB269" s="293"/>
      <c r="DC269" s="293"/>
      <c r="DD269" s="293"/>
      <c r="DE269" s="293"/>
      <c r="DF269" s="293"/>
      <c r="DG269" s="293"/>
      <c r="DH269" s="293"/>
      <c r="DI269" s="293"/>
      <c r="DJ269" s="293"/>
      <c r="DK269" s="293"/>
      <c r="DL269" s="293"/>
    </row>
    <row r="270" spans="1:116" s="292" customFormat="1" ht="45">
      <c r="A270" s="297">
        <v>266</v>
      </c>
      <c r="B270" s="1106" t="s">
        <v>1122</v>
      </c>
      <c r="C270" s="1106" t="s">
        <v>375</v>
      </c>
      <c r="D270" s="1121">
        <v>70978361</v>
      </c>
      <c r="E270" s="1121">
        <v>102508666</v>
      </c>
      <c r="F270" s="1121">
        <v>600145212</v>
      </c>
      <c r="G270" s="1106" t="s">
        <v>1477</v>
      </c>
      <c r="H270" s="1100" t="s">
        <v>55</v>
      </c>
      <c r="I270" s="1100" t="s">
        <v>47</v>
      </c>
      <c r="J270" s="1099" t="s">
        <v>605</v>
      </c>
      <c r="K270" s="822" t="s">
        <v>1478</v>
      </c>
      <c r="L270" s="823">
        <v>2000000</v>
      </c>
      <c r="M270" s="823">
        <v>0</v>
      </c>
      <c r="N270" s="1143">
        <v>2023</v>
      </c>
      <c r="O270" s="824">
        <v>2025</v>
      </c>
      <c r="P270" s="857" t="s">
        <v>74</v>
      </c>
      <c r="Q270" s="857" t="s">
        <v>74</v>
      </c>
      <c r="R270" s="857" t="s">
        <v>74</v>
      </c>
      <c r="S270" s="857" t="s">
        <v>74</v>
      </c>
      <c r="T270" s="857"/>
      <c r="U270" s="857"/>
      <c r="V270" s="857"/>
      <c r="W270" s="857" t="s">
        <v>74</v>
      </c>
      <c r="X270" s="857" t="s">
        <v>74</v>
      </c>
      <c r="Y270" s="1106" t="s">
        <v>1471</v>
      </c>
      <c r="Z270" s="256" t="s">
        <v>42</v>
      </c>
      <c r="BJ270" s="293"/>
      <c r="BK270" s="293"/>
      <c r="BL270" s="293"/>
      <c r="BM270" s="293"/>
      <c r="BN270" s="293"/>
      <c r="BO270" s="293"/>
      <c r="BP270" s="293"/>
      <c r="BQ270" s="293"/>
      <c r="BR270" s="293"/>
      <c r="BS270" s="293"/>
      <c r="BT270" s="293"/>
      <c r="BU270" s="293"/>
      <c r="BV270" s="293"/>
      <c r="BW270" s="293"/>
      <c r="BX270" s="293"/>
      <c r="BY270" s="293"/>
      <c r="BZ270" s="293"/>
      <c r="CA270" s="293"/>
      <c r="CB270" s="293"/>
      <c r="CC270" s="293"/>
      <c r="CD270" s="293"/>
      <c r="CE270" s="293"/>
      <c r="CF270" s="293"/>
      <c r="CG270" s="293"/>
      <c r="CH270" s="293"/>
      <c r="CI270" s="293"/>
      <c r="CJ270" s="293"/>
      <c r="CK270" s="293"/>
      <c r="CL270" s="293"/>
      <c r="CM270" s="293"/>
      <c r="CN270" s="293"/>
      <c r="CO270" s="293"/>
      <c r="CP270" s="293"/>
      <c r="CQ270" s="293"/>
      <c r="CR270" s="293"/>
      <c r="CS270" s="293"/>
      <c r="CT270" s="293"/>
      <c r="CU270" s="293"/>
      <c r="CV270" s="293"/>
      <c r="CW270" s="293"/>
      <c r="CX270" s="293"/>
      <c r="CY270" s="293"/>
      <c r="CZ270" s="293"/>
      <c r="DA270" s="293"/>
      <c r="DB270" s="293"/>
      <c r="DC270" s="293"/>
      <c r="DD270" s="293"/>
      <c r="DE270" s="293"/>
      <c r="DF270" s="293"/>
      <c r="DG270" s="293"/>
      <c r="DH270" s="293"/>
      <c r="DI270" s="293"/>
      <c r="DJ270" s="293"/>
      <c r="DK270" s="293"/>
      <c r="DL270" s="293"/>
    </row>
    <row r="271" spans="1:116" s="249" customFormat="1" ht="45">
      <c r="A271" s="295">
        <v>267</v>
      </c>
      <c r="B271" s="633" t="s">
        <v>1122</v>
      </c>
      <c r="C271" s="633" t="s">
        <v>375</v>
      </c>
      <c r="D271" s="640">
        <v>70978361</v>
      </c>
      <c r="E271" s="640">
        <v>102508666</v>
      </c>
      <c r="F271" s="640">
        <v>600145212</v>
      </c>
      <c r="G271" s="633" t="s">
        <v>1479</v>
      </c>
      <c r="H271" s="965" t="s">
        <v>55</v>
      </c>
      <c r="I271" s="965" t="s">
        <v>47</v>
      </c>
      <c r="J271" s="1019" t="s">
        <v>605</v>
      </c>
      <c r="K271" s="620" t="s">
        <v>1480</v>
      </c>
      <c r="L271" s="624">
        <v>5000000</v>
      </c>
      <c r="M271" s="800">
        <v>0</v>
      </c>
      <c r="N271" s="1191">
        <v>2024</v>
      </c>
      <c r="O271" s="801">
        <v>2026</v>
      </c>
      <c r="P271" s="855"/>
      <c r="Q271" s="855"/>
      <c r="R271" s="855"/>
      <c r="S271" s="855"/>
      <c r="T271" s="855"/>
      <c r="U271" s="855"/>
      <c r="V271" s="855"/>
      <c r="W271" s="855"/>
      <c r="X271" s="855"/>
      <c r="Y271" s="633" t="s">
        <v>1471</v>
      </c>
      <c r="Z271" s="231" t="s">
        <v>42</v>
      </c>
      <c r="BJ271" s="250"/>
      <c r="BK271" s="250"/>
      <c r="BL271" s="250"/>
      <c r="BM271" s="250"/>
      <c r="BN271" s="250"/>
      <c r="BO271" s="250"/>
      <c r="BP271" s="250"/>
      <c r="BQ271" s="250"/>
      <c r="BR271" s="250"/>
      <c r="BS271" s="250"/>
      <c r="BT271" s="250"/>
      <c r="BU271" s="250"/>
      <c r="BV271" s="250"/>
      <c r="BW271" s="250"/>
      <c r="BX271" s="250"/>
      <c r="BY271" s="250"/>
      <c r="BZ271" s="250"/>
      <c r="CA271" s="250"/>
      <c r="CB271" s="250"/>
      <c r="CC271" s="250"/>
      <c r="CD271" s="250"/>
      <c r="CE271" s="250"/>
      <c r="CF271" s="250"/>
      <c r="CG271" s="250"/>
      <c r="CH271" s="250"/>
      <c r="CI271" s="250"/>
      <c r="CJ271" s="250"/>
      <c r="CK271" s="250"/>
      <c r="CL271" s="250"/>
      <c r="CM271" s="250"/>
      <c r="CN271" s="250"/>
      <c r="CO271" s="250"/>
      <c r="CP271" s="250"/>
      <c r="CQ271" s="250"/>
      <c r="CR271" s="250"/>
      <c r="CS271" s="250"/>
      <c r="CT271" s="250"/>
      <c r="CU271" s="250"/>
      <c r="CV271" s="250"/>
      <c r="CW271" s="250"/>
      <c r="CX271" s="250"/>
      <c r="CY271" s="250"/>
      <c r="CZ271" s="250"/>
      <c r="DA271" s="250"/>
      <c r="DB271" s="250"/>
      <c r="DC271" s="250"/>
      <c r="DD271" s="250"/>
      <c r="DE271" s="250"/>
      <c r="DF271" s="250"/>
      <c r="DG271" s="250"/>
      <c r="DH271" s="250"/>
      <c r="DI271" s="250"/>
      <c r="DJ271" s="250"/>
      <c r="DK271" s="250"/>
      <c r="DL271" s="250"/>
    </row>
    <row r="272" spans="1:116" s="232" customFormat="1" ht="56.25">
      <c r="A272" s="229">
        <v>268</v>
      </c>
      <c r="B272" s="1019" t="s">
        <v>846</v>
      </c>
      <c r="C272" s="965" t="s">
        <v>234</v>
      </c>
      <c r="D272" s="622">
        <v>70933979</v>
      </c>
      <c r="E272" s="622">
        <v>102508046</v>
      </c>
      <c r="F272" s="622">
        <v>600145000</v>
      </c>
      <c r="G272" s="1018" t="s">
        <v>1481</v>
      </c>
      <c r="H272" s="965" t="s">
        <v>55</v>
      </c>
      <c r="I272" s="965" t="s">
        <v>47</v>
      </c>
      <c r="J272" s="965" t="s">
        <v>234</v>
      </c>
      <c r="K272" s="620" t="s">
        <v>1482</v>
      </c>
      <c r="L272" s="624">
        <v>5000000</v>
      </c>
      <c r="M272" s="800">
        <f t="shared" ref="M272:M274" si="29">L272/100*85</f>
        <v>4250000</v>
      </c>
      <c r="N272" s="801">
        <v>2023</v>
      </c>
      <c r="O272" s="801">
        <v>2025</v>
      </c>
      <c r="P272" s="855" t="s">
        <v>50</v>
      </c>
      <c r="Q272" s="855" t="s">
        <v>50</v>
      </c>
      <c r="R272" s="855" t="s">
        <v>50</v>
      </c>
      <c r="S272" s="855" t="s">
        <v>50</v>
      </c>
      <c r="T272" s="855" t="s">
        <v>50</v>
      </c>
      <c r="U272" s="855"/>
      <c r="V272" s="855"/>
      <c r="W272" s="855"/>
      <c r="X272" s="855" t="s">
        <v>50</v>
      </c>
      <c r="Y272" s="633" t="s">
        <v>633</v>
      </c>
      <c r="Z272" s="231"/>
      <c r="BJ272" s="233"/>
      <c r="BK272" s="233"/>
      <c r="BL272" s="233"/>
      <c r="BM272" s="233"/>
      <c r="BN272" s="233"/>
      <c r="BO272" s="233"/>
      <c r="BP272" s="233"/>
      <c r="BQ272" s="233"/>
      <c r="BR272" s="233"/>
      <c r="BS272" s="233"/>
      <c r="BT272" s="233"/>
      <c r="BU272" s="233"/>
      <c r="BV272" s="233"/>
      <c r="BW272" s="233"/>
      <c r="BX272" s="233"/>
      <c r="BY272" s="233"/>
      <c r="BZ272" s="233"/>
      <c r="CA272" s="233"/>
      <c r="CB272" s="233"/>
      <c r="CC272" s="233"/>
      <c r="CD272" s="233"/>
      <c r="CE272" s="233"/>
      <c r="CF272" s="233"/>
      <c r="CG272" s="233"/>
      <c r="CH272" s="233"/>
      <c r="CI272" s="233"/>
      <c r="CJ272" s="233"/>
      <c r="CK272" s="233"/>
      <c r="CL272" s="233"/>
      <c r="CM272" s="233"/>
      <c r="CN272" s="233"/>
      <c r="CO272" s="233"/>
      <c r="CP272" s="233"/>
      <c r="CQ272" s="233"/>
      <c r="CR272" s="233"/>
      <c r="CS272" s="233"/>
      <c r="CT272" s="233"/>
      <c r="CU272" s="233"/>
      <c r="CV272" s="233"/>
      <c r="CW272" s="233"/>
      <c r="CX272" s="233"/>
      <c r="CY272" s="233"/>
      <c r="CZ272" s="233"/>
      <c r="DA272" s="233"/>
      <c r="DB272" s="233"/>
      <c r="DC272" s="233"/>
      <c r="DD272" s="233"/>
      <c r="DE272" s="233"/>
      <c r="DF272" s="233"/>
      <c r="DG272" s="233"/>
      <c r="DH272" s="233"/>
      <c r="DI272" s="233"/>
      <c r="DJ272" s="233"/>
      <c r="DK272" s="233"/>
      <c r="DL272" s="233"/>
    </row>
    <row r="273" spans="1:244" s="232" customFormat="1" ht="22.5">
      <c r="A273" s="1379">
        <v>269</v>
      </c>
      <c r="B273" s="1414" t="s">
        <v>1483</v>
      </c>
      <c r="C273" s="1382" t="s">
        <v>234</v>
      </c>
      <c r="D273" s="1381">
        <v>70933987</v>
      </c>
      <c r="E273" s="1381">
        <v>102508143</v>
      </c>
      <c r="F273" s="1381">
        <v>600145131</v>
      </c>
      <c r="G273" s="1415" t="s">
        <v>1484</v>
      </c>
      <c r="H273" s="1382" t="s">
        <v>55</v>
      </c>
      <c r="I273" s="1382" t="s">
        <v>47</v>
      </c>
      <c r="J273" s="1382" t="s">
        <v>47</v>
      </c>
      <c r="K273" s="1416" t="s">
        <v>1485</v>
      </c>
      <c r="L273" s="1384">
        <v>5018000</v>
      </c>
      <c r="M273" s="1384">
        <v>0</v>
      </c>
      <c r="N273" s="1386">
        <v>2023</v>
      </c>
      <c r="O273" s="1386">
        <v>2025</v>
      </c>
      <c r="P273" s="1387" t="s">
        <v>50</v>
      </c>
      <c r="Q273" s="1387" t="s">
        <v>50</v>
      </c>
      <c r="R273" s="1387" t="s">
        <v>50</v>
      </c>
      <c r="S273" s="1387" t="s">
        <v>50</v>
      </c>
      <c r="T273" s="1387"/>
      <c r="U273" s="1387"/>
      <c r="V273" s="1387"/>
      <c r="W273" s="1387"/>
      <c r="X273" s="1387"/>
      <c r="Y273" s="1414" t="s">
        <v>633</v>
      </c>
      <c r="Z273" s="1388" t="s">
        <v>42</v>
      </c>
      <c r="BJ273" s="233"/>
      <c r="BK273" s="233"/>
      <c r="BL273" s="233"/>
      <c r="BM273" s="233"/>
      <c r="BN273" s="233"/>
      <c r="BO273" s="233"/>
      <c r="BP273" s="233"/>
      <c r="BQ273" s="233"/>
      <c r="BR273" s="233"/>
      <c r="BS273" s="233"/>
      <c r="BT273" s="233"/>
      <c r="BU273" s="233"/>
      <c r="BV273" s="233"/>
      <c r="BW273" s="233"/>
      <c r="BX273" s="233"/>
      <c r="BY273" s="233"/>
      <c r="BZ273" s="233"/>
      <c r="CA273" s="233"/>
      <c r="CB273" s="233"/>
      <c r="CC273" s="233"/>
      <c r="CD273" s="233"/>
      <c r="CE273" s="233"/>
      <c r="CF273" s="233"/>
      <c r="CG273" s="233"/>
      <c r="CH273" s="233"/>
      <c r="CI273" s="233"/>
      <c r="CJ273" s="233"/>
      <c r="CK273" s="233"/>
      <c r="CL273" s="233"/>
      <c r="CM273" s="233"/>
      <c r="CN273" s="233"/>
      <c r="CO273" s="233"/>
      <c r="CP273" s="233"/>
      <c r="CQ273" s="233"/>
      <c r="CR273" s="233"/>
      <c r="CS273" s="233"/>
      <c r="CT273" s="233"/>
      <c r="CU273" s="233"/>
      <c r="CV273" s="233"/>
      <c r="CW273" s="233"/>
      <c r="CX273" s="233"/>
      <c r="CY273" s="233"/>
      <c r="CZ273" s="233"/>
      <c r="DA273" s="233"/>
      <c r="DB273" s="233"/>
      <c r="DC273" s="233"/>
      <c r="DD273" s="233"/>
      <c r="DE273" s="233"/>
      <c r="DF273" s="233"/>
      <c r="DG273" s="233"/>
      <c r="DH273" s="233"/>
      <c r="DI273" s="233"/>
      <c r="DJ273" s="233"/>
      <c r="DK273" s="233"/>
      <c r="DL273" s="233"/>
    </row>
    <row r="274" spans="1:244" s="232" customFormat="1" ht="90">
      <c r="A274" s="229">
        <v>270</v>
      </c>
      <c r="B274" s="1019" t="s">
        <v>836</v>
      </c>
      <c r="C274" s="965" t="s">
        <v>234</v>
      </c>
      <c r="D274" s="622">
        <v>70933928</v>
      </c>
      <c r="E274" s="622">
        <v>102508119</v>
      </c>
      <c r="F274" s="622">
        <v>600145298</v>
      </c>
      <c r="G274" s="1018" t="s">
        <v>1486</v>
      </c>
      <c r="H274" s="965" t="s">
        <v>55</v>
      </c>
      <c r="I274" s="965" t="s">
        <v>47</v>
      </c>
      <c r="J274" s="965" t="s">
        <v>234</v>
      </c>
      <c r="K274" s="805" t="s">
        <v>1487</v>
      </c>
      <c r="L274" s="624">
        <v>5000000</v>
      </c>
      <c r="M274" s="800">
        <f t="shared" si="29"/>
        <v>4250000</v>
      </c>
      <c r="N274" s="801">
        <v>2023</v>
      </c>
      <c r="O274" s="801">
        <v>2025</v>
      </c>
      <c r="P274" s="855" t="s">
        <v>74</v>
      </c>
      <c r="Q274" s="855" t="s">
        <v>74</v>
      </c>
      <c r="R274" s="855" t="s">
        <v>74</v>
      </c>
      <c r="S274" s="855" t="s">
        <v>74</v>
      </c>
      <c r="T274" s="855"/>
      <c r="U274" s="855"/>
      <c r="V274" s="855"/>
      <c r="W274" s="855"/>
      <c r="X274" s="855"/>
      <c r="Y274" s="1019"/>
      <c r="Z274" s="231" t="s">
        <v>42</v>
      </c>
      <c r="BJ274" s="233"/>
      <c r="BK274" s="233"/>
      <c r="BL274" s="233"/>
      <c r="BM274" s="233"/>
      <c r="BN274" s="233"/>
      <c r="BO274" s="233"/>
      <c r="BP274" s="233"/>
      <c r="BQ274" s="233"/>
      <c r="BR274" s="233"/>
      <c r="BS274" s="233"/>
      <c r="BT274" s="233"/>
      <c r="BU274" s="233"/>
      <c r="BV274" s="233"/>
      <c r="BW274" s="233"/>
      <c r="BX274" s="233"/>
      <c r="BY274" s="233"/>
      <c r="BZ274" s="233"/>
      <c r="CA274" s="233"/>
      <c r="CB274" s="233"/>
      <c r="CC274" s="233"/>
      <c r="CD274" s="233"/>
      <c r="CE274" s="233"/>
      <c r="CF274" s="233"/>
      <c r="CG274" s="233"/>
      <c r="CH274" s="233"/>
      <c r="CI274" s="233"/>
      <c r="CJ274" s="233"/>
      <c r="CK274" s="233"/>
      <c r="CL274" s="233"/>
      <c r="CM274" s="233"/>
      <c r="CN274" s="233"/>
      <c r="CO274" s="233"/>
      <c r="CP274" s="233"/>
      <c r="CQ274" s="233"/>
      <c r="CR274" s="233"/>
      <c r="CS274" s="233"/>
      <c r="CT274" s="233"/>
      <c r="CU274" s="233"/>
      <c r="CV274" s="233"/>
      <c r="CW274" s="233"/>
      <c r="CX274" s="233"/>
      <c r="CY274" s="233"/>
      <c r="CZ274" s="233"/>
      <c r="DA274" s="233"/>
      <c r="DB274" s="233"/>
      <c r="DC274" s="233"/>
      <c r="DD274" s="233"/>
      <c r="DE274" s="233"/>
      <c r="DF274" s="233"/>
      <c r="DG274" s="233"/>
      <c r="DH274" s="233"/>
      <c r="DI274" s="233"/>
      <c r="DJ274" s="233"/>
      <c r="DK274" s="233"/>
      <c r="DL274" s="233"/>
    </row>
    <row r="275" spans="1:244" s="251" customFormat="1" ht="30" customHeight="1">
      <c r="A275" s="396">
        <v>271</v>
      </c>
      <c r="B275" s="1082" t="s">
        <v>948</v>
      </c>
      <c r="C275" s="1082" t="s">
        <v>343</v>
      </c>
      <c r="D275" s="1083">
        <v>70995371</v>
      </c>
      <c r="E275" s="1083">
        <v>102508445</v>
      </c>
      <c r="F275" s="1083">
        <v>600145166</v>
      </c>
      <c r="G275" s="1082" t="s">
        <v>1488</v>
      </c>
      <c r="H275" s="1083" t="s">
        <v>37</v>
      </c>
      <c r="I275" s="1083" t="s">
        <v>47</v>
      </c>
      <c r="J275" s="1083" t="s">
        <v>346</v>
      </c>
      <c r="K275" s="1082" t="s">
        <v>956</v>
      </c>
      <c r="L275" s="1084">
        <v>4300000</v>
      </c>
      <c r="M275" s="1084">
        <v>0</v>
      </c>
      <c r="N275" s="1085">
        <v>44927</v>
      </c>
      <c r="O275" s="1085">
        <v>45657</v>
      </c>
      <c r="P275" s="1086" t="s">
        <v>74</v>
      </c>
      <c r="Q275" s="1086" t="s">
        <v>74</v>
      </c>
      <c r="R275" s="1086"/>
      <c r="S275" s="1086" t="s">
        <v>74</v>
      </c>
      <c r="T275" s="1086"/>
      <c r="U275" s="1086"/>
      <c r="V275" s="1086"/>
      <c r="W275" s="1086"/>
      <c r="X275" s="1086"/>
      <c r="Y275" s="1086" t="s">
        <v>241</v>
      </c>
      <c r="Z275" s="382" t="s">
        <v>140</v>
      </c>
    </row>
    <row r="276" spans="1:244" s="251" customFormat="1" ht="45">
      <c r="A276" s="298">
        <v>272</v>
      </c>
      <c r="B276" s="974" t="s">
        <v>954</v>
      </c>
      <c r="C276" s="974" t="s">
        <v>343</v>
      </c>
      <c r="D276" s="1087">
        <v>70995427</v>
      </c>
      <c r="E276" s="1087">
        <v>102508348</v>
      </c>
      <c r="F276" s="1087">
        <v>600145310</v>
      </c>
      <c r="G276" s="974" t="s">
        <v>1489</v>
      </c>
      <c r="H276" s="1087" t="s">
        <v>37</v>
      </c>
      <c r="I276" s="1087" t="s">
        <v>47</v>
      </c>
      <c r="J276" s="1087" t="s">
        <v>346</v>
      </c>
      <c r="K276" s="974" t="s">
        <v>947</v>
      </c>
      <c r="L276" s="1088">
        <v>1400000</v>
      </c>
      <c r="M276" s="1089">
        <f t="shared" si="28"/>
        <v>1190000</v>
      </c>
      <c r="N276" s="1090">
        <v>44927</v>
      </c>
      <c r="O276" s="1090">
        <v>45291</v>
      </c>
      <c r="P276" s="1091"/>
      <c r="Q276" s="1091"/>
      <c r="R276" s="1091"/>
      <c r="S276" s="1091"/>
      <c r="T276" s="1091"/>
      <c r="U276" s="1091" t="s">
        <v>74</v>
      </c>
      <c r="V276" s="1092"/>
      <c r="W276" s="1092"/>
      <c r="X276" s="1092"/>
      <c r="Y276" s="1092" t="s">
        <v>348</v>
      </c>
      <c r="Z276" s="252" t="s">
        <v>140</v>
      </c>
    </row>
    <row r="277" spans="1:244" s="280" customFormat="1" ht="33.75">
      <c r="A277" s="229">
        <v>273</v>
      </c>
      <c r="B277" s="633" t="s">
        <v>1490</v>
      </c>
      <c r="C277" s="633" t="s">
        <v>1491</v>
      </c>
      <c r="D277" s="622">
        <v>25368702</v>
      </c>
      <c r="E277" s="622">
        <v>60001725</v>
      </c>
      <c r="F277" s="622">
        <v>60340151</v>
      </c>
      <c r="G277" s="965" t="s">
        <v>1492</v>
      </c>
      <c r="H277" s="965" t="s">
        <v>55</v>
      </c>
      <c r="I277" s="965" t="s">
        <v>47</v>
      </c>
      <c r="J277" s="1019" t="s">
        <v>1493</v>
      </c>
      <c r="K277" s="620" t="s">
        <v>1494</v>
      </c>
      <c r="L277" s="624">
        <v>3500000</v>
      </c>
      <c r="M277" s="800">
        <v>2900000</v>
      </c>
      <c r="N277" s="1191">
        <v>2023</v>
      </c>
      <c r="O277" s="801">
        <v>2023</v>
      </c>
      <c r="P277" s="855" t="s">
        <v>50</v>
      </c>
      <c r="Q277" s="855" t="s">
        <v>50</v>
      </c>
      <c r="R277" s="855" t="s">
        <v>50</v>
      </c>
      <c r="S277" s="855"/>
      <c r="T277" s="855"/>
      <c r="U277" s="855"/>
      <c r="V277" s="855"/>
      <c r="W277" s="855"/>
      <c r="X277" s="855"/>
      <c r="Y277" s="633" t="s">
        <v>1495</v>
      </c>
      <c r="Z277" s="231" t="s">
        <v>42</v>
      </c>
      <c r="AA277" s="167"/>
      <c r="AB277" s="167"/>
      <c r="AC277" s="167"/>
      <c r="AD277" s="167"/>
      <c r="AE277" s="167"/>
      <c r="AF277" s="167"/>
      <c r="AG277" s="167"/>
      <c r="AH277" s="167"/>
      <c r="AI277" s="167"/>
      <c r="AJ277" s="167"/>
      <c r="AK277" s="167"/>
      <c r="AL277" s="167"/>
      <c r="AM277" s="167"/>
      <c r="AN277" s="167"/>
      <c r="AO277" s="167"/>
      <c r="AP277" s="167"/>
      <c r="AQ277" s="167"/>
      <c r="AR277" s="167"/>
      <c r="AS277" s="167"/>
      <c r="AT277" s="167"/>
      <c r="AU277" s="167"/>
      <c r="AV277" s="167"/>
      <c r="AW277" s="167"/>
      <c r="AX277" s="167"/>
      <c r="AY277" s="167"/>
      <c r="AZ277" s="167"/>
      <c r="BA277" s="167"/>
      <c r="BB277" s="167"/>
      <c r="BC277" s="167"/>
      <c r="BD277" s="167"/>
      <c r="BE277" s="167"/>
      <c r="BF277" s="167"/>
      <c r="BG277" s="167"/>
      <c r="BH277" s="167"/>
      <c r="BI277" s="167"/>
      <c r="BJ277" s="168"/>
      <c r="BK277" s="168"/>
      <c r="BL277" s="168"/>
      <c r="BM277" s="168"/>
      <c r="BN277" s="168"/>
      <c r="BO277" s="168"/>
      <c r="BP277" s="168"/>
      <c r="BQ277" s="168"/>
      <c r="BR277" s="168"/>
      <c r="BS277" s="168"/>
      <c r="BT277" s="168"/>
      <c r="BU277" s="168"/>
      <c r="BV277" s="168"/>
      <c r="BW277" s="168"/>
      <c r="BX277" s="168"/>
      <c r="BY277" s="168"/>
      <c r="BZ277" s="168"/>
      <c r="CA277" s="168"/>
      <c r="CB277" s="168"/>
      <c r="CC277" s="168"/>
      <c r="CD277" s="168"/>
      <c r="CE277" s="168"/>
      <c r="CF277" s="168"/>
      <c r="CG277" s="168"/>
      <c r="CH277" s="168"/>
      <c r="CI277" s="168"/>
      <c r="CJ277" s="168"/>
      <c r="CK277" s="168"/>
      <c r="CL277" s="168"/>
      <c r="CM277" s="168"/>
      <c r="CN277" s="168"/>
      <c r="CO277" s="168"/>
      <c r="CP277" s="168"/>
      <c r="CQ277" s="168"/>
      <c r="CR277" s="168"/>
      <c r="CS277" s="168"/>
      <c r="CT277" s="168"/>
      <c r="CU277" s="168"/>
      <c r="CV277" s="168"/>
      <c r="CW277" s="168"/>
      <c r="CX277" s="168"/>
      <c r="CY277" s="168"/>
      <c r="CZ277" s="168"/>
      <c r="DA277" s="168"/>
      <c r="DB277" s="168"/>
      <c r="DC277" s="168"/>
      <c r="DD277" s="168"/>
      <c r="DE277" s="168"/>
      <c r="DF277" s="168"/>
      <c r="DG277" s="168"/>
      <c r="DH277" s="168"/>
      <c r="DI277" s="168"/>
      <c r="DJ277" s="168"/>
      <c r="DK277" s="168"/>
      <c r="DL277" s="168"/>
    </row>
    <row r="278" spans="1:244" s="280" customFormat="1" ht="33.75">
      <c r="A278" s="229">
        <v>274</v>
      </c>
      <c r="B278" s="633" t="s">
        <v>1490</v>
      </c>
      <c r="C278" s="633" t="s">
        <v>1491</v>
      </c>
      <c r="D278" s="622">
        <v>25368702</v>
      </c>
      <c r="E278" s="622">
        <v>60001725</v>
      </c>
      <c r="F278" s="622">
        <v>60340151</v>
      </c>
      <c r="G278" s="965" t="s">
        <v>1496</v>
      </c>
      <c r="H278" s="965" t="s">
        <v>55</v>
      </c>
      <c r="I278" s="965" t="s">
        <v>47</v>
      </c>
      <c r="J278" s="1019" t="s">
        <v>1493</v>
      </c>
      <c r="K278" s="620" t="s">
        <v>1497</v>
      </c>
      <c r="L278" s="624">
        <v>15000000</v>
      </c>
      <c r="M278" s="1089">
        <f t="shared" si="28"/>
        <v>12750000</v>
      </c>
      <c r="N278" s="1191">
        <v>2024</v>
      </c>
      <c r="O278" s="801">
        <v>2025</v>
      </c>
      <c r="P278" s="855"/>
      <c r="Q278" s="855"/>
      <c r="R278" s="855" t="s">
        <v>50</v>
      </c>
      <c r="S278" s="855" t="s">
        <v>50</v>
      </c>
      <c r="T278" s="855"/>
      <c r="U278" s="855"/>
      <c r="V278" s="855"/>
      <c r="W278" s="855" t="s">
        <v>50</v>
      </c>
      <c r="X278" s="855"/>
      <c r="Y278" s="633" t="s">
        <v>1498</v>
      </c>
      <c r="Z278" s="231" t="s">
        <v>42</v>
      </c>
      <c r="AA278" s="167"/>
      <c r="AB278" s="167"/>
      <c r="AC278" s="167"/>
      <c r="AD278" s="167"/>
      <c r="AE278" s="167"/>
      <c r="AF278" s="167"/>
      <c r="AG278" s="167"/>
      <c r="AH278" s="167"/>
      <c r="AI278" s="167"/>
      <c r="AJ278" s="167"/>
      <c r="AK278" s="167"/>
      <c r="AL278" s="167"/>
      <c r="AM278" s="167"/>
      <c r="AN278" s="167"/>
      <c r="AO278" s="167"/>
      <c r="AP278" s="167"/>
      <c r="AQ278" s="167"/>
      <c r="AR278" s="167"/>
      <c r="AS278" s="167"/>
      <c r="AT278" s="167"/>
      <c r="AU278" s="167"/>
      <c r="AV278" s="167"/>
      <c r="AW278" s="167"/>
      <c r="AX278" s="167"/>
      <c r="AY278" s="167"/>
      <c r="AZ278" s="167"/>
      <c r="BA278" s="167"/>
      <c r="BB278" s="167"/>
      <c r="BC278" s="167"/>
      <c r="BD278" s="167"/>
      <c r="BE278" s="167"/>
      <c r="BF278" s="167"/>
      <c r="BG278" s="167"/>
      <c r="BH278" s="167"/>
      <c r="BI278" s="167"/>
      <c r="BJ278" s="168"/>
      <c r="BK278" s="168"/>
      <c r="BL278" s="168"/>
      <c r="BM278" s="168"/>
      <c r="BN278" s="168"/>
      <c r="BO278" s="168"/>
      <c r="BP278" s="168"/>
      <c r="BQ278" s="168"/>
      <c r="BR278" s="168"/>
      <c r="BS278" s="168"/>
      <c r="BT278" s="168"/>
      <c r="BU278" s="168"/>
      <c r="BV278" s="168"/>
      <c r="BW278" s="168"/>
      <c r="BX278" s="168"/>
      <c r="BY278" s="168"/>
      <c r="BZ278" s="168"/>
      <c r="CA278" s="168"/>
      <c r="CB278" s="168"/>
      <c r="CC278" s="168"/>
      <c r="CD278" s="168"/>
      <c r="CE278" s="168"/>
      <c r="CF278" s="168"/>
      <c r="CG278" s="168"/>
      <c r="CH278" s="168"/>
      <c r="CI278" s="168"/>
      <c r="CJ278" s="168"/>
      <c r="CK278" s="168"/>
      <c r="CL278" s="168"/>
      <c r="CM278" s="168"/>
      <c r="CN278" s="168"/>
      <c r="CO278" s="168"/>
      <c r="CP278" s="168"/>
      <c r="CQ278" s="168"/>
      <c r="CR278" s="168"/>
      <c r="CS278" s="168"/>
      <c r="CT278" s="168"/>
      <c r="CU278" s="168"/>
      <c r="CV278" s="168"/>
      <c r="CW278" s="168"/>
      <c r="CX278" s="168"/>
      <c r="CY278" s="168"/>
      <c r="CZ278" s="168"/>
      <c r="DA278" s="168"/>
      <c r="DB278" s="168"/>
      <c r="DC278" s="168"/>
      <c r="DD278" s="168"/>
      <c r="DE278" s="168"/>
      <c r="DF278" s="168"/>
      <c r="DG278" s="168"/>
      <c r="DH278" s="168"/>
      <c r="DI278" s="168"/>
      <c r="DJ278" s="168"/>
      <c r="DK278" s="168"/>
      <c r="DL278" s="168"/>
    </row>
    <row r="279" spans="1:244" s="280" customFormat="1" ht="33.75">
      <c r="A279" s="229">
        <v>275</v>
      </c>
      <c r="B279" s="633" t="s">
        <v>1490</v>
      </c>
      <c r="C279" s="633" t="s">
        <v>1491</v>
      </c>
      <c r="D279" s="622">
        <v>25368702</v>
      </c>
      <c r="E279" s="622">
        <v>60001725</v>
      </c>
      <c r="F279" s="622">
        <v>60340151</v>
      </c>
      <c r="G279" s="965" t="s">
        <v>1499</v>
      </c>
      <c r="H279" s="965" t="s">
        <v>55</v>
      </c>
      <c r="I279" s="965" t="s">
        <v>47</v>
      </c>
      <c r="J279" s="1019" t="s">
        <v>1493</v>
      </c>
      <c r="K279" s="620" t="s">
        <v>1500</v>
      </c>
      <c r="L279" s="624">
        <v>12000000</v>
      </c>
      <c r="M279" s="1089">
        <f t="shared" si="28"/>
        <v>10200000</v>
      </c>
      <c r="N279" s="1191">
        <v>2025</v>
      </c>
      <c r="O279" s="801">
        <v>2027</v>
      </c>
      <c r="P279" s="855"/>
      <c r="Q279" s="855"/>
      <c r="R279" s="855"/>
      <c r="S279" s="855"/>
      <c r="T279" s="855"/>
      <c r="U279" s="855"/>
      <c r="V279" s="855"/>
      <c r="W279" s="855" t="s">
        <v>50</v>
      </c>
      <c r="X279" s="855"/>
      <c r="Y279" s="633" t="s">
        <v>1498</v>
      </c>
      <c r="Z279" s="231" t="s">
        <v>42</v>
      </c>
      <c r="AA279" s="167"/>
      <c r="AB279" s="167"/>
      <c r="AC279" s="167"/>
      <c r="AD279" s="167"/>
      <c r="AE279" s="167"/>
      <c r="AF279" s="167"/>
      <c r="AG279" s="167"/>
      <c r="AH279" s="167"/>
      <c r="AI279" s="167"/>
      <c r="AJ279" s="167"/>
      <c r="AK279" s="167"/>
      <c r="AL279" s="167"/>
      <c r="AM279" s="167"/>
      <c r="AN279" s="167"/>
      <c r="AO279" s="167"/>
      <c r="AP279" s="167"/>
      <c r="AQ279" s="167"/>
      <c r="AR279" s="167"/>
      <c r="AS279" s="167"/>
      <c r="AT279" s="167"/>
      <c r="AU279" s="167"/>
      <c r="AV279" s="167"/>
      <c r="AW279" s="167"/>
      <c r="AX279" s="167"/>
      <c r="AY279" s="167"/>
      <c r="AZ279" s="167"/>
      <c r="BA279" s="167"/>
      <c r="BB279" s="167"/>
      <c r="BC279" s="167"/>
      <c r="BD279" s="167"/>
      <c r="BE279" s="167"/>
      <c r="BF279" s="167"/>
      <c r="BG279" s="167"/>
      <c r="BH279" s="167"/>
      <c r="BI279" s="167"/>
      <c r="BJ279" s="168"/>
      <c r="BK279" s="168"/>
      <c r="BL279" s="168"/>
      <c r="BM279" s="168"/>
      <c r="BN279" s="168"/>
      <c r="BO279" s="168"/>
      <c r="BP279" s="168"/>
      <c r="BQ279" s="168"/>
      <c r="BR279" s="168"/>
      <c r="BS279" s="168"/>
      <c r="BT279" s="168"/>
      <c r="BU279" s="168"/>
      <c r="BV279" s="168"/>
      <c r="BW279" s="168"/>
      <c r="BX279" s="168"/>
      <c r="BY279" s="168"/>
      <c r="BZ279" s="168"/>
      <c r="CA279" s="168"/>
      <c r="CB279" s="168"/>
      <c r="CC279" s="168"/>
      <c r="CD279" s="168"/>
      <c r="CE279" s="168"/>
      <c r="CF279" s="168"/>
      <c r="CG279" s="168"/>
      <c r="CH279" s="168"/>
      <c r="CI279" s="168"/>
      <c r="CJ279" s="168"/>
      <c r="CK279" s="168"/>
      <c r="CL279" s="168"/>
      <c r="CM279" s="168"/>
      <c r="CN279" s="168"/>
      <c r="CO279" s="168"/>
      <c r="CP279" s="168"/>
      <c r="CQ279" s="168"/>
      <c r="CR279" s="168"/>
      <c r="CS279" s="168"/>
      <c r="CT279" s="168"/>
      <c r="CU279" s="168"/>
      <c r="CV279" s="168"/>
      <c r="CW279" s="168"/>
      <c r="CX279" s="168"/>
      <c r="CY279" s="168"/>
      <c r="CZ279" s="168"/>
      <c r="DA279" s="168"/>
      <c r="DB279" s="168"/>
      <c r="DC279" s="168"/>
      <c r="DD279" s="168"/>
      <c r="DE279" s="168"/>
      <c r="DF279" s="168"/>
      <c r="DG279" s="168"/>
      <c r="DH279" s="168"/>
      <c r="DI279" s="168"/>
      <c r="DJ279" s="168"/>
      <c r="DK279" s="168"/>
      <c r="DL279" s="168"/>
    </row>
    <row r="280" spans="1:244" ht="33.75">
      <c r="A280" s="229">
        <v>276</v>
      </c>
      <c r="B280" s="633" t="s">
        <v>870</v>
      </c>
      <c r="C280" s="633" t="s">
        <v>871</v>
      </c>
      <c r="D280" s="622">
        <v>61963691</v>
      </c>
      <c r="E280" s="622">
        <v>102092711</v>
      </c>
      <c r="F280" s="622">
        <v>600134482</v>
      </c>
      <c r="G280" s="965" t="s">
        <v>1501</v>
      </c>
      <c r="H280" s="965" t="s">
        <v>55</v>
      </c>
      <c r="I280" s="965" t="s">
        <v>47</v>
      </c>
      <c r="J280" s="1019" t="s">
        <v>56</v>
      </c>
      <c r="K280" s="620" t="s">
        <v>1502</v>
      </c>
      <c r="L280" s="624">
        <v>2000000</v>
      </c>
      <c r="M280" s="800">
        <f t="shared" ref="M280:M288" si="30">L280/100*85</f>
        <v>1700000</v>
      </c>
      <c r="N280" s="1191">
        <v>2023</v>
      </c>
      <c r="O280" s="801">
        <v>2025</v>
      </c>
      <c r="P280" s="855"/>
      <c r="Q280" s="855" t="s">
        <v>50</v>
      </c>
      <c r="R280" s="855"/>
      <c r="S280" s="855"/>
      <c r="T280" s="855"/>
      <c r="U280" s="855"/>
      <c r="V280" s="855" t="s">
        <v>50</v>
      </c>
      <c r="W280" s="855" t="s">
        <v>50</v>
      </c>
      <c r="X280" s="855"/>
      <c r="Y280" s="633" t="s">
        <v>1503</v>
      </c>
      <c r="Z280" s="231" t="s">
        <v>42</v>
      </c>
      <c r="BJ280" s="167"/>
      <c r="BK280" s="167"/>
      <c r="BL280" s="167"/>
      <c r="BM280" s="167"/>
      <c r="BN280" s="167"/>
      <c r="BO280" s="167"/>
      <c r="BP280" s="167"/>
      <c r="BQ280" s="167"/>
      <c r="BR280" s="167"/>
      <c r="BS280" s="167"/>
      <c r="BT280" s="167"/>
      <c r="BU280" s="167"/>
      <c r="BV280" s="167"/>
      <c r="BW280" s="167"/>
      <c r="BX280" s="167"/>
      <c r="BY280" s="167"/>
      <c r="BZ280" s="167"/>
      <c r="CA280" s="167"/>
      <c r="CB280" s="167"/>
      <c r="CC280" s="167"/>
      <c r="CD280" s="167"/>
      <c r="CE280" s="167"/>
      <c r="CF280" s="167"/>
      <c r="CG280" s="167"/>
      <c r="CH280" s="167"/>
      <c r="CI280" s="167"/>
      <c r="CJ280" s="167"/>
      <c r="CK280" s="167"/>
      <c r="CL280" s="167"/>
      <c r="CM280" s="167"/>
      <c r="CN280" s="167"/>
      <c r="CO280" s="167"/>
      <c r="CP280" s="167"/>
      <c r="CQ280" s="167"/>
      <c r="CR280" s="167"/>
      <c r="CS280" s="167"/>
      <c r="CT280" s="167"/>
      <c r="CU280" s="167"/>
      <c r="CV280" s="167"/>
      <c r="CW280" s="167"/>
      <c r="CX280" s="167"/>
      <c r="CY280" s="167"/>
      <c r="CZ280" s="167"/>
      <c r="DA280" s="167"/>
      <c r="DB280" s="167"/>
      <c r="DC280" s="167"/>
      <c r="DD280" s="167"/>
      <c r="DE280" s="167"/>
      <c r="DF280" s="167"/>
      <c r="DG280" s="167"/>
      <c r="DH280" s="167"/>
      <c r="DI280" s="167"/>
      <c r="DJ280" s="167"/>
      <c r="DK280" s="167"/>
      <c r="DL280" s="167"/>
      <c r="DM280" s="167"/>
      <c r="DN280" s="167"/>
      <c r="DO280" s="167"/>
      <c r="DP280" s="167"/>
      <c r="DQ280" s="167"/>
      <c r="DR280" s="167"/>
      <c r="DS280" s="167"/>
      <c r="DT280" s="167"/>
      <c r="DU280" s="167"/>
      <c r="DV280" s="167"/>
      <c r="DW280" s="167"/>
      <c r="DX280" s="167"/>
      <c r="DY280" s="167"/>
      <c r="DZ280" s="167"/>
      <c r="EA280" s="167"/>
      <c r="EB280" s="167"/>
      <c r="EC280" s="167"/>
      <c r="ED280" s="167"/>
      <c r="EE280" s="167"/>
      <c r="EF280" s="167"/>
      <c r="EG280" s="167"/>
      <c r="EH280" s="167"/>
      <c r="EI280" s="167"/>
      <c r="EJ280" s="167"/>
      <c r="EK280" s="167"/>
      <c r="EL280" s="167"/>
      <c r="EM280" s="167"/>
      <c r="EN280" s="167"/>
      <c r="EO280" s="167"/>
      <c r="EP280" s="167"/>
      <c r="EQ280" s="167"/>
      <c r="ER280" s="167"/>
      <c r="ES280" s="167"/>
      <c r="ET280" s="167"/>
      <c r="EU280" s="167"/>
      <c r="EV280" s="167"/>
      <c r="EW280" s="167"/>
      <c r="EX280" s="167"/>
      <c r="EY280" s="167"/>
      <c r="EZ280" s="167"/>
      <c r="FA280" s="167"/>
      <c r="FB280" s="167"/>
      <c r="FC280" s="167"/>
      <c r="FD280" s="167"/>
      <c r="FE280" s="167"/>
      <c r="FF280" s="167"/>
      <c r="FG280" s="167"/>
      <c r="FH280" s="167"/>
      <c r="FI280" s="167"/>
      <c r="FJ280" s="167"/>
      <c r="FK280" s="167"/>
      <c r="FL280" s="167"/>
      <c r="FM280" s="167"/>
      <c r="FN280" s="167"/>
      <c r="FO280" s="167"/>
      <c r="FP280" s="167"/>
      <c r="FQ280" s="167"/>
      <c r="FR280" s="167"/>
      <c r="FS280" s="167"/>
      <c r="FT280" s="167"/>
      <c r="FU280" s="167"/>
      <c r="FV280" s="167"/>
      <c r="FW280" s="167"/>
      <c r="FX280" s="167"/>
      <c r="FY280" s="167"/>
      <c r="FZ280" s="167"/>
      <c r="GA280" s="167"/>
      <c r="GB280" s="167"/>
      <c r="GC280" s="167"/>
      <c r="GD280" s="167"/>
      <c r="GE280" s="167"/>
      <c r="GF280" s="167"/>
      <c r="GG280" s="167"/>
      <c r="GH280" s="167"/>
      <c r="GI280" s="167"/>
      <c r="GJ280" s="167"/>
      <c r="GK280" s="167"/>
      <c r="GL280" s="167"/>
      <c r="GM280" s="167"/>
      <c r="GN280" s="167"/>
      <c r="GO280" s="167"/>
      <c r="GP280" s="167"/>
      <c r="GQ280" s="167"/>
      <c r="GR280" s="167"/>
      <c r="GS280" s="167"/>
      <c r="GT280" s="167"/>
      <c r="GU280" s="167"/>
      <c r="GV280" s="167"/>
      <c r="GW280" s="167"/>
      <c r="GX280" s="167"/>
      <c r="GY280" s="167"/>
      <c r="GZ280" s="167"/>
      <c r="HA280" s="167"/>
      <c r="HB280" s="167"/>
      <c r="HC280" s="167"/>
      <c r="HD280" s="167"/>
      <c r="HE280" s="167"/>
      <c r="HF280" s="167"/>
      <c r="HG280" s="167"/>
      <c r="HH280" s="167"/>
      <c r="HI280" s="167"/>
      <c r="HJ280" s="167"/>
      <c r="HK280" s="167"/>
      <c r="HL280" s="167"/>
      <c r="HM280" s="167"/>
      <c r="HN280" s="167"/>
      <c r="HO280" s="167"/>
      <c r="HP280" s="167"/>
      <c r="HQ280" s="167"/>
      <c r="HR280" s="167"/>
      <c r="HS280" s="167"/>
      <c r="HT280" s="167"/>
      <c r="HU280" s="167"/>
      <c r="HV280" s="167"/>
      <c r="HW280" s="167"/>
      <c r="HX280" s="167"/>
      <c r="HY280" s="167"/>
      <c r="HZ280" s="167"/>
      <c r="IA280" s="167"/>
      <c r="IB280" s="167"/>
      <c r="IC280" s="167"/>
      <c r="ID280" s="167"/>
      <c r="IE280" s="167"/>
      <c r="IF280" s="167"/>
      <c r="IG280" s="167"/>
      <c r="IH280" s="167"/>
      <c r="II280" s="167"/>
      <c r="IJ280" s="167"/>
    </row>
    <row r="281" spans="1:244" ht="45">
      <c r="A281" s="229">
        <v>277</v>
      </c>
      <c r="B281" s="1018" t="s">
        <v>959</v>
      </c>
      <c r="C281" s="1018" t="s">
        <v>343</v>
      </c>
      <c r="D281" s="1255" t="s">
        <v>960</v>
      </c>
      <c r="E281" s="965">
        <v>181106566</v>
      </c>
      <c r="F281" s="965">
        <v>691013578</v>
      </c>
      <c r="G281" s="1018" t="s">
        <v>1504</v>
      </c>
      <c r="H281" s="965" t="s">
        <v>37</v>
      </c>
      <c r="I281" s="965" t="s">
        <v>47</v>
      </c>
      <c r="J281" s="965" t="s">
        <v>346</v>
      </c>
      <c r="K281" s="1018" t="s">
        <v>1505</v>
      </c>
      <c r="L281" s="624">
        <v>16000000</v>
      </c>
      <c r="M281" s="800">
        <f t="shared" si="30"/>
        <v>13600000</v>
      </c>
      <c r="N281" s="1256">
        <v>45078</v>
      </c>
      <c r="O281" s="1256">
        <v>45809</v>
      </c>
      <c r="P281" s="855"/>
      <c r="Q281" s="855"/>
      <c r="R281" s="855"/>
      <c r="S281" s="855"/>
      <c r="T281" s="855"/>
      <c r="U281" s="855"/>
      <c r="V281" s="855"/>
      <c r="W281" s="1192" t="s">
        <v>74</v>
      </c>
      <c r="X281" s="855"/>
      <c r="Y281" s="965" t="s">
        <v>1300</v>
      </c>
      <c r="Z281" s="299" t="s">
        <v>145</v>
      </c>
      <c r="BJ281" s="167"/>
      <c r="BK281" s="167"/>
      <c r="BL281" s="167"/>
      <c r="BM281" s="167"/>
      <c r="BN281" s="167"/>
      <c r="BO281" s="167"/>
      <c r="BP281" s="167"/>
      <c r="BQ281" s="167"/>
      <c r="BR281" s="167"/>
      <c r="BS281" s="167"/>
      <c r="BT281" s="167"/>
      <c r="BU281" s="167"/>
      <c r="BV281" s="167"/>
      <c r="BW281" s="167"/>
      <c r="BX281" s="167"/>
      <c r="BY281" s="167"/>
      <c r="BZ281" s="167"/>
      <c r="CA281" s="167"/>
      <c r="CB281" s="167"/>
      <c r="CC281" s="167"/>
      <c r="CD281" s="167"/>
      <c r="CE281" s="167"/>
      <c r="CF281" s="167"/>
      <c r="CG281" s="167"/>
      <c r="CH281" s="167"/>
      <c r="CI281" s="167"/>
      <c r="CJ281" s="167"/>
      <c r="CK281" s="167"/>
      <c r="CL281" s="167"/>
      <c r="CM281" s="167"/>
      <c r="CN281" s="167"/>
      <c r="CO281" s="167"/>
      <c r="CP281" s="167"/>
      <c r="CQ281" s="167"/>
      <c r="CR281" s="167"/>
      <c r="CS281" s="167"/>
      <c r="CT281" s="167"/>
      <c r="CU281" s="167"/>
      <c r="CV281" s="167"/>
      <c r="CW281" s="167"/>
      <c r="CX281" s="167"/>
      <c r="CY281" s="167"/>
      <c r="CZ281" s="167"/>
      <c r="DA281" s="167"/>
      <c r="DB281" s="167"/>
      <c r="DC281" s="167"/>
      <c r="DD281" s="167"/>
      <c r="DE281" s="167"/>
      <c r="DF281" s="167"/>
      <c r="DG281" s="167"/>
      <c r="DH281" s="167"/>
      <c r="DI281" s="167"/>
      <c r="DJ281" s="167"/>
      <c r="DK281" s="167"/>
      <c r="DL281" s="167"/>
      <c r="DM281" s="167"/>
      <c r="DN281" s="167"/>
      <c r="DO281" s="167"/>
      <c r="DP281" s="167"/>
      <c r="DQ281" s="167"/>
      <c r="DR281" s="167"/>
      <c r="DS281" s="167"/>
      <c r="DT281" s="167"/>
      <c r="DU281" s="167"/>
      <c r="DV281" s="167"/>
      <c r="DW281" s="167"/>
      <c r="DX281" s="167"/>
      <c r="DY281" s="167"/>
      <c r="DZ281" s="167"/>
      <c r="EA281" s="167"/>
      <c r="EB281" s="167"/>
      <c r="EC281" s="167"/>
      <c r="ED281" s="167"/>
      <c r="EE281" s="167"/>
      <c r="EF281" s="167"/>
      <c r="EG281" s="167"/>
      <c r="EH281" s="167"/>
      <c r="EI281" s="167"/>
      <c r="EJ281" s="167"/>
      <c r="EK281" s="167"/>
      <c r="EL281" s="167"/>
      <c r="EM281" s="167"/>
      <c r="EN281" s="167"/>
      <c r="EO281" s="167"/>
      <c r="EP281" s="167"/>
      <c r="EQ281" s="167"/>
      <c r="ER281" s="167"/>
      <c r="ES281" s="167"/>
      <c r="ET281" s="167"/>
      <c r="EU281" s="167"/>
      <c r="EV281" s="167"/>
      <c r="EW281" s="167"/>
      <c r="EX281" s="167"/>
      <c r="EY281" s="167"/>
      <c r="EZ281" s="167"/>
      <c r="FA281" s="167"/>
      <c r="FB281" s="167"/>
      <c r="FC281" s="167"/>
      <c r="FD281" s="167"/>
      <c r="FE281" s="167"/>
      <c r="FF281" s="167"/>
      <c r="FG281" s="167"/>
      <c r="FH281" s="167"/>
      <c r="FI281" s="167"/>
      <c r="FJ281" s="167"/>
      <c r="FK281" s="167"/>
      <c r="FL281" s="167"/>
      <c r="FM281" s="167"/>
      <c r="FN281" s="167"/>
      <c r="FO281" s="167"/>
      <c r="FP281" s="167"/>
      <c r="FQ281" s="167"/>
      <c r="FR281" s="167"/>
      <c r="FS281" s="167"/>
      <c r="FT281" s="167"/>
      <c r="FU281" s="167"/>
      <c r="FV281" s="167"/>
      <c r="FW281" s="167"/>
      <c r="FX281" s="167"/>
      <c r="FY281" s="167"/>
      <c r="FZ281" s="167"/>
      <c r="GA281" s="167"/>
      <c r="GB281" s="167"/>
      <c r="GC281" s="167"/>
      <c r="GD281" s="167"/>
      <c r="GE281" s="167"/>
      <c r="GF281" s="167"/>
      <c r="GG281" s="167"/>
      <c r="GH281" s="167"/>
      <c r="GI281" s="167"/>
      <c r="GJ281" s="167"/>
      <c r="GK281" s="167"/>
      <c r="GL281" s="167"/>
      <c r="GM281" s="167"/>
      <c r="GN281" s="167"/>
      <c r="GO281" s="167"/>
      <c r="GP281" s="167"/>
      <c r="GQ281" s="167"/>
      <c r="GR281" s="167"/>
      <c r="GS281" s="167"/>
      <c r="GT281" s="167"/>
      <c r="GU281" s="167"/>
      <c r="GV281" s="167"/>
      <c r="GW281" s="167"/>
      <c r="GX281" s="167"/>
      <c r="GY281" s="167"/>
      <c r="GZ281" s="167"/>
      <c r="HA281" s="167"/>
      <c r="HB281" s="167"/>
      <c r="HC281" s="167"/>
      <c r="HD281" s="167"/>
      <c r="HE281" s="167"/>
      <c r="HF281" s="167"/>
      <c r="HG281" s="167"/>
      <c r="HH281" s="167"/>
      <c r="HI281" s="167"/>
      <c r="HJ281" s="167"/>
      <c r="HK281" s="167"/>
      <c r="HL281" s="167"/>
      <c r="HM281" s="167"/>
      <c r="HN281" s="167"/>
      <c r="HO281" s="167"/>
      <c r="HP281" s="167"/>
      <c r="HQ281" s="167"/>
      <c r="HR281" s="167"/>
      <c r="HS281" s="167"/>
      <c r="HT281" s="167"/>
      <c r="HU281" s="167"/>
      <c r="HV281" s="167"/>
      <c r="HW281" s="167"/>
      <c r="HX281" s="167"/>
      <c r="HY281" s="167"/>
      <c r="HZ281" s="167"/>
      <c r="IA281" s="167"/>
      <c r="IB281" s="167"/>
      <c r="IC281" s="167"/>
      <c r="ID281" s="167"/>
      <c r="IE281" s="167"/>
      <c r="IF281" s="167"/>
      <c r="IG281" s="167"/>
      <c r="IH281" s="167"/>
      <c r="II281" s="167"/>
      <c r="IJ281" s="167"/>
    </row>
    <row r="282" spans="1:244" ht="258.75">
      <c r="A282" s="229">
        <v>278</v>
      </c>
      <c r="B282" s="620" t="s">
        <v>1098</v>
      </c>
      <c r="C282" s="620" t="s">
        <v>375</v>
      </c>
      <c r="D282" s="622" t="s">
        <v>1099</v>
      </c>
      <c r="E282" s="622">
        <v>102508560</v>
      </c>
      <c r="F282" s="622">
        <v>600145182</v>
      </c>
      <c r="G282" s="623" t="s">
        <v>1506</v>
      </c>
      <c r="H282" s="965" t="s">
        <v>55</v>
      </c>
      <c r="I282" s="622" t="s">
        <v>88</v>
      </c>
      <c r="J282" s="623" t="s">
        <v>47</v>
      </c>
      <c r="K282" s="620" t="s">
        <v>1507</v>
      </c>
      <c r="L282" s="624">
        <v>18000000</v>
      </c>
      <c r="M282" s="800">
        <f t="shared" si="30"/>
        <v>15300000</v>
      </c>
      <c r="N282" s="1191">
        <v>2026</v>
      </c>
      <c r="O282" s="801">
        <v>2030</v>
      </c>
      <c r="P282" s="855" t="s">
        <v>74</v>
      </c>
      <c r="Q282" s="855" t="s">
        <v>74</v>
      </c>
      <c r="R282" s="855" t="s">
        <v>74</v>
      </c>
      <c r="S282" s="855" t="s">
        <v>74</v>
      </c>
      <c r="T282" s="855"/>
      <c r="U282" s="855" t="s">
        <v>74</v>
      </c>
      <c r="V282" s="855" t="s">
        <v>74</v>
      </c>
      <c r="W282" s="855"/>
      <c r="X282" s="855" t="s">
        <v>74</v>
      </c>
      <c r="Y282" s="621" t="s">
        <v>390</v>
      </c>
      <c r="Z282" s="231" t="s">
        <v>1508</v>
      </c>
      <c r="BJ282" s="167"/>
      <c r="BK282" s="167"/>
      <c r="BL282" s="167"/>
      <c r="BM282" s="167"/>
      <c r="BN282" s="167"/>
      <c r="BO282" s="167"/>
      <c r="BP282" s="167"/>
      <c r="BQ282" s="167"/>
      <c r="BR282" s="167"/>
      <c r="BS282" s="167"/>
      <c r="BT282" s="167"/>
      <c r="BU282" s="167"/>
      <c r="BV282" s="167"/>
      <c r="BW282" s="167"/>
      <c r="BX282" s="167"/>
      <c r="BY282" s="167"/>
      <c r="BZ282" s="167"/>
      <c r="CA282" s="167"/>
      <c r="CB282" s="167"/>
      <c r="CC282" s="167"/>
      <c r="CD282" s="167"/>
      <c r="CE282" s="167"/>
      <c r="CF282" s="167"/>
      <c r="CG282" s="167"/>
      <c r="CH282" s="167"/>
      <c r="CI282" s="167"/>
      <c r="CJ282" s="167"/>
      <c r="CK282" s="167"/>
      <c r="CL282" s="167"/>
      <c r="CM282" s="167"/>
      <c r="CN282" s="167"/>
      <c r="CO282" s="167"/>
      <c r="CP282" s="167"/>
      <c r="CQ282" s="167"/>
      <c r="CR282" s="167"/>
      <c r="CS282" s="167"/>
      <c r="CT282" s="167"/>
      <c r="CU282" s="167"/>
      <c r="CV282" s="167"/>
      <c r="CW282" s="167"/>
      <c r="CX282" s="167"/>
      <c r="CY282" s="167"/>
      <c r="CZ282" s="167"/>
      <c r="DA282" s="167"/>
      <c r="DB282" s="167"/>
      <c r="DC282" s="167"/>
      <c r="DD282" s="167"/>
      <c r="DE282" s="167"/>
      <c r="DF282" s="167"/>
      <c r="DG282" s="167"/>
      <c r="DH282" s="167"/>
      <c r="DI282" s="167"/>
      <c r="DJ282" s="167"/>
      <c r="DK282" s="167"/>
      <c r="DL282" s="167"/>
      <c r="DM282" s="167"/>
      <c r="DN282" s="167"/>
      <c r="DO282" s="167"/>
      <c r="DP282" s="167"/>
      <c r="DQ282" s="167"/>
      <c r="DR282" s="167"/>
      <c r="DS282" s="167"/>
      <c r="DT282" s="167"/>
      <c r="DU282" s="167"/>
      <c r="DV282" s="167"/>
      <c r="DW282" s="167"/>
      <c r="DX282" s="167"/>
      <c r="DY282" s="167"/>
      <c r="DZ282" s="167"/>
      <c r="EA282" s="167"/>
      <c r="EB282" s="167"/>
      <c r="EC282" s="167"/>
      <c r="ED282" s="167"/>
      <c r="EE282" s="167"/>
      <c r="EF282" s="167"/>
      <c r="EG282" s="167"/>
      <c r="EH282" s="167"/>
      <c r="EI282" s="167"/>
      <c r="EJ282" s="167"/>
      <c r="EK282" s="167"/>
      <c r="EL282" s="167"/>
      <c r="EM282" s="167"/>
      <c r="EN282" s="167"/>
      <c r="EO282" s="167"/>
      <c r="EP282" s="167"/>
      <c r="EQ282" s="167"/>
      <c r="ER282" s="167"/>
      <c r="ES282" s="167"/>
      <c r="ET282" s="167"/>
      <c r="EU282" s="167"/>
      <c r="EV282" s="167"/>
      <c r="EW282" s="167"/>
      <c r="EX282" s="167"/>
      <c r="EY282" s="167"/>
      <c r="EZ282" s="167"/>
      <c r="FA282" s="167"/>
      <c r="FB282" s="167"/>
      <c r="FC282" s="167"/>
      <c r="FD282" s="167"/>
      <c r="FE282" s="167"/>
      <c r="FF282" s="167"/>
      <c r="FG282" s="167"/>
      <c r="FH282" s="167"/>
      <c r="FI282" s="167"/>
      <c r="FJ282" s="167"/>
      <c r="FK282" s="167"/>
      <c r="FL282" s="167"/>
      <c r="FM282" s="167"/>
      <c r="FN282" s="167"/>
      <c r="FO282" s="167"/>
      <c r="FP282" s="167"/>
      <c r="FQ282" s="167"/>
      <c r="FR282" s="167"/>
      <c r="FS282" s="167"/>
      <c r="FT282" s="167"/>
      <c r="FU282" s="167"/>
      <c r="FV282" s="167"/>
      <c r="FW282" s="167"/>
      <c r="FX282" s="167"/>
      <c r="FY282" s="167"/>
      <c r="FZ282" s="167"/>
      <c r="GA282" s="167"/>
      <c r="GB282" s="167"/>
      <c r="GC282" s="167"/>
      <c r="GD282" s="167"/>
      <c r="GE282" s="167"/>
      <c r="GF282" s="167"/>
      <c r="GG282" s="167"/>
      <c r="GH282" s="167"/>
      <c r="GI282" s="167"/>
      <c r="GJ282" s="167"/>
      <c r="GK282" s="167"/>
      <c r="GL282" s="167"/>
      <c r="GM282" s="167"/>
      <c r="GN282" s="167"/>
      <c r="GO282" s="167"/>
      <c r="GP282" s="167"/>
      <c r="GQ282" s="167"/>
      <c r="GR282" s="167"/>
      <c r="GS282" s="167"/>
      <c r="GT282" s="167"/>
      <c r="GU282" s="167"/>
      <c r="GV282" s="167"/>
      <c r="GW282" s="167"/>
      <c r="GX282" s="167"/>
      <c r="GY282" s="167"/>
      <c r="GZ282" s="167"/>
      <c r="HA282" s="167"/>
      <c r="HB282" s="167"/>
      <c r="HC282" s="167"/>
      <c r="HD282" s="167"/>
      <c r="HE282" s="167"/>
      <c r="HF282" s="167"/>
      <c r="HG282" s="167"/>
      <c r="HH282" s="167"/>
      <c r="HI282" s="167"/>
      <c r="HJ282" s="167"/>
      <c r="HK282" s="167"/>
      <c r="HL282" s="167"/>
      <c r="HM282" s="167"/>
      <c r="HN282" s="167"/>
      <c r="HO282" s="167"/>
      <c r="HP282" s="167"/>
      <c r="HQ282" s="167"/>
      <c r="HR282" s="167"/>
      <c r="HS282" s="167"/>
      <c r="HT282" s="167"/>
      <c r="HU282" s="167"/>
      <c r="HV282" s="167"/>
      <c r="HW282" s="167"/>
      <c r="HX282" s="167"/>
      <c r="HY282" s="167"/>
      <c r="HZ282" s="167"/>
      <c r="IA282" s="167"/>
      <c r="IB282" s="167"/>
      <c r="IC282" s="167"/>
      <c r="ID282" s="167"/>
      <c r="IE282" s="167"/>
      <c r="IF282" s="167"/>
      <c r="IG282" s="167"/>
      <c r="IH282" s="167"/>
      <c r="II282" s="167"/>
      <c r="IJ282" s="167"/>
    </row>
    <row r="283" spans="1:244" ht="45">
      <c r="A283" s="229">
        <v>279</v>
      </c>
      <c r="B283" s="633" t="s">
        <v>1139</v>
      </c>
      <c r="C283" s="633" t="s">
        <v>375</v>
      </c>
      <c r="D283" s="640">
        <v>70944628</v>
      </c>
      <c r="E283" s="640">
        <v>60014496</v>
      </c>
      <c r="F283" s="640">
        <v>600144968</v>
      </c>
      <c r="G283" s="1019" t="s">
        <v>1509</v>
      </c>
      <c r="H283" s="1190" t="s">
        <v>55</v>
      </c>
      <c r="I283" s="1190" t="s">
        <v>88</v>
      </c>
      <c r="J283" s="1019" t="s">
        <v>47</v>
      </c>
      <c r="K283" s="620" t="s">
        <v>1510</v>
      </c>
      <c r="L283" s="624">
        <v>25000000</v>
      </c>
      <c r="M283" s="963">
        <f t="shared" ref="M283" si="31">L283/100*85</f>
        <v>21250000</v>
      </c>
      <c r="N283" s="801">
        <v>2023</v>
      </c>
      <c r="O283" s="801">
        <v>2027</v>
      </c>
      <c r="P283" s="855" t="s">
        <v>50</v>
      </c>
      <c r="Q283" s="855" t="s">
        <v>50</v>
      </c>
      <c r="R283" s="855" t="s">
        <v>50</v>
      </c>
      <c r="S283" s="855" t="s">
        <v>50</v>
      </c>
      <c r="T283" s="855"/>
      <c r="U283" s="855" t="s">
        <v>50</v>
      </c>
      <c r="V283" s="855" t="s">
        <v>50</v>
      </c>
      <c r="W283" s="855" t="s">
        <v>50</v>
      </c>
      <c r="X283" s="855"/>
      <c r="Y283" s="1019"/>
      <c r="Z283" s="239" t="s">
        <v>42</v>
      </c>
      <c r="BJ283" s="167"/>
      <c r="BK283" s="167"/>
      <c r="BL283" s="167"/>
      <c r="BM283" s="167"/>
      <c r="BN283" s="167"/>
      <c r="BO283" s="167"/>
      <c r="BP283" s="167"/>
      <c r="BQ283" s="167"/>
      <c r="BR283" s="167"/>
      <c r="BS283" s="167"/>
      <c r="BT283" s="167"/>
      <c r="BU283" s="167"/>
      <c r="BV283" s="167"/>
      <c r="BW283" s="167"/>
      <c r="BX283" s="167"/>
      <c r="BY283" s="167"/>
      <c r="BZ283" s="167"/>
      <c r="CA283" s="167"/>
      <c r="CB283" s="167"/>
      <c r="CC283" s="167"/>
      <c r="CD283" s="167"/>
      <c r="CE283" s="167"/>
      <c r="CF283" s="167"/>
      <c r="CG283" s="167"/>
      <c r="CH283" s="167"/>
      <c r="CI283" s="167"/>
      <c r="CJ283" s="167"/>
      <c r="CK283" s="167"/>
      <c r="CL283" s="167"/>
      <c r="CM283" s="167"/>
      <c r="CN283" s="167"/>
      <c r="CO283" s="167"/>
      <c r="CP283" s="167"/>
      <c r="CQ283" s="167"/>
      <c r="CR283" s="167"/>
      <c r="CS283" s="167"/>
      <c r="CT283" s="167"/>
      <c r="CU283" s="167"/>
      <c r="CV283" s="167"/>
      <c r="CW283" s="167"/>
      <c r="CX283" s="167"/>
      <c r="CY283" s="167"/>
      <c r="CZ283" s="167"/>
      <c r="DA283" s="167"/>
      <c r="DB283" s="167"/>
      <c r="DC283" s="167"/>
      <c r="DD283" s="167"/>
      <c r="DE283" s="167"/>
      <c r="DF283" s="167"/>
      <c r="DG283" s="167"/>
      <c r="DH283" s="167"/>
      <c r="DI283" s="167"/>
      <c r="DJ283" s="167"/>
      <c r="DK283" s="167"/>
      <c r="DL283" s="167"/>
      <c r="DM283" s="167"/>
      <c r="DN283" s="167"/>
      <c r="DO283" s="167"/>
      <c r="DP283" s="167"/>
      <c r="DQ283" s="167"/>
      <c r="DR283" s="167"/>
      <c r="DS283" s="167"/>
      <c r="DT283" s="167"/>
      <c r="DU283" s="167"/>
      <c r="DV283" s="167"/>
      <c r="DW283" s="167"/>
      <c r="DX283" s="167"/>
      <c r="DY283" s="167"/>
      <c r="DZ283" s="167"/>
      <c r="EA283" s="167"/>
      <c r="EB283" s="167"/>
      <c r="EC283" s="167"/>
      <c r="ED283" s="167"/>
      <c r="EE283" s="167"/>
      <c r="EF283" s="167"/>
      <c r="EG283" s="167"/>
      <c r="EH283" s="167"/>
      <c r="EI283" s="167"/>
      <c r="EJ283" s="167"/>
      <c r="EK283" s="167"/>
      <c r="EL283" s="167"/>
      <c r="EM283" s="167"/>
      <c r="EN283" s="167"/>
      <c r="EO283" s="167"/>
      <c r="EP283" s="167"/>
      <c r="EQ283" s="167"/>
      <c r="ER283" s="167"/>
      <c r="ES283" s="167"/>
      <c r="ET283" s="167"/>
      <c r="EU283" s="167"/>
      <c r="EV283" s="167"/>
      <c r="EW283" s="167"/>
      <c r="EX283" s="167"/>
      <c r="EY283" s="167"/>
      <c r="EZ283" s="167"/>
      <c r="FA283" s="167"/>
      <c r="FB283" s="167"/>
      <c r="FC283" s="167"/>
      <c r="FD283" s="167"/>
      <c r="FE283" s="167"/>
      <c r="FF283" s="167"/>
      <c r="FG283" s="167"/>
      <c r="FH283" s="167"/>
      <c r="FI283" s="167"/>
      <c r="FJ283" s="167"/>
      <c r="FK283" s="167"/>
      <c r="FL283" s="167"/>
      <c r="FM283" s="167"/>
      <c r="FN283" s="167"/>
      <c r="FO283" s="167"/>
      <c r="FP283" s="167"/>
      <c r="FQ283" s="167"/>
      <c r="FR283" s="167"/>
      <c r="FS283" s="167"/>
      <c r="FT283" s="167"/>
      <c r="FU283" s="167"/>
      <c r="FV283" s="167"/>
      <c r="FW283" s="167"/>
      <c r="FX283" s="167"/>
      <c r="FY283" s="167"/>
      <c r="FZ283" s="167"/>
      <c r="GA283" s="167"/>
      <c r="GB283" s="167"/>
      <c r="GC283" s="167"/>
      <c r="GD283" s="167"/>
      <c r="GE283" s="167"/>
      <c r="GF283" s="167"/>
      <c r="GG283" s="167"/>
      <c r="GH283" s="167"/>
      <c r="GI283" s="167"/>
      <c r="GJ283" s="167"/>
      <c r="GK283" s="167"/>
      <c r="GL283" s="167"/>
      <c r="GM283" s="167"/>
      <c r="GN283" s="167"/>
      <c r="GO283" s="167"/>
      <c r="GP283" s="167"/>
      <c r="GQ283" s="167"/>
      <c r="GR283" s="167"/>
      <c r="GS283" s="167"/>
      <c r="GT283" s="167"/>
      <c r="GU283" s="167"/>
      <c r="GV283" s="167"/>
      <c r="GW283" s="167"/>
      <c r="GX283" s="167"/>
      <c r="GY283" s="167"/>
      <c r="GZ283" s="167"/>
      <c r="HA283" s="167"/>
      <c r="HB283" s="167"/>
      <c r="HC283" s="167"/>
      <c r="HD283" s="167"/>
      <c r="HE283" s="167"/>
      <c r="HF283" s="167"/>
      <c r="HG283" s="167"/>
      <c r="HH283" s="167"/>
      <c r="HI283" s="167"/>
      <c r="HJ283" s="167"/>
      <c r="HK283" s="167"/>
      <c r="HL283" s="167"/>
      <c r="HM283" s="167"/>
      <c r="HN283" s="167"/>
      <c r="HO283" s="167"/>
      <c r="HP283" s="167"/>
      <c r="HQ283" s="167"/>
      <c r="HR283" s="167"/>
      <c r="HS283" s="167"/>
      <c r="HT283" s="167"/>
      <c r="HU283" s="167"/>
      <c r="HV283" s="167"/>
      <c r="HW283" s="167"/>
      <c r="HX283" s="167"/>
      <c r="HY283" s="167"/>
      <c r="HZ283" s="167"/>
      <c r="IA283" s="167"/>
      <c r="IB283" s="167"/>
      <c r="IC283" s="167"/>
      <c r="ID283" s="167"/>
      <c r="IE283" s="167"/>
      <c r="IF283" s="167"/>
      <c r="IG283" s="167"/>
      <c r="IH283" s="167"/>
      <c r="II283" s="167"/>
      <c r="IJ283" s="167"/>
    </row>
    <row r="284" spans="1:244" ht="78.75">
      <c r="A284" s="229">
        <v>280</v>
      </c>
      <c r="B284" s="910" t="s">
        <v>1341</v>
      </c>
      <c r="C284" s="910" t="s">
        <v>114</v>
      </c>
      <c r="D284" s="947">
        <v>256998117</v>
      </c>
      <c r="E284" s="947">
        <v>151040290</v>
      </c>
      <c r="F284" s="947">
        <v>600006018</v>
      </c>
      <c r="G284" s="910" t="s">
        <v>1511</v>
      </c>
      <c r="H284" s="1153" t="s">
        <v>55</v>
      </c>
      <c r="I284" s="947" t="s">
        <v>81</v>
      </c>
      <c r="J284" s="947" t="s">
        <v>47</v>
      </c>
      <c r="K284" s="910" t="s">
        <v>1512</v>
      </c>
      <c r="L284" s="624">
        <v>2400000</v>
      </c>
      <c r="M284" s="625">
        <f t="shared" si="30"/>
        <v>2040000</v>
      </c>
      <c r="N284" s="1191">
        <v>2022</v>
      </c>
      <c r="O284" s="801">
        <v>2026</v>
      </c>
      <c r="P284" s="855" t="s">
        <v>50</v>
      </c>
      <c r="Q284" s="855" t="s">
        <v>50</v>
      </c>
      <c r="R284" s="855" t="s">
        <v>50</v>
      </c>
      <c r="S284" s="855" t="s">
        <v>50</v>
      </c>
      <c r="T284" s="855"/>
      <c r="U284" s="855"/>
      <c r="V284" s="855"/>
      <c r="W284" s="855"/>
      <c r="X284" s="855"/>
      <c r="Y284" s="1042" t="s">
        <v>1513</v>
      </c>
      <c r="Z284" s="239" t="s">
        <v>42</v>
      </c>
      <c r="BJ284" s="167"/>
      <c r="BK284" s="167"/>
      <c r="BL284" s="167"/>
      <c r="BM284" s="167"/>
      <c r="BN284" s="167"/>
      <c r="BO284" s="167"/>
      <c r="BP284" s="167"/>
      <c r="BQ284" s="167"/>
      <c r="BR284" s="167"/>
      <c r="BS284" s="167"/>
      <c r="BT284" s="167"/>
      <c r="BU284" s="167"/>
      <c r="BV284" s="167"/>
      <c r="BW284" s="167"/>
      <c r="BX284" s="167"/>
      <c r="BY284" s="167"/>
      <c r="BZ284" s="167"/>
      <c r="CA284" s="167"/>
      <c r="CB284" s="167"/>
      <c r="CC284" s="167"/>
      <c r="CD284" s="167"/>
      <c r="CE284" s="167"/>
      <c r="CF284" s="167"/>
      <c r="CG284" s="167"/>
      <c r="CH284" s="167"/>
      <c r="CI284" s="167"/>
      <c r="CJ284" s="167"/>
      <c r="CK284" s="167"/>
      <c r="CL284" s="167"/>
      <c r="CM284" s="167"/>
      <c r="CN284" s="167"/>
      <c r="CO284" s="167"/>
      <c r="CP284" s="167"/>
      <c r="CQ284" s="167"/>
      <c r="CR284" s="167"/>
      <c r="CS284" s="167"/>
      <c r="CT284" s="167"/>
      <c r="CU284" s="167"/>
      <c r="CV284" s="167"/>
      <c r="CW284" s="167"/>
      <c r="CX284" s="167"/>
      <c r="CY284" s="167"/>
      <c r="CZ284" s="167"/>
      <c r="DA284" s="167"/>
      <c r="DB284" s="167"/>
      <c r="DC284" s="167"/>
      <c r="DD284" s="167"/>
      <c r="DE284" s="167"/>
      <c r="DF284" s="167"/>
      <c r="DG284" s="167"/>
      <c r="DH284" s="167"/>
      <c r="DI284" s="167"/>
      <c r="DJ284" s="167"/>
      <c r="DK284" s="167"/>
      <c r="DL284" s="167"/>
      <c r="DM284" s="167"/>
      <c r="DN284" s="167"/>
      <c r="DO284" s="167"/>
      <c r="DP284" s="167"/>
      <c r="DQ284" s="167"/>
      <c r="DR284" s="167"/>
      <c r="DS284" s="167"/>
      <c r="DT284" s="167"/>
      <c r="DU284" s="167"/>
      <c r="DV284" s="167"/>
      <c r="DW284" s="167"/>
      <c r="DX284" s="167"/>
      <c r="DY284" s="167"/>
      <c r="DZ284" s="167"/>
      <c r="EA284" s="167"/>
      <c r="EB284" s="167"/>
      <c r="EC284" s="167"/>
      <c r="ED284" s="167"/>
      <c r="EE284" s="167"/>
      <c r="EF284" s="167"/>
      <c r="EG284" s="167"/>
      <c r="EH284" s="167"/>
      <c r="EI284" s="167"/>
      <c r="EJ284" s="167"/>
      <c r="EK284" s="167"/>
      <c r="EL284" s="167"/>
      <c r="EM284" s="167"/>
      <c r="EN284" s="167"/>
      <c r="EO284" s="167"/>
      <c r="EP284" s="167"/>
      <c r="EQ284" s="167"/>
      <c r="ER284" s="167"/>
      <c r="ES284" s="167"/>
      <c r="ET284" s="167"/>
      <c r="EU284" s="167"/>
      <c r="EV284" s="167"/>
      <c r="EW284" s="167"/>
      <c r="EX284" s="167"/>
      <c r="EY284" s="167"/>
      <c r="EZ284" s="167"/>
      <c r="FA284" s="167"/>
      <c r="FB284" s="167"/>
      <c r="FC284" s="167"/>
      <c r="FD284" s="167"/>
      <c r="FE284" s="167"/>
      <c r="FF284" s="167"/>
      <c r="FG284" s="167"/>
      <c r="FH284" s="167"/>
      <c r="FI284" s="167"/>
      <c r="FJ284" s="167"/>
      <c r="FK284" s="167"/>
      <c r="FL284" s="167"/>
      <c r="FM284" s="167"/>
      <c r="FN284" s="167"/>
      <c r="FO284" s="167"/>
      <c r="FP284" s="167"/>
      <c r="FQ284" s="167"/>
      <c r="FR284" s="167"/>
      <c r="FS284" s="167"/>
      <c r="FT284" s="167"/>
      <c r="FU284" s="167"/>
      <c r="FV284" s="167"/>
      <c r="FW284" s="167"/>
      <c r="FX284" s="167"/>
      <c r="FY284" s="167"/>
      <c r="FZ284" s="167"/>
      <c r="GA284" s="167"/>
      <c r="GB284" s="167"/>
      <c r="GC284" s="167"/>
      <c r="GD284" s="167"/>
      <c r="GE284" s="167"/>
      <c r="GF284" s="167"/>
      <c r="GG284" s="167"/>
      <c r="GH284" s="167"/>
      <c r="GI284" s="167"/>
      <c r="GJ284" s="167"/>
      <c r="GK284" s="167"/>
      <c r="GL284" s="167"/>
      <c r="GM284" s="167"/>
      <c r="GN284" s="167"/>
      <c r="GO284" s="167"/>
      <c r="GP284" s="167"/>
      <c r="GQ284" s="167"/>
      <c r="GR284" s="167"/>
      <c r="GS284" s="167"/>
      <c r="GT284" s="167"/>
      <c r="GU284" s="167"/>
      <c r="GV284" s="167"/>
      <c r="GW284" s="167"/>
      <c r="GX284" s="167"/>
      <c r="GY284" s="167"/>
      <c r="GZ284" s="167"/>
      <c r="HA284" s="167"/>
      <c r="HB284" s="167"/>
      <c r="HC284" s="167"/>
      <c r="HD284" s="167"/>
      <c r="HE284" s="167"/>
      <c r="HF284" s="167"/>
      <c r="HG284" s="167"/>
      <c r="HH284" s="167"/>
      <c r="HI284" s="167"/>
      <c r="HJ284" s="167"/>
      <c r="HK284" s="167"/>
      <c r="HL284" s="167"/>
      <c r="HM284" s="167"/>
      <c r="HN284" s="167"/>
      <c r="HO284" s="167"/>
      <c r="HP284" s="167"/>
      <c r="HQ284" s="167"/>
      <c r="HR284" s="167"/>
      <c r="HS284" s="167"/>
      <c r="HT284" s="167"/>
      <c r="HU284" s="167"/>
      <c r="HV284" s="167"/>
      <c r="HW284" s="167"/>
      <c r="HX284" s="167"/>
      <c r="HY284" s="167"/>
      <c r="HZ284" s="167"/>
      <c r="IA284" s="167"/>
      <c r="IB284" s="167"/>
      <c r="IC284" s="167"/>
      <c r="ID284" s="167"/>
      <c r="IE284" s="167"/>
      <c r="IF284" s="167"/>
      <c r="IG284" s="167"/>
      <c r="IH284" s="167"/>
      <c r="II284" s="167"/>
      <c r="IJ284" s="167"/>
    </row>
    <row r="285" spans="1:244" ht="78.75">
      <c r="A285" s="229">
        <v>281</v>
      </c>
      <c r="B285" s="633" t="s">
        <v>1514</v>
      </c>
      <c r="C285" s="633" t="s">
        <v>621</v>
      </c>
      <c r="D285" s="622">
        <v>71000127</v>
      </c>
      <c r="E285" s="622">
        <v>600144992</v>
      </c>
      <c r="F285" s="622">
        <v>600144992</v>
      </c>
      <c r="G285" s="1018" t="s">
        <v>1515</v>
      </c>
      <c r="H285" s="965" t="s">
        <v>55</v>
      </c>
      <c r="I285" s="965" t="s">
        <v>47</v>
      </c>
      <c r="J285" s="1019" t="s">
        <v>1516</v>
      </c>
      <c r="K285" s="620" t="s">
        <v>1517</v>
      </c>
      <c r="L285" s="624">
        <v>11062909</v>
      </c>
      <c r="M285" s="625">
        <f t="shared" si="30"/>
        <v>9403472.6500000004</v>
      </c>
      <c r="N285" s="1191">
        <v>2024</v>
      </c>
      <c r="O285" s="801">
        <v>2026</v>
      </c>
      <c r="P285" s="1192"/>
      <c r="Q285" s="1192"/>
      <c r="R285" s="1192"/>
      <c r="S285" s="1192" t="s">
        <v>50</v>
      </c>
      <c r="T285" s="1192"/>
      <c r="U285" s="1192"/>
      <c r="V285" s="1192"/>
      <c r="W285" s="1192" t="s">
        <v>50</v>
      </c>
      <c r="X285" s="1192" t="s">
        <v>50</v>
      </c>
      <c r="Y285" s="1257" t="s">
        <v>90</v>
      </c>
      <c r="Z285" s="300" t="s">
        <v>42</v>
      </c>
      <c r="BJ285" s="167"/>
      <c r="BK285" s="167"/>
      <c r="BL285" s="167"/>
      <c r="BM285" s="167"/>
      <c r="BN285" s="167"/>
      <c r="BO285" s="167"/>
      <c r="BP285" s="167"/>
      <c r="BQ285" s="167"/>
      <c r="BR285" s="167"/>
      <c r="BS285" s="167"/>
      <c r="BT285" s="167"/>
      <c r="BU285" s="167"/>
      <c r="BV285" s="167"/>
      <c r="BW285" s="167"/>
      <c r="BX285" s="167"/>
      <c r="BY285" s="167"/>
      <c r="BZ285" s="167"/>
      <c r="CA285" s="167"/>
      <c r="CB285" s="167"/>
      <c r="CC285" s="167"/>
      <c r="CD285" s="167"/>
      <c r="CE285" s="167"/>
      <c r="CF285" s="167"/>
      <c r="CG285" s="167"/>
      <c r="CH285" s="167"/>
      <c r="CI285" s="167"/>
      <c r="CJ285" s="167"/>
      <c r="CK285" s="167"/>
      <c r="CL285" s="167"/>
      <c r="CM285" s="167"/>
      <c r="CN285" s="167"/>
      <c r="CO285" s="167"/>
      <c r="CP285" s="167"/>
      <c r="CQ285" s="167"/>
      <c r="CR285" s="167"/>
      <c r="CS285" s="167"/>
      <c r="CT285" s="167"/>
      <c r="CU285" s="167"/>
      <c r="CV285" s="167"/>
      <c r="CW285" s="167"/>
      <c r="CX285" s="167"/>
      <c r="CY285" s="167"/>
      <c r="CZ285" s="167"/>
      <c r="DA285" s="167"/>
      <c r="DB285" s="167"/>
      <c r="DC285" s="167"/>
      <c r="DD285" s="167"/>
      <c r="DE285" s="167"/>
      <c r="DF285" s="167"/>
      <c r="DG285" s="167"/>
      <c r="DH285" s="167"/>
      <c r="DI285" s="167"/>
      <c r="DJ285" s="167"/>
      <c r="DK285" s="167"/>
      <c r="DL285" s="167"/>
      <c r="DM285" s="167"/>
      <c r="DN285" s="167"/>
      <c r="DO285" s="167"/>
      <c r="DP285" s="167"/>
      <c r="DQ285" s="167"/>
      <c r="DR285" s="167"/>
      <c r="DS285" s="167"/>
      <c r="DT285" s="167"/>
      <c r="DU285" s="167"/>
      <c r="DV285" s="167"/>
      <c r="DW285" s="167"/>
      <c r="DX285" s="167"/>
      <c r="DY285" s="167"/>
      <c r="DZ285" s="167"/>
      <c r="EA285" s="167"/>
      <c r="EB285" s="167"/>
      <c r="EC285" s="167"/>
      <c r="ED285" s="167"/>
      <c r="EE285" s="167"/>
      <c r="EF285" s="167"/>
      <c r="EG285" s="167"/>
      <c r="EH285" s="167"/>
      <c r="EI285" s="167"/>
      <c r="EJ285" s="167"/>
      <c r="EK285" s="167"/>
      <c r="EL285" s="167"/>
      <c r="EM285" s="167"/>
      <c r="EN285" s="167"/>
      <c r="EO285" s="167"/>
      <c r="EP285" s="167"/>
      <c r="EQ285" s="167"/>
      <c r="ER285" s="167"/>
      <c r="ES285" s="167"/>
      <c r="ET285" s="167"/>
      <c r="EU285" s="167"/>
      <c r="EV285" s="167"/>
      <c r="EW285" s="167"/>
      <c r="EX285" s="167"/>
      <c r="EY285" s="167"/>
      <c r="EZ285" s="167"/>
      <c r="FA285" s="167"/>
      <c r="FB285" s="167"/>
      <c r="FC285" s="167"/>
      <c r="FD285" s="167"/>
      <c r="FE285" s="167"/>
      <c r="FF285" s="167"/>
      <c r="FG285" s="167"/>
      <c r="FH285" s="167"/>
      <c r="FI285" s="167"/>
      <c r="FJ285" s="167"/>
      <c r="FK285" s="167"/>
      <c r="FL285" s="167"/>
      <c r="FM285" s="167"/>
      <c r="FN285" s="167"/>
      <c r="FO285" s="167"/>
      <c r="FP285" s="167"/>
      <c r="FQ285" s="167"/>
      <c r="FR285" s="167"/>
      <c r="FS285" s="167"/>
      <c r="FT285" s="167"/>
      <c r="FU285" s="167"/>
      <c r="FV285" s="167"/>
      <c r="FW285" s="167"/>
      <c r="FX285" s="167"/>
      <c r="FY285" s="167"/>
      <c r="FZ285" s="167"/>
      <c r="GA285" s="167"/>
      <c r="GB285" s="167"/>
      <c r="GC285" s="167"/>
      <c r="GD285" s="167"/>
      <c r="GE285" s="167"/>
      <c r="GF285" s="167"/>
      <c r="GG285" s="167"/>
      <c r="GH285" s="167"/>
      <c r="GI285" s="167"/>
      <c r="GJ285" s="167"/>
      <c r="GK285" s="167"/>
      <c r="GL285" s="167"/>
      <c r="GM285" s="167"/>
      <c r="GN285" s="167"/>
      <c r="GO285" s="167"/>
      <c r="GP285" s="167"/>
      <c r="GQ285" s="167"/>
      <c r="GR285" s="167"/>
      <c r="GS285" s="167"/>
      <c r="GT285" s="167"/>
      <c r="GU285" s="167"/>
      <c r="GV285" s="167"/>
      <c r="GW285" s="167"/>
      <c r="GX285" s="167"/>
      <c r="GY285" s="167"/>
      <c r="GZ285" s="167"/>
      <c r="HA285" s="167"/>
      <c r="HB285" s="167"/>
      <c r="HC285" s="167"/>
      <c r="HD285" s="167"/>
      <c r="HE285" s="167"/>
      <c r="HF285" s="167"/>
      <c r="HG285" s="167"/>
      <c r="HH285" s="167"/>
      <c r="HI285" s="167"/>
      <c r="HJ285" s="167"/>
      <c r="HK285" s="167"/>
      <c r="HL285" s="167"/>
      <c r="HM285" s="167"/>
      <c r="HN285" s="167"/>
      <c r="HO285" s="167"/>
      <c r="HP285" s="167"/>
      <c r="HQ285" s="167"/>
      <c r="HR285" s="167"/>
      <c r="HS285" s="167"/>
      <c r="HT285" s="167"/>
      <c r="HU285" s="167"/>
      <c r="HV285" s="167"/>
      <c r="HW285" s="167"/>
      <c r="HX285" s="167"/>
      <c r="HY285" s="167"/>
      <c r="HZ285" s="167"/>
      <c r="IA285" s="167"/>
      <c r="IB285" s="167"/>
      <c r="IC285" s="167"/>
      <c r="ID285" s="167"/>
      <c r="IE285" s="167"/>
      <c r="IF285" s="167"/>
      <c r="IG285" s="167"/>
      <c r="IH285" s="167"/>
      <c r="II285" s="167"/>
      <c r="IJ285" s="167"/>
    </row>
    <row r="286" spans="1:244" ht="56.25">
      <c r="A286" s="229">
        <v>282</v>
      </c>
      <c r="B286" s="633" t="s">
        <v>897</v>
      </c>
      <c r="C286" s="633" t="s">
        <v>898</v>
      </c>
      <c r="D286" s="622">
        <v>75026970</v>
      </c>
      <c r="E286" s="622" t="s">
        <v>899</v>
      </c>
      <c r="F286" s="622" t="s">
        <v>900</v>
      </c>
      <c r="G286" s="1018" t="s">
        <v>1518</v>
      </c>
      <c r="H286" s="965" t="s">
        <v>55</v>
      </c>
      <c r="I286" s="965" t="s">
        <v>47</v>
      </c>
      <c r="J286" s="1019" t="s">
        <v>902</v>
      </c>
      <c r="K286" s="620" t="s">
        <v>1519</v>
      </c>
      <c r="L286" s="624">
        <v>2000000</v>
      </c>
      <c r="M286" s="625">
        <f t="shared" si="30"/>
        <v>1700000</v>
      </c>
      <c r="N286" s="1191">
        <v>2021</v>
      </c>
      <c r="O286" s="801">
        <v>2024</v>
      </c>
      <c r="P286" s="855" t="s">
        <v>50</v>
      </c>
      <c r="Q286" s="855" t="s">
        <v>50</v>
      </c>
      <c r="R286" s="855" t="s">
        <v>50</v>
      </c>
      <c r="S286" s="855" t="s">
        <v>50</v>
      </c>
      <c r="T286" s="855"/>
      <c r="U286" s="855"/>
      <c r="V286" s="855"/>
      <c r="W286" s="855"/>
      <c r="X286" s="855"/>
      <c r="Y286" s="633" t="s">
        <v>1520</v>
      </c>
      <c r="Z286" s="231" t="s">
        <v>42</v>
      </c>
      <c r="BJ286" s="167"/>
      <c r="BK286" s="167"/>
      <c r="BL286" s="167"/>
      <c r="BM286" s="167"/>
      <c r="BN286" s="167"/>
      <c r="BO286" s="167"/>
      <c r="BP286" s="167"/>
      <c r="BQ286" s="167"/>
      <c r="BR286" s="167"/>
      <c r="BS286" s="167"/>
      <c r="BT286" s="167"/>
      <c r="BU286" s="167"/>
      <c r="BV286" s="167"/>
      <c r="BW286" s="167"/>
      <c r="BX286" s="167"/>
      <c r="BY286" s="167"/>
      <c r="BZ286" s="167"/>
      <c r="CA286" s="167"/>
      <c r="CB286" s="167"/>
      <c r="CC286" s="167"/>
      <c r="CD286" s="167"/>
      <c r="CE286" s="167"/>
      <c r="CF286" s="167"/>
      <c r="CG286" s="167"/>
      <c r="CH286" s="167"/>
      <c r="CI286" s="167"/>
      <c r="CJ286" s="167"/>
      <c r="CK286" s="167"/>
      <c r="CL286" s="167"/>
      <c r="CM286" s="167"/>
      <c r="CN286" s="167"/>
      <c r="CO286" s="167"/>
      <c r="CP286" s="167"/>
      <c r="CQ286" s="167"/>
      <c r="CR286" s="167"/>
      <c r="CS286" s="167"/>
      <c r="CT286" s="167"/>
      <c r="CU286" s="167"/>
      <c r="CV286" s="167"/>
      <c r="CW286" s="167"/>
      <c r="CX286" s="167"/>
      <c r="CY286" s="167"/>
      <c r="CZ286" s="167"/>
      <c r="DA286" s="167"/>
      <c r="DB286" s="167"/>
      <c r="DC286" s="167"/>
      <c r="DD286" s="167"/>
      <c r="DE286" s="167"/>
      <c r="DF286" s="167"/>
      <c r="DG286" s="167"/>
      <c r="DH286" s="167"/>
      <c r="DI286" s="167"/>
      <c r="DJ286" s="167"/>
      <c r="DK286" s="167"/>
      <c r="DL286" s="167"/>
      <c r="DM286" s="167"/>
      <c r="DN286" s="167"/>
      <c r="DO286" s="167"/>
      <c r="DP286" s="167"/>
      <c r="DQ286" s="167"/>
      <c r="DR286" s="167"/>
      <c r="DS286" s="167"/>
      <c r="DT286" s="167"/>
      <c r="DU286" s="167"/>
      <c r="DV286" s="167"/>
      <c r="DW286" s="167"/>
      <c r="DX286" s="167"/>
      <c r="DY286" s="167"/>
      <c r="DZ286" s="167"/>
      <c r="EA286" s="167"/>
      <c r="EB286" s="167"/>
      <c r="EC286" s="167"/>
      <c r="ED286" s="167"/>
      <c r="EE286" s="167"/>
      <c r="EF286" s="167"/>
      <c r="EG286" s="167"/>
      <c r="EH286" s="167"/>
      <c r="EI286" s="167"/>
      <c r="EJ286" s="167"/>
      <c r="EK286" s="167"/>
      <c r="EL286" s="167"/>
      <c r="EM286" s="167"/>
      <c r="EN286" s="167"/>
      <c r="EO286" s="167"/>
      <c r="EP286" s="167"/>
      <c r="EQ286" s="167"/>
      <c r="ER286" s="167"/>
      <c r="ES286" s="167"/>
      <c r="ET286" s="167"/>
      <c r="EU286" s="167"/>
      <c r="EV286" s="167"/>
      <c r="EW286" s="167"/>
      <c r="EX286" s="167"/>
      <c r="EY286" s="167"/>
      <c r="EZ286" s="167"/>
      <c r="FA286" s="167"/>
      <c r="FB286" s="167"/>
      <c r="FC286" s="167"/>
      <c r="FD286" s="167"/>
      <c r="FE286" s="167"/>
      <c r="FF286" s="167"/>
      <c r="FG286" s="167"/>
      <c r="FH286" s="167"/>
      <c r="FI286" s="167"/>
      <c r="FJ286" s="167"/>
      <c r="FK286" s="167"/>
      <c r="FL286" s="167"/>
      <c r="FM286" s="167"/>
      <c r="FN286" s="167"/>
      <c r="FO286" s="167"/>
      <c r="FP286" s="167"/>
      <c r="FQ286" s="167"/>
      <c r="FR286" s="167"/>
      <c r="FS286" s="167"/>
      <c r="FT286" s="167"/>
      <c r="FU286" s="167"/>
      <c r="FV286" s="167"/>
      <c r="FW286" s="167"/>
      <c r="FX286" s="167"/>
      <c r="FY286" s="167"/>
      <c r="FZ286" s="167"/>
      <c r="GA286" s="167"/>
      <c r="GB286" s="167"/>
      <c r="GC286" s="167"/>
      <c r="GD286" s="167"/>
      <c r="GE286" s="167"/>
      <c r="GF286" s="167"/>
      <c r="GG286" s="167"/>
      <c r="GH286" s="167"/>
      <c r="GI286" s="167"/>
      <c r="GJ286" s="167"/>
      <c r="GK286" s="167"/>
      <c r="GL286" s="167"/>
      <c r="GM286" s="167"/>
      <c r="GN286" s="167"/>
      <c r="GO286" s="167"/>
      <c r="GP286" s="167"/>
      <c r="GQ286" s="167"/>
      <c r="GR286" s="167"/>
      <c r="GS286" s="167"/>
      <c r="GT286" s="167"/>
      <c r="GU286" s="167"/>
      <c r="GV286" s="167"/>
      <c r="GW286" s="167"/>
      <c r="GX286" s="167"/>
      <c r="GY286" s="167"/>
      <c r="GZ286" s="167"/>
      <c r="HA286" s="167"/>
      <c r="HB286" s="167"/>
      <c r="HC286" s="167"/>
      <c r="HD286" s="167"/>
      <c r="HE286" s="167"/>
      <c r="HF286" s="167"/>
      <c r="HG286" s="167"/>
      <c r="HH286" s="167"/>
      <c r="HI286" s="167"/>
      <c r="HJ286" s="167"/>
      <c r="HK286" s="167"/>
      <c r="HL286" s="167"/>
      <c r="HM286" s="167"/>
      <c r="HN286" s="167"/>
      <c r="HO286" s="167"/>
      <c r="HP286" s="167"/>
      <c r="HQ286" s="167"/>
      <c r="HR286" s="167"/>
      <c r="HS286" s="167"/>
      <c r="HT286" s="167"/>
      <c r="HU286" s="167"/>
      <c r="HV286" s="167"/>
      <c r="HW286" s="167"/>
      <c r="HX286" s="167"/>
      <c r="HY286" s="167"/>
      <c r="HZ286" s="167"/>
      <c r="IA286" s="167"/>
      <c r="IB286" s="167"/>
      <c r="IC286" s="167"/>
      <c r="ID286" s="167"/>
      <c r="IE286" s="167"/>
      <c r="IF286" s="167"/>
      <c r="IG286" s="167"/>
      <c r="IH286" s="167"/>
      <c r="II286" s="167"/>
      <c r="IJ286" s="167"/>
    </row>
    <row r="287" spans="1:244" ht="67.5">
      <c r="A287" s="255">
        <v>283</v>
      </c>
      <c r="B287" s="1258" t="s">
        <v>1521</v>
      </c>
      <c r="C287" s="1258" t="s">
        <v>331</v>
      </c>
      <c r="D287" s="821">
        <v>75027411</v>
      </c>
      <c r="E287" s="821">
        <v>102508526</v>
      </c>
      <c r="F287" s="821">
        <v>600145174</v>
      </c>
      <c r="G287" s="1258" t="s">
        <v>1522</v>
      </c>
      <c r="H287" s="1100" t="s">
        <v>55</v>
      </c>
      <c r="I287" s="1100" t="s">
        <v>47</v>
      </c>
      <c r="J287" s="1100" t="s">
        <v>333</v>
      </c>
      <c r="K287" s="856" t="s">
        <v>1523</v>
      </c>
      <c r="L287" s="823">
        <v>8504000</v>
      </c>
      <c r="M287" s="823">
        <v>0</v>
      </c>
      <c r="N287" s="1143">
        <v>2023</v>
      </c>
      <c r="O287" s="824">
        <v>2023</v>
      </c>
      <c r="P287" s="857"/>
      <c r="Q287" s="857"/>
      <c r="R287" s="857"/>
      <c r="S287" s="857"/>
      <c r="T287" s="857"/>
      <c r="U287" s="857"/>
      <c r="V287" s="857"/>
      <c r="W287" s="857"/>
      <c r="X287" s="857"/>
      <c r="Y287" s="1258" t="s">
        <v>1524</v>
      </c>
      <c r="Z287" s="256" t="s">
        <v>62</v>
      </c>
      <c r="BJ287" s="167"/>
      <c r="BK287" s="167"/>
      <c r="BL287" s="167"/>
      <c r="BM287" s="167"/>
      <c r="BN287" s="167"/>
      <c r="BO287" s="167"/>
      <c r="BP287" s="167"/>
      <c r="BQ287" s="167"/>
      <c r="BR287" s="167"/>
      <c r="BS287" s="167"/>
      <c r="BT287" s="167"/>
      <c r="BU287" s="167"/>
      <c r="BV287" s="167"/>
      <c r="BW287" s="167"/>
      <c r="BX287" s="167"/>
      <c r="BY287" s="167"/>
      <c r="BZ287" s="167"/>
      <c r="CA287" s="167"/>
      <c r="CB287" s="167"/>
      <c r="CC287" s="167"/>
      <c r="CD287" s="167"/>
      <c r="CE287" s="167"/>
      <c r="CF287" s="167"/>
      <c r="CG287" s="167"/>
      <c r="CH287" s="167"/>
      <c r="CI287" s="167"/>
      <c r="CJ287" s="167"/>
      <c r="CK287" s="167"/>
      <c r="CL287" s="167"/>
      <c r="CM287" s="167"/>
      <c r="CN287" s="167"/>
      <c r="CO287" s="167"/>
      <c r="CP287" s="167"/>
      <c r="CQ287" s="167"/>
      <c r="CR287" s="167"/>
      <c r="CS287" s="167"/>
      <c r="CT287" s="167"/>
      <c r="CU287" s="167"/>
      <c r="CV287" s="167"/>
      <c r="CW287" s="167"/>
      <c r="CX287" s="167"/>
      <c r="CY287" s="167"/>
      <c r="CZ287" s="167"/>
      <c r="DA287" s="167"/>
      <c r="DB287" s="167"/>
      <c r="DC287" s="167"/>
      <c r="DD287" s="167"/>
      <c r="DE287" s="167"/>
      <c r="DF287" s="167"/>
      <c r="DG287" s="167"/>
      <c r="DH287" s="167"/>
      <c r="DI287" s="167"/>
      <c r="DJ287" s="167"/>
      <c r="DK287" s="167"/>
      <c r="DL287" s="167"/>
      <c r="DM287" s="167"/>
      <c r="DN287" s="167"/>
      <c r="DO287" s="167"/>
      <c r="DP287" s="167"/>
      <c r="DQ287" s="167"/>
      <c r="DR287" s="167"/>
      <c r="DS287" s="167"/>
      <c r="DT287" s="167"/>
      <c r="DU287" s="167"/>
      <c r="DV287" s="167"/>
      <c r="DW287" s="167"/>
      <c r="DX287" s="167"/>
      <c r="DY287" s="167"/>
      <c r="DZ287" s="167"/>
      <c r="EA287" s="167"/>
      <c r="EB287" s="167"/>
      <c r="EC287" s="167"/>
      <c r="ED287" s="167"/>
      <c r="EE287" s="167"/>
      <c r="EF287" s="167"/>
      <c r="EG287" s="167"/>
      <c r="EH287" s="167"/>
      <c r="EI287" s="167"/>
      <c r="EJ287" s="167"/>
      <c r="EK287" s="167"/>
      <c r="EL287" s="167"/>
      <c r="EM287" s="167"/>
      <c r="EN287" s="167"/>
      <c r="EO287" s="167"/>
      <c r="EP287" s="167"/>
      <c r="EQ287" s="167"/>
      <c r="ER287" s="167"/>
      <c r="ES287" s="167"/>
      <c r="ET287" s="167"/>
      <c r="EU287" s="167"/>
      <c r="EV287" s="167"/>
      <c r="EW287" s="167"/>
      <c r="EX287" s="167"/>
      <c r="EY287" s="167"/>
      <c r="EZ287" s="167"/>
      <c r="FA287" s="167"/>
      <c r="FB287" s="167"/>
      <c r="FC287" s="167"/>
      <c r="FD287" s="167"/>
      <c r="FE287" s="167"/>
      <c r="FF287" s="167"/>
      <c r="FG287" s="167"/>
      <c r="FH287" s="167"/>
      <c r="FI287" s="167"/>
      <c r="FJ287" s="167"/>
      <c r="FK287" s="167"/>
      <c r="FL287" s="167"/>
      <c r="FM287" s="167"/>
      <c r="FN287" s="167"/>
      <c r="FO287" s="167"/>
      <c r="FP287" s="167"/>
      <c r="FQ287" s="167"/>
      <c r="FR287" s="167"/>
      <c r="FS287" s="167"/>
      <c r="FT287" s="167"/>
      <c r="FU287" s="167"/>
      <c r="FV287" s="167"/>
      <c r="FW287" s="167"/>
      <c r="FX287" s="167"/>
      <c r="FY287" s="167"/>
      <c r="FZ287" s="167"/>
      <c r="GA287" s="167"/>
      <c r="GB287" s="167"/>
      <c r="GC287" s="167"/>
      <c r="GD287" s="167"/>
      <c r="GE287" s="167"/>
      <c r="GF287" s="167"/>
      <c r="GG287" s="167"/>
      <c r="GH287" s="167"/>
      <c r="GI287" s="167"/>
      <c r="GJ287" s="167"/>
      <c r="GK287" s="167"/>
      <c r="GL287" s="167"/>
      <c r="GM287" s="167"/>
      <c r="GN287" s="167"/>
      <c r="GO287" s="167"/>
      <c r="GP287" s="167"/>
      <c r="GQ287" s="167"/>
      <c r="GR287" s="167"/>
      <c r="GS287" s="167"/>
      <c r="GT287" s="167"/>
      <c r="GU287" s="167"/>
      <c r="GV287" s="167"/>
      <c r="GW287" s="167"/>
      <c r="GX287" s="167"/>
      <c r="GY287" s="167"/>
      <c r="GZ287" s="167"/>
      <c r="HA287" s="167"/>
      <c r="HB287" s="167"/>
      <c r="HC287" s="167"/>
      <c r="HD287" s="167"/>
      <c r="HE287" s="167"/>
      <c r="HF287" s="167"/>
      <c r="HG287" s="167"/>
      <c r="HH287" s="167"/>
      <c r="HI287" s="167"/>
      <c r="HJ287" s="167"/>
      <c r="HK287" s="167"/>
      <c r="HL287" s="167"/>
      <c r="HM287" s="167"/>
      <c r="HN287" s="167"/>
      <c r="HO287" s="167"/>
      <c r="HP287" s="167"/>
      <c r="HQ287" s="167"/>
      <c r="HR287" s="167"/>
      <c r="HS287" s="167"/>
      <c r="HT287" s="167"/>
      <c r="HU287" s="167"/>
      <c r="HV287" s="167"/>
      <c r="HW287" s="167"/>
      <c r="HX287" s="167"/>
      <c r="HY287" s="167"/>
      <c r="HZ287" s="167"/>
      <c r="IA287" s="167"/>
      <c r="IB287" s="167"/>
      <c r="IC287" s="167"/>
      <c r="ID287" s="167"/>
      <c r="IE287" s="167"/>
      <c r="IF287" s="167"/>
      <c r="IG287" s="167"/>
      <c r="IH287" s="167"/>
      <c r="II287" s="167"/>
      <c r="IJ287" s="167"/>
    </row>
    <row r="288" spans="1:244" ht="45">
      <c r="A288" s="229">
        <v>284</v>
      </c>
      <c r="B288" s="1018" t="s">
        <v>310</v>
      </c>
      <c r="C288" s="1018" t="s">
        <v>311</v>
      </c>
      <c r="D288" s="622">
        <v>75027666</v>
      </c>
      <c r="E288" s="621">
        <v>102232741</v>
      </c>
      <c r="F288" s="621">
        <v>600138101</v>
      </c>
      <c r="G288" s="1018" t="s">
        <v>1525</v>
      </c>
      <c r="H288" s="965" t="s">
        <v>55</v>
      </c>
      <c r="I288" s="965" t="s">
        <v>47</v>
      </c>
      <c r="J288" s="1018" t="s">
        <v>313</v>
      </c>
      <c r="K288" s="1259" t="s">
        <v>1526</v>
      </c>
      <c r="L288" s="624">
        <v>1500000</v>
      </c>
      <c r="M288" s="800">
        <f t="shared" si="30"/>
        <v>1275000</v>
      </c>
      <c r="N288" s="1191">
        <v>2024</v>
      </c>
      <c r="O288" s="801">
        <v>2027</v>
      </c>
      <c r="P288" s="855"/>
      <c r="Q288" s="855" t="s">
        <v>50</v>
      </c>
      <c r="R288" s="855" t="s">
        <v>50</v>
      </c>
      <c r="S288" s="855"/>
      <c r="T288" s="855"/>
      <c r="U288" s="855"/>
      <c r="V288" s="855"/>
      <c r="W288" s="855"/>
      <c r="X288" s="855"/>
      <c r="Y288" s="1018" t="s">
        <v>633</v>
      </c>
      <c r="Z288" s="231" t="s">
        <v>42</v>
      </c>
      <c r="BJ288" s="167"/>
      <c r="BK288" s="167"/>
      <c r="BL288" s="167"/>
      <c r="BM288" s="167"/>
      <c r="BN288" s="167"/>
      <c r="BO288" s="167"/>
      <c r="BP288" s="167"/>
      <c r="BQ288" s="167"/>
      <c r="BR288" s="167"/>
      <c r="BS288" s="167"/>
      <c r="BT288" s="167"/>
      <c r="BU288" s="167"/>
      <c r="BV288" s="167"/>
      <c r="BW288" s="167"/>
      <c r="BX288" s="167"/>
      <c r="BY288" s="167"/>
      <c r="BZ288" s="167"/>
      <c r="CA288" s="167"/>
      <c r="CB288" s="167"/>
      <c r="CC288" s="167"/>
      <c r="CD288" s="167"/>
      <c r="CE288" s="167"/>
      <c r="CF288" s="167"/>
      <c r="CG288" s="167"/>
      <c r="CH288" s="167"/>
      <c r="CI288" s="167"/>
      <c r="CJ288" s="167"/>
      <c r="CK288" s="167"/>
      <c r="CL288" s="167"/>
      <c r="CM288" s="167"/>
      <c r="CN288" s="167"/>
      <c r="CO288" s="167"/>
      <c r="CP288" s="167"/>
      <c r="CQ288" s="167"/>
      <c r="CR288" s="167"/>
      <c r="CS288" s="167"/>
      <c r="CT288" s="167"/>
      <c r="CU288" s="167"/>
      <c r="CV288" s="167"/>
      <c r="CW288" s="167"/>
      <c r="CX288" s="167"/>
      <c r="CY288" s="167"/>
      <c r="CZ288" s="167"/>
      <c r="DA288" s="167"/>
      <c r="DB288" s="167"/>
      <c r="DC288" s="167"/>
      <c r="DD288" s="167"/>
      <c r="DE288" s="167"/>
      <c r="DF288" s="167"/>
      <c r="DG288" s="167"/>
      <c r="DH288" s="167"/>
      <c r="DI288" s="167"/>
      <c r="DJ288" s="167"/>
      <c r="DK288" s="167"/>
      <c r="DL288" s="167"/>
      <c r="DM288" s="167"/>
      <c r="DN288" s="167"/>
      <c r="DO288" s="167"/>
      <c r="DP288" s="167"/>
      <c r="DQ288" s="167"/>
      <c r="DR288" s="167"/>
      <c r="DS288" s="167"/>
      <c r="DT288" s="167"/>
      <c r="DU288" s="167"/>
      <c r="DV288" s="167"/>
      <c r="DW288" s="167"/>
      <c r="DX288" s="167"/>
      <c r="DY288" s="167"/>
      <c r="DZ288" s="167"/>
      <c r="EA288" s="167"/>
      <c r="EB288" s="167"/>
      <c r="EC288" s="167"/>
      <c r="ED288" s="167"/>
      <c r="EE288" s="167"/>
      <c r="EF288" s="167"/>
      <c r="EG288" s="167"/>
      <c r="EH288" s="167"/>
      <c r="EI288" s="167"/>
      <c r="EJ288" s="167"/>
      <c r="EK288" s="167"/>
      <c r="EL288" s="167"/>
      <c r="EM288" s="167"/>
      <c r="EN288" s="167"/>
      <c r="EO288" s="167"/>
      <c r="EP288" s="167"/>
      <c r="EQ288" s="167"/>
      <c r="ER288" s="167"/>
      <c r="ES288" s="167"/>
      <c r="ET288" s="167"/>
      <c r="EU288" s="167"/>
      <c r="EV288" s="167"/>
      <c r="EW288" s="167"/>
      <c r="EX288" s="167"/>
      <c r="EY288" s="167"/>
      <c r="EZ288" s="167"/>
      <c r="FA288" s="167"/>
      <c r="FB288" s="167"/>
      <c r="FC288" s="167"/>
      <c r="FD288" s="167"/>
      <c r="FE288" s="167"/>
      <c r="FF288" s="167"/>
      <c r="FG288" s="167"/>
      <c r="FH288" s="167"/>
      <c r="FI288" s="167"/>
      <c r="FJ288" s="167"/>
      <c r="FK288" s="167"/>
      <c r="FL288" s="167"/>
      <c r="FM288" s="167"/>
      <c r="FN288" s="167"/>
      <c r="FO288" s="167"/>
      <c r="FP288" s="167"/>
      <c r="FQ288" s="167"/>
      <c r="FR288" s="167"/>
      <c r="FS288" s="167"/>
      <c r="FT288" s="167"/>
      <c r="FU288" s="167"/>
      <c r="FV288" s="167"/>
      <c r="FW288" s="167"/>
      <c r="FX288" s="167"/>
      <c r="FY288" s="167"/>
      <c r="FZ288" s="167"/>
      <c r="GA288" s="167"/>
      <c r="GB288" s="167"/>
      <c r="GC288" s="167"/>
      <c r="GD288" s="167"/>
      <c r="GE288" s="167"/>
      <c r="GF288" s="167"/>
      <c r="GG288" s="167"/>
      <c r="GH288" s="167"/>
      <c r="GI288" s="167"/>
      <c r="GJ288" s="167"/>
      <c r="GK288" s="167"/>
      <c r="GL288" s="167"/>
      <c r="GM288" s="167"/>
      <c r="GN288" s="167"/>
      <c r="GO288" s="167"/>
      <c r="GP288" s="167"/>
      <c r="GQ288" s="167"/>
      <c r="GR288" s="167"/>
      <c r="GS288" s="167"/>
      <c r="GT288" s="167"/>
      <c r="GU288" s="167"/>
      <c r="GV288" s="167"/>
      <c r="GW288" s="167"/>
      <c r="GX288" s="167"/>
      <c r="GY288" s="167"/>
      <c r="GZ288" s="167"/>
      <c r="HA288" s="167"/>
      <c r="HB288" s="167"/>
      <c r="HC288" s="167"/>
      <c r="HD288" s="167"/>
      <c r="HE288" s="167"/>
      <c r="HF288" s="167"/>
      <c r="HG288" s="167"/>
      <c r="HH288" s="167"/>
      <c r="HI288" s="167"/>
      <c r="HJ288" s="167"/>
      <c r="HK288" s="167"/>
      <c r="HL288" s="167"/>
      <c r="HM288" s="167"/>
      <c r="HN288" s="167"/>
      <c r="HO288" s="167"/>
      <c r="HP288" s="167"/>
      <c r="HQ288" s="167"/>
      <c r="HR288" s="167"/>
      <c r="HS288" s="167"/>
      <c r="HT288" s="167"/>
      <c r="HU288" s="167"/>
      <c r="HV288" s="167"/>
      <c r="HW288" s="167"/>
      <c r="HX288" s="167"/>
      <c r="HY288" s="167"/>
      <c r="HZ288" s="167"/>
      <c r="IA288" s="167"/>
      <c r="IB288" s="167"/>
      <c r="IC288" s="167"/>
      <c r="ID288" s="167"/>
      <c r="IE288" s="167"/>
      <c r="IF288" s="167"/>
      <c r="IG288" s="167"/>
      <c r="IH288" s="167"/>
      <c r="II288" s="167"/>
      <c r="IJ288" s="167"/>
    </row>
    <row r="289" spans="1:244" ht="33.75">
      <c r="A289" s="229">
        <v>285</v>
      </c>
      <c r="B289" s="633" t="s">
        <v>810</v>
      </c>
      <c r="C289" s="633" t="s">
        <v>35</v>
      </c>
      <c r="D289" s="621">
        <v>61955647</v>
      </c>
      <c r="E289" s="621">
        <v>600134229</v>
      </c>
      <c r="F289" s="622"/>
      <c r="G289" s="1018" t="s">
        <v>1527</v>
      </c>
      <c r="H289" s="965" t="s">
        <v>37</v>
      </c>
      <c r="I289" s="965" t="s">
        <v>81</v>
      </c>
      <c r="J289" s="965" t="s">
        <v>35</v>
      </c>
      <c r="K289" s="620" t="s">
        <v>1528</v>
      </c>
      <c r="L289" s="624">
        <v>7500000</v>
      </c>
      <c r="M289" s="800">
        <f t="shared" ref="M289:M295" si="32">L289/100*85</f>
        <v>6375000</v>
      </c>
      <c r="N289" s="1191">
        <v>2022</v>
      </c>
      <c r="O289" s="801">
        <v>2027</v>
      </c>
      <c r="P289" s="855" t="s">
        <v>74</v>
      </c>
      <c r="Q289" s="855" t="s">
        <v>74</v>
      </c>
      <c r="R289" s="855" t="s">
        <v>74</v>
      </c>
      <c r="S289" s="855" t="s">
        <v>74</v>
      </c>
      <c r="T289" s="855"/>
      <c r="U289" s="855"/>
      <c r="V289" s="855" t="s">
        <v>74</v>
      </c>
      <c r="W289" s="855"/>
      <c r="X289" s="855" t="s">
        <v>74</v>
      </c>
      <c r="Y289" s="633"/>
      <c r="Z289" s="231"/>
      <c r="BJ289" s="167"/>
      <c r="BK289" s="167"/>
      <c r="BL289" s="167"/>
      <c r="BM289" s="167"/>
      <c r="BN289" s="167"/>
      <c r="BO289" s="167"/>
      <c r="BP289" s="167"/>
      <c r="BQ289" s="167"/>
      <c r="BR289" s="167"/>
      <c r="BS289" s="167"/>
      <c r="BT289" s="167"/>
      <c r="BU289" s="167"/>
      <c r="BV289" s="167"/>
      <c r="BW289" s="167"/>
      <c r="BX289" s="167"/>
      <c r="BY289" s="167"/>
      <c r="BZ289" s="167"/>
      <c r="CA289" s="167"/>
      <c r="CB289" s="167"/>
      <c r="CC289" s="167"/>
      <c r="CD289" s="167"/>
      <c r="CE289" s="167"/>
      <c r="CF289" s="167"/>
      <c r="CG289" s="167"/>
      <c r="CH289" s="167"/>
      <c r="CI289" s="167"/>
      <c r="CJ289" s="167"/>
      <c r="CK289" s="167"/>
      <c r="CL289" s="167"/>
      <c r="CM289" s="167"/>
      <c r="CN289" s="167"/>
      <c r="CO289" s="167"/>
      <c r="CP289" s="167"/>
      <c r="CQ289" s="167"/>
      <c r="CR289" s="167"/>
      <c r="CS289" s="167"/>
      <c r="CT289" s="167"/>
      <c r="CU289" s="167"/>
      <c r="CV289" s="167"/>
      <c r="CW289" s="167"/>
      <c r="CX289" s="167"/>
      <c r="CY289" s="167"/>
      <c r="CZ289" s="167"/>
      <c r="DA289" s="167"/>
      <c r="DB289" s="167"/>
      <c r="DC289" s="167"/>
      <c r="DD289" s="167"/>
      <c r="DE289" s="167"/>
      <c r="DF289" s="167"/>
      <c r="DG289" s="167"/>
      <c r="DH289" s="167"/>
      <c r="DI289" s="167"/>
      <c r="DJ289" s="167"/>
      <c r="DK289" s="167"/>
      <c r="DL289" s="167"/>
      <c r="DM289" s="167"/>
      <c r="DN289" s="167"/>
      <c r="DO289" s="167"/>
      <c r="DP289" s="167"/>
      <c r="DQ289" s="167"/>
      <c r="DR289" s="167"/>
      <c r="DS289" s="167"/>
      <c r="DT289" s="167"/>
      <c r="DU289" s="167"/>
      <c r="DV289" s="167"/>
      <c r="DW289" s="167"/>
      <c r="DX289" s="167"/>
      <c r="DY289" s="167"/>
      <c r="DZ289" s="167"/>
      <c r="EA289" s="167"/>
      <c r="EB289" s="167"/>
      <c r="EC289" s="167"/>
      <c r="ED289" s="167"/>
      <c r="EE289" s="167"/>
      <c r="EF289" s="167"/>
      <c r="EG289" s="167"/>
      <c r="EH289" s="167"/>
      <c r="EI289" s="167"/>
      <c r="EJ289" s="167"/>
      <c r="EK289" s="167"/>
      <c r="EL289" s="167"/>
      <c r="EM289" s="167"/>
      <c r="EN289" s="167"/>
      <c r="EO289" s="167"/>
      <c r="EP289" s="167"/>
      <c r="EQ289" s="167"/>
      <c r="ER289" s="167"/>
      <c r="ES289" s="167"/>
      <c r="ET289" s="167"/>
      <c r="EU289" s="167"/>
      <c r="EV289" s="167"/>
      <c r="EW289" s="167"/>
      <c r="EX289" s="167"/>
      <c r="EY289" s="167"/>
      <c r="EZ289" s="167"/>
      <c r="FA289" s="167"/>
      <c r="FB289" s="167"/>
      <c r="FC289" s="167"/>
      <c r="FD289" s="167"/>
      <c r="FE289" s="167"/>
      <c r="FF289" s="167"/>
      <c r="FG289" s="167"/>
      <c r="FH289" s="167"/>
      <c r="FI289" s="167"/>
      <c r="FJ289" s="167"/>
      <c r="FK289" s="167"/>
      <c r="FL289" s="167"/>
      <c r="FM289" s="167"/>
      <c r="FN289" s="167"/>
      <c r="FO289" s="167"/>
      <c r="FP289" s="167"/>
      <c r="FQ289" s="167"/>
      <c r="FR289" s="167"/>
      <c r="FS289" s="167"/>
      <c r="FT289" s="167"/>
      <c r="FU289" s="167"/>
      <c r="FV289" s="167"/>
      <c r="FW289" s="167"/>
      <c r="FX289" s="167"/>
      <c r="FY289" s="167"/>
      <c r="FZ289" s="167"/>
      <c r="GA289" s="167"/>
      <c r="GB289" s="167"/>
      <c r="GC289" s="167"/>
      <c r="GD289" s="167"/>
      <c r="GE289" s="167"/>
      <c r="GF289" s="167"/>
      <c r="GG289" s="167"/>
      <c r="GH289" s="167"/>
      <c r="GI289" s="167"/>
      <c r="GJ289" s="167"/>
      <c r="GK289" s="167"/>
      <c r="GL289" s="167"/>
      <c r="GM289" s="167"/>
      <c r="GN289" s="167"/>
      <c r="GO289" s="167"/>
      <c r="GP289" s="167"/>
      <c r="GQ289" s="167"/>
      <c r="GR289" s="167"/>
      <c r="GS289" s="167"/>
      <c r="GT289" s="167"/>
      <c r="GU289" s="167"/>
      <c r="GV289" s="167"/>
      <c r="GW289" s="167"/>
      <c r="GX289" s="167"/>
      <c r="GY289" s="167"/>
      <c r="GZ289" s="167"/>
      <c r="HA289" s="167"/>
      <c r="HB289" s="167"/>
      <c r="HC289" s="167"/>
      <c r="HD289" s="167"/>
      <c r="HE289" s="167"/>
      <c r="HF289" s="167"/>
      <c r="HG289" s="167"/>
      <c r="HH289" s="167"/>
      <c r="HI289" s="167"/>
      <c r="HJ289" s="167"/>
      <c r="HK289" s="167"/>
      <c r="HL289" s="167"/>
      <c r="HM289" s="167"/>
      <c r="HN289" s="167"/>
      <c r="HO289" s="167"/>
      <c r="HP289" s="167"/>
      <c r="HQ289" s="167"/>
      <c r="HR289" s="167"/>
      <c r="HS289" s="167"/>
      <c r="HT289" s="167"/>
      <c r="HU289" s="167"/>
      <c r="HV289" s="167"/>
      <c r="HW289" s="167"/>
      <c r="HX289" s="167"/>
      <c r="HY289" s="167"/>
      <c r="HZ289" s="167"/>
      <c r="IA289" s="167"/>
      <c r="IB289" s="167"/>
      <c r="IC289" s="167"/>
      <c r="ID289" s="167"/>
      <c r="IE289" s="167"/>
      <c r="IF289" s="167"/>
      <c r="IG289" s="167"/>
      <c r="IH289" s="167"/>
      <c r="II289" s="167"/>
      <c r="IJ289" s="167"/>
    </row>
    <row r="290" spans="1:244" s="366" customFormat="1" ht="78.75">
      <c r="A290" s="507">
        <v>286</v>
      </c>
      <c r="B290" s="1260" t="s">
        <v>1287</v>
      </c>
      <c r="C290" s="1261" t="s">
        <v>135</v>
      </c>
      <c r="D290" s="1261">
        <v>70984786</v>
      </c>
      <c r="E290" s="1261">
        <v>102520496</v>
      </c>
      <c r="F290" s="1261">
        <v>600144887</v>
      </c>
      <c r="G290" s="1262" t="s">
        <v>1529</v>
      </c>
      <c r="H290" s="1261" t="s">
        <v>55</v>
      </c>
      <c r="I290" s="1261" t="s">
        <v>47</v>
      </c>
      <c r="J290" s="1261" t="s">
        <v>111</v>
      </c>
      <c r="K290" s="1262" t="s">
        <v>1530</v>
      </c>
      <c r="L290" s="1263">
        <v>6800000</v>
      </c>
      <c r="M290" s="1264">
        <v>0</v>
      </c>
      <c r="N290" s="1261">
        <v>2023</v>
      </c>
      <c r="O290" s="1261">
        <v>2024</v>
      </c>
      <c r="P290" s="1261"/>
      <c r="Q290" s="1261" t="s">
        <v>50</v>
      </c>
      <c r="R290" s="1261"/>
      <c r="S290" s="1261" t="s">
        <v>50</v>
      </c>
      <c r="T290" s="1261"/>
      <c r="U290" s="1261"/>
      <c r="V290" s="1261"/>
      <c r="W290" s="1261"/>
      <c r="X290" s="1261" t="s">
        <v>50</v>
      </c>
      <c r="Y290" s="1262" t="s">
        <v>633</v>
      </c>
      <c r="Z290" s="508" t="s">
        <v>42</v>
      </c>
      <c r="AA290" s="366" t="s">
        <v>271</v>
      </c>
    </row>
    <row r="291" spans="1:244" s="366" customFormat="1" ht="67.5">
      <c r="A291" s="507">
        <v>287</v>
      </c>
      <c r="B291" s="1260" t="s">
        <v>1235</v>
      </c>
      <c r="C291" s="1261" t="s">
        <v>135</v>
      </c>
      <c r="D291" s="1261">
        <v>70984743</v>
      </c>
      <c r="E291" s="1261">
        <v>102520224</v>
      </c>
      <c r="F291" s="1261">
        <v>600144828</v>
      </c>
      <c r="G291" s="1262" t="s">
        <v>1531</v>
      </c>
      <c r="H291" s="1261" t="s">
        <v>55</v>
      </c>
      <c r="I291" s="1261" t="s">
        <v>47</v>
      </c>
      <c r="J291" s="1261" t="s">
        <v>111</v>
      </c>
      <c r="K291" s="1262" t="s">
        <v>1532</v>
      </c>
      <c r="L291" s="1263">
        <v>10650000</v>
      </c>
      <c r="M291" s="1264">
        <v>0</v>
      </c>
      <c r="N291" s="1261">
        <v>2023</v>
      </c>
      <c r="O291" s="1261">
        <v>2025</v>
      </c>
      <c r="P291" s="1261" t="s">
        <v>50</v>
      </c>
      <c r="Q291" s="1261" t="s">
        <v>50</v>
      </c>
      <c r="R291" s="1261"/>
      <c r="S291" s="1261" t="s">
        <v>50</v>
      </c>
      <c r="T291" s="1261"/>
      <c r="U291" s="1261"/>
      <c r="V291" s="1261"/>
      <c r="W291" s="1261"/>
      <c r="X291" s="1261" t="s">
        <v>50</v>
      </c>
      <c r="Y291" s="1260"/>
      <c r="Z291" s="508"/>
      <c r="AA291" s="366" t="s">
        <v>271</v>
      </c>
    </row>
    <row r="292" spans="1:244" s="397" customFormat="1" ht="67.5">
      <c r="A292" s="255">
        <v>288</v>
      </c>
      <c r="B292" s="1258" t="s">
        <v>1235</v>
      </c>
      <c r="C292" s="856" t="s">
        <v>135</v>
      </c>
      <c r="D292" s="1265">
        <v>70984743</v>
      </c>
      <c r="E292" s="1265">
        <v>102520224</v>
      </c>
      <c r="F292" s="1265">
        <v>600144828</v>
      </c>
      <c r="G292" s="1265" t="s">
        <v>1533</v>
      </c>
      <c r="H292" s="1258" t="s">
        <v>55</v>
      </c>
      <c r="I292" s="1265" t="s">
        <v>47</v>
      </c>
      <c r="J292" s="1265" t="s">
        <v>111</v>
      </c>
      <c r="K292" s="856" t="s">
        <v>1534</v>
      </c>
      <c r="L292" s="1223">
        <v>10000000</v>
      </c>
      <c r="M292" s="823">
        <v>0</v>
      </c>
      <c r="N292" s="1140">
        <v>2023</v>
      </c>
      <c r="O292" s="1140">
        <v>2025</v>
      </c>
      <c r="P292" s="1140" t="s">
        <v>50</v>
      </c>
      <c r="Q292" s="1140"/>
      <c r="R292" s="1140"/>
      <c r="S292" s="1140"/>
      <c r="T292" s="1140"/>
      <c r="U292" s="1140"/>
      <c r="V292" s="1140"/>
      <c r="W292" s="1140"/>
      <c r="X292" s="1140"/>
      <c r="Y292" s="1142" t="s">
        <v>1535</v>
      </c>
      <c r="Z292" s="289"/>
      <c r="AA292" s="366"/>
      <c r="AB292" s="366"/>
      <c r="AC292" s="366"/>
      <c r="AD292" s="366"/>
      <c r="AE292" s="366"/>
      <c r="AF292" s="366"/>
      <c r="AG292" s="366"/>
      <c r="AH292" s="366"/>
      <c r="AI292" s="366"/>
      <c r="AJ292" s="366"/>
      <c r="AK292" s="366"/>
      <c r="AL292" s="366"/>
      <c r="AM292" s="366"/>
      <c r="AN292" s="366"/>
      <c r="AO292" s="366"/>
      <c r="AP292" s="366"/>
      <c r="AQ292" s="366"/>
      <c r="AR292" s="366"/>
      <c r="AS292" s="366"/>
      <c r="AT292" s="366"/>
      <c r="AU292" s="366"/>
      <c r="AV292" s="366"/>
      <c r="AW292" s="366"/>
      <c r="AX292" s="366"/>
      <c r="AY292" s="366"/>
      <c r="AZ292" s="366"/>
      <c r="BA292" s="366"/>
      <c r="BB292" s="366"/>
      <c r="BC292" s="366"/>
      <c r="BD292" s="366"/>
      <c r="BE292" s="366"/>
      <c r="BF292" s="366"/>
      <c r="BG292" s="366"/>
      <c r="BH292" s="366"/>
      <c r="BI292" s="366"/>
    </row>
    <row r="293" spans="1:244" ht="45">
      <c r="A293" s="229">
        <v>289</v>
      </c>
      <c r="B293" s="1042" t="s">
        <v>1276</v>
      </c>
      <c r="C293" s="910" t="s">
        <v>135</v>
      </c>
      <c r="D293" s="913">
        <v>64627896</v>
      </c>
      <c r="E293" s="913">
        <v>102520330</v>
      </c>
      <c r="F293" s="913">
        <v>600144852</v>
      </c>
      <c r="G293" s="1042" t="s">
        <v>1536</v>
      </c>
      <c r="H293" s="1042" t="s">
        <v>55</v>
      </c>
      <c r="I293" s="911" t="s">
        <v>47</v>
      </c>
      <c r="J293" s="911" t="s">
        <v>111</v>
      </c>
      <c r="K293" s="1042" t="s">
        <v>1536</v>
      </c>
      <c r="L293" s="914">
        <v>10000000</v>
      </c>
      <c r="M293" s="800">
        <f t="shared" si="32"/>
        <v>8500000</v>
      </c>
      <c r="N293" s="1098" t="s">
        <v>424</v>
      </c>
      <c r="O293" s="1098" t="s">
        <v>424</v>
      </c>
      <c r="P293" s="911"/>
      <c r="Q293" s="911"/>
      <c r="R293" s="911"/>
      <c r="S293" s="911"/>
      <c r="T293" s="911"/>
      <c r="U293" s="911"/>
      <c r="V293" s="911"/>
      <c r="W293" s="911"/>
      <c r="X293" s="911"/>
      <c r="Y293" s="1042"/>
      <c r="Z293" s="206" t="s">
        <v>42</v>
      </c>
      <c r="BJ293" s="167"/>
      <c r="BK293" s="167"/>
      <c r="BL293" s="167"/>
      <c r="BM293" s="167"/>
      <c r="BN293" s="167"/>
      <c r="BO293" s="167"/>
      <c r="BP293" s="167"/>
      <c r="BQ293" s="167"/>
      <c r="BR293" s="167"/>
      <c r="BS293" s="167"/>
      <c r="BT293" s="167"/>
      <c r="BU293" s="167"/>
      <c r="BV293" s="167"/>
      <c r="BW293" s="167"/>
      <c r="BX293" s="167"/>
      <c r="BY293" s="167"/>
      <c r="BZ293" s="167"/>
      <c r="CA293" s="167"/>
      <c r="CB293" s="167"/>
      <c r="CC293" s="167"/>
      <c r="CD293" s="167"/>
      <c r="CE293" s="167"/>
      <c r="CF293" s="167"/>
      <c r="CG293" s="167"/>
      <c r="CH293" s="167"/>
      <c r="CI293" s="167"/>
      <c r="CJ293" s="167"/>
      <c r="CK293" s="167"/>
      <c r="CL293" s="167"/>
      <c r="CM293" s="167"/>
      <c r="CN293" s="167"/>
      <c r="CO293" s="167"/>
      <c r="CP293" s="167"/>
      <c r="CQ293" s="167"/>
      <c r="CR293" s="167"/>
      <c r="CS293" s="167"/>
      <c r="CT293" s="167"/>
      <c r="CU293" s="167"/>
      <c r="CV293" s="167"/>
      <c r="CW293" s="167"/>
      <c r="CX293" s="167"/>
      <c r="CY293" s="167"/>
      <c r="CZ293" s="167"/>
      <c r="DA293" s="167"/>
      <c r="DB293" s="167"/>
      <c r="DC293" s="167"/>
      <c r="DD293" s="167"/>
      <c r="DE293" s="167"/>
      <c r="DF293" s="167"/>
      <c r="DG293" s="167"/>
      <c r="DH293" s="167"/>
      <c r="DI293" s="167"/>
      <c r="DJ293" s="167"/>
      <c r="DK293" s="167"/>
      <c r="DL293" s="167"/>
      <c r="DM293" s="167"/>
      <c r="DN293" s="167"/>
      <c r="DO293" s="167"/>
      <c r="DP293" s="167"/>
      <c r="DQ293" s="167"/>
      <c r="DR293" s="167"/>
      <c r="DS293" s="167"/>
      <c r="DT293" s="167"/>
      <c r="DU293" s="167"/>
      <c r="DV293" s="167"/>
      <c r="DW293" s="167"/>
      <c r="DX293" s="167"/>
      <c r="DY293" s="167"/>
      <c r="DZ293" s="167"/>
      <c r="EA293" s="167"/>
      <c r="EB293" s="167"/>
      <c r="EC293" s="167"/>
      <c r="ED293" s="167"/>
      <c r="EE293" s="167"/>
      <c r="EF293" s="167"/>
      <c r="EG293" s="167"/>
      <c r="EH293" s="167"/>
      <c r="EI293" s="167"/>
      <c r="EJ293" s="167"/>
      <c r="EK293" s="167"/>
      <c r="EL293" s="167"/>
      <c r="EM293" s="167"/>
      <c r="EN293" s="167"/>
      <c r="EO293" s="167"/>
      <c r="EP293" s="167"/>
      <c r="EQ293" s="167"/>
      <c r="ER293" s="167"/>
      <c r="ES293" s="167"/>
      <c r="ET293" s="167"/>
      <c r="EU293" s="167"/>
      <c r="EV293" s="167"/>
      <c r="EW293" s="167"/>
      <c r="EX293" s="167"/>
      <c r="EY293" s="167"/>
      <c r="EZ293" s="167"/>
      <c r="FA293" s="167"/>
      <c r="FB293" s="167"/>
      <c r="FC293" s="167"/>
      <c r="FD293" s="167"/>
      <c r="FE293" s="167"/>
      <c r="FF293" s="167"/>
      <c r="FG293" s="167"/>
      <c r="FH293" s="167"/>
      <c r="FI293" s="167"/>
      <c r="FJ293" s="167"/>
      <c r="FK293" s="167"/>
      <c r="FL293" s="167"/>
      <c r="FM293" s="167"/>
      <c r="FN293" s="167"/>
      <c r="FO293" s="167"/>
      <c r="FP293" s="167"/>
      <c r="FQ293" s="167"/>
      <c r="FR293" s="167"/>
      <c r="FS293" s="167"/>
      <c r="FT293" s="167"/>
      <c r="FU293" s="167"/>
      <c r="FV293" s="167"/>
      <c r="FW293" s="167"/>
      <c r="FX293" s="167"/>
      <c r="FY293" s="167"/>
      <c r="FZ293" s="167"/>
      <c r="GA293" s="167"/>
      <c r="GB293" s="167"/>
      <c r="GC293" s="167"/>
      <c r="GD293" s="167"/>
      <c r="GE293" s="167"/>
      <c r="GF293" s="167"/>
      <c r="GG293" s="167"/>
      <c r="GH293" s="167"/>
      <c r="GI293" s="167"/>
      <c r="GJ293" s="167"/>
      <c r="GK293" s="167"/>
      <c r="GL293" s="167"/>
      <c r="GM293" s="167"/>
      <c r="GN293" s="167"/>
      <c r="GO293" s="167"/>
      <c r="GP293" s="167"/>
      <c r="GQ293" s="167"/>
      <c r="GR293" s="167"/>
      <c r="GS293" s="167"/>
      <c r="GT293" s="167"/>
      <c r="GU293" s="167"/>
      <c r="GV293" s="167"/>
      <c r="GW293" s="167"/>
      <c r="GX293" s="167"/>
      <c r="GY293" s="167"/>
      <c r="GZ293" s="167"/>
      <c r="HA293" s="167"/>
      <c r="HB293" s="167"/>
      <c r="HC293" s="167"/>
      <c r="HD293" s="167"/>
      <c r="HE293" s="167"/>
      <c r="HF293" s="167"/>
      <c r="HG293" s="167"/>
      <c r="HH293" s="167"/>
      <c r="HI293" s="167"/>
      <c r="HJ293" s="167"/>
      <c r="HK293" s="167"/>
      <c r="HL293" s="167"/>
      <c r="HM293" s="167"/>
      <c r="HN293" s="167"/>
      <c r="HO293" s="167"/>
      <c r="HP293" s="167"/>
      <c r="HQ293" s="167"/>
      <c r="HR293" s="167"/>
      <c r="HS293" s="167"/>
      <c r="HT293" s="167"/>
      <c r="HU293" s="167"/>
      <c r="HV293" s="167"/>
      <c r="HW293" s="167"/>
      <c r="HX293" s="167"/>
      <c r="HY293" s="167"/>
      <c r="HZ293" s="167"/>
      <c r="IA293" s="167"/>
      <c r="IB293" s="167"/>
      <c r="IC293" s="167"/>
      <c r="ID293" s="167"/>
      <c r="IE293" s="167"/>
      <c r="IF293" s="167"/>
      <c r="IG293" s="167"/>
      <c r="IH293" s="167"/>
      <c r="II293" s="167"/>
      <c r="IJ293" s="167"/>
    </row>
    <row r="294" spans="1:244" s="161" customFormat="1" ht="45">
      <c r="A294" s="259">
        <v>290</v>
      </c>
      <c r="B294" s="766" t="s">
        <v>134</v>
      </c>
      <c r="C294" s="911" t="s">
        <v>135</v>
      </c>
      <c r="D294" s="913" t="s">
        <v>136</v>
      </c>
      <c r="E294" s="913">
        <v>102520381</v>
      </c>
      <c r="F294" s="911">
        <v>600144861</v>
      </c>
      <c r="G294" s="910" t="s">
        <v>1537</v>
      </c>
      <c r="H294" s="911" t="s">
        <v>55</v>
      </c>
      <c r="I294" s="911" t="s">
        <v>47</v>
      </c>
      <c r="J294" s="911" t="s">
        <v>111</v>
      </c>
      <c r="K294" s="910" t="s">
        <v>1538</v>
      </c>
      <c r="L294" s="756">
        <v>20000000</v>
      </c>
      <c r="M294" s="1266">
        <f t="shared" si="32"/>
        <v>17000000</v>
      </c>
      <c r="N294" s="763">
        <v>2027</v>
      </c>
      <c r="O294" s="763">
        <v>2028</v>
      </c>
      <c r="P294" s="911"/>
      <c r="Q294" s="911"/>
      <c r="R294" s="911"/>
      <c r="S294" s="911"/>
      <c r="T294" s="911"/>
      <c r="U294" s="911"/>
      <c r="V294" s="911" t="s">
        <v>50</v>
      </c>
      <c r="W294" s="911" t="s">
        <v>50</v>
      </c>
      <c r="X294" s="911"/>
      <c r="Y294" s="1042" t="s">
        <v>1498</v>
      </c>
      <c r="Z294" s="206" t="s">
        <v>42</v>
      </c>
    </row>
    <row r="295" spans="1:244" s="161" customFormat="1" ht="135">
      <c r="A295" s="259">
        <v>291</v>
      </c>
      <c r="B295" s="766" t="s">
        <v>141</v>
      </c>
      <c r="C295" s="911" t="s">
        <v>135</v>
      </c>
      <c r="D295" s="913">
        <v>70984727</v>
      </c>
      <c r="E295" s="913">
        <v>102520208</v>
      </c>
      <c r="F295" s="911">
        <v>600145263</v>
      </c>
      <c r="G295" s="911" t="s">
        <v>142</v>
      </c>
      <c r="H295" s="910" t="s">
        <v>55</v>
      </c>
      <c r="I295" s="911" t="s">
        <v>47</v>
      </c>
      <c r="J295" s="911" t="s">
        <v>111</v>
      </c>
      <c r="K295" s="910" t="s">
        <v>143</v>
      </c>
      <c r="L295" s="1137">
        <v>12000000</v>
      </c>
      <c r="M295" s="1146">
        <f t="shared" si="32"/>
        <v>10200000</v>
      </c>
      <c r="N295" s="763">
        <v>2025</v>
      </c>
      <c r="O295" s="763">
        <v>2026</v>
      </c>
      <c r="P295" s="1226" t="s">
        <v>50</v>
      </c>
      <c r="Q295" s="1226" t="s">
        <v>50</v>
      </c>
      <c r="R295" s="911" t="s">
        <v>50</v>
      </c>
      <c r="S295" s="911" t="s">
        <v>50</v>
      </c>
      <c r="T295" s="911"/>
      <c r="U295" s="911"/>
      <c r="V295" s="1226" t="s">
        <v>50</v>
      </c>
      <c r="W295" s="911" t="s">
        <v>50</v>
      </c>
      <c r="X295" s="911"/>
      <c r="Y295" s="911" t="s">
        <v>348</v>
      </c>
      <c r="Z295" s="160" t="s">
        <v>62</v>
      </c>
      <c r="AA295" s="156" t="s">
        <v>1539</v>
      </c>
    </row>
    <row r="296" spans="1:244" ht="78.75">
      <c r="A296" s="229">
        <v>292</v>
      </c>
      <c r="B296" s="1042" t="s">
        <v>1267</v>
      </c>
      <c r="C296" s="910" t="s">
        <v>135</v>
      </c>
      <c r="D296" s="911">
        <v>62348264</v>
      </c>
      <c r="E296" s="911" t="s">
        <v>1540</v>
      </c>
      <c r="F296" s="911">
        <v>600144933</v>
      </c>
      <c r="G296" s="1042" t="s">
        <v>1541</v>
      </c>
      <c r="H296" s="1153" t="s">
        <v>55</v>
      </c>
      <c r="I296" s="855" t="s">
        <v>47</v>
      </c>
      <c r="J296" s="911" t="s">
        <v>111</v>
      </c>
      <c r="K296" s="1097" t="s">
        <v>1542</v>
      </c>
      <c r="L296" s="624">
        <v>4400000</v>
      </c>
      <c r="M296" s="800">
        <f t="shared" ref="M296:M299" si="33">L296/100*85</f>
        <v>3740000</v>
      </c>
      <c r="N296" s="1191">
        <v>2023</v>
      </c>
      <c r="O296" s="801">
        <v>2024</v>
      </c>
      <c r="P296" s="855" t="s">
        <v>50</v>
      </c>
      <c r="Q296" s="855" t="s">
        <v>50</v>
      </c>
      <c r="R296" s="855" t="s">
        <v>50</v>
      </c>
      <c r="S296" s="855" t="s">
        <v>50</v>
      </c>
      <c r="T296" s="855"/>
      <c r="U296" s="855"/>
      <c r="V296" s="855"/>
      <c r="W296" s="855"/>
      <c r="X296" s="855" t="s">
        <v>50</v>
      </c>
      <c r="Y296" s="1042" t="s">
        <v>1495</v>
      </c>
      <c r="Z296" s="239" t="s">
        <v>42</v>
      </c>
      <c r="BJ296" s="167"/>
      <c r="BK296" s="167"/>
      <c r="BL296" s="167"/>
      <c r="BM296" s="167"/>
      <c r="BN296" s="167"/>
      <c r="BO296" s="167"/>
      <c r="BP296" s="167"/>
      <c r="BQ296" s="167"/>
      <c r="BR296" s="167"/>
      <c r="BS296" s="167"/>
      <c r="BT296" s="167"/>
      <c r="BU296" s="167"/>
      <c r="BV296" s="167"/>
      <c r="BW296" s="167"/>
      <c r="BX296" s="167"/>
      <c r="BY296" s="167"/>
      <c r="BZ296" s="167"/>
      <c r="CA296" s="167"/>
      <c r="CB296" s="167"/>
      <c r="CC296" s="167"/>
      <c r="CD296" s="167"/>
      <c r="CE296" s="167"/>
      <c r="CF296" s="167"/>
      <c r="CG296" s="167"/>
      <c r="CH296" s="167"/>
      <c r="CI296" s="167"/>
      <c r="CJ296" s="167"/>
      <c r="CK296" s="167"/>
      <c r="CL296" s="167"/>
      <c r="CM296" s="167"/>
      <c r="CN296" s="167"/>
      <c r="CO296" s="167"/>
      <c r="CP296" s="167"/>
      <c r="CQ296" s="167"/>
      <c r="CR296" s="167"/>
      <c r="CS296" s="167"/>
      <c r="CT296" s="167"/>
      <c r="CU296" s="167"/>
      <c r="CV296" s="167"/>
      <c r="CW296" s="167"/>
      <c r="CX296" s="167"/>
      <c r="CY296" s="167"/>
      <c r="CZ296" s="167"/>
      <c r="DA296" s="167"/>
      <c r="DB296" s="167"/>
      <c r="DC296" s="167"/>
      <c r="DD296" s="167"/>
      <c r="DE296" s="167"/>
      <c r="DF296" s="167"/>
      <c r="DG296" s="167"/>
      <c r="DH296" s="167"/>
      <c r="DI296" s="167"/>
      <c r="DJ296" s="167"/>
      <c r="DK296" s="167"/>
      <c r="DL296" s="167"/>
      <c r="DM296" s="167"/>
      <c r="DN296" s="167"/>
      <c r="DO296" s="167"/>
      <c r="DP296" s="167"/>
      <c r="DQ296" s="167"/>
      <c r="DR296" s="167"/>
      <c r="DS296" s="167"/>
      <c r="DT296" s="167"/>
      <c r="DU296" s="167"/>
      <c r="DV296" s="167"/>
      <c r="DW296" s="167"/>
      <c r="DX296" s="167"/>
      <c r="DY296" s="167"/>
      <c r="DZ296" s="167"/>
      <c r="EA296" s="167"/>
      <c r="EB296" s="167"/>
      <c r="EC296" s="167"/>
      <c r="ED296" s="167"/>
      <c r="EE296" s="167"/>
      <c r="EF296" s="167"/>
      <c r="EG296" s="167"/>
      <c r="EH296" s="167"/>
      <c r="EI296" s="167"/>
      <c r="EJ296" s="167"/>
      <c r="EK296" s="167"/>
      <c r="EL296" s="167"/>
      <c r="EM296" s="167"/>
      <c r="EN296" s="167"/>
      <c r="EO296" s="167"/>
      <c r="EP296" s="167"/>
      <c r="EQ296" s="167"/>
      <c r="ER296" s="167"/>
      <c r="ES296" s="167"/>
      <c r="ET296" s="167"/>
      <c r="EU296" s="167"/>
      <c r="EV296" s="167"/>
      <c r="EW296" s="167"/>
      <c r="EX296" s="167"/>
      <c r="EY296" s="167"/>
      <c r="EZ296" s="167"/>
      <c r="FA296" s="167"/>
      <c r="FB296" s="167"/>
      <c r="FC296" s="167"/>
      <c r="FD296" s="167"/>
      <c r="FE296" s="167"/>
      <c r="FF296" s="167"/>
      <c r="FG296" s="167"/>
      <c r="FH296" s="167"/>
      <c r="FI296" s="167"/>
      <c r="FJ296" s="167"/>
      <c r="FK296" s="167"/>
      <c r="FL296" s="167"/>
      <c r="FM296" s="167"/>
      <c r="FN296" s="167"/>
      <c r="FO296" s="167"/>
      <c r="FP296" s="167"/>
      <c r="FQ296" s="167"/>
      <c r="FR296" s="167"/>
      <c r="FS296" s="167"/>
      <c r="FT296" s="167"/>
      <c r="FU296" s="167"/>
      <c r="FV296" s="167"/>
      <c r="FW296" s="167"/>
      <c r="FX296" s="167"/>
      <c r="FY296" s="167"/>
      <c r="FZ296" s="167"/>
      <c r="GA296" s="167"/>
      <c r="GB296" s="167"/>
      <c r="GC296" s="167"/>
      <c r="GD296" s="167"/>
      <c r="GE296" s="167"/>
      <c r="GF296" s="167"/>
      <c r="GG296" s="167"/>
      <c r="GH296" s="167"/>
      <c r="GI296" s="167"/>
      <c r="GJ296" s="167"/>
      <c r="GK296" s="167"/>
      <c r="GL296" s="167"/>
      <c r="GM296" s="167"/>
      <c r="GN296" s="167"/>
      <c r="GO296" s="167"/>
      <c r="GP296" s="167"/>
      <c r="GQ296" s="167"/>
      <c r="GR296" s="167"/>
      <c r="GS296" s="167"/>
      <c r="GT296" s="167"/>
      <c r="GU296" s="167"/>
      <c r="GV296" s="167"/>
      <c r="GW296" s="167"/>
      <c r="GX296" s="167"/>
      <c r="GY296" s="167"/>
      <c r="GZ296" s="167"/>
      <c r="HA296" s="167"/>
      <c r="HB296" s="167"/>
      <c r="HC296" s="167"/>
      <c r="HD296" s="167"/>
      <c r="HE296" s="167"/>
      <c r="HF296" s="167"/>
      <c r="HG296" s="167"/>
      <c r="HH296" s="167"/>
      <c r="HI296" s="167"/>
      <c r="HJ296" s="167"/>
      <c r="HK296" s="167"/>
      <c r="HL296" s="167"/>
      <c r="HM296" s="167"/>
      <c r="HN296" s="167"/>
      <c r="HO296" s="167"/>
      <c r="HP296" s="167"/>
      <c r="HQ296" s="167"/>
      <c r="HR296" s="167"/>
      <c r="HS296" s="167"/>
      <c r="HT296" s="167"/>
      <c r="HU296" s="167"/>
      <c r="HV296" s="167"/>
      <c r="HW296" s="167"/>
      <c r="HX296" s="167"/>
      <c r="HY296" s="167"/>
      <c r="HZ296" s="167"/>
      <c r="IA296" s="167"/>
      <c r="IB296" s="167"/>
      <c r="IC296" s="167"/>
      <c r="ID296" s="167"/>
      <c r="IE296" s="167"/>
      <c r="IF296" s="167"/>
      <c r="IG296" s="167"/>
      <c r="IH296" s="167"/>
      <c r="II296" s="167"/>
      <c r="IJ296" s="167"/>
    </row>
    <row r="297" spans="1:244" ht="45">
      <c r="A297" s="229">
        <v>293</v>
      </c>
      <c r="B297" s="633" t="s">
        <v>910</v>
      </c>
      <c r="C297" s="633" t="s">
        <v>320</v>
      </c>
      <c r="D297" s="622">
        <v>70987700</v>
      </c>
      <c r="E297" s="622">
        <v>102508488</v>
      </c>
      <c r="F297" s="622">
        <v>650026322</v>
      </c>
      <c r="G297" s="621" t="s">
        <v>1543</v>
      </c>
      <c r="H297" s="965" t="s">
        <v>37</v>
      </c>
      <c r="I297" s="965" t="s">
        <v>47</v>
      </c>
      <c r="J297" s="1019" t="s">
        <v>322</v>
      </c>
      <c r="K297" s="620" t="s">
        <v>1544</v>
      </c>
      <c r="L297" s="624">
        <v>4500000</v>
      </c>
      <c r="M297" s="800">
        <f t="shared" si="33"/>
        <v>3825000</v>
      </c>
      <c r="N297" s="1191">
        <v>2026</v>
      </c>
      <c r="O297" s="801">
        <v>2027</v>
      </c>
      <c r="P297" s="855" t="s">
        <v>50</v>
      </c>
      <c r="Q297" s="855" t="s">
        <v>50</v>
      </c>
      <c r="R297" s="855"/>
      <c r="S297" s="855" t="s">
        <v>50</v>
      </c>
      <c r="T297" s="855"/>
      <c r="U297" s="855"/>
      <c r="V297" s="855" t="s">
        <v>50</v>
      </c>
      <c r="W297" s="855" t="s">
        <v>50</v>
      </c>
      <c r="X297" s="855"/>
      <c r="Y297" s="633" t="s">
        <v>1545</v>
      </c>
      <c r="Z297" s="231" t="s">
        <v>42</v>
      </c>
      <c r="BJ297" s="167"/>
      <c r="BK297" s="167"/>
      <c r="BL297" s="167"/>
      <c r="BM297" s="167"/>
      <c r="BN297" s="167"/>
      <c r="BO297" s="167"/>
      <c r="BP297" s="167"/>
      <c r="BQ297" s="167"/>
      <c r="BR297" s="167"/>
      <c r="BS297" s="167"/>
      <c r="BT297" s="167"/>
      <c r="BU297" s="167"/>
      <c r="BV297" s="167"/>
      <c r="BW297" s="167"/>
      <c r="BX297" s="167"/>
      <c r="BY297" s="167"/>
      <c r="BZ297" s="167"/>
      <c r="CA297" s="167"/>
      <c r="CB297" s="167"/>
      <c r="CC297" s="167"/>
      <c r="CD297" s="167"/>
      <c r="CE297" s="167"/>
      <c r="CF297" s="167"/>
      <c r="CG297" s="167"/>
      <c r="CH297" s="167"/>
      <c r="CI297" s="167"/>
      <c r="CJ297" s="167"/>
      <c r="CK297" s="167"/>
      <c r="CL297" s="167"/>
      <c r="CM297" s="167"/>
      <c r="CN297" s="167"/>
      <c r="CO297" s="167"/>
      <c r="CP297" s="167"/>
      <c r="CQ297" s="167"/>
      <c r="CR297" s="167"/>
      <c r="CS297" s="167"/>
      <c r="CT297" s="167"/>
      <c r="CU297" s="167"/>
      <c r="CV297" s="167"/>
      <c r="CW297" s="167"/>
      <c r="CX297" s="167"/>
      <c r="CY297" s="167"/>
      <c r="CZ297" s="167"/>
      <c r="DA297" s="167"/>
      <c r="DB297" s="167"/>
      <c r="DC297" s="167"/>
      <c r="DD297" s="167"/>
      <c r="DE297" s="167"/>
      <c r="DF297" s="167"/>
      <c r="DG297" s="167"/>
      <c r="DH297" s="167"/>
      <c r="DI297" s="167"/>
      <c r="DJ297" s="167"/>
      <c r="DK297" s="167"/>
      <c r="DL297" s="167"/>
      <c r="DM297" s="167"/>
      <c r="DN297" s="167"/>
      <c r="DO297" s="167"/>
      <c r="DP297" s="167"/>
      <c r="DQ297" s="167"/>
      <c r="DR297" s="167"/>
      <c r="DS297" s="167"/>
      <c r="DT297" s="167"/>
      <c r="DU297" s="167"/>
      <c r="DV297" s="167"/>
      <c r="DW297" s="167"/>
      <c r="DX297" s="167"/>
      <c r="DY297" s="167"/>
      <c r="DZ297" s="167"/>
      <c r="EA297" s="167"/>
      <c r="EB297" s="167"/>
      <c r="EC297" s="167"/>
      <c r="ED297" s="167"/>
      <c r="EE297" s="167"/>
      <c r="EF297" s="167"/>
      <c r="EG297" s="167"/>
      <c r="EH297" s="167"/>
      <c r="EI297" s="167"/>
      <c r="EJ297" s="167"/>
      <c r="EK297" s="167"/>
      <c r="EL297" s="167"/>
      <c r="EM297" s="167"/>
      <c r="EN297" s="167"/>
      <c r="EO297" s="167"/>
      <c r="EP297" s="167"/>
      <c r="EQ297" s="167"/>
      <c r="ER297" s="167"/>
      <c r="ES297" s="167"/>
      <c r="ET297" s="167"/>
      <c r="EU297" s="167"/>
      <c r="EV297" s="167"/>
      <c r="EW297" s="167"/>
      <c r="EX297" s="167"/>
      <c r="EY297" s="167"/>
      <c r="EZ297" s="167"/>
      <c r="FA297" s="167"/>
      <c r="FB297" s="167"/>
      <c r="FC297" s="167"/>
      <c r="FD297" s="167"/>
      <c r="FE297" s="167"/>
      <c r="FF297" s="167"/>
      <c r="FG297" s="167"/>
      <c r="FH297" s="167"/>
      <c r="FI297" s="167"/>
      <c r="FJ297" s="167"/>
      <c r="FK297" s="167"/>
      <c r="FL297" s="167"/>
      <c r="FM297" s="167"/>
      <c r="FN297" s="167"/>
      <c r="FO297" s="167"/>
      <c r="FP297" s="167"/>
      <c r="FQ297" s="167"/>
      <c r="FR297" s="167"/>
      <c r="FS297" s="167"/>
      <c r="FT297" s="167"/>
      <c r="FU297" s="167"/>
      <c r="FV297" s="167"/>
      <c r="FW297" s="167"/>
      <c r="FX297" s="167"/>
      <c r="FY297" s="167"/>
      <c r="FZ297" s="167"/>
      <c r="GA297" s="167"/>
      <c r="GB297" s="167"/>
      <c r="GC297" s="167"/>
      <c r="GD297" s="167"/>
      <c r="GE297" s="167"/>
      <c r="GF297" s="167"/>
      <c r="GG297" s="167"/>
      <c r="GH297" s="167"/>
      <c r="GI297" s="167"/>
      <c r="GJ297" s="167"/>
      <c r="GK297" s="167"/>
      <c r="GL297" s="167"/>
      <c r="GM297" s="167"/>
      <c r="GN297" s="167"/>
      <c r="GO297" s="167"/>
      <c r="GP297" s="167"/>
      <c r="GQ297" s="167"/>
      <c r="GR297" s="167"/>
      <c r="GS297" s="167"/>
      <c r="GT297" s="167"/>
      <c r="GU297" s="167"/>
      <c r="GV297" s="167"/>
      <c r="GW297" s="167"/>
      <c r="GX297" s="167"/>
      <c r="GY297" s="167"/>
      <c r="GZ297" s="167"/>
      <c r="HA297" s="167"/>
      <c r="HB297" s="167"/>
      <c r="HC297" s="167"/>
      <c r="HD297" s="167"/>
      <c r="HE297" s="167"/>
      <c r="HF297" s="167"/>
      <c r="HG297" s="167"/>
      <c r="HH297" s="167"/>
      <c r="HI297" s="167"/>
      <c r="HJ297" s="167"/>
      <c r="HK297" s="167"/>
      <c r="HL297" s="167"/>
      <c r="HM297" s="167"/>
      <c r="HN297" s="167"/>
      <c r="HO297" s="167"/>
      <c r="HP297" s="167"/>
      <c r="HQ297" s="167"/>
      <c r="HR297" s="167"/>
      <c r="HS297" s="167"/>
      <c r="HT297" s="167"/>
      <c r="HU297" s="167"/>
      <c r="HV297" s="167"/>
      <c r="HW297" s="167"/>
      <c r="HX297" s="167"/>
      <c r="HY297" s="167"/>
      <c r="HZ297" s="167"/>
      <c r="IA297" s="167"/>
      <c r="IB297" s="167"/>
      <c r="IC297" s="167"/>
      <c r="ID297" s="167"/>
      <c r="IE297" s="167"/>
      <c r="IF297" s="167"/>
      <c r="IG297" s="167"/>
      <c r="IH297" s="167"/>
      <c r="II297" s="167"/>
      <c r="IJ297" s="167"/>
    </row>
    <row r="298" spans="1:244" ht="33.75">
      <c r="A298" s="229">
        <v>294</v>
      </c>
      <c r="B298" s="1267" t="s">
        <v>484</v>
      </c>
      <c r="C298" s="1268" t="s">
        <v>485</v>
      </c>
      <c r="D298" s="1269">
        <v>1820494</v>
      </c>
      <c r="E298" s="1269">
        <v>181068389</v>
      </c>
      <c r="F298" s="1269">
        <v>691005290</v>
      </c>
      <c r="G298" s="952" t="s">
        <v>549</v>
      </c>
      <c r="H298" s="1270" t="s">
        <v>55</v>
      </c>
      <c r="I298" s="1270" t="s">
        <v>47</v>
      </c>
      <c r="J298" s="1271" t="s">
        <v>487</v>
      </c>
      <c r="K298" s="952" t="s">
        <v>550</v>
      </c>
      <c r="L298" s="1272">
        <v>4000000</v>
      </c>
      <c r="M298" s="800">
        <f t="shared" si="33"/>
        <v>3400000</v>
      </c>
      <c r="N298" s="956">
        <v>2022</v>
      </c>
      <c r="O298" s="1273">
        <v>2023</v>
      </c>
      <c r="P298" s="1274"/>
      <c r="Q298" s="1274"/>
      <c r="R298" s="1274"/>
      <c r="S298" s="1274"/>
      <c r="T298" s="1274"/>
      <c r="U298" s="1274"/>
      <c r="V298" s="1274"/>
      <c r="W298" s="1274"/>
      <c r="X298" s="1274"/>
      <c r="Y298" s="952" t="s">
        <v>1546</v>
      </c>
      <c r="Z298" s="301" t="s">
        <v>42</v>
      </c>
      <c r="BJ298" s="167"/>
      <c r="BK298" s="167"/>
      <c r="BL298" s="167"/>
      <c r="BM298" s="167"/>
      <c r="BN298" s="167"/>
      <c r="BO298" s="167"/>
      <c r="BP298" s="167"/>
      <c r="BQ298" s="167"/>
      <c r="BR298" s="167"/>
      <c r="BS298" s="167"/>
      <c r="BT298" s="167"/>
      <c r="BU298" s="167"/>
      <c r="BV298" s="167"/>
      <c r="BW298" s="167"/>
      <c r="BX298" s="167"/>
      <c r="BY298" s="167"/>
      <c r="BZ298" s="167"/>
      <c r="CA298" s="167"/>
      <c r="CB298" s="167"/>
      <c r="CC298" s="167"/>
      <c r="CD298" s="167"/>
      <c r="CE298" s="167"/>
      <c r="CF298" s="167"/>
      <c r="CG298" s="167"/>
      <c r="CH298" s="167"/>
      <c r="CI298" s="167"/>
      <c r="CJ298" s="167"/>
      <c r="CK298" s="167"/>
      <c r="CL298" s="167"/>
      <c r="CM298" s="167"/>
      <c r="CN298" s="167"/>
      <c r="CO298" s="167"/>
      <c r="CP298" s="167"/>
      <c r="CQ298" s="167"/>
      <c r="CR298" s="167"/>
      <c r="CS298" s="167"/>
      <c r="CT298" s="167"/>
      <c r="CU298" s="167"/>
      <c r="CV298" s="167"/>
      <c r="CW298" s="167"/>
      <c r="CX298" s="167"/>
      <c r="CY298" s="167"/>
      <c r="CZ298" s="167"/>
      <c r="DA298" s="167"/>
      <c r="DB298" s="167"/>
      <c r="DC298" s="167"/>
      <c r="DD298" s="167"/>
      <c r="DE298" s="167"/>
      <c r="DF298" s="167"/>
      <c r="DG298" s="167"/>
      <c r="DH298" s="167"/>
      <c r="DI298" s="167"/>
      <c r="DJ298" s="167"/>
      <c r="DK298" s="167"/>
      <c r="DL298" s="167"/>
      <c r="DM298" s="167"/>
      <c r="DN298" s="167"/>
      <c r="DO298" s="167"/>
      <c r="DP298" s="167"/>
      <c r="DQ298" s="167"/>
      <c r="DR298" s="167"/>
      <c r="DS298" s="167"/>
      <c r="DT298" s="167"/>
      <c r="DU298" s="167"/>
      <c r="DV298" s="167"/>
      <c r="DW298" s="167"/>
      <c r="DX298" s="167"/>
      <c r="DY298" s="167"/>
      <c r="DZ298" s="167"/>
      <c r="EA298" s="167"/>
      <c r="EB298" s="167"/>
      <c r="EC298" s="167"/>
      <c r="ED298" s="167"/>
      <c r="EE298" s="167"/>
      <c r="EF298" s="167"/>
      <c r="EG298" s="167"/>
      <c r="EH298" s="167"/>
      <c r="EI298" s="167"/>
      <c r="EJ298" s="167"/>
      <c r="EK298" s="167"/>
      <c r="EL298" s="167"/>
      <c r="EM298" s="167"/>
      <c r="EN298" s="167"/>
      <c r="EO298" s="167"/>
      <c r="EP298" s="167"/>
      <c r="EQ298" s="167"/>
      <c r="ER298" s="167"/>
      <c r="ES298" s="167"/>
      <c r="ET298" s="167"/>
      <c r="EU298" s="167"/>
      <c r="EV298" s="167"/>
      <c r="EW298" s="167"/>
      <c r="EX298" s="167"/>
      <c r="EY298" s="167"/>
      <c r="EZ298" s="167"/>
      <c r="FA298" s="167"/>
      <c r="FB298" s="167"/>
      <c r="FC298" s="167"/>
      <c r="FD298" s="167"/>
      <c r="FE298" s="167"/>
      <c r="FF298" s="167"/>
      <c r="FG298" s="167"/>
      <c r="FH298" s="167"/>
      <c r="FI298" s="167"/>
      <c r="FJ298" s="167"/>
      <c r="FK298" s="167"/>
      <c r="FL298" s="167"/>
      <c r="FM298" s="167"/>
      <c r="FN298" s="167"/>
      <c r="FO298" s="167"/>
      <c r="FP298" s="167"/>
      <c r="FQ298" s="167"/>
      <c r="FR298" s="167"/>
      <c r="FS298" s="167"/>
      <c r="FT298" s="167"/>
      <c r="FU298" s="167"/>
      <c r="FV298" s="167"/>
      <c r="FW298" s="167"/>
      <c r="FX298" s="167"/>
      <c r="FY298" s="167"/>
      <c r="FZ298" s="167"/>
      <c r="GA298" s="167"/>
      <c r="GB298" s="167"/>
      <c r="GC298" s="167"/>
      <c r="GD298" s="167"/>
      <c r="GE298" s="167"/>
      <c r="GF298" s="167"/>
      <c r="GG298" s="167"/>
      <c r="GH298" s="167"/>
      <c r="GI298" s="167"/>
      <c r="GJ298" s="167"/>
      <c r="GK298" s="167"/>
      <c r="GL298" s="167"/>
      <c r="GM298" s="167"/>
      <c r="GN298" s="167"/>
      <c r="GO298" s="167"/>
      <c r="GP298" s="167"/>
      <c r="GQ298" s="167"/>
      <c r="GR298" s="167"/>
      <c r="GS298" s="167"/>
      <c r="GT298" s="167"/>
      <c r="GU298" s="167"/>
      <c r="GV298" s="167"/>
      <c r="GW298" s="167"/>
      <c r="GX298" s="167"/>
      <c r="GY298" s="167"/>
      <c r="GZ298" s="167"/>
      <c r="HA298" s="167"/>
      <c r="HB298" s="167"/>
      <c r="HC298" s="167"/>
      <c r="HD298" s="167"/>
      <c r="HE298" s="167"/>
      <c r="HF298" s="167"/>
      <c r="HG298" s="167"/>
      <c r="HH298" s="167"/>
      <c r="HI298" s="167"/>
      <c r="HJ298" s="167"/>
      <c r="HK298" s="167"/>
      <c r="HL298" s="167"/>
      <c r="HM298" s="167"/>
      <c r="HN298" s="167"/>
      <c r="HO298" s="167"/>
      <c r="HP298" s="167"/>
      <c r="HQ298" s="167"/>
      <c r="HR298" s="167"/>
      <c r="HS298" s="167"/>
      <c r="HT298" s="167"/>
      <c r="HU298" s="167"/>
      <c r="HV298" s="167"/>
      <c r="HW298" s="167"/>
      <c r="HX298" s="167"/>
      <c r="HY298" s="167"/>
      <c r="HZ298" s="167"/>
      <c r="IA298" s="167"/>
      <c r="IB298" s="167"/>
      <c r="IC298" s="167"/>
      <c r="ID298" s="167"/>
      <c r="IE298" s="167"/>
      <c r="IF298" s="167"/>
      <c r="IG298" s="167"/>
      <c r="IH298" s="167"/>
      <c r="II298" s="167"/>
      <c r="IJ298" s="167"/>
    </row>
    <row r="299" spans="1:244" ht="56.25">
      <c r="A299" s="229">
        <v>295</v>
      </c>
      <c r="B299" s="1267" t="s">
        <v>484</v>
      </c>
      <c r="C299" s="1268" t="s">
        <v>485</v>
      </c>
      <c r="D299" s="1269">
        <v>1820494</v>
      </c>
      <c r="E299" s="1269">
        <v>181068389</v>
      </c>
      <c r="F299" s="1269">
        <v>691005290</v>
      </c>
      <c r="G299" s="1267" t="s">
        <v>1547</v>
      </c>
      <c r="H299" s="1270" t="s">
        <v>55</v>
      </c>
      <c r="I299" s="1270" t="s">
        <v>47</v>
      </c>
      <c r="J299" s="1271" t="s">
        <v>487</v>
      </c>
      <c r="K299" s="952" t="s">
        <v>1548</v>
      </c>
      <c r="L299" s="1272">
        <v>4100000</v>
      </c>
      <c r="M299" s="800">
        <f t="shared" si="33"/>
        <v>3485000</v>
      </c>
      <c r="N299" s="956">
        <v>2023</v>
      </c>
      <c r="O299" s="1273">
        <v>2025</v>
      </c>
      <c r="P299" s="1274" t="s">
        <v>50</v>
      </c>
      <c r="Q299" s="1274" t="s">
        <v>50</v>
      </c>
      <c r="R299" s="1274" t="s">
        <v>50</v>
      </c>
      <c r="S299" s="1274" t="s">
        <v>50</v>
      </c>
      <c r="T299" s="1274"/>
      <c r="U299" s="1274"/>
      <c r="V299" s="1274"/>
      <c r="W299" s="1274"/>
      <c r="X299" s="1274"/>
      <c r="Y299" s="1267" t="s">
        <v>1549</v>
      </c>
      <c r="Z299" s="301" t="s">
        <v>42</v>
      </c>
      <c r="BJ299" s="167"/>
      <c r="BK299" s="167"/>
      <c r="BL299" s="167"/>
      <c r="BM299" s="167"/>
      <c r="BN299" s="167"/>
      <c r="BO299" s="167"/>
      <c r="BP299" s="167"/>
      <c r="BQ299" s="167"/>
      <c r="BR299" s="167"/>
      <c r="BS299" s="167"/>
      <c r="BT299" s="167"/>
      <c r="BU299" s="167"/>
      <c r="BV299" s="167"/>
      <c r="BW299" s="167"/>
      <c r="BX299" s="167"/>
      <c r="BY299" s="167"/>
      <c r="BZ299" s="167"/>
      <c r="CA299" s="167"/>
      <c r="CB299" s="167"/>
      <c r="CC299" s="167"/>
      <c r="CD299" s="167"/>
      <c r="CE299" s="167"/>
      <c r="CF299" s="167"/>
      <c r="CG299" s="167"/>
      <c r="CH299" s="167"/>
      <c r="CI299" s="167"/>
      <c r="CJ299" s="167"/>
      <c r="CK299" s="167"/>
      <c r="CL299" s="167"/>
      <c r="CM299" s="167"/>
      <c r="CN299" s="167"/>
      <c r="CO299" s="167"/>
      <c r="CP299" s="167"/>
      <c r="CQ299" s="167"/>
      <c r="CR299" s="167"/>
      <c r="CS299" s="167"/>
      <c r="CT299" s="167"/>
      <c r="CU299" s="167"/>
      <c r="CV299" s="167"/>
      <c r="CW299" s="167"/>
      <c r="CX299" s="167"/>
      <c r="CY299" s="167"/>
      <c r="CZ299" s="167"/>
      <c r="DA299" s="167"/>
      <c r="DB299" s="167"/>
      <c r="DC299" s="167"/>
      <c r="DD299" s="167"/>
      <c r="DE299" s="167"/>
      <c r="DF299" s="167"/>
      <c r="DG299" s="167"/>
      <c r="DH299" s="167"/>
      <c r="DI299" s="167"/>
      <c r="DJ299" s="167"/>
      <c r="DK299" s="167"/>
      <c r="DL299" s="167"/>
      <c r="DM299" s="167"/>
      <c r="DN299" s="167"/>
      <c r="DO299" s="167"/>
      <c r="DP299" s="167"/>
      <c r="DQ299" s="167"/>
      <c r="DR299" s="167"/>
      <c r="DS299" s="167"/>
      <c r="DT299" s="167"/>
      <c r="DU299" s="167"/>
      <c r="DV299" s="167"/>
      <c r="DW299" s="167"/>
      <c r="DX299" s="167"/>
      <c r="DY299" s="167"/>
      <c r="DZ299" s="167"/>
      <c r="EA299" s="167"/>
      <c r="EB299" s="167"/>
      <c r="EC299" s="167"/>
      <c r="ED299" s="167"/>
      <c r="EE299" s="167"/>
      <c r="EF299" s="167"/>
      <c r="EG299" s="167"/>
      <c r="EH299" s="167"/>
      <c r="EI299" s="167"/>
      <c r="EJ299" s="167"/>
      <c r="EK299" s="167"/>
      <c r="EL299" s="167"/>
      <c r="EM299" s="167"/>
      <c r="EN299" s="167"/>
      <c r="EO299" s="167"/>
      <c r="EP299" s="167"/>
      <c r="EQ299" s="167"/>
      <c r="ER299" s="167"/>
      <c r="ES299" s="167"/>
      <c r="ET299" s="167"/>
      <c r="EU299" s="167"/>
      <c r="EV299" s="167"/>
      <c r="EW299" s="167"/>
      <c r="EX299" s="167"/>
      <c r="EY299" s="167"/>
      <c r="EZ299" s="167"/>
      <c r="FA299" s="167"/>
      <c r="FB299" s="167"/>
      <c r="FC299" s="167"/>
      <c r="FD299" s="167"/>
      <c r="FE299" s="167"/>
      <c r="FF299" s="167"/>
      <c r="FG299" s="167"/>
      <c r="FH299" s="167"/>
      <c r="FI299" s="167"/>
      <c r="FJ299" s="167"/>
      <c r="FK299" s="167"/>
      <c r="FL299" s="167"/>
      <c r="FM299" s="167"/>
      <c r="FN299" s="167"/>
      <c r="FO299" s="167"/>
      <c r="FP299" s="167"/>
      <c r="FQ299" s="167"/>
      <c r="FR299" s="167"/>
      <c r="FS299" s="167"/>
      <c r="FT299" s="167"/>
      <c r="FU299" s="167"/>
      <c r="FV299" s="167"/>
      <c r="FW299" s="167"/>
      <c r="FX299" s="167"/>
      <c r="FY299" s="167"/>
      <c r="FZ299" s="167"/>
      <c r="GA299" s="167"/>
      <c r="GB299" s="167"/>
      <c r="GC299" s="167"/>
      <c r="GD299" s="167"/>
      <c r="GE299" s="167"/>
      <c r="GF299" s="167"/>
      <c r="GG299" s="167"/>
      <c r="GH299" s="167"/>
      <c r="GI299" s="167"/>
      <c r="GJ299" s="167"/>
      <c r="GK299" s="167"/>
      <c r="GL299" s="167"/>
      <c r="GM299" s="167"/>
      <c r="GN299" s="167"/>
      <c r="GO299" s="167"/>
      <c r="GP299" s="167"/>
      <c r="GQ299" s="167"/>
      <c r="GR299" s="167"/>
      <c r="GS299" s="167"/>
      <c r="GT299" s="167"/>
      <c r="GU299" s="167"/>
      <c r="GV299" s="167"/>
      <c r="GW299" s="167"/>
      <c r="GX299" s="167"/>
      <c r="GY299" s="167"/>
      <c r="GZ299" s="167"/>
      <c r="HA299" s="167"/>
      <c r="HB299" s="167"/>
      <c r="HC299" s="167"/>
      <c r="HD299" s="167"/>
      <c r="HE299" s="167"/>
      <c r="HF299" s="167"/>
      <c r="HG299" s="167"/>
      <c r="HH299" s="167"/>
      <c r="HI299" s="167"/>
      <c r="HJ299" s="167"/>
      <c r="HK299" s="167"/>
      <c r="HL299" s="167"/>
      <c r="HM299" s="167"/>
      <c r="HN299" s="167"/>
      <c r="HO299" s="167"/>
      <c r="HP299" s="167"/>
      <c r="HQ299" s="167"/>
      <c r="HR299" s="167"/>
      <c r="HS299" s="167"/>
      <c r="HT299" s="167"/>
      <c r="HU299" s="167"/>
      <c r="HV299" s="167"/>
      <c r="HW299" s="167"/>
      <c r="HX299" s="167"/>
      <c r="HY299" s="167"/>
      <c r="HZ299" s="167"/>
      <c r="IA299" s="167"/>
      <c r="IB299" s="167"/>
      <c r="IC299" s="167"/>
      <c r="ID299" s="167"/>
      <c r="IE299" s="167"/>
      <c r="IF299" s="167"/>
      <c r="IG299" s="167"/>
      <c r="IH299" s="167"/>
      <c r="II299" s="167"/>
      <c r="IJ299" s="167"/>
    </row>
    <row r="300" spans="1:244" ht="45">
      <c r="A300" s="229">
        <v>296</v>
      </c>
      <c r="B300" s="1267" t="s">
        <v>484</v>
      </c>
      <c r="C300" s="1268" t="s">
        <v>485</v>
      </c>
      <c r="D300" s="1269">
        <v>1820494</v>
      </c>
      <c r="E300" s="1269">
        <v>181068389</v>
      </c>
      <c r="F300" s="1269">
        <v>691005290</v>
      </c>
      <c r="G300" s="1275" t="s">
        <v>969</v>
      </c>
      <c r="H300" s="1270" t="s">
        <v>55</v>
      </c>
      <c r="I300" s="1276" t="s">
        <v>47</v>
      </c>
      <c r="J300" s="1275" t="s">
        <v>47</v>
      </c>
      <c r="K300" s="952" t="s">
        <v>1550</v>
      </c>
      <c r="L300" s="1272">
        <v>90000000</v>
      </c>
      <c r="M300" s="800">
        <f>L300/100*85</f>
        <v>76500000</v>
      </c>
      <c r="N300" s="956">
        <v>2023</v>
      </c>
      <c r="O300" s="1273">
        <v>2025</v>
      </c>
      <c r="P300" s="1274" t="s">
        <v>50</v>
      </c>
      <c r="Q300" s="1274" t="s">
        <v>50</v>
      </c>
      <c r="R300" s="1274" t="s">
        <v>50</v>
      </c>
      <c r="S300" s="1274" t="s">
        <v>50</v>
      </c>
      <c r="T300" s="1274"/>
      <c r="U300" s="1274" t="s">
        <v>50</v>
      </c>
      <c r="V300" s="1274" t="s">
        <v>50</v>
      </c>
      <c r="W300" s="1274" t="s">
        <v>50</v>
      </c>
      <c r="X300" s="1274" t="s">
        <v>50</v>
      </c>
      <c r="Y300" s="1267" t="s">
        <v>1551</v>
      </c>
      <c r="Z300" s="301" t="s">
        <v>42</v>
      </c>
      <c r="BJ300" s="167"/>
      <c r="BK300" s="167"/>
      <c r="BL300" s="167"/>
      <c r="BM300" s="167"/>
      <c r="BN300" s="167"/>
      <c r="BO300" s="167"/>
      <c r="BP300" s="167"/>
      <c r="BQ300" s="167"/>
      <c r="BR300" s="167"/>
      <c r="BS300" s="167"/>
      <c r="BT300" s="167"/>
      <c r="BU300" s="167"/>
      <c r="BV300" s="167"/>
      <c r="BW300" s="167"/>
      <c r="BX300" s="167"/>
      <c r="BY300" s="167"/>
      <c r="BZ300" s="167"/>
      <c r="CA300" s="167"/>
      <c r="CB300" s="167"/>
      <c r="CC300" s="167"/>
      <c r="CD300" s="167"/>
      <c r="CE300" s="167"/>
      <c r="CF300" s="167"/>
      <c r="CG300" s="167"/>
      <c r="CH300" s="167"/>
      <c r="CI300" s="167"/>
      <c r="CJ300" s="167"/>
      <c r="CK300" s="167"/>
      <c r="CL300" s="167"/>
      <c r="CM300" s="167"/>
      <c r="CN300" s="167"/>
      <c r="CO300" s="167"/>
      <c r="CP300" s="167"/>
      <c r="CQ300" s="167"/>
      <c r="CR300" s="167"/>
      <c r="CS300" s="167"/>
      <c r="CT300" s="167"/>
      <c r="CU300" s="167"/>
      <c r="CV300" s="167"/>
      <c r="CW300" s="167"/>
      <c r="CX300" s="167"/>
      <c r="CY300" s="167"/>
      <c r="CZ300" s="167"/>
      <c r="DA300" s="167"/>
      <c r="DB300" s="167"/>
      <c r="DC300" s="167"/>
      <c r="DD300" s="167"/>
      <c r="DE300" s="167"/>
      <c r="DF300" s="167"/>
      <c r="DG300" s="167"/>
      <c r="DH300" s="167"/>
      <c r="DI300" s="167"/>
      <c r="DJ300" s="167"/>
      <c r="DK300" s="167"/>
      <c r="DL300" s="167"/>
      <c r="DM300" s="167"/>
      <c r="DN300" s="167"/>
      <c r="DO300" s="167"/>
      <c r="DP300" s="167"/>
      <c r="DQ300" s="167"/>
      <c r="DR300" s="167"/>
      <c r="DS300" s="167"/>
      <c r="DT300" s="167"/>
      <c r="DU300" s="167"/>
      <c r="DV300" s="167"/>
      <c r="DW300" s="167"/>
      <c r="DX300" s="167"/>
      <c r="DY300" s="167"/>
      <c r="DZ300" s="167"/>
      <c r="EA300" s="167"/>
      <c r="EB300" s="167"/>
      <c r="EC300" s="167"/>
      <c r="ED300" s="167"/>
      <c r="EE300" s="167"/>
      <c r="EF300" s="167"/>
      <c r="EG300" s="167"/>
      <c r="EH300" s="167"/>
      <c r="EI300" s="167"/>
      <c r="EJ300" s="167"/>
      <c r="EK300" s="167"/>
      <c r="EL300" s="167"/>
      <c r="EM300" s="167"/>
      <c r="EN300" s="167"/>
      <c r="EO300" s="167"/>
      <c r="EP300" s="167"/>
      <c r="EQ300" s="167"/>
      <c r="ER300" s="167"/>
      <c r="ES300" s="167"/>
      <c r="ET300" s="167"/>
      <c r="EU300" s="167"/>
      <c r="EV300" s="167"/>
      <c r="EW300" s="167"/>
      <c r="EX300" s="167"/>
      <c r="EY300" s="167"/>
      <c r="EZ300" s="167"/>
      <c r="FA300" s="167"/>
      <c r="FB300" s="167"/>
      <c r="FC300" s="167"/>
      <c r="FD300" s="167"/>
      <c r="FE300" s="167"/>
      <c r="FF300" s="167"/>
      <c r="FG300" s="167"/>
      <c r="FH300" s="167"/>
      <c r="FI300" s="167"/>
      <c r="FJ300" s="167"/>
      <c r="FK300" s="167"/>
      <c r="FL300" s="167"/>
      <c r="FM300" s="167"/>
      <c r="FN300" s="167"/>
      <c r="FO300" s="167"/>
      <c r="FP300" s="167"/>
      <c r="FQ300" s="167"/>
      <c r="FR300" s="167"/>
      <c r="FS300" s="167"/>
      <c r="FT300" s="167"/>
      <c r="FU300" s="167"/>
      <c r="FV300" s="167"/>
      <c r="FW300" s="167"/>
      <c r="FX300" s="167"/>
      <c r="FY300" s="167"/>
      <c r="FZ300" s="167"/>
      <c r="GA300" s="167"/>
      <c r="GB300" s="167"/>
      <c r="GC300" s="167"/>
      <c r="GD300" s="167"/>
      <c r="GE300" s="167"/>
      <c r="GF300" s="167"/>
      <c r="GG300" s="167"/>
      <c r="GH300" s="167"/>
      <c r="GI300" s="167"/>
      <c r="GJ300" s="167"/>
      <c r="GK300" s="167"/>
      <c r="GL300" s="167"/>
      <c r="GM300" s="167"/>
      <c r="GN300" s="167"/>
      <c r="GO300" s="167"/>
      <c r="GP300" s="167"/>
      <c r="GQ300" s="167"/>
      <c r="GR300" s="167"/>
      <c r="GS300" s="167"/>
      <c r="GT300" s="167"/>
      <c r="GU300" s="167"/>
      <c r="GV300" s="167"/>
      <c r="GW300" s="167"/>
      <c r="GX300" s="167"/>
      <c r="GY300" s="167"/>
      <c r="GZ300" s="167"/>
      <c r="HA300" s="167"/>
      <c r="HB300" s="167"/>
      <c r="HC300" s="167"/>
      <c r="HD300" s="167"/>
      <c r="HE300" s="167"/>
      <c r="HF300" s="167"/>
      <c r="HG300" s="167"/>
      <c r="HH300" s="167"/>
      <c r="HI300" s="167"/>
      <c r="HJ300" s="167"/>
      <c r="HK300" s="167"/>
      <c r="HL300" s="167"/>
      <c r="HM300" s="167"/>
      <c r="HN300" s="167"/>
      <c r="HO300" s="167"/>
      <c r="HP300" s="167"/>
      <c r="HQ300" s="167"/>
      <c r="HR300" s="167"/>
      <c r="HS300" s="167"/>
      <c r="HT300" s="167"/>
      <c r="HU300" s="167"/>
      <c r="HV300" s="167"/>
      <c r="HW300" s="167"/>
      <c r="HX300" s="167"/>
      <c r="HY300" s="167"/>
      <c r="HZ300" s="167"/>
      <c r="IA300" s="167"/>
      <c r="IB300" s="167"/>
      <c r="IC300" s="167"/>
      <c r="ID300" s="167"/>
      <c r="IE300" s="167"/>
      <c r="IF300" s="167"/>
      <c r="IG300" s="167"/>
      <c r="IH300" s="167"/>
      <c r="II300" s="167"/>
      <c r="IJ300" s="167"/>
    </row>
    <row r="301" spans="1:244" ht="33.75">
      <c r="A301" s="229">
        <v>297</v>
      </c>
      <c r="B301" s="1267" t="s">
        <v>484</v>
      </c>
      <c r="C301" s="1268" t="s">
        <v>485</v>
      </c>
      <c r="D301" s="1269">
        <v>1820494</v>
      </c>
      <c r="E301" s="1269">
        <v>181068389</v>
      </c>
      <c r="F301" s="1269">
        <v>691005290</v>
      </c>
      <c r="G301" s="1275" t="s">
        <v>1552</v>
      </c>
      <c r="H301" s="1270" t="s">
        <v>55</v>
      </c>
      <c r="I301" s="1276" t="s">
        <v>47</v>
      </c>
      <c r="J301" s="1271" t="s">
        <v>487</v>
      </c>
      <c r="K301" s="952" t="s">
        <v>1553</v>
      </c>
      <c r="L301" s="1272">
        <v>40000000</v>
      </c>
      <c r="M301" s="800">
        <f>L301/100*85</f>
        <v>34000000</v>
      </c>
      <c r="N301" s="956">
        <v>2023</v>
      </c>
      <c r="O301" s="1273">
        <v>2025</v>
      </c>
      <c r="P301" s="1274" t="s">
        <v>50</v>
      </c>
      <c r="Q301" s="1274" t="s">
        <v>50</v>
      </c>
      <c r="R301" s="1274" t="s">
        <v>50</v>
      </c>
      <c r="S301" s="1274" t="s">
        <v>50</v>
      </c>
      <c r="T301" s="1274"/>
      <c r="U301" s="1274" t="s">
        <v>50</v>
      </c>
      <c r="V301" s="1274" t="s">
        <v>50</v>
      </c>
      <c r="W301" s="1274" t="s">
        <v>50</v>
      </c>
      <c r="X301" s="1274" t="s">
        <v>50</v>
      </c>
      <c r="Y301" s="1267" t="s">
        <v>1554</v>
      </c>
      <c r="Z301" s="301" t="s">
        <v>42</v>
      </c>
      <c r="BJ301" s="167"/>
      <c r="BK301" s="167"/>
      <c r="BL301" s="167"/>
      <c r="BM301" s="167"/>
      <c r="BN301" s="167"/>
      <c r="BO301" s="167"/>
      <c r="BP301" s="167"/>
      <c r="BQ301" s="167"/>
      <c r="BR301" s="167"/>
      <c r="BS301" s="167"/>
      <c r="BT301" s="167"/>
      <c r="BU301" s="167"/>
      <c r="BV301" s="167"/>
      <c r="BW301" s="167"/>
      <c r="BX301" s="167"/>
      <c r="BY301" s="167"/>
      <c r="BZ301" s="167"/>
      <c r="CA301" s="167"/>
      <c r="CB301" s="167"/>
      <c r="CC301" s="167"/>
      <c r="CD301" s="167"/>
      <c r="CE301" s="167"/>
      <c r="CF301" s="167"/>
      <c r="CG301" s="167"/>
      <c r="CH301" s="167"/>
      <c r="CI301" s="167"/>
      <c r="CJ301" s="167"/>
      <c r="CK301" s="167"/>
      <c r="CL301" s="167"/>
      <c r="CM301" s="167"/>
      <c r="CN301" s="167"/>
      <c r="CO301" s="167"/>
      <c r="CP301" s="167"/>
      <c r="CQ301" s="167"/>
      <c r="CR301" s="167"/>
      <c r="CS301" s="167"/>
      <c r="CT301" s="167"/>
      <c r="CU301" s="167"/>
      <c r="CV301" s="167"/>
      <c r="CW301" s="167"/>
      <c r="CX301" s="167"/>
      <c r="CY301" s="167"/>
      <c r="CZ301" s="167"/>
      <c r="DA301" s="167"/>
      <c r="DB301" s="167"/>
      <c r="DC301" s="167"/>
      <c r="DD301" s="167"/>
      <c r="DE301" s="167"/>
      <c r="DF301" s="167"/>
      <c r="DG301" s="167"/>
      <c r="DH301" s="167"/>
      <c r="DI301" s="167"/>
      <c r="DJ301" s="167"/>
      <c r="DK301" s="167"/>
      <c r="DL301" s="167"/>
      <c r="DM301" s="167"/>
      <c r="DN301" s="167"/>
      <c r="DO301" s="167"/>
      <c r="DP301" s="167"/>
      <c r="DQ301" s="167"/>
      <c r="DR301" s="167"/>
      <c r="DS301" s="167"/>
      <c r="DT301" s="167"/>
      <c r="DU301" s="167"/>
      <c r="DV301" s="167"/>
      <c r="DW301" s="167"/>
      <c r="DX301" s="167"/>
      <c r="DY301" s="167"/>
      <c r="DZ301" s="167"/>
      <c r="EA301" s="167"/>
      <c r="EB301" s="167"/>
      <c r="EC301" s="167"/>
      <c r="ED301" s="167"/>
      <c r="EE301" s="167"/>
      <c r="EF301" s="167"/>
      <c r="EG301" s="167"/>
      <c r="EH301" s="167"/>
      <c r="EI301" s="167"/>
      <c r="EJ301" s="167"/>
      <c r="EK301" s="167"/>
      <c r="EL301" s="167"/>
      <c r="EM301" s="167"/>
      <c r="EN301" s="167"/>
      <c r="EO301" s="167"/>
      <c r="EP301" s="167"/>
      <c r="EQ301" s="167"/>
      <c r="ER301" s="167"/>
      <c r="ES301" s="167"/>
      <c r="ET301" s="167"/>
      <c r="EU301" s="167"/>
      <c r="EV301" s="167"/>
      <c r="EW301" s="167"/>
      <c r="EX301" s="167"/>
      <c r="EY301" s="167"/>
      <c r="EZ301" s="167"/>
      <c r="FA301" s="167"/>
      <c r="FB301" s="167"/>
      <c r="FC301" s="167"/>
      <c r="FD301" s="167"/>
      <c r="FE301" s="167"/>
      <c r="FF301" s="167"/>
      <c r="FG301" s="167"/>
      <c r="FH301" s="167"/>
      <c r="FI301" s="167"/>
      <c r="FJ301" s="167"/>
      <c r="FK301" s="167"/>
      <c r="FL301" s="167"/>
      <c r="FM301" s="167"/>
      <c r="FN301" s="167"/>
      <c r="FO301" s="167"/>
      <c r="FP301" s="167"/>
      <c r="FQ301" s="167"/>
      <c r="FR301" s="167"/>
      <c r="FS301" s="167"/>
      <c r="FT301" s="167"/>
      <c r="FU301" s="167"/>
      <c r="FV301" s="167"/>
      <c r="FW301" s="167"/>
      <c r="FX301" s="167"/>
      <c r="FY301" s="167"/>
      <c r="FZ301" s="167"/>
      <c r="GA301" s="167"/>
      <c r="GB301" s="167"/>
      <c r="GC301" s="167"/>
      <c r="GD301" s="167"/>
      <c r="GE301" s="167"/>
      <c r="GF301" s="167"/>
      <c r="GG301" s="167"/>
      <c r="GH301" s="167"/>
      <c r="GI301" s="167"/>
      <c r="GJ301" s="167"/>
      <c r="GK301" s="167"/>
      <c r="GL301" s="167"/>
      <c r="GM301" s="167"/>
      <c r="GN301" s="167"/>
      <c r="GO301" s="167"/>
      <c r="GP301" s="167"/>
      <c r="GQ301" s="167"/>
      <c r="GR301" s="167"/>
      <c r="GS301" s="167"/>
      <c r="GT301" s="167"/>
      <c r="GU301" s="167"/>
      <c r="GV301" s="167"/>
      <c r="GW301" s="167"/>
      <c r="GX301" s="167"/>
      <c r="GY301" s="167"/>
      <c r="GZ301" s="167"/>
      <c r="HA301" s="167"/>
      <c r="HB301" s="167"/>
      <c r="HC301" s="167"/>
      <c r="HD301" s="167"/>
      <c r="HE301" s="167"/>
      <c r="HF301" s="167"/>
      <c r="HG301" s="167"/>
      <c r="HH301" s="167"/>
      <c r="HI301" s="167"/>
      <c r="HJ301" s="167"/>
      <c r="HK301" s="167"/>
      <c r="HL301" s="167"/>
      <c r="HM301" s="167"/>
      <c r="HN301" s="167"/>
      <c r="HO301" s="167"/>
      <c r="HP301" s="167"/>
      <c r="HQ301" s="167"/>
      <c r="HR301" s="167"/>
      <c r="HS301" s="167"/>
      <c r="HT301" s="167"/>
      <c r="HU301" s="167"/>
      <c r="HV301" s="167"/>
      <c r="HW301" s="167"/>
      <c r="HX301" s="167"/>
      <c r="HY301" s="167"/>
      <c r="HZ301" s="167"/>
      <c r="IA301" s="167"/>
      <c r="IB301" s="167"/>
      <c r="IC301" s="167"/>
      <c r="ID301" s="167"/>
      <c r="IE301" s="167"/>
      <c r="IF301" s="167"/>
      <c r="IG301" s="167"/>
      <c r="IH301" s="167"/>
      <c r="II301" s="167"/>
      <c r="IJ301" s="167"/>
    </row>
    <row r="302" spans="1:244" ht="78.75">
      <c r="A302" s="229">
        <v>298</v>
      </c>
      <c r="B302" s="633" t="s">
        <v>851</v>
      </c>
      <c r="C302" s="633" t="s">
        <v>234</v>
      </c>
      <c r="D302" s="622">
        <v>61989037</v>
      </c>
      <c r="E302" s="622">
        <v>102508011</v>
      </c>
      <c r="F302" s="622">
        <v>600145123</v>
      </c>
      <c r="G302" s="1018" t="s">
        <v>1555</v>
      </c>
      <c r="H302" s="965" t="s">
        <v>55</v>
      </c>
      <c r="I302" s="965" t="s">
        <v>47</v>
      </c>
      <c r="J302" s="1019" t="s">
        <v>234</v>
      </c>
      <c r="K302" s="620" t="s">
        <v>1556</v>
      </c>
      <c r="L302" s="624">
        <v>7300000</v>
      </c>
      <c r="M302" s="1277">
        <v>6205000</v>
      </c>
      <c r="N302" s="1191">
        <v>2025</v>
      </c>
      <c r="O302" s="801">
        <v>2026</v>
      </c>
      <c r="P302" s="855" t="s">
        <v>50</v>
      </c>
      <c r="Q302" s="855" t="s">
        <v>50</v>
      </c>
      <c r="R302" s="855" t="s">
        <v>50</v>
      </c>
      <c r="S302" s="855" t="s">
        <v>50</v>
      </c>
      <c r="T302" s="855"/>
      <c r="U302" s="855"/>
      <c r="V302" s="855"/>
      <c r="W302" s="855"/>
      <c r="X302" s="855"/>
      <c r="Y302" s="633" t="s">
        <v>1557</v>
      </c>
      <c r="Z302" s="231" t="s">
        <v>42</v>
      </c>
      <c r="BJ302" s="167"/>
      <c r="BK302" s="167"/>
      <c r="BL302" s="167"/>
      <c r="BM302" s="167"/>
      <c r="BN302" s="167"/>
      <c r="BO302" s="167"/>
      <c r="BP302" s="167"/>
      <c r="BQ302" s="167"/>
      <c r="BR302" s="167"/>
      <c r="BS302" s="167"/>
      <c r="BT302" s="167"/>
      <c r="BU302" s="167"/>
      <c r="BV302" s="167"/>
      <c r="BW302" s="167"/>
      <c r="BX302" s="167"/>
      <c r="BY302" s="167"/>
      <c r="BZ302" s="167"/>
      <c r="CA302" s="167"/>
      <c r="CB302" s="167"/>
      <c r="CC302" s="167"/>
      <c r="CD302" s="167"/>
      <c r="CE302" s="167"/>
      <c r="CF302" s="167"/>
      <c r="CG302" s="167"/>
      <c r="CH302" s="167"/>
      <c r="CI302" s="167"/>
      <c r="CJ302" s="167"/>
      <c r="CK302" s="167"/>
      <c r="CL302" s="167"/>
      <c r="CM302" s="167"/>
      <c r="CN302" s="167"/>
      <c r="CO302" s="167"/>
      <c r="CP302" s="167"/>
      <c r="CQ302" s="167"/>
      <c r="CR302" s="167"/>
      <c r="CS302" s="167"/>
      <c r="CT302" s="167"/>
      <c r="CU302" s="167"/>
      <c r="CV302" s="167"/>
      <c r="CW302" s="167"/>
      <c r="CX302" s="167"/>
      <c r="CY302" s="167"/>
      <c r="CZ302" s="167"/>
      <c r="DA302" s="167"/>
      <c r="DB302" s="167"/>
      <c r="DC302" s="167"/>
      <c r="DD302" s="167"/>
      <c r="DE302" s="167"/>
      <c r="DF302" s="167"/>
      <c r="DG302" s="167"/>
      <c r="DH302" s="167"/>
      <c r="DI302" s="167"/>
      <c r="DJ302" s="167"/>
      <c r="DK302" s="167"/>
      <c r="DL302" s="167"/>
      <c r="DM302" s="167"/>
      <c r="DN302" s="167"/>
      <c r="DO302" s="167"/>
      <c r="DP302" s="167"/>
      <c r="DQ302" s="167"/>
      <c r="DR302" s="167"/>
      <c r="DS302" s="167"/>
      <c r="DT302" s="167"/>
      <c r="DU302" s="167"/>
      <c r="DV302" s="167"/>
      <c r="DW302" s="167"/>
      <c r="DX302" s="167"/>
      <c r="DY302" s="167"/>
      <c r="DZ302" s="167"/>
      <c r="EA302" s="167"/>
      <c r="EB302" s="167"/>
      <c r="EC302" s="167"/>
      <c r="ED302" s="167"/>
      <c r="EE302" s="167"/>
      <c r="EF302" s="167"/>
      <c r="EG302" s="167"/>
      <c r="EH302" s="167"/>
      <c r="EI302" s="167"/>
      <c r="EJ302" s="167"/>
      <c r="EK302" s="167"/>
      <c r="EL302" s="167"/>
      <c r="EM302" s="167"/>
      <c r="EN302" s="167"/>
      <c r="EO302" s="167"/>
      <c r="EP302" s="167"/>
      <c r="EQ302" s="167"/>
      <c r="ER302" s="167"/>
      <c r="ES302" s="167"/>
      <c r="ET302" s="167"/>
      <c r="EU302" s="167"/>
      <c r="EV302" s="167"/>
      <c r="EW302" s="167"/>
      <c r="EX302" s="167"/>
      <c r="EY302" s="167"/>
      <c r="EZ302" s="167"/>
      <c r="FA302" s="167"/>
      <c r="FB302" s="167"/>
      <c r="FC302" s="167"/>
      <c r="FD302" s="167"/>
      <c r="FE302" s="167"/>
      <c r="FF302" s="167"/>
      <c r="FG302" s="167"/>
      <c r="FH302" s="167"/>
      <c r="FI302" s="167"/>
      <c r="FJ302" s="167"/>
      <c r="FK302" s="167"/>
      <c r="FL302" s="167"/>
      <c r="FM302" s="167"/>
      <c r="FN302" s="167"/>
      <c r="FO302" s="167"/>
      <c r="FP302" s="167"/>
      <c r="FQ302" s="167"/>
      <c r="FR302" s="167"/>
      <c r="FS302" s="167"/>
      <c r="FT302" s="167"/>
      <c r="FU302" s="167"/>
      <c r="FV302" s="167"/>
      <c r="FW302" s="167"/>
      <c r="FX302" s="167"/>
      <c r="FY302" s="167"/>
      <c r="FZ302" s="167"/>
      <c r="GA302" s="167"/>
      <c r="GB302" s="167"/>
      <c r="GC302" s="167"/>
      <c r="GD302" s="167"/>
      <c r="GE302" s="167"/>
      <c r="GF302" s="167"/>
      <c r="GG302" s="167"/>
      <c r="GH302" s="167"/>
      <c r="GI302" s="167"/>
      <c r="GJ302" s="167"/>
      <c r="GK302" s="167"/>
      <c r="GL302" s="167"/>
      <c r="GM302" s="167"/>
      <c r="GN302" s="167"/>
      <c r="GO302" s="167"/>
      <c r="GP302" s="167"/>
      <c r="GQ302" s="167"/>
      <c r="GR302" s="167"/>
      <c r="GS302" s="167"/>
      <c r="GT302" s="167"/>
      <c r="GU302" s="167"/>
      <c r="GV302" s="167"/>
      <c r="GW302" s="167"/>
      <c r="GX302" s="167"/>
      <c r="GY302" s="167"/>
      <c r="GZ302" s="167"/>
      <c r="HA302" s="167"/>
      <c r="HB302" s="167"/>
      <c r="HC302" s="167"/>
      <c r="HD302" s="167"/>
      <c r="HE302" s="167"/>
      <c r="HF302" s="167"/>
      <c r="HG302" s="167"/>
      <c r="HH302" s="167"/>
      <c r="HI302" s="167"/>
      <c r="HJ302" s="167"/>
      <c r="HK302" s="167"/>
      <c r="HL302" s="167"/>
      <c r="HM302" s="167"/>
      <c r="HN302" s="167"/>
      <c r="HO302" s="167"/>
      <c r="HP302" s="167"/>
      <c r="HQ302" s="167"/>
      <c r="HR302" s="167"/>
      <c r="HS302" s="167"/>
      <c r="HT302" s="167"/>
      <c r="HU302" s="167"/>
      <c r="HV302" s="167"/>
      <c r="HW302" s="167"/>
      <c r="HX302" s="167"/>
      <c r="HY302" s="167"/>
      <c r="HZ302" s="167"/>
      <c r="IA302" s="167"/>
      <c r="IB302" s="167"/>
      <c r="IC302" s="167"/>
      <c r="ID302" s="167"/>
      <c r="IE302" s="167"/>
      <c r="IF302" s="167"/>
      <c r="IG302" s="167"/>
      <c r="IH302" s="167"/>
      <c r="II302" s="167"/>
      <c r="IJ302" s="167"/>
    </row>
    <row r="303" spans="1:244" ht="45">
      <c r="A303" s="229">
        <v>299</v>
      </c>
      <c r="B303" s="633" t="s">
        <v>1558</v>
      </c>
      <c r="C303" s="633" t="s">
        <v>688</v>
      </c>
      <c r="D303" s="622">
        <v>61989061</v>
      </c>
      <c r="E303" s="622">
        <v>102508071</v>
      </c>
      <c r="F303" s="622">
        <v>600145051</v>
      </c>
      <c r="G303" s="1018" t="s">
        <v>1559</v>
      </c>
      <c r="H303" s="965" t="s">
        <v>55</v>
      </c>
      <c r="I303" s="965" t="s">
        <v>47</v>
      </c>
      <c r="J303" s="1019" t="s">
        <v>234</v>
      </c>
      <c r="K303" s="620" t="s">
        <v>1560</v>
      </c>
      <c r="L303" s="624">
        <v>15000000</v>
      </c>
      <c r="M303" s="1278">
        <v>6000000</v>
      </c>
      <c r="N303" s="1191">
        <v>2023</v>
      </c>
      <c r="O303" s="801">
        <v>2025</v>
      </c>
      <c r="P303" s="855" t="s">
        <v>50</v>
      </c>
      <c r="Q303" s="855" t="s">
        <v>50</v>
      </c>
      <c r="R303" s="855" t="s">
        <v>50</v>
      </c>
      <c r="S303" s="855" t="s">
        <v>50</v>
      </c>
      <c r="T303" s="855" t="s">
        <v>50</v>
      </c>
      <c r="U303" s="855" t="s">
        <v>50</v>
      </c>
      <c r="V303" s="855" t="s">
        <v>50</v>
      </c>
      <c r="W303" s="855" t="s">
        <v>50</v>
      </c>
      <c r="X303" s="855" t="s">
        <v>50</v>
      </c>
      <c r="Y303" s="633" t="s">
        <v>1561</v>
      </c>
      <c r="Z303" s="231" t="s">
        <v>42</v>
      </c>
      <c r="BJ303" s="167"/>
      <c r="BK303" s="167"/>
      <c r="BL303" s="167"/>
      <c r="BM303" s="167"/>
      <c r="BN303" s="167"/>
      <c r="BO303" s="167"/>
      <c r="BP303" s="167"/>
      <c r="BQ303" s="167"/>
      <c r="BR303" s="167"/>
      <c r="BS303" s="167"/>
      <c r="BT303" s="167"/>
      <c r="BU303" s="167"/>
      <c r="BV303" s="167"/>
      <c r="BW303" s="167"/>
      <c r="BX303" s="167"/>
      <c r="BY303" s="167"/>
      <c r="BZ303" s="167"/>
      <c r="CA303" s="167"/>
      <c r="CB303" s="167"/>
      <c r="CC303" s="167"/>
      <c r="CD303" s="167"/>
      <c r="CE303" s="167"/>
      <c r="CF303" s="167"/>
      <c r="CG303" s="167"/>
      <c r="CH303" s="167"/>
      <c r="CI303" s="167"/>
      <c r="CJ303" s="167"/>
      <c r="CK303" s="167"/>
      <c r="CL303" s="167"/>
      <c r="CM303" s="167"/>
      <c r="CN303" s="167"/>
      <c r="CO303" s="167"/>
      <c r="CP303" s="167"/>
      <c r="CQ303" s="167"/>
      <c r="CR303" s="167"/>
      <c r="CS303" s="167"/>
      <c r="CT303" s="167"/>
      <c r="CU303" s="167"/>
      <c r="CV303" s="167"/>
      <c r="CW303" s="167"/>
      <c r="CX303" s="167"/>
      <c r="CY303" s="167"/>
      <c r="CZ303" s="167"/>
      <c r="DA303" s="167"/>
      <c r="DB303" s="167"/>
      <c r="DC303" s="167"/>
      <c r="DD303" s="167"/>
      <c r="DE303" s="167"/>
      <c r="DF303" s="167"/>
      <c r="DG303" s="167"/>
      <c r="DH303" s="167"/>
      <c r="DI303" s="167"/>
      <c r="DJ303" s="167"/>
      <c r="DK303" s="167"/>
      <c r="DL303" s="167"/>
      <c r="DM303" s="167"/>
      <c r="DN303" s="167"/>
      <c r="DO303" s="167"/>
      <c r="DP303" s="167"/>
      <c r="DQ303" s="167"/>
      <c r="DR303" s="167"/>
      <c r="DS303" s="167"/>
      <c r="DT303" s="167"/>
      <c r="DU303" s="167"/>
      <c r="DV303" s="167"/>
      <c r="DW303" s="167"/>
      <c r="DX303" s="167"/>
      <c r="DY303" s="167"/>
      <c r="DZ303" s="167"/>
      <c r="EA303" s="167"/>
      <c r="EB303" s="167"/>
      <c r="EC303" s="167"/>
      <c r="ED303" s="167"/>
      <c r="EE303" s="167"/>
      <c r="EF303" s="167"/>
      <c r="EG303" s="167"/>
      <c r="EH303" s="167"/>
      <c r="EI303" s="167"/>
      <c r="EJ303" s="167"/>
      <c r="EK303" s="167"/>
      <c r="EL303" s="167"/>
      <c r="EM303" s="167"/>
      <c r="EN303" s="167"/>
      <c r="EO303" s="167"/>
      <c r="EP303" s="167"/>
      <c r="EQ303" s="167"/>
      <c r="ER303" s="167"/>
      <c r="ES303" s="167"/>
      <c r="ET303" s="167"/>
      <c r="EU303" s="167"/>
      <c r="EV303" s="167"/>
      <c r="EW303" s="167"/>
      <c r="EX303" s="167"/>
      <c r="EY303" s="167"/>
      <c r="EZ303" s="167"/>
      <c r="FA303" s="167"/>
      <c r="FB303" s="167"/>
      <c r="FC303" s="167"/>
      <c r="FD303" s="167"/>
      <c r="FE303" s="167"/>
      <c r="FF303" s="167"/>
      <c r="FG303" s="167"/>
      <c r="FH303" s="167"/>
      <c r="FI303" s="167"/>
      <c r="FJ303" s="167"/>
      <c r="FK303" s="167"/>
      <c r="FL303" s="167"/>
      <c r="FM303" s="167"/>
      <c r="FN303" s="167"/>
      <c r="FO303" s="167"/>
      <c r="FP303" s="167"/>
      <c r="FQ303" s="167"/>
      <c r="FR303" s="167"/>
      <c r="FS303" s="167"/>
      <c r="FT303" s="167"/>
      <c r="FU303" s="167"/>
      <c r="FV303" s="167"/>
      <c r="FW303" s="167"/>
      <c r="FX303" s="167"/>
      <c r="FY303" s="167"/>
      <c r="FZ303" s="167"/>
      <c r="GA303" s="167"/>
      <c r="GB303" s="167"/>
      <c r="GC303" s="167"/>
      <c r="GD303" s="167"/>
      <c r="GE303" s="167"/>
      <c r="GF303" s="167"/>
      <c r="GG303" s="167"/>
      <c r="GH303" s="167"/>
      <c r="GI303" s="167"/>
      <c r="GJ303" s="167"/>
      <c r="GK303" s="167"/>
      <c r="GL303" s="167"/>
      <c r="GM303" s="167"/>
      <c r="GN303" s="167"/>
      <c r="GO303" s="167"/>
      <c r="GP303" s="167"/>
      <c r="GQ303" s="167"/>
      <c r="GR303" s="167"/>
      <c r="GS303" s="167"/>
      <c r="GT303" s="167"/>
      <c r="GU303" s="167"/>
      <c r="GV303" s="167"/>
      <c r="GW303" s="167"/>
      <c r="GX303" s="167"/>
      <c r="GY303" s="167"/>
      <c r="GZ303" s="167"/>
      <c r="HA303" s="167"/>
      <c r="HB303" s="167"/>
      <c r="HC303" s="167"/>
      <c r="HD303" s="167"/>
      <c r="HE303" s="167"/>
      <c r="HF303" s="167"/>
      <c r="HG303" s="167"/>
      <c r="HH303" s="167"/>
      <c r="HI303" s="167"/>
      <c r="HJ303" s="167"/>
      <c r="HK303" s="167"/>
      <c r="HL303" s="167"/>
      <c r="HM303" s="167"/>
      <c r="HN303" s="167"/>
      <c r="HO303" s="167"/>
      <c r="HP303" s="167"/>
      <c r="HQ303" s="167"/>
      <c r="HR303" s="167"/>
      <c r="HS303" s="167"/>
      <c r="HT303" s="167"/>
      <c r="HU303" s="167"/>
      <c r="HV303" s="167"/>
      <c r="HW303" s="167"/>
      <c r="HX303" s="167"/>
      <c r="HY303" s="167"/>
      <c r="HZ303" s="167"/>
      <c r="IA303" s="167"/>
      <c r="IB303" s="167"/>
      <c r="IC303" s="167"/>
      <c r="ID303" s="167"/>
      <c r="IE303" s="167"/>
      <c r="IF303" s="167"/>
      <c r="IG303" s="167"/>
      <c r="IH303" s="167"/>
      <c r="II303" s="167"/>
      <c r="IJ303" s="167"/>
    </row>
    <row r="304" spans="1:244" s="161" customFormat="1" ht="56.25">
      <c r="A304" s="288">
        <v>300</v>
      </c>
      <c r="B304" s="822" t="s">
        <v>1562</v>
      </c>
      <c r="C304" s="1140" t="s">
        <v>135</v>
      </c>
      <c r="D304" s="1140">
        <v>70984727</v>
      </c>
      <c r="E304" s="1140">
        <v>102520208</v>
      </c>
      <c r="F304" s="1141">
        <v>600145263</v>
      </c>
      <c r="G304" s="1140" t="s">
        <v>1563</v>
      </c>
      <c r="H304" s="1142" t="s">
        <v>55</v>
      </c>
      <c r="I304" s="1140" t="s">
        <v>47</v>
      </c>
      <c r="J304" s="1140" t="s">
        <v>111</v>
      </c>
      <c r="K304" s="822" t="s">
        <v>1564</v>
      </c>
      <c r="L304" s="972">
        <v>8513753</v>
      </c>
      <c r="M304" s="797">
        <v>0</v>
      </c>
      <c r="N304" s="1143">
        <v>2023</v>
      </c>
      <c r="O304" s="1143">
        <v>2027</v>
      </c>
      <c r="P304" s="1140" t="s">
        <v>50</v>
      </c>
      <c r="Q304" s="1140" t="s">
        <v>50</v>
      </c>
      <c r="R304" s="1140" t="s">
        <v>50</v>
      </c>
      <c r="S304" s="1140" t="s">
        <v>50</v>
      </c>
      <c r="T304" s="1140"/>
      <c r="U304" s="1140"/>
      <c r="V304" s="1140"/>
      <c r="W304" s="1140" t="s">
        <v>50</v>
      </c>
      <c r="X304" s="1140" t="s">
        <v>50</v>
      </c>
      <c r="Y304" s="1144" t="s">
        <v>1565</v>
      </c>
      <c r="Z304" s="289" t="s">
        <v>1566</v>
      </c>
    </row>
    <row r="305" spans="1:244" ht="78.75">
      <c r="A305" s="643">
        <v>301</v>
      </c>
      <c r="B305" s="644" t="s">
        <v>620</v>
      </c>
      <c r="C305" s="644" t="s">
        <v>621</v>
      </c>
      <c r="D305" s="600">
        <v>71000127</v>
      </c>
      <c r="E305" s="600">
        <v>102492981</v>
      </c>
      <c r="F305" s="600">
        <v>600144992</v>
      </c>
      <c r="G305" s="634" t="s">
        <v>1567</v>
      </c>
      <c r="H305" s="645" t="s">
        <v>55</v>
      </c>
      <c r="I305" s="645" t="s">
        <v>47</v>
      </c>
      <c r="J305" s="646" t="s">
        <v>621</v>
      </c>
      <c r="K305" s="631" t="s">
        <v>1568</v>
      </c>
      <c r="L305" s="647">
        <v>350000</v>
      </c>
      <c r="M305" s="1279">
        <f>L305/100*85</f>
        <v>297500</v>
      </c>
      <c r="N305" s="648">
        <v>2023</v>
      </c>
      <c r="O305" s="604">
        <v>2027</v>
      </c>
      <c r="P305" s="649" t="s">
        <v>50</v>
      </c>
      <c r="Q305" s="649" t="s">
        <v>50</v>
      </c>
      <c r="R305" s="649" t="s">
        <v>50</v>
      </c>
      <c r="S305" s="649" t="s">
        <v>50</v>
      </c>
      <c r="T305" s="649" t="s">
        <v>50</v>
      </c>
      <c r="U305" s="649" t="s">
        <v>50</v>
      </c>
      <c r="V305" s="649" t="s">
        <v>50</v>
      </c>
      <c r="W305" s="649" t="s">
        <v>50</v>
      </c>
      <c r="X305" s="649" t="s">
        <v>50</v>
      </c>
      <c r="Y305" s="644"/>
      <c r="Z305" s="1280" t="s">
        <v>42</v>
      </c>
      <c r="BJ305" s="167"/>
      <c r="BK305" s="167"/>
      <c r="BL305" s="167"/>
      <c r="BM305" s="167"/>
      <c r="BN305" s="167"/>
      <c r="BO305" s="167"/>
      <c r="BP305" s="167"/>
      <c r="BQ305" s="167"/>
      <c r="BR305" s="167"/>
      <c r="BS305" s="167"/>
      <c r="BT305" s="167"/>
      <c r="BU305" s="167"/>
      <c r="BV305" s="167"/>
      <c r="BW305" s="167"/>
      <c r="BX305" s="167"/>
      <c r="BY305" s="167"/>
      <c r="BZ305" s="167"/>
      <c r="CA305" s="167"/>
      <c r="CB305" s="167"/>
      <c r="CC305" s="167"/>
      <c r="CD305" s="167"/>
      <c r="CE305" s="167"/>
      <c r="CF305" s="167"/>
      <c r="CG305" s="167"/>
      <c r="CH305" s="167"/>
      <c r="CI305" s="167"/>
      <c r="CJ305" s="167"/>
      <c r="CK305" s="167"/>
      <c r="CL305" s="167"/>
      <c r="CM305" s="167"/>
      <c r="CN305" s="167"/>
      <c r="CO305" s="167"/>
      <c r="CP305" s="167"/>
      <c r="CQ305" s="167"/>
      <c r="CR305" s="167"/>
      <c r="CS305" s="167"/>
      <c r="CT305" s="167"/>
      <c r="CU305" s="167"/>
      <c r="CV305" s="167"/>
      <c r="CW305" s="167"/>
      <c r="CX305" s="167"/>
      <c r="CY305" s="167"/>
      <c r="CZ305" s="167"/>
      <c r="DA305" s="167"/>
      <c r="DB305" s="167"/>
      <c r="DC305" s="167"/>
      <c r="DD305" s="167"/>
      <c r="DE305" s="167"/>
      <c r="DF305" s="167"/>
      <c r="DG305" s="167"/>
      <c r="DH305" s="167"/>
      <c r="DI305" s="167"/>
      <c r="DJ305" s="167"/>
      <c r="DK305" s="167"/>
      <c r="DL305" s="167"/>
      <c r="DM305" s="167"/>
      <c r="DN305" s="167"/>
      <c r="DO305" s="167"/>
      <c r="DP305" s="167"/>
      <c r="DQ305" s="167"/>
      <c r="DR305" s="167"/>
      <c r="DS305" s="167"/>
      <c r="DT305" s="167"/>
      <c r="DU305" s="167"/>
      <c r="DV305" s="167"/>
      <c r="DW305" s="167"/>
      <c r="DX305" s="167"/>
      <c r="DY305" s="167"/>
      <c r="DZ305" s="167"/>
      <c r="EA305" s="167"/>
      <c r="EB305" s="167"/>
      <c r="EC305" s="167"/>
      <c r="ED305" s="167"/>
      <c r="EE305" s="167"/>
      <c r="EF305" s="167"/>
      <c r="EG305" s="167"/>
      <c r="EH305" s="167"/>
      <c r="EI305" s="167"/>
      <c r="EJ305" s="167"/>
      <c r="EK305" s="167"/>
      <c r="EL305" s="167"/>
      <c r="EM305" s="167"/>
      <c r="EN305" s="167"/>
      <c r="EO305" s="167"/>
      <c r="EP305" s="167"/>
      <c r="EQ305" s="167"/>
      <c r="ER305" s="167"/>
      <c r="ES305" s="167"/>
      <c r="ET305" s="167"/>
      <c r="EU305" s="167"/>
      <c r="EV305" s="167"/>
      <c r="EW305" s="167"/>
      <c r="EX305" s="167"/>
      <c r="EY305" s="167"/>
      <c r="EZ305" s="167"/>
      <c r="FA305" s="167"/>
      <c r="FB305" s="167"/>
      <c r="FC305" s="167"/>
      <c r="FD305" s="167"/>
      <c r="FE305" s="167"/>
      <c r="FF305" s="167"/>
      <c r="FG305" s="167"/>
      <c r="FH305" s="167"/>
      <c r="FI305" s="167"/>
      <c r="FJ305" s="167"/>
      <c r="FK305" s="167"/>
      <c r="FL305" s="167"/>
      <c r="FM305" s="167"/>
      <c r="FN305" s="167"/>
      <c r="FO305" s="167"/>
      <c r="FP305" s="167"/>
      <c r="FQ305" s="167"/>
      <c r="FR305" s="167"/>
      <c r="FS305" s="167"/>
      <c r="FT305" s="167"/>
      <c r="FU305" s="167"/>
      <c r="FV305" s="167"/>
      <c r="FW305" s="167"/>
      <c r="FX305" s="167"/>
      <c r="FY305" s="167"/>
      <c r="FZ305" s="167"/>
      <c r="GA305" s="167"/>
      <c r="GB305" s="167"/>
      <c r="GC305" s="167"/>
      <c r="GD305" s="167"/>
      <c r="GE305" s="167"/>
      <c r="GF305" s="167"/>
      <c r="GG305" s="167"/>
      <c r="GH305" s="167"/>
      <c r="GI305" s="167"/>
      <c r="GJ305" s="167"/>
      <c r="GK305" s="167"/>
      <c r="GL305" s="167"/>
      <c r="GM305" s="167"/>
      <c r="GN305" s="167"/>
      <c r="GO305" s="167"/>
      <c r="GP305" s="167"/>
      <c r="GQ305" s="167"/>
      <c r="GR305" s="167"/>
      <c r="GS305" s="167"/>
      <c r="GT305" s="167"/>
      <c r="GU305" s="167"/>
      <c r="GV305" s="167"/>
      <c r="GW305" s="167"/>
      <c r="GX305" s="167"/>
      <c r="GY305" s="167"/>
      <c r="GZ305" s="167"/>
      <c r="HA305" s="167"/>
      <c r="HB305" s="167"/>
      <c r="HC305" s="167"/>
      <c r="HD305" s="167"/>
      <c r="HE305" s="167"/>
      <c r="HF305" s="167"/>
      <c r="HG305" s="167"/>
      <c r="HH305" s="167"/>
      <c r="HI305" s="167"/>
      <c r="HJ305" s="167"/>
      <c r="HK305" s="167"/>
      <c r="HL305" s="167"/>
      <c r="HM305" s="167"/>
      <c r="HN305" s="167"/>
      <c r="HO305" s="167"/>
      <c r="HP305" s="167"/>
      <c r="HQ305" s="167"/>
      <c r="HR305" s="167"/>
      <c r="HS305" s="167"/>
      <c r="HT305" s="167"/>
      <c r="HU305" s="167"/>
      <c r="HV305" s="167"/>
      <c r="HW305" s="167"/>
      <c r="HX305" s="167"/>
      <c r="HY305" s="167"/>
      <c r="HZ305" s="167"/>
      <c r="IA305" s="167"/>
      <c r="IB305" s="167"/>
      <c r="IC305" s="167"/>
      <c r="ID305" s="167"/>
      <c r="IE305" s="167"/>
      <c r="IF305" s="167"/>
      <c r="IG305" s="167"/>
      <c r="IH305" s="167"/>
      <c r="II305" s="167"/>
      <c r="IJ305" s="167"/>
    </row>
    <row r="306" spans="1:244" ht="33.75">
      <c r="A306" s="643">
        <v>302</v>
      </c>
      <c r="B306" s="644" t="s">
        <v>1569</v>
      </c>
      <c r="C306" s="633" t="s">
        <v>375</v>
      </c>
      <c r="D306" s="640">
        <v>70631751</v>
      </c>
      <c r="E306" s="640">
        <v>102832986</v>
      </c>
      <c r="F306" s="640">
        <v>600145271</v>
      </c>
      <c r="G306" s="634" t="s">
        <v>1570</v>
      </c>
      <c r="H306" s="965" t="s">
        <v>55</v>
      </c>
      <c r="I306" s="965" t="s">
        <v>47</v>
      </c>
      <c r="J306" s="646" t="s">
        <v>605</v>
      </c>
      <c r="K306" s="631" t="s">
        <v>1571</v>
      </c>
      <c r="L306" s="647">
        <v>36000000</v>
      </c>
      <c r="M306" s="603">
        <v>18000000</v>
      </c>
      <c r="N306" s="648">
        <v>2023</v>
      </c>
      <c r="O306" s="604">
        <v>2025</v>
      </c>
      <c r="P306" s="649" t="s">
        <v>50</v>
      </c>
      <c r="Q306" s="649" t="s">
        <v>50</v>
      </c>
      <c r="R306" s="649" t="s">
        <v>50</v>
      </c>
      <c r="S306" s="649" t="s">
        <v>50</v>
      </c>
      <c r="T306" s="649" t="s">
        <v>50</v>
      </c>
      <c r="U306" s="649" t="s">
        <v>50</v>
      </c>
      <c r="V306" s="649" t="s">
        <v>50</v>
      </c>
      <c r="W306" s="649" t="s">
        <v>50</v>
      </c>
      <c r="X306" s="649" t="s">
        <v>50</v>
      </c>
      <c r="Y306" s="644" t="s">
        <v>238</v>
      </c>
      <c r="Z306" s="1280"/>
      <c r="BJ306" s="167"/>
      <c r="BK306" s="167"/>
      <c r="BL306" s="167"/>
      <c r="BM306" s="167"/>
      <c r="BN306" s="167"/>
      <c r="BO306" s="167"/>
      <c r="BP306" s="167"/>
      <c r="BQ306" s="167"/>
      <c r="BR306" s="167"/>
      <c r="BS306" s="167"/>
      <c r="BT306" s="167"/>
      <c r="BU306" s="167"/>
      <c r="BV306" s="167"/>
      <c r="BW306" s="167"/>
      <c r="BX306" s="167"/>
      <c r="BY306" s="167"/>
      <c r="BZ306" s="167"/>
      <c r="CA306" s="167"/>
      <c r="CB306" s="167"/>
      <c r="CC306" s="167"/>
      <c r="CD306" s="167"/>
      <c r="CE306" s="167"/>
      <c r="CF306" s="167"/>
      <c r="CG306" s="167"/>
      <c r="CH306" s="167"/>
      <c r="CI306" s="167"/>
      <c r="CJ306" s="167"/>
      <c r="CK306" s="167"/>
      <c r="CL306" s="167"/>
      <c r="CM306" s="167"/>
      <c r="CN306" s="167"/>
      <c r="CO306" s="167"/>
      <c r="CP306" s="167"/>
      <c r="CQ306" s="167"/>
      <c r="CR306" s="167"/>
      <c r="CS306" s="167"/>
      <c r="CT306" s="167"/>
      <c r="CU306" s="167"/>
      <c r="CV306" s="167"/>
      <c r="CW306" s="167"/>
      <c r="CX306" s="167"/>
      <c r="CY306" s="167"/>
      <c r="CZ306" s="167"/>
      <c r="DA306" s="167"/>
      <c r="DB306" s="167"/>
      <c r="DC306" s="167"/>
      <c r="DD306" s="167"/>
      <c r="DE306" s="167"/>
      <c r="DF306" s="167"/>
      <c r="DG306" s="167"/>
      <c r="DH306" s="167"/>
      <c r="DI306" s="167"/>
      <c r="DJ306" s="167"/>
      <c r="DK306" s="167"/>
      <c r="DL306" s="167"/>
      <c r="DM306" s="167"/>
      <c r="DN306" s="167"/>
      <c r="DO306" s="167"/>
      <c r="DP306" s="167"/>
      <c r="DQ306" s="167"/>
      <c r="DR306" s="167"/>
      <c r="DS306" s="167"/>
      <c r="DT306" s="167"/>
      <c r="DU306" s="167"/>
      <c r="DV306" s="167"/>
      <c r="DW306" s="167"/>
      <c r="DX306" s="167"/>
      <c r="DY306" s="167"/>
      <c r="DZ306" s="167"/>
      <c r="EA306" s="167"/>
      <c r="EB306" s="167"/>
      <c r="EC306" s="167"/>
      <c r="ED306" s="167"/>
      <c r="EE306" s="167"/>
      <c r="EF306" s="167"/>
      <c r="EG306" s="167"/>
      <c r="EH306" s="167"/>
      <c r="EI306" s="167"/>
      <c r="EJ306" s="167"/>
      <c r="EK306" s="167"/>
      <c r="EL306" s="167"/>
      <c r="EM306" s="167"/>
      <c r="EN306" s="167"/>
      <c r="EO306" s="167"/>
      <c r="EP306" s="167"/>
      <c r="EQ306" s="167"/>
      <c r="ER306" s="167"/>
      <c r="ES306" s="167"/>
      <c r="ET306" s="167"/>
      <c r="EU306" s="167"/>
      <c r="EV306" s="167"/>
      <c r="EW306" s="167"/>
      <c r="EX306" s="167"/>
      <c r="EY306" s="167"/>
      <c r="EZ306" s="167"/>
      <c r="FA306" s="167"/>
      <c r="FB306" s="167"/>
      <c r="FC306" s="167"/>
      <c r="FD306" s="167"/>
      <c r="FE306" s="167"/>
      <c r="FF306" s="167"/>
      <c r="FG306" s="167"/>
      <c r="FH306" s="167"/>
      <c r="FI306" s="167"/>
      <c r="FJ306" s="167"/>
      <c r="FK306" s="167"/>
      <c r="FL306" s="167"/>
      <c r="FM306" s="167"/>
      <c r="FN306" s="167"/>
      <c r="FO306" s="167"/>
      <c r="FP306" s="167"/>
      <c r="FQ306" s="167"/>
      <c r="FR306" s="167"/>
      <c r="FS306" s="167"/>
      <c r="FT306" s="167"/>
      <c r="FU306" s="167"/>
      <c r="FV306" s="167"/>
      <c r="FW306" s="167"/>
      <c r="FX306" s="167"/>
      <c r="FY306" s="167"/>
      <c r="FZ306" s="167"/>
      <c r="GA306" s="167"/>
      <c r="GB306" s="167"/>
      <c r="GC306" s="167"/>
      <c r="GD306" s="167"/>
      <c r="GE306" s="167"/>
      <c r="GF306" s="167"/>
      <c r="GG306" s="167"/>
      <c r="GH306" s="167"/>
      <c r="GI306" s="167"/>
      <c r="GJ306" s="167"/>
      <c r="GK306" s="167"/>
      <c r="GL306" s="167"/>
      <c r="GM306" s="167"/>
      <c r="GN306" s="167"/>
      <c r="GO306" s="167"/>
      <c r="GP306" s="167"/>
      <c r="GQ306" s="167"/>
      <c r="GR306" s="167"/>
      <c r="GS306" s="167"/>
      <c r="GT306" s="167"/>
      <c r="GU306" s="167"/>
      <c r="GV306" s="167"/>
      <c r="GW306" s="167"/>
      <c r="GX306" s="167"/>
      <c r="GY306" s="167"/>
      <c r="GZ306" s="167"/>
      <c r="HA306" s="167"/>
      <c r="HB306" s="167"/>
      <c r="HC306" s="167"/>
      <c r="HD306" s="167"/>
      <c r="HE306" s="167"/>
      <c r="HF306" s="167"/>
      <c r="HG306" s="167"/>
      <c r="HH306" s="167"/>
      <c r="HI306" s="167"/>
      <c r="HJ306" s="167"/>
      <c r="HK306" s="167"/>
      <c r="HL306" s="167"/>
      <c r="HM306" s="167"/>
      <c r="HN306" s="167"/>
      <c r="HO306" s="167"/>
      <c r="HP306" s="167"/>
      <c r="HQ306" s="167"/>
      <c r="HR306" s="167"/>
      <c r="HS306" s="167"/>
      <c r="HT306" s="167"/>
      <c r="HU306" s="167"/>
      <c r="HV306" s="167"/>
      <c r="HW306" s="167"/>
      <c r="HX306" s="167"/>
      <c r="HY306" s="167"/>
      <c r="HZ306" s="167"/>
      <c r="IA306" s="167"/>
      <c r="IB306" s="167"/>
      <c r="IC306" s="167"/>
      <c r="ID306" s="167"/>
      <c r="IE306" s="167"/>
      <c r="IF306" s="167"/>
      <c r="IG306" s="167"/>
      <c r="IH306" s="167"/>
      <c r="II306" s="167"/>
      <c r="IJ306" s="167"/>
    </row>
    <row r="307" spans="1:244" ht="33.75">
      <c r="A307" s="643">
        <v>303</v>
      </c>
      <c r="B307" s="644" t="s">
        <v>1569</v>
      </c>
      <c r="C307" s="633" t="s">
        <v>375</v>
      </c>
      <c r="D307" s="640">
        <v>70631751</v>
      </c>
      <c r="E307" s="640">
        <v>102832986</v>
      </c>
      <c r="F307" s="640">
        <v>600145271</v>
      </c>
      <c r="G307" s="650" t="s">
        <v>1572</v>
      </c>
      <c r="H307" s="645" t="s">
        <v>55</v>
      </c>
      <c r="I307" s="965" t="s">
        <v>47</v>
      </c>
      <c r="J307" s="646" t="s">
        <v>605</v>
      </c>
      <c r="K307" s="631" t="s">
        <v>1573</v>
      </c>
      <c r="L307" s="647">
        <v>23000000</v>
      </c>
      <c r="M307" s="603">
        <v>11500000</v>
      </c>
      <c r="N307" s="648">
        <v>2023</v>
      </c>
      <c r="O307" s="604">
        <v>2025</v>
      </c>
      <c r="P307" s="649"/>
      <c r="Q307" s="649"/>
      <c r="R307" s="649"/>
      <c r="S307" s="649"/>
      <c r="T307" s="649"/>
      <c r="U307" s="649"/>
      <c r="V307" s="649"/>
      <c r="W307" s="649"/>
      <c r="X307" s="649"/>
      <c r="Y307" s="644" t="s">
        <v>1574</v>
      </c>
      <c r="Z307" s="1280"/>
      <c r="BJ307" s="167"/>
      <c r="BK307" s="167"/>
      <c r="BL307" s="167"/>
      <c r="BM307" s="167"/>
      <c r="BN307" s="167"/>
      <c r="BO307" s="167"/>
      <c r="BP307" s="167"/>
      <c r="BQ307" s="167"/>
      <c r="BR307" s="167"/>
      <c r="BS307" s="167"/>
      <c r="BT307" s="167"/>
      <c r="BU307" s="167"/>
      <c r="BV307" s="167"/>
      <c r="BW307" s="167"/>
      <c r="BX307" s="167"/>
      <c r="BY307" s="167"/>
      <c r="BZ307" s="167"/>
      <c r="CA307" s="167"/>
      <c r="CB307" s="167"/>
      <c r="CC307" s="167"/>
      <c r="CD307" s="167"/>
      <c r="CE307" s="167"/>
      <c r="CF307" s="167"/>
      <c r="CG307" s="167"/>
      <c r="CH307" s="167"/>
      <c r="CI307" s="167"/>
      <c r="CJ307" s="167"/>
      <c r="CK307" s="167"/>
      <c r="CL307" s="167"/>
      <c r="CM307" s="167"/>
      <c r="CN307" s="167"/>
      <c r="CO307" s="167"/>
      <c r="CP307" s="167"/>
      <c r="CQ307" s="167"/>
      <c r="CR307" s="167"/>
      <c r="CS307" s="167"/>
      <c r="CT307" s="167"/>
      <c r="CU307" s="167"/>
      <c r="CV307" s="167"/>
      <c r="CW307" s="167"/>
      <c r="CX307" s="167"/>
      <c r="CY307" s="167"/>
      <c r="CZ307" s="167"/>
      <c r="DA307" s="167"/>
      <c r="DB307" s="167"/>
      <c r="DC307" s="167"/>
      <c r="DD307" s="167"/>
      <c r="DE307" s="167"/>
      <c r="DF307" s="167"/>
      <c r="DG307" s="167"/>
      <c r="DH307" s="167"/>
      <c r="DI307" s="167"/>
      <c r="DJ307" s="167"/>
      <c r="DK307" s="167"/>
      <c r="DL307" s="167"/>
      <c r="DM307" s="167"/>
      <c r="DN307" s="167"/>
      <c r="DO307" s="167"/>
      <c r="DP307" s="167"/>
      <c r="DQ307" s="167"/>
      <c r="DR307" s="167"/>
      <c r="DS307" s="167"/>
      <c r="DT307" s="167"/>
      <c r="DU307" s="167"/>
      <c r="DV307" s="167"/>
      <c r="DW307" s="167"/>
      <c r="DX307" s="167"/>
      <c r="DY307" s="167"/>
      <c r="DZ307" s="167"/>
      <c r="EA307" s="167"/>
      <c r="EB307" s="167"/>
      <c r="EC307" s="167"/>
      <c r="ED307" s="167"/>
      <c r="EE307" s="167"/>
      <c r="EF307" s="167"/>
      <c r="EG307" s="167"/>
      <c r="EH307" s="167"/>
      <c r="EI307" s="167"/>
      <c r="EJ307" s="167"/>
      <c r="EK307" s="167"/>
      <c r="EL307" s="167"/>
      <c r="EM307" s="167"/>
      <c r="EN307" s="167"/>
      <c r="EO307" s="167"/>
      <c r="EP307" s="167"/>
      <c r="EQ307" s="167"/>
      <c r="ER307" s="167"/>
      <c r="ES307" s="167"/>
      <c r="ET307" s="167"/>
      <c r="EU307" s="167"/>
      <c r="EV307" s="167"/>
      <c r="EW307" s="167"/>
      <c r="EX307" s="167"/>
      <c r="EY307" s="167"/>
      <c r="EZ307" s="167"/>
      <c r="FA307" s="167"/>
      <c r="FB307" s="167"/>
      <c r="FC307" s="167"/>
      <c r="FD307" s="167"/>
      <c r="FE307" s="167"/>
      <c r="FF307" s="167"/>
      <c r="FG307" s="167"/>
      <c r="FH307" s="167"/>
      <c r="FI307" s="167"/>
      <c r="FJ307" s="167"/>
      <c r="FK307" s="167"/>
      <c r="FL307" s="167"/>
      <c r="FM307" s="167"/>
      <c r="FN307" s="167"/>
      <c r="FO307" s="167"/>
      <c r="FP307" s="167"/>
      <c r="FQ307" s="167"/>
      <c r="FR307" s="167"/>
      <c r="FS307" s="167"/>
      <c r="FT307" s="167"/>
      <c r="FU307" s="167"/>
      <c r="FV307" s="167"/>
      <c r="FW307" s="167"/>
      <c r="FX307" s="167"/>
      <c r="FY307" s="167"/>
      <c r="FZ307" s="167"/>
      <c r="GA307" s="167"/>
      <c r="GB307" s="167"/>
      <c r="GC307" s="167"/>
      <c r="GD307" s="167"/>
      <c r="GE307" s="167"/>
      <c r="GF307" s="167"/>
      <c r="GG307" s="167"/>
      <c r="GH307" s="167"/>
      <c r="GI307" s="167"/>
      <c r="GJ307" s="167"/>
      <c r="GK307" s="167"/>
      <c r="GL307" s="167"/>
      <c r="GM307" s="167"/>
      <c r="GN307" s="167"/>
      <c r="GO307" s="167"/>
      <c r="GP307" s="167"/>
      <c r="GQ307" s="167"/>
      <c r="GR307" s="167"/>
      <c r="GS307" s="167"/>
      <c r="GT307" s="167"/>
      <c r="GU307" s="167"/>
      <c r="GV307" s="167"/>
      <c r="GW307" s="167"/>
      <c r="GX307" s="167"/>
      <c r="GY307" s="167"/>
      <c r="GZ307" s="167"/>
      <c r="HA307" s="167"/>
      <c r="HB307" s="167"/>
      <c r="HC307" s="167"/>
      <c r="HD307" s="167"/>
      <c r="HE307" s="167"/>
      <c r="HF307" s="167"/>
      <c r="HG307" s="167"/>
      <c r="HH307" s="167"/>
      <c r="HI307" s="167"/>
      <c r="HJ307" s="167"/>
      <c r="HK307" s="167"/>
      <c r="HL307" s="167"/>
      <c r="HM307" s="167"/>
      <c r="HN307" s="167"/>
      <c r="HO307" s="167"/>
      <c r="HP307" s="167"/>
      <c r="HQ307" s="167"/>
      <c r="HR307" s="167"/>
      <c r="HS307" s="167"/>
      <c r="HT307" s="167"/>
      <c r="HU307" s="167"/>
      <c r="HV307" s="167"/>
      <c r="HW307" s="167"/>
      <c r="HX307" s="167"/>
      <c r="HY307" s="167"/>
      <c r="HZ307" s="167"/>
      <c r="IA307" s="167"/>
      <c r="IB307" s="167"/>
      <c r="IC307" s="167"/>
      <c r="ID307" s="167"/>
      <c r="IE307" s="167"/>
      <c r="IF307" s="167"/>
      <c r="IG307" s="167"/>
      <c r="IH307" s="167"/>
      <c r="II307" s="167"/>
      <c r="IJ307" s="167"/>
    </row>
    <row r="308" spans="1:244" ht="33.75">
      <c r="A308" s="643">
        <v>304</v>
      </c>
      <c r="B308" s="644" t="s">
        <v>1569</v>
      </c>
      <c r="C308" s="644" t="s">
        <v>375</v>
      </c>
      <c r="D308" s="600">
        <v>70631751</v>
      </c>
      <c r="E308" s="600">
        <v>102832986</v>
      </c>
      <c r="F308" s="600">
        <v>600145271</v>
      </c>
      <c r="G308" s="634" t="s">
        <v>1575</v>
      </c>
      <c r="H308" s="645" t="s">
        <v>55</v>
      </c>
      <c r="I308" s="645" t="s">
        <v>47</v>
      </c>
      <c r="J308" s="646" t="s">
        <v>605</v>
      </c>
      <c r="K308" s="631" t="s">
        <v>1576</v>
      </c>
      <c r="L308" s="647">
        <v>6000000</v>
      </c>
      <c r="M308" s="1279">
        <f t="shared" ref="M308:M317" si="34">L308/100*85</f>
        <v>5100000</v>
      </c>
      <c r="N308" s="648">
        <v>2023</v>
      </c>
      <c r="O308" s="604">
        <v>2026</v>
      </c>
      <c r="P308" s="649"/>
      <c r="Q308" s="649" t="s">
        <v>50</v>
      </c>
      <c r="R308" s="649" t="s">
        <v>50</v>
      </c>
      <c r="S308" s="649"/>
      <c r="T308" s="649"/>
      <c r="U308" s="649"/>
      <c r="V308" s="649"/>
      <c r="W308" s="649"/>
      <c r="X308" s="649"/>
      <c r="Y308" s="644" t="s">
        <v>409</v>
      </c>
      <c r="Z308" s="1280" t="s">
        <v>42</v>
      </c>
      <c r="BJ308" s="167"/>
      <c r="BK308" s="167"/>
      <c r="BL308" s="167"/>
      <c r="BM308" s="167"/>
      <c r="BN308" s="167"/>
      <c r="BO308" s="167"/>
      <c r="BP308" s="167"/>
      <c r="BQ308" s="167"/>
      <c r="BR308" s="167"/>
      <c r="BS308" s="167"/>
      <c r="BT308" s="167"/>
      <c r="BU308" s="167"/>
      <c r="BV308" s="167"/>
      <c r="BW308" s="167"/>
      <c r="BX308" s="167"/>
      <c r="BY308" s="167"/>
      <c r="BZ308" s="167"/>
      <c r="CA308" s="167"/>
      <c r="CB308" s="167"/>
      <c r="CC308" s="167"/>
      <c r="CD308" s="167"/>
      <c r="CE308" s="167"/>
      <c r="CF308" s="167"/>
      <c r="CG308" s="167"/>
      <c r="CH308" s="167"/>
      <c r="CI308" s="167"/>
      <c r="CJ308" s="167"/>
      <c r="CK308" s="167"/>
      <c r="CL308" s="167"/>
      <c r="CM308" s="167"/>
      <c r="CN308" s="167"/>
      <c r="CO308" s="167"/>
      <c r="CP308" s="167"/>
      <c r="CQ308" s="167"/>
      <c r="CR308" s="167"/>
      <c r="CS308" s="167"/>
      <c r="CT308" s="167"/>
      <c r="CU308" s="167"/>
      <c r="CV308" s="167"/>
      <c r="CW308" s="167"/>
      <c r="CX308" s="167"/>
      <c r="CY308" s="167"/>
      <c r="CZ308" s="167"/>
      <c r="DA308" s="167"/>
      <c r="DB308" s="167"/>
      <c r="DC308" s="167"/>
      <c r="DD308" s="167"/>
      <c r="DE308" s="167"/>
      <c r="DF308" s="167"/>
      <c r="DG308" s="167"/>
      <c r="DH308" s="167"/>
      <c r="DI308" s="167"/>
      <c r="DJ308" s="167"/>
      <c r="DK308" s="167"/>
      <c r="DL308" s="167"/>
      <c r="DM308" s="167"/>
      <c r="DN308" s="167"/>
      <c r="DO308" s="167"/>
      <c r="DP308" s="167"/>
      <c r="DQ308" s="167"/>
      <c r="DR308" s="167"/>
      <c r="DS308" s="167"/>
      <c r="DT308" s="167"/>
      <c r="DU308" s="167"/>
      <c r="DV308" s="167"/>
      <c r="DW308" s="167"/>
      <c r="DX308" s="167"/>
      <c r="DY308" s="167"/>
      <c r="DZ308" s="167"/>
      <c r="EA308" s="167"/>
      <c r="EB308" s="167"/>
      <c r="EC308" s="167"/>
      <c r="ED308" s="167"/>
      <c r="EE308" s="167"/>
      <c r="EF308" s="167"/>
      <c r="EG308" s="167"/>
      <c r="EH308" s="167"/>
      <c r="EI308" s="167"/>
      <c r="EJ308" s="167"/>
      <c r="EK308" s="167"/>
      <c r="EL308" s="167"/>
      <c r="EM308" s="167"/>
      <c r="EN308" s="167"/>
      <c r="EO308" s="167"/>
      <c r="EP308" s="167"/>
      <c r="EQ308" s="167"/>
      <c r="ER308" s="167"/>
      <c r="ES308" s="167"/>
      <c r="ET308" s="167"/>
      <c r="EU308" s="167"/>
      <c r="EV308" s="167"/>
      <c r="EW308" s="167"/>
      <c r="EX308" s="167"/>
      <c r="EY308" s="167"/>
      <c r="EZ308" s="167"/>
      <c r="FA308" s="167"/>
      <c r="FB308" s="167"/>
      <c r="FC308" s="167"/>
      <c r="FD308" s="167"/>
      <c r="FE308" s="167"/>
      <c r="FF308" s="167"/>
      <c r="FG308" s="167"/>
      <c r="FH308" s="167"/>
      <c r="FI308" s="167"/>
      <c r="FJ308" s="167"/>
      <c r="FK308" s="167"/>
      <c r="FL308" s="167"/>
      <c r="FM308" s="167"/>
      <c r="FN308" s="167"/>
      <c r="FO308" s="167"/>
      <c r="FP308" s="167"/>
      <c r="FQ308" s="167"/>
      <c r="FR308" s="167"/>
      <c r="FS308" s="167"/>
      <c r="FT308" s="167"/>
      <c r="FU308" s="167"/>
      <c r="FV308" s="167"/>
      <c r="FW308" s="167"/>
      <c r="FX308" s="167"/>
      <c r="FY308" s="167"/>
      <c r="FZ308" s="167"/>
      <c r="GA308" s="167"/>
      <c r="GB308" s="167"/>
      <c r="GC308" s="167"/>
      <c r="GD308" s="167"/>
      <c r="GE308" s="167"/>
      <c r="GF308" s="167"/>
      <c r="GG308" s="167"/>
      <c r="GH308" s="167"/>
      <c r="GI308" s="167"/>
      <c r="GJ308" s="167"/>
      <c r="GK308" s="167"/>
      <c r="GL308" s="167"/>
      <c r="GM308" s="167"/>
      <c r="GN308" s="167"/>
      <c r="GO308" s="167"/>
      <c r="GP308" s="167"/>
      <c r="GQ308" s="167"/>
      <c r="GR308" s="167"/>
      <c r="GS308" s="167"/>
      <c r="GT308" s="167"/>
      <c r="GU308" s="167"/>
      <c r="GV308" s="167"/>
      <c r="GW308" s="167"/>
      <c r="GX308" s="167"/>
      <c r="GY308" s="167"/>
      <c r="GZ308" s="167"/>
      <c r="HA308" s="167"/>
      <c r="HB308" s="167"/>
      <c r="HC308" s="167"/>
      <c r="HD308" s="167"/>
      <c r="HE308" s="167"/>
      <c r="HF308" s="167"/>
      <c r="HG308" s="167"/>
      <c r="HH308" s="167"/>
      <c r="HI308" s="167"/>
      <c r="HJ308" s="167"/>
      <c r="HK308" s="167"/>
      <c r="HL308" s="167"/>
      <c r="HM308" s="167"/>
      <c r="HN308" s="167"/>
      <c r="HO308" s="167"/>
      <c r="HP308" s="167"/>
      <c r="HQ308" s="167"/>
      <c r="HR308" s="167"/>
      <c r="HS308" s="167"/>
      <c r="HT308" s="167"/>
      <c r="HU308" s="167"/>
      <c r="HV308" s="167"/>
      <c r="HW308" s="167"/>
      <c r="HX308" s="167"/>
      <c r="HY308" s="167"/>
      <c r="HZ308" s="167"/>
      <c r="IA308" s="167"/>
      <c r="IB308" s="167"/>
      <c r="IC308" s="167"/>
      <c r="ID308" s="167"/>
      <c r="IE308" s="167"/>
      <c r="IF308" s="167"/>
      <c r="IG308" s="167"/>
      <c r="IH308" s="167"/>
      <c r="II308" s="167"/>
      <c r="IJ308" s="167"/>
    </row>
    <row r="309" spans="1:244" ht="33.75">
      <c r="A309" s="255">
        <v>305</v>
      </c>
      <c r="B309" s="1106" t="s">
        <v>1569</v>
      </c>
      <c r="C309" s="1106" t="s">
        <v>375</v>
      </c>
      <c r="D309" s="1121">
        <v>70631751</v>
      </c>
      <c r="E309" s="1121">
        <v>102832986</v>
      </c>
      <c r="F309" s="1121">
        <v>600145271</v>
      </c>
      <c r="G309" s="1099" t="s">
        <v>1577</v>
      </c>
      <c r="H309" s="1122" t="s">
        <v>55</v>
      </c>
      <c r="I309" s="1122" t="s">
        <v>47</v>
      </c>
      <c r="J309" s="1099" t="s">
        <v>605</v>
      </c>
      <c r="K309" s="803" t="s">
        <v>1578</v>
      </c>
      <c r="L309" s="823">
        <v>5000000</v>
      </c>
      <c r="M309" s="797">
        <v>0</v>
      </c>
      <c r="N309" s="824">
        <v>2023</v>
      </c>
      <c r="O309" s="824">
        <v>2026</v>
      </c>
      <c r="P309" s="857"/>
      <c r="Q309" s="857" t="s">
        <v>50</v>
      </c>
      <c r="R309" s="857" t="s">
        <v>50</v>
      </c>
      <c r="S309" s="857" t="s">
        <v>50</v>
      </c>
      <c r="T309" s="857"/>
      <c r="U309" s="857"/>
      <c r="V309" s="857"/>
      <c r="W309" s="857"/>
      <c r="X309" s="857"/>
      <c r="Y309" s="1106" t="s">
        <v>409</v>
      </c>
      <c r="Z309" s="264" t="s">
        <v>42</v>
      </c>
      <c r="BJ309" s="167"/>
      <c r="BK309" s="167"/>
      <c r="BL309" s="167"/>
      <c r="BM309" s="167"/>
      <c r="BN309" s="167"/>
      <c r="BO309" s="167"/>
      <c r="BP309" s="167"/>
      <c r="BQ309" s="167"/>
      <c r="BR309" s="167"/>
      <c r="BS309" s="167"/>
      <c r="BT309" s="167"/>
      <c r="BU309" s="167"/>
      <c r="BV309" s="167"/>
      <c r="BW309" s="167"/>
      <c r="BX309" s="167"/>
      <c r="BY309" s="167"/>
      <c r="BZ309" s="167"/>
      <c r="CA309" s="167"/>
      <c r="CB309" s="167"/>
      <c r="CC309" s="167"/>
      <c r="CD309" s="167"/>
      <c r="CE309" s="167"/>
      <c r="CF309" s="167"/>
      <c r="CG309" s="167"/>
      <c r="CH309" s="167"/>
      <c r="CI309" s="167"/>
      <c r="CJ309" s="167"/>
      <c r="CK309" s="167"/>
      <c r="CL309" s="167"/>
      <c r="CM309" s="167"/>
      <c r="CN309" s="167"/>
      <c r="CO309" s="167"/>
      <c r="CP309" s="167"/>
      <c r="CQ309" s="167"/>
      <c r="CR309" s="167"/>
      <c r="CS309" s="167"/>
      <c r="CT309" s="167"/>
      <c r="CU309" s="167"/>
      <c r="CV309" s="167"/>
      <c r="CW309" s="167"/>
      <c r="CX309" s="167"/>
      <c r="CY309" s="167"/>
      <c r="CZ309" s="167"/>
      <c r="DA309" s="167"/>
      <c r="DB309" s="167"/>
      <c r="DC309" s="167"/>
      <c r="DD309" s="167"/>
      <c r="DE309" s="167"/>
      <c r="DF309" s="167"/>
      <c r="DG309" s="167"/>
      <c r="DH309" s="167"/>
      <c r="DI309" s="167"/>
      <c r="DJ309" s="167"/>
      <c r="DK309" s="167"/>
      <c r="DL309" s="167"/>
      <c r="DM309" s="167"/>
      <c r="DN309" s="167"/>
      <c r="DO309" s="167"/>
      <c r="DP309" s="167"/>
      <c r="DQ309" s="167"/>
      <c r="DR309" s="167"/>
      <c r="DS309" s="167"/>
      <c r="DT309" s="167"/>
      <c r="DU309" s="167"/>
      <c r="DV309" s="167"/>
      <c r="DW309" s="167"/>
      <c r="DX309" s="167"/>
      <c r="DY309" s="167"/>
      <c r="DZ309" s="167"/>
      <c r="EA309" s="167"/>
      <c r="EB309" s="167"/>
      <c r="EC309" s="167"/>
      <c r="ED309" s="167"/>
      <c r="EE309" s="167"/>
      <c r="EF309" s="167"/>
      <c r="EG309" s="167"/>
      <c r="EH309" s="167"/>
      <c r="EI309" s="167"/>
      <c r="EJ309" s="167"/>
      <c r="EK309" s="167"/>
      <c r="EL309" s="167"/>
      <c r="EM309" s="167"/>
      <c r="EN309" s="167"/>
      <c r="EO309" s="167"/>
      <c r="EP309" s="167"/>
      <c r="EQ309" s="167"/>
      <c r="ER309" s="167"/>
      <c r="ES309" s="167"/>
      <c r="ET309" s="167"/>
      <c r="EU309" s="167"/>
      <c r="EV309" s="167"/>
      <c r="EW309" s="167"/>
      <c r="EX309" s="167"/>
      <c r="EY309" s="167"/>
      <c r="EZ309" s="167"/>
      <c r="FA309" s="167"/>
      <c r="FB309" s="167"/>
      <c r="FC309" s="167"/>
      <c r="FD309" s="167"/>
      <c r="FE309" s="167"/>
      <c r="FF309" s="167"/>
      <c r="FG309" s="167"/>
      <c r="FH309" s="167"/>
      <c r="FI309" s="167"/>
      <c r="FJ309" s="167"/>
      <c r="FK309" s="167"/>
      <c r="FL309" s="167"/>
      <c r="FM309" s="167"/>
      <c r="FN309" s="167"/>
      <c r="FO309" s="167"/>
      <c r="FP309" s="167"/>
      <c r="FQ309" s="167"/>
      <c r="FR309" s="167"/>
      <c r="FS309" s="167"/>
      <c r="FT309" s="167"/>
      <c r="FU309" s="167"/>
      <c r="FV309" s="167"/>
      <c r="FW309" s="167"/>
      <c r="FX309" s="167"/>
      <c r="FY309" s="167"/>
      <c r="FZ309" s="167"/>
      <c r="GA309" s="167"/>
      <c r="GB309" s="167"/>
      <c r="GC309" s="167"/>
      <c r="GD309" s="167"/>
      <c r="GE309" s="167"/>
      <c r="GF309" s="167"/>
      <c r="GG309" s="167"/>
      <c r="GH309" s="167"/>
      <c r="GI309" s="167"/>
      <c r="GJ309" s="167"/>
      <c r="GK309" s="167"/>
      <c r="GL309" s="167"/>
      <c r="GM309" s="167"/>
      <c r="GN309" s="167"/>
      <c r="GO309" s="167"/>
      <c r="GP309" s="167"/>
      <c r="GQ309" s="167"/>
      <c r="GR309" s="167"/>
      <c r="GS309" s="167"/>
      <c r="GT309" s="167"/>
      <c r="GU309" s="167"/>
      <c r="GV309" s="167"/>
      <c r="GW309" s="167"/>
      <c r="GX309" s="167"/>
      <c r="GY309" s="167"/>
      <c r="GZ309" s="167"/>
      <c r="HA309" s="167"/>
      <c r="HB309" s="167"/>
      <c r="HC309" s="167"/>
      <c r="HD309" s="167"/>
      <c r="HE309" s="167"/>
      <c r="HF309" s="167"/>
      <c r="HG309" s="167"/>
      <c r="HH309" s="167"/>
      <c r="HI309" s="167"/>
      <c r="HJ309" s="167"/>
      <c r="HK309" s="167"/>
      <c r="HL309" s="167"/>
      <c r="HM309" s="167"/>
      <c r="HN309" s="167"/>
      <c r="HO309" s="167"/>
      <c r="HP309" s="167"/>
      <c r="HQ309" s="167"/>
      <c r="HR309" s="167"/>
      <c r="HS309" s="167"/>
      <c r="HT309" s="167"/>
      <c r="HU309" s="167"/>
      <c r="HV309" s="167"/>
      <c r="HW309" s="167"/>
      <c r="HX309" s="167"/>
      <c r="HY309" s="167"/>
      <c r="HZ309" s="167"/>
      <c r="IA309" s="167"/>
      <c r="IB309" s="167"/>
      <c r="IC309" s="167"/>
      <c r="ID309" s="167"/>
      <c r="IE309" s="167"/>
      <c r="IF309" s="167"/>
      <c r="IG309" s="167"/>
      <c r="IH309" s="167"/>
      <c r="II309" s="167"/>
      <c r="IJ309" s="167"/>
    </row>
    <row r="310" spans="1:244" ht="33.75">
      <c r="A310" s="643">
        <v>306</v>
      </c>
      <c r="B310" s="644" t="s">
        <v>1569</v>
      </c>
      <c r="C310" s="644" t="s">
        <v>375</v>
      </c>
      <c r="D310" s="600">
        <v>70631751</v>
      </c>
      <c r="E310" s="600">
        <v>102832986</v>
      </c>
      <c r="F310" s="600">
        <v>600145271</v>
      </c>
      <c r="G310" s="634" t="s">
        <v>1579</v>
      </c>
      <c r="H310" s="645" t="s">
        <v>55</v>
      </c>
      <c r="I310" s="645" t="s">
        <v>47</v>
      </c>
      <c r="J310" s="646" t="s">
        <v>605</v>
      </c>
      <c r="K310" s="631" t="s">
        <v>1580</v>
      </c>
      <c r="L310" s="647">
        <v>5000000</v>
      </c>
      <c r="M310" s="1279">
        <f t="shared" si="34"/>
        <v>4250000</v>
      </c>
      <c r="N310" s="648">
        <v>2023</v>
      </c>
      <c r="O310" s="604">
        <v>2026</v>
      </c>
      <c r="P310" s="649" t="s">
        <v>50</v>
      </c>
      <c r="Q310" s="649" t="s">
        <v>50</v>
      </c>
      <c r="R310" s="649"/>
      <c r="S310" s="649" t="s">
        <v>50</v>
      </c>
      <c r="T310" s="649"/>
      <c r="U310" s="649"/>
      <c r="V310" s="649"/>
      <c r="W310" s="649"/>
      <c r="X310" s="649"/>
      <c r="Y310" s="644" t="s">
        <v>409</v>
      </c>
      <c r="Z310" s="1280" t="s">
        <v>42</v>
      </c>
      <c r="BJ310" s="167"/>
      <c r="BK310" s="167"/>
      <c r="BL310" s="167"/>
      <c r="BM310" s="167"/>
      <c r="BN310" s="167"/>
      <c r="BO310" s="167"/>
      <c r="BP310" s="167"/>
      <c r="BQ310" s="167"/>
      <c r="BR310" s="167"/>
      <c r="BS310" s="167"/>
      <c r="BT310" s="167"/>
      <c r="BU310" s="167"/>
      <c r="BV310" s="167"/>
      <c r="BW310" s="167"/>
      <c r="BX310" s="167"/>
      <c r="BY310" s="167"/>
      <c r="BZ310" s="167"/>
      <c r="CA310" s="167"/>
      <c r="CB310" s="167"/>
      <c r="CC310" s="167"/>
      <c r="CD310" s="167"/>
      <c r="CE310" s="167"/>
      <c r="CF310" s="167"/>
      <c r="CG310" s="167"/>
      <c r="CH310" s="167"/>
      <c r="CI310" s="167"/>
      <c r="CJ310" s="167"/>
      <c r="CK310" s="167"/>
      <c r="CL310" s="167"/>
      <c r="CM310" s="167"/>
      <c r="CN310" s="167"/>
      <c r="CO310" s="167"/>
      <c r="CP310" s="167"/>
      <c r="CQ310" s="167"/>
      <c r="CR310" s="167"/>
      <c r="CS310" s="167"/>
      <c r="CT310" s="167"/>
      <c r="CU310" s="167"/>
      <c r="CV310" s="167"/>
      <c r="CW310" s="167"/>
      <c r="CX310" s="167"/>
      <c r="CY310" s="167"/>
      <c r="CZ310" s="167"/>
      <c r="DA310" s="167"/>
      <c r="DB310" s="167"/>
      <c r="DC310" s="167"/>
      <c r="DD310" s="167"/>
      <c r="DE310" s="167"/>
      <c r="DF310" s="167"/>
      <c r="DG310" s="167"/>
      <c r="DH310" s="167"/>
      <c r="DI310" s="167"/>
      <c r="DJ310" s="167"/>
      <c r="DK310" s="167"/>
      <c r="DL310" s="167"/>
      <c r="DM310" s="167"/>
      <c r="DN310" s="167"/>
      <c r="DO310" s="167"/>
      <c r="DP310" s="167"/>
      <c r="DQ310" s="167"/>
      <c r="DR310" s="167"/>
      <c r="DS310" s="167"/>
      <c r="DT310" s="167"/>
      <c r="DU310" s="167"/>
      <c r="DV310" s="167"/>
      <c r="DW310" s="167"/>
      <c r="DX310" s="167"/>
      <c r="DY310" s="167"/>
      <c r="DZ310" s="167"/>
      <c r="EA310" s="167"/>
      <c r="EB310" s="167"/>
      <c r="EC310" s="167"/>
      <c r="ED310" s="167"/>
      <c r="EE310" s="167"/>
      <c r="EF310" s="167"/>
      <c r="EG310" s="167"/>
      <c r="EH310" s="167"/>
      <c r="EI310" s="167"/>
      <c r="EJ310" s="167"/>
      <c r="EK310" s="167"/>
      <c r="EL310" s="167"/>
      <c r="EM310" s="167"/>
      <c r="EN310" s="167"/>
      <c r="EO310" s="167"/>
      <c r="EP310" s="167"/>
      <c r="EQ310" s="167"/>
      <c r="ER310" s="167"/>
      <c r="ES310" s="167"/>
      <c r="ET310" s="167"/>
      <c r="EU310" s="167"/>
      <c r="EV310" s="167"/>
      <c r="EW310" s="167"/>
      <c r="EX310" s="167"/>
      <c r="EY310" s="167"/>
      <c r="EZ310" s="167"/>
      <c r="FA310" s="167"/>
      <c r="FB310" s="167"/>
      <c r="FC310" s="167"/>
      <c r="FD310" s="167"/>
      <c r="FE310" s="167"/>
      <c r="FF310" s="167"/>
      <c r="FG310" s="167"/>
      <c r="FH310" s="167"/>
      <c r="FI310" s="167"/>
      <c r="FJ310" s="167"/>
      <c r="FK310" s="167"/>
      <c r="FL310" s="167"/>
      <c r="FM310" s="167"/>
      <c r="FN310" s="167"/>
      <c r="FO310" s="167"/>
      <c r="FP310" s="167"/>
      <c r="FQ310" s="167"/>
      <c r="FR310" s="167"/>
      <c r="FS310" s="167"/>
      <c r="FT310" s="167"/>
      <c r="FU310" s="167"/>
      <c r="FV310" s="167"/>
      <c r="FW310" s="167"/>
      <c r="FX310" s="167"/>
      <c r="FY310" s="167"/>
      <c r="FZ310" s="167"/>
      <c r="GA310" s="167"/>
      <c r="GB310" s="167"/>
      <c r="GC310" s="167"/>
      <c r="GD310" s="167"/>
      <c r="GE310" s="167"/>
      <c r="GF310" s="167"/>
      <c r="GG310" s="167"/>
      <c r="GH310" s="167"/>
      <c r="GI310" s="167"/>
      <c r="GJ310" s="167"/>
      <c r="GK310" s="167"/>
      <c r="GL310" s="167"/>
      <c r="GM310" s="167"/>
      <c r="GN310" s="167"/>
      <c r="GO310" s="167"/>
      <c r="GP310" s="167"/>
      <c r="GQ310" s="167"/>
      <c r="GR310" s="167"/>
      <c r="GS310" s="167"/>
      <c r="GT310" s="167"/>
      <c r="GU310" s="167"/>
      <c r="GV310" s="167"/>
      <c r="GW310" s="167"/>
      <c r="GX310" s="167"/>
      <c r="GY310" s="167"/>
      <c r="GZ310" s="167"/>
      <c r="HA310" s="167"/>
      <c r="HB310" s="167"/>
      <c r="HC310" s="167"/>
      <c r="HD310" s="167"/>
      <c r="HE310" s="167"/>
      <c r="HF310" s="167"/>
      <c r="HG310" s="167"/>
      <c r="HH310" s="167"/>
      <c r="HI310" s="167"/>
      <c r="HJ310" s="167"/>
      <c r="HK310" s="167"/>
      <c r="HL310" s="167"/>
      <c r="HM310" s="167"/>
      <c r="HN310" s="167"/>
      <c r="HO310" s="167"/>
      <c r="HP310" s="167"/>
      <c r="HQ310" s="167"/>
      <c r="HR310" s="167"/>
      <c r="HS310" s="167"/>
      <c r="HT310" s="167"/>
      <c r="HU310" s="167"/>
      <c r="HV310" s="167"/>
      <c r="HW310" s="167"/>
      <c r="HX310" s="167"/>
      <c r="HY310" s="167"/>
      <c r="HZ310" s="167"/>
      <c r="IA310" s="167"/>
      <c r="IB310" s="167"/>
      <c r="IC310" s="167"/>
      <c r="ID310" s="167"/>
      <c r="IE310" s="167"/>
      <c r="IF310" s="167"/>
      <c r="IG310" s="167"/>
      <c r="IH310" s="167"/>
      <c r="II310" s="167"/>
      <c r="IJ310" s="167"/>
    </row>
    <row r="311" spans="1:244" ht="33.75">
      <c r="A311" s="643">
        <v>307</v>
      </c>
      <c r="B311" s="644" t="s">
        <v>1581</v>
      </c>
      <c r="C311" s="644" t="s">
        <v>375</v>
      </c>
      <c r="D311" s="600">
        <v>70944661</v>
      </c>
      <c r="E311" s="600">
        <v>130000302</v>
      </c>
      <c r="F311" s="600">
        <v>600145280</v>
      </c>
      <c r="G311" s="634" t="s">
        <v>1131</v>
      </c>
      <c r="H311" s="645" t="s">
        <v>55</v>
      </c>
      <c r="I311" s="645" t="s">
        <v>88</v>
      </c>
      <c r="J311" s="646" t="s">
        <v>47</v>
      </c>
      <c r="K311" s="631" t="s">
        <v>1132</v>
      </c>
      <c r="L311" s="647">
        <v>1800000</v>
      </c>
      <c r="M311" s="1279">
        <f t="shared" si="34"/>
        <v>1530000</v>
      </c>
      <c r="N311" s="648">
        <v>2023</v>
      </c>
      <c r="O311" s="604">
        <v>2026</v>
      </c>
      <c r="P311" s="649" t="s">
        <v>50</v>
      </c>
      <c r="Q311" s="649" t="s">
        <v>50</v>
      </c>
      <c r="R311" s="649" t="s">
        <v>50</v>
      </c>
      <c r="S311" s="649" t="s">
        <v>50</v>
      </c>
      <c r="T311" s="649"/>
      <c r="U311" s="649"/>
      <c r="V311" s="649" t="s">
        <v>50</v>
      </c>
      <c r="W311" s="649" t="s">
        <v>50</v>
      </c>
      <c r="X311" s="649"/>
      <c r="Y311" s="644" t="s">
        <v>633</v>
      </c>
      <c r="Z311" s="1280" t="s">
        <v>42</v>
      </c>
      <c r="BJ311" s="167"/>
      <c r="BK311" s="167"/>
      <c r="BL311" s="167"/>
      <c r="BM311" s="167"/>
      <c r="BN311" s="167"/>
      <c r="BO311" s="167"/>
      <c r="BP311" s="167"/>
      <c r="BQ311" s="167"/>
      <c r="BR311" s="167"/>
      <c r="BS311" s="167"/>
      <c r="BT311" s="167"/>
      <c r="BU311" s="167"/>
      <c r="BV311" s="167"/>
      <c r="BW311" s="167"/>
      <c r="BX311" s="167"/>
      <c r="BY311" s="167"/>
      <c r="BZ311" s="167"/>
      <c r="CA311" s="167"/>
      <c r="CB311" s="167"/>
      <c r="CC311" s="167"/>
      <c r="CD311" s="167"/>
      <c r="CE311" s="167"/>
      <c r="CF311" s="167"/>
      <c r="CG311" s="167"/>
      <c r="CH311" s="167"/>
      <c r="CI311" s="167"/>
      <c r="CJ311" s="167"/>
      <c r="CK311" s="167"/>
      <c r="CL311" s="167"/>
      <c r="CM311" s="167"/>
      <c r="CN311" s="167"/>
      <c r="CO311" s="167"/>
      <c r="CP311" s="167"/>
      <c r="CQ311" s="167"/>
      <c r="CR311" s="167"/>
      <c r="CS311" s="167"/>
      <c r="CT311" s="167"/>
      <c r="CU311" s="167"/>
      <c r="CV311" s="167"/>
      <c r="CW311" s="167"/>
      <c r="CX311" s="167"/>
      <c r="CY311" s="167"/>
      <c r="CZ311" s="167"/>
      <c r="DA311" s="167"/>
      <c r="DB311" s="167"/>
      <c r="DC311" s="167"/>
      <c r="DD311" s="167"/>
      <c r="DE311" s="167"/>
      <c r="DF311" s="167"/>
      <c r="DG311" s="167"/>
      <c r="DH311" s="167"/>
      <c r="DI311" s="167"/>
      <c r="DJ311" s="167"/>
      <c r="DK311" s="167"/>
      <c r="DL311" s="167"/>
      <c r="DM311" s="167"/>
      <c r="DN311" s="167"/>
      <c r="DO311" s="167"/>
      <c r="DP311" s="167"/>
      <c r="DQ311" s="167"/>
      <c r="DR311" s="167"/>
      <c r="DS311" s="167"/>
      <c r="DT311" s="167"/>
      <c r="DU311" s="167"/>
      <c r="DV311" s="167"/>
      <c r="DW311" s="167"/>
      <c r="DX311" s="167"/>
      <c r="DY311" s="167"/>
      <c r="DZ311" s="167"/>
      <c r="EA311" s="167"/>
      <c r="EB311" s="167"/>
      <c r="EC311" s="167"/>
      <c r="ED311" s="167"/>
      <c r="EE311" s="167"/>
      <c r="EF311" s="167"/>
      <c r="EG311" s="167"/>
      <c r="EH311" s="167"/>
      <c r="EI311" s="167"/>
      <c r="EJ311" s="167"/>
      <c r="EK311" s="167"/>
      <c r="EL311" s="167"/>
      <c r="EM311" s="167"/>
      <c r="EN311" s="167"/>
      <c r="EO311" s="167"/>
      <c r="EP311" s="167"/>
      <c r="EQ311" s="167"/>
      <c r="ER311" s="167"/>
      <c r="ES311" s="167"/>
      <c r="ET311" s="167"/>
      <c r="EU311" s="167"/>
      <c r="EV311" s="167"/>
      <c r="EW311" s="167"/>
      <c r="EX311" s="167"/>
      <c r="EY311" s="167"/>
      <c r="EZ311" s="167"/>
      <c r="FA311" s="167"/>
      <c r="FB311" s="167"/>
      <c r="FC311" s="167"/>
      <c r="FD311" s="167"/>
      <c r="FE311" s="167"/>
      <c r="FF311" s="167"/>
      <c r="FG311" s="167"/>
      <c r="FH311" s="167"/>
      <c r="FI311" s="167"/>
      <c r="FJ311" s="167"/>
      <c r="FK311" s="167"/>
      <c r="FL311" s="167"/>
      <c r="FM311" s="167"/>
      <c r="FN311" s="167"/>
      <c r="FO311" s="167"/>
      <c r="FP311" s="167"/>
      <c r="FQ311" s="167"/>
      <c r="FR311" s="167"/>
      <c r="FS311" s="167"/>
      <c r="FT311" s="167"/>
      <c r="FU311" s="167"/>
      <c r="FV311" s="167"/>
      <c r="FW311" s="167"/>
      <c r="FX311" s="167"/>
      <c r="FY311" s="167"/>
      <c r="FZ311" s="167"/>
      <c r="GA311" s="167"/>
      <c r="GB311" s="167"/>
      <c r="GC311" s="167"/>
      <c r="GD311" s="167"/>
      <c r="GE311" s="167"/>
      <c r="GF311" s="167"/>
      <c r="GG311" s="167"/>
      <c r="GH311" s="167"/>
      <c r="GI311" s="167"/>
      <c r="GJ311" s="167"/>
      <c r="GK311" s="167"/>
      <c r="GL311" s="167"/>
      <c r="GM311" s="167"/>
      <c r="GN311" s="167"/>
      <c r="GO311" s="167"/>
      <c r="GP311" s="167"/>
      <c r="GQ311" s="167"/>
      <c r="GR311" s="167"/>
      <c r="GS311" s="167"/>
      <c r="GT311" s="167"/>
      <c r="GU311" s="167"/>
      <c r="GV311" s="167"/>
      <c r="GW311" s="167"/>
      <c r="GX311" s="167"/>
      <c r="GY311" s="167"/>
      <c r="GZ311" s="167"/>
      <c r="HA311" s="167"/>
      <c r="HB311" s="167"/>
      <c r="HC311" s="167"/>
      <c r="HD311" s="167"/>
      <c r="HE311" s="167"/>
      <c r="HF311" s="167"/>
      <c r="HG311" s="167"/>
      <c r="HH311" s="167"/>
      <c r="HI311" s="167"/>
      <c r="HJ311" s="167"/>
      <c r="HK311" s="167"/>
      <c r="HL311" s="167"/>
      <c r="HM311" s="167"/>
      <c r="HN311" s="167"/>
      <c r="HO311" s="167"/>
      <c r="HP311" s="167"/>
      <c r="HQ311" s="167"/>
      <c r="HR311" s="167"/>
      <c r="HS311" s="167"/>
      <c r="HT311" s="167"/>
      <c r="HU311" s="167"/>
      <c r="HV311" s="167"/>
      <c r="HW311" s="167"/>
      <c r="HX311" s="167"/>
      <c r="HY311" s="167"/>
      <c r="HZ311" s="167"/>
      <c r="IA311" s="167"/>
      <c r="IB311" s="167"/>
      <c r="IC311" s="167"/>
      <c r="ID311" s="167"/>
      <c r="IE311" s="167"/>
      <c r="IF311" s="167"/>
      <c r="IG311" s="167"/>
      <c r="IH311" s="167"/>
      <c r="II311" s="167"/>
      <c r="IJ311" s="167"/>
    </row>
    <row r="312" spans="1:244" ht="33.75">
      <c r="A312" s="643">
        <v>308</v>
      </c>
      <c r="B312" s="644" t="s">
        <v>1059</v>
      </c>
      <c r="C312" s="644" t="s">
        <v>375</v>
      </c>
      <c r="D312" s="600">
        <v>70944661</v>
      </c>
      <c r="E312" s="600">
        <v>130000302</v>
      </c>
      <c r="F312" s="600">
        <v>600145280</v>
      </c>
      <c r="G312" s="634" t="s">
        <v>1582</v>
      </c>
      <c r="H312" s="645" t="s">
        <v>55</v>
      </c>
      <c r="I312" s="645" t="s">
        <v>88</v>
      </c>
      <c r="J312" s="646" t="s">
        <v>47</v>
      </c>
      <c r="K312" s="631" t="s">
        <v>1583</v>
      </c>
      <c r="L312" s="647">
        <v>1000000</v>
      </c>
      <c r="M312" s="1279">
        <f t="shared" si="34"/>
        <v>850000</v>
      </c>
      <c r="N312" s="648">
        <v>2023</v>
      </c>
      <c r="O312" s="604">
        <v>2026</v>
      </c>
      <c r="P312" s="649" t="s">
        <v>50</v>
      </c>
      <c r="Q312" s="649" t="s">
        <v>50</v>
      </c>
      <c r="R312" s="649" t="s">
        <v>50</v>
      </c>
      <c r="S312" s="649" t="s">
        <v>50</v>
      </c>
      <c r="T312" s="649"/>
      <c r="U312" s="649"/>
      <c r="V312" s="649" t="s">
        <v>50</v>
      </c>
      <c r="W312" s="649" t="s">
        <v>50</v>
      </c>
      <c r="X312" s="649"/>
      <c r="Y312" s="644" t="s">
        <v>633</v>
      </c>
      <c r="Z312" s="1280" t="s">
        <v>42</v>
      </c>
      <c r="BJ312" s="167"/>
      <c r="BK312" s="167"/>
      <c r="BL312" s="167"/>
      <c r="BM312" s="167"/>
      <c r="BN312" s="167"/>
      <c r="BO312" s="167"/>
      <c r="BP312" s="167"/>
      <c r="BQ312" s="167"/>
      <c r="BR312" s="167"/>
      <c r="BS312" s="167"/>
      <c r="BT312" s="167"/>
      <c r="BU312" s="167"/>
      <c r="BV312" s="167"/>
      <c r="BW312" s="167"/>
      <c r="BX312" s="167"/>
      <c r="BY312" s="167"/>
      <c r="BZ312" s="167"/>
      <c r="CA312" s="167"/>
      <c r="CB312" s="167"/>
      <c r="CC312" s="167"/>
      <c r="CD312" s="167"/>
      <c r="CE312" s="167"/>
      <c r="CF312" s="167"/>
      <c r="CG312" s="167"/>
      <c r="CH312" s="167"/>
      <c r="CI312" s="167"/>
      <c r="CJ312" s="167"/>
      <c r="CK312" s="167"/>
      <c r="CL312" s="167"/>
      <c r="CM312" s="167"/>
      <c r="CN312" s="167"/>
      <c r="CO312" s="167"/>
      <c r="CP312" s="167"/>
      <c r="CQ312" s="167"/>
      <c r="CR312" s="167"/>
      <c r="CS312" s="167"/>
      <c r="CT312" s="167"/>
      <c r="CU312" s="167"/>
      <c r="CV312" s="167"/>
      <c r="CW312" s="167"/>
      <c r="CX312" s="167"/>
      <c r="CY312" s="167"/>
      <c r="CZ312" s="167"/>
      <c r="DA312" s="167"/>
      <c r="DB312" s="167"/>
      <c r="DC312" s="167"/>
      <c r="DD312" s="167"/>
      <c r="DE312" s="167"/>
      <c r="DF312" s="167"/>
      <c r="DG312" s="167"/>
      <c r="DH312" s="167"/>
      <c r="DI312" s="167"/>
      <c r="DJ312" s="167"/>
      <c r="DK312" s="167"/>
      <c r="DL312" s="167"/>
      <c r="DM312" s="167"/>
      <c r="DN312" s="167"/>
      <c r="DO312" s="167"/>
      <c r="DP312" s="167"/>
      <c r="DQ312" s="167"/>
      <c r="DR312" s="167"/>
      <c r="DS312" s="167"/>
      <c r="DT312" s="167"/>
      <c r="DU312" s="167"/>
      <c r="DV312" s="167"/>
      <c r="DW312" s="167"/>
      <c r="DX312" s="167"/>
      <c r="DY312" s="167"/>
      <c r="DZ312" s="167"/>
      <c r="EA312" s="167"/>
      <c r="EB312" s="167"/>
      <c r="EC312" s="167"/>
      <c r="ED312" s="167"/>
      <c r="EE312" s="167"/>
      <c r="EF312" s="167"/>
      <c r="EG312" s="167"/>
      <c r="EH312" s="167"/>
      <c r="EI312" s="167"/>
      <c r="EJ312" s="167"/>
      <c r="EK312" s="167"/>
      <c r="EL312" s="167"/>
      <c r="EM312" s="167"/>
      <c r="EN312" s="167"/>
      <c r="EO312" s="167"/>
      <c r="EP312" s="167"/>
      <c r="EQ312" s="167"/>
      <c r="ER312" s="167"/>
      <c r="ES312" s="167"/>
      <c r="ET312" s="167"/>
      <c r="EU312" s="167"/>
      <c r="EV312" s="167"/>
      <c r="EW312" s="167"/>
      <c r="EX312" s="167"/>
      <c r="EY312" s="167"/>
      <c r="EZ312" s="167"/>
      <c r="FA312" s="167"/>
      <c r="FB312" s="167"/>
      <c r="FC312" s="167"/>
      <c r="FD312" s="167"/>
      <c r="FE312" s="167"/>
      <c r="FF312" s="167"/>
      <c r="FG312" s="167"/>
      <c r="FH312" s="167"/>
      <c r="FI312" s="167"/>
      <c r="FJ312" s="167"/>
      <c r="FK312" s="167"/>
      <c r="FL312" s="167"/>
      <c r="FM312" s="167"/>
      <c r="FN312" s="167"/>
      <c r="FO312" s="167"/>
      <c r="FP312" s="167"/>
      <c r="FQ312" s="167"/>
      <c r="FR312" s="167"/>
      <c r="FS312" s="167"/>
      <c r="FT312" s="167"/>
      <c r="FU312" s="167"/>
      <c r="FV312" s="167"/>
      <c r="FW312" s="167"/>
      <c r="FX312" s="167"/>
      <c r="FY312" s="167"/>
      <c r="FZ312" s="167"/>
      <c r="GA312" s="167"/>
      <c r="GB312" s="167"/>
      <c r="GC312" s="167"/>
      <c r="GD312" s="167"/>
      <c r="GE312" s="167"/>
      <c r="GF312" s="167"/>
      <c r="GG312" s="167"/>
      <c r="GH312" s="167"/>
      <c r="GI312" s="167"/>
      <c r="GJ312" s="167"/>
      <c r="GK312" s="167"/>
      <c r="GL312" s="167"/>
      <c r="GM312" s="167"/>
      <c r="GN312" s="167"/>
      <c r="GO312" s="167"/>
      <c r="GP312" s="167"/>
      <c r="GQ312" s="167"/>
      <c r="GR312" s="167"/>
      <c r="GS312" s="167"/>
      <c r="GT312" s="167"/>
      <c r="GU312" s="167"/>
      <c r="GV312" s="167"/>
      <c r="GW312" s="167"/>
      <c r="GX312" s="167"/>
      <c r="GY312" s="167"/>
      <c r="GZ312" s="167"/>
      <c r="HA312" s="167"/>
      <c r="HB312" s="167"/>
      <c r="HC312" s="167"/>
      <c r="HD312" s="167"/>
      <c r="HE312" s="167"/>
      <c r="HF312" s="167"/>
      <c r="HG312" s="167"/>
      <c r="HH312" s="167"/>
      <c r="HI312" s="167"/>
      <c r="HJ312" s="167"/>
      <c r="HK312" s="167"/>
      <c r="HL312" s="167"/>
      <c r="HM312" s="167"/>
      <c r="HN312" s="167"/>
      <c r="HO312" s="167"/>
      <c r="HP312" s="167"/>
      <c r="HQ312" s="167"/>
      <c r="HR312" s="167"/>
      <c r="HS312" s="167"/>
      <c r="HT312" s="167"/>
      <c r="HU312" s="167"/>
      <c r="HV312" s="167"/>
      <c r="HW312" s="167"/>
      <c r="HX312" s="167"/>
      <c r="HY312" s="167"/>
      <c r="HZ312" s="167"/>
      <c r="IA312" s="167"/>
      <c r="IB312" s="167"/>
      <c r="IC312" s="167"/>
      <c r="ID312" s="167"/>
      <c r="IE312" s="167"/>
      <c r="IF312" s="167"/>
      <c r="IG312" s="167"/>
      <c r="IH312" s="167"/>
      <c r="II312" s="167"/>
      <c r="IJ312" s="167"/>
    </row>
    <row r="313" spans="1:244" ht="135">
      <c r="A313" s="643">
        <v>309</v>
      </c>
      <c r="B313" s="633" t="s">
        <v>374</v>
      </c>
      <c r="C313" s="633" t="s">
        <v>375</v>
      </c>
      <c r="D313" s="640">
        <v>70978336</v>
      </c>
      <c r="E313" s="640">
        <v>102508917</v>
      </c>
      <c r="F313" s="640">
        <v>600145239</v>
      </c>
      <c r="G313" s="633" t="s">
        <v>1584</v>
      </c>
      <c r="H313" s="1190" t="s">
        <v>37</v>
      </c>
      <c r="I313" s="1190" t="s">
        <v>88</v>
      </c>
      <c r="J313" s="1019" t="s">
        <v>47</v>
      </c>
      <c r="K313" s="620" t="s">
        <v>1585</v>
      </c>
      <c r="L313" s="647">
        <v>10000000</v>
      </c>
      <c r="M313" s="1279">
        <f t="shared" si="34"/>
        <v>8500000</v>
      </c>
      <c r="N313" s="801">
        <v>2023</v>
      </c>
      <c r="O313" s="801">
        <v>2027</v>
      </c>
      <c r="P313" s="855" t="s">
        <v>50</v>
      </c>
      <c r="Q313" s="855" t="s">
        <v>50</v>
      </c>
      <c r="R313" s="855" t="s">
        <v>50</v>
      </c>
      <c r="S313" s="855" t="s">
        <v>50</v>
      </c>
      <c r="T313" s="855"/>
      <c r="U313" s="855" t="s">
        <v>50</v>
      </c>
      <c r="V313" s="855"/>
      <c r="W313" s="855" t="s">
        <v>50</v>
      </c>
      <c r="X313" s="855"/>
      <c r="Y313" s="633" t="s">
        <v>618</v>
      </c>
      <c r="Z313" s="279" t="s">
        <v>42</v>
      </c>
      <c r="BJ313" s="167"/>
      <c r="BK313" s="167"/>
      <c r="BL313" s="167"/>
      <c r="BM313" s="167"/>
      <c r="BN313" s="167"/>
      <c r="BO313" s="167"/>
      <c r="BP313" s="167"/>
      <c r="BQ313" s="167"/>
      <c r="BR313" s="167"/>
      <c r="BS313" s="167"/>
      <c r="BT313" s="167"/>
      <c r="BU313" s="167"/>
      <c r="BV313" s="167"/>
      <c r="BW313" s="167"/>
      <c r="BX313" s="167"/>
      <c r="BY313" s="167"/>
      <c r="BZ313" s="167"/>
      <c r="CA313" s="167"/>
      <c r="CB313" s="167"/>
      <c r="CC313" s="167"/>
      <c r="CD313" s="167"/>
      <c r="CE313" s="167"/>
      <c r="CF313" s="167"/>
      <c r="CG313" s="167"/>
      <c r="CH313" s="167"/>
      <c r="CI313" s="167"/>
      <c r="CJ313" s="167"/>
      <c r="CK313" s="167"/>
      <c r="CL313" s="167"/>
      <c r="CM313" s="167"/>
      <c r="CN313" s="167"/>
      <c r="CO313" s="167"/>
      <c r="CP313" s="167"/>
      <c r="CQ313" s="167"/>
      <c r="CR313" s="167"/>
      <c r="CS313" s="167"/>
      <c r="CT313" s="167"/>
      <c r="CU313" s="167"/>
      <c r="CV313" s="167"/>
      <c r="CW313" s="167"/>
      <c r="CX313" s="167"/>
      <c r="CY313" s="167"/>
      <c r="CZ313" s="167"/>
      <c r="DA313" s="167"/>
      <c r="DB313" s="167"/>
      <c r="DC313" s="167"/>
      <c r="DD313" s="167"/>
      <c r="DE313" s="167"/>
      <c r="DF313" s="167"/>
      <c r="DG313" s="167"/>
      <c r="DH313" s="167"/>
      <c r="DI313" s="167"/>
      <c r="DJ313" s="167"/>
      <c r="DK313" s="167"/>
      <c r="DL313" s="167"/>
      <c r="DM313" s="167"/>
      <c r="DN313" s="167"/>
      <c r="DO313" s="167"/>
      <c r="DP313" s="167"/>
      <c r="DQ313" s="167"/>
      <c r="DR313" s="167"/>
      <c r="DS313" s="167"/>
      <c r="DT313" s="167"/>
      <c r="DU313" s="167"/>
      <c r="DV313" s="167"/>
      <c r="DW313" s="167"/>
      <c r="DX313" s="167"/>
      <c r="DY313" s="167"/>
      <c r="DZ313" s="167"/>
      <c r="EA313" s="167"/>
      <c r="EB313" s="167"/>
      <c r="EC313" s="167"/>
      <c r="ED313" s="167"/>
      <c r="EE313" s="167"/>
      <c r="EF313" s="167"/>
      <c r="EG313" s="167"/>
      <c r="EH313" s="167"/>
      <c r="EI313" s="167"/>
      <c r="EJ313" s="167"/>
      <c r="EK313" s="167"/>
      <c r="EL313" s="167"/>
      <c r="EM313" s="167"/>
      <c r="EN313" s="167"/>
      <c r="EO313" s="167"/>
      <c r="EP313" s="167"/>
      <c r="EQ313" s="167"/>
      <c r="ER313" s="167"/>
      <c r="ES313" s="167"/>
      <c r="ET313" s="167"/>
      <c r="EU313" s="167"/>
      <c r="EV313" s="167"/>
      <c r="EW313" s="167"/>
      <c r="EX313" s="167"/>
      <c r="EY313" s="167"/>
      <c r="EZ313" s="167"/>
      <c r="FA313" s="167"/>
      <c r="FB313" s="167"/>
      <c r="FC313" s="167"/>
      <c r="FD313" s="167"/>
      <c r="FE313" s="167"/>
      <c r="FF313" s="167"/>
      <c r="FG313" s="167"/>
      <c r="FH313" s="167"/>
      <c r="FI313" s="167"/>
      <c r="FJ313" s="167"/>
      <c r="FK313" s="167"/>
      <c r="FL313" s="167"/>
      <c r="FM313" s="167"/>
      <c r="FN313" s="167"/>
      <c r="FO313" s="167"/>
      <c r="FP313" s="167"/>
      <c r="FQ313" s="167"/>
      <c r="FR313" s="167"/>
      <c r="FS313" s="167"/>
      <c r="FT313" s="167"/>
      <c r="FU313" s="167"/>
      <c r="FV313" s="167"/>
      <c r="FW313" s="167"/>
      <c r="FX313" s="167"/>
      <c r="FY313" s="167"/>
      <c r="FZ313" s="167"/>
      <c r="GA313" s="167"/>
      <c r="GB313" s="167"/>
      <c r="GC313" s="167"/>
      <c r="GD313" s="167"/>
      <c r="GE313" s="167"/>
      <c r="GF313" s="167"/>
      <c r="GG313" s="167"/>
      <c r="GH313" s="167"/>
      <c r="GI313" s="167"/>
      <c r="GJ313" s="167"/>
      <c r="GK313" s="167"/>
      <c r="GL313" s="167"/>
      <c r="GM313" s="167"/>
      <c r="GN313" s="167"/>
      <c r="GO313" s="167"/>
      <c r="GP313" s="167"/>
      <c r="GQ313" s="167"/>
      <c r="GR313" s="167"/>
      <c r="GS313" s="167"/>
      <c r="GT313" s="167"/>
      <c r="GU313" s="167"/>
      <c r="GV313" s="167"/>
      <c r="GW313" s="167"/>
      <c r="GX313" s="167"/>
      <c r="GY313" s="167"/>
      <c r="GZ313" s="167"/>
      <c r="HA313" s="167"/>
      <c r="HB313" s="167"/>
      <c r="HC313" s="167"/>
      <c r="HD313" s="167"/>
      <c r="HE313" s="167"/>
      <c r="HF313" s="167"/>
      <c r="HG313" s="167"/>
      <c r="HH313" s="167"/>
      <c r="HI313" s="167"/>
      <c r="HJ313" s="167"/>
      <c r="HK313" s="167"/>
      <c r="HL313" s="167"/>
      <c r="HM313" s="167"/>
      <c r="HN313" s="167"/>
      <c r="HO313" s="167"/>
      <c r="HP313" s="167"/>
      <c r="HQ313" s="167"/>
      <c r="HR313" s="167"/>
      <c r="HS313" s="167"/>
      <c r="HT313" s="167"/>
      <c r="HU313" s="167"/>
      <c r="HV313" s="167"/>
      <c r="HW313" s="167"/>
      <c r="HX313" s="167"/>
      <c r="HY313" s="167"/>
      <c r="HZ313" s="167"/>
      <c r="IA313" s="167"/>
      <c r="IB313" s="167"/>
      <c r="IC313" s="167"/>
      <c r="ID313" s="167"/>
      <c r="IE313" s="167"/>
      <c r="IF313" s="167"/>
      <c r="IG313" s="167"/>
      <c r="IH313" s="167"/>
      <c r="II313" s="167"/>
      <c r="IJ313" s="167"/>
    </row>
    <row r="314" spans="1:244" ht="45">
      <c r="A314" s="643">
        <v>310</v>
      </c>
      <c r="B314" s="1019" t="s">
        <v>824</v>
      </c>
      <c r="C314" s="1019" t="s">
        <v>234</v>
      </c>
      <c r="D314" s="622">
        <v>70933901</v>
      </c>
      <c r="E314" s="622">
        <v>102508208</v>
      </c>
      <c r="F314" s="622">
        <v>600145140</v>
      </c>
      <c r="G314" s="1019" t="s">
        <v>1586</v>
      </c>
      <c r="H314" s="965" t="s">
        <v>55</v>
      </c>
      <c r="I314" s="965" t="s">
        <v>47</v>
      </c>
      <c r="J314" s="1019" t="s">
        <v>234</v>
      </c>
      <c r="K314" s="620" t="s">
        <v>1587</v>
      </c>
      <c r="L314" s="647">
        <v>10000000</v>
      </c>
      <c r="M314" s="1279">
        <f t="shared" si="34"/>
        <v>8500000</v>
      </c>
      <c r="N314" s="1191">
        <v>2025</v>
      </c>
      <c r="O314" s="801">
        <v>2027</v>
      </c>
      <c r="P314" s="855" t="s">
        <v>50</v>
      </c>
      <c r="Q314" s="855" t="s">
        <v>50</v>
      </c>
      <c r="R314" s="855" t="s">
        <v>50</v>
      </c>
      <c r="S314" s="855" t="s">
        <v>50</v>
      </c>
      <c r="T314" s="855"/>
      <c r="U314" s="855"/>
      <c r="V314" s="855"/>
      <c r="W314" s="855"/>
      <c r="X314" s="855" t="s">
        <v>50</v>
      </c>
      <c r="Y314" s="1019" t="s">
        <v>1588</v>
      </c>
      <c r="Z314" s="231" t="s">
        <v>42</v>
      </c>
      <c r="BJ314" s="167"/>
      <c r="BK314" s="167"/>
      <c r="BL314" s="167"/>
      <c r="BM314" s="167"/>
      <c r="BN314" s="167"/>
      <c r="BO314" s="167"/>
      <c r="BP314" s="167"/>
      <c r="BQ314" s="167"/>
      <c r="BR314" s="167"/>
      <c r="BS314" s="167"/>
      <c r="BT314" s="167"/>
      <c r="BU314" s="167"/>
      <c r="BV314" s="167"/>
      <c r="BW314" s="167"/>
      <c r="BX314" s="167"/>
      <c r="BY314" s="167"/>
      <c r="BZ314" s="167"/>
      <c r="CA314" s="167"/>
      <c r="CB314" s="167"/>
      <c r="CC314" s="167"/>
      <c r="CD314" s="167"/>
      <c r="CE314" s="167"/>
      <c r="CF314" s="167"/>
      <c r="CG314" s="167"/>
      <c r="CH314" s="167"/>
      <c r="CI314" s="167"/>
      <c r="CJ314" s="167"/>
      <c r="CK314" s="167"/>
      <c r="CL314" s="167"/>
      <c r="CM314" s="167"/>
      <c r="CN314" s="167"/>
      <c r="CO314" s="167"/>
      <c r="CP314" s="167"/>
      <c r="CQ314" s="167"/>
      <c r="CR314" s="167"/>
      <c r="CS314" s="167"/>
      <c r="CT314" s="167"/>
      <c r="CU314" s="167"/>
      <c r="CV314" s="167"/>
      <c r="CW314" s="167"/>
      <c r="CX314" s="167"/>
      <c r="CY314" s="167"/>
      <c r="CZ314" s="167"/>
      <c r="DA314" s="167"/>
      <c r="DB314" s="167"/>
      <c r="DC314" s="167"/>
      <c r="DD314" s="167"/>
      <c r="DE314" s="167"/>
      <c r="DF314" s="167"/>
      <c r="DG314" s="167"/>
      <c r="DH314" s="167"/>
      <c r="DI314" s="167"/>
      <c r="DJ314" s="167"/>
      <c r="DK314" s="167"/>
      <c r="DL314" s="167"/>
      <c r="DM314" s="167"/>
      <c r="DN314" s="167"/>
      <c r="DO314" s="167"/>
      <c r="DP314" s="167"/>
      <c r="DQ314" s="167"/>
      <c r="DR314" s="167"/>
      <c r="DS314" s="167"/>
      <c r="DT314" s="167"/>
      <c r="DU314" s="167"/>
      <c r="DV314" s="167"/>
      <c r="DW314" s="167"/>
      <c r="DX314" s="167"/>
      <c r="DY314" s="167"/>
      <c r="DZ314" s="167"/>
      <c r="EA314" s="167"/>
      <c r="EB314" s="167"/>
      <c r="EC314" s="167"/>
      <c r="ED314" s="167"/>
      <c r="EE314" s="167"/>
      <c r="EF314" s="167"/>
      <c r="EG314" s="167"/>
      <c r="EH314" s="167"/>
      <c r="EI314" s="167"/>
      <c r="EJ314" s="167"/>
      <c r="EK314" s="167"/>
      <c r="EL314" s="167"/>
      <c r="EM314" s="167"/>
      <c r="EN314" s="167"/>
      <c r="EO314" s="167"/>
      <c r="EP314" s="167"/>
      <c r="EQ314" s="167"/>
      <c r="ER314" s="167"/>
      <c r="ES314" s="167"/>
      <c r="ET314" s="167"/>
      <c r="EU314" s="167"/>
      <c r="EV314" s="167"/>
      <c r="EW314" s="167"/>
      <c r="EX314" s="167"/>
      <c r="EY314" s="167"/>
      <c r="EZ314" s="167"/>
      <c r="FA314" s="167"/>
      <c r="FB314" s="167"/>
      <c r="FC314" s="167"/>
      <c r="FD314" s="167"/>
      <c r="FE314" s="167"/>
      <c r="FF314" s="167"/>
      <c r="FG314" s="167"/>
      <c r="FH314" s="167"/>
      <c r="FI314" s="167"/>
      <c r="FJ314" s="167"/>
      <c r="FK314" s="167"/>
      <c r="FL314" s="167"/>
      <c r="FM314" s="167"/>
      <c r="FN314" s="167"/>
      <c r="FO314" s="167"/>
      <c r="FP314" s="167"/>
      <c r="FQ314" s="167"/>
      <c r="FR314" s="167"/>
      <c r="FS314" s="167"/>
      <c r="FT314" s="167"/>
      <c r="FU314" s="167"/>
      <c r="FV314" s="167"/>
      <c r="FW314" s="167"/>
      <c r="FX314" s="167"/>
      <c r="FY314" s="167"/>
      <c r="FZ314" s="167"/>
      <c r="GA314" s="167"/>
      <c r="GB314" s="167"/>
      <c r="GC314" s="167"/>
      <c r="GD314" s="167"/>
      <c r="GE314" s="167"/>
      <c r="GF314" s="167"/>
      <c r="GG314" s="167"/>
      <c r="GH314" s="167"/>
      <c r="GI314" s="167"/>
      <c r="GJ314" s="167"/>
      <c r="GK314" s="167"/>
      <c r="GL314" s="167"/>
      <c r="GM314" s="167"/>
      <c r="GN314" s="167"/>
      <c r="GO314" s="167"/>
      <c r="GP314" s="167"/>
      <c r="GQ314" s="167"/>
      <c r="GR314" s="167"/>
      <c r="GS314" s="167"/>
      <c r="GT314" s="167"/>
      <c r="GU314" s="167"/>
      <c r="GV314" s="167"/>
      <c r="GW314" s="167"/>
      <c r="GX314" s="167"/>
      <c r="GY314" s="167"/>
      <c r="GZ314" s="167"/>
      <c r="HA314" s="167"/>
      <c r="HB314" s="167"/>
      <c r="HC314" s="167"/>
      <c r="HD314" s="167"/>
      <c r="HE314" s="167"/>
      <c r="HF314" s="167"/>
      <c r="HG314" s="167"/>
      <c r="HH314" s="167"/>
      <c r="HI314" s="167"/>
      <c r="HJ314" s="167"/>
      <c r="HK314" s="167"/>
      <c r="HL314" s="167"/>
      <c r="HM314" s="167"/>
      <c r="HN314" s="167"/>
      <c r="HO314" s="167"/>
      <c r="HP314" s="167"/>
      <c r="HQ314" s="167"/>
      <c r="HR314" s="167"/>
      <c r="HS314" s="167"/>
      <c r="HT314" s="167"/>
      <c r="HU314" s="167"/>
      <c r="HV314" s="167"/>
      <c r="HW314" s="167"/>
      <c r="HX314" s="167"/>
      <c r="HY314" s="167"/>
      <c r="HZ314" s="167"/>
      <c r="IA314" s="167"/>
      <c r="IB314" s="167"/>
      <c r="IC314" s="167"/>
      <c r="ID314" s="167"/>
      <c r="IE314" s="167"/>
      <c r="IF314" s="167"/>
      <c r="IG314" s="167"/>
      <c r="IH314" s="167"/>
      <c r="II314" s="167"/>
      <c r="IJ314" s="167"/>
    </row>
    <row r="315" spans="1:244" ht="33.75">
      <c r="A315" s="643">
        <v>311</v>
      </c>
      <c r="B315" s="1019" t="s">
        <v>867</v>
      </c>
      <c r="C315" s="1019" t="s">
        <v>234</v>
      </c>
      <c r="D315" s="622">
        <v>70933944</v>
      </c>
      <c r="E315" s="622">
        <v>102508097</v>
      </c>
      <c r="F315" s="622">
        <v>600145018</v>
      </c>
      <c r="G315" s="1019" t="s">
        <v>1589</v>
      </c>
      <c r="H315" s="965" t="s">
        <v>55</v>
      </c>
      <c r="I315" s="965" t="s">
        <v>47</v>
      </c>
      <c r="J315" s="1019" t="s">
        <v>234</v>
      </c>
      <c r="K315" s="620" t="s">
        <v>1590</v>
      </c>
      <c r="L315" s="647">
        <v>10000000</v>
      </c>
      <c r="M315" s="1279">
        <f t="shared" si="34"/>
        <v>8500000</v>
      </c>
      <c r="N315" s="1191">
        <v>2023</v>
      </c>
      <c r="O315" s="801">
        <v>2025</v>
      </c>
      <c r="P315" s="855"/>
      <c r="Q315" s="855"/>
      <c r="R315" s="855"/>
      <c r="S315" s="855"/>
      <c r="T315" s="855"/>
      <c r="U315" s="855"/>
      <c r="V315" s="855"/>
      <c r="W315" s="855"/>
      <c r="X315" s="855" t="s">
        <v>50</v>
      </c>
      <c r="Y315" s="1019" t="s">
        <v>1588</v>
      </c>
      <c r="Z315" s="231" t="s">
        <v>42</v>
      </c>
      <c r="BJ315" s="167"/>
      <c r="BK315" s="167"/>
      <c r="BL315" s="167"/>
      <c r="BM315" s="167"/>
      <c r="BN315" s="167"/>
      <c r="BO315" s="167"/>
      <c r="BP315" s="167"/>
      <c r="BQ315" s="167"/>
      <c r="BR315" s="167"/>
      <c r="BS315" s="167"/>
      <c r="BT315" s="167"/>
      <c r="BU315" s="167"/>
      <c r="BV315" s="167"/>
      <c r="BW315" s="167"/>
      <c r="BX315" s="167"/>
      <c r="BY315" s="167"/>
      <c r="BZ315" s="167"/>
      <c r="CA315" s="167"/>
      <c r="CB315" s="167"/>
      <c r="CC315" s="167"/>
      <c r="CD315" s="167"/>
      <c r="CE315" s="167"/>
      <c r="CF315" s="167"/>
      <c r="CG315" s="167"/>
      <c r="CH315" s="167"/>
      <c r="CI315" s="167"/>
      <c r="CJ315" s="167"/>
      <c r="CK315" s="167"/>
      <c r="CL315" s="167"/>
      <c r="CM315" s="167"/>
      <c r="CN315" s="167"/>
      <c r="CO315" s="167"/>
      <c r="CP315" s="167"/>
      <c r="CQ315" s="167"/>
      <c r="CR315" s="167"/>
      <c r="CS315" s="167"/>
      <c r="CT315" s="167"/>
      <c r="CU315" s="167"/>
      <c r="CV315" s="167"/>
      <c r="CW315" s="167"/>
      <c r="CX315" s="167"/>
      <c r="CY315" s="167"/>
      <c r="CZ315" s="167"/>
      <c r="DA315" s="167"/>
      <c r="DB315" s="167"/>
      <c r="DC315" s="167"/>
      <c r="DD315" s="167"/>
      <c r="DE315" s="167"/>
      <c r="DF315" s="167"/>
      <c r="DG315" s="167"/>
      <c r="DH315" s="167"/>
      <c r="DI315" s="167"/>
      <c r="DJ315" s="167"/>
      <c r="DK315" s="167"/>
      <c r="DL315" s="167"/>
      <c r="DM315" s="167"/>
      <c r="DN315" s="167"/>
      <c r="DO315" s="167"/>
      <c r="DP315" s="167"/>
      <c r="DQ315" s="167"/>
      <c r="DR315" s="167"/>
      <c r="DS315" s="167"/>
      <c r="DT315" s="167"/>
      <c r="DU315" s="167"/>
      <c r="DV315" s="167"/>
      <c r="DW315" s="167"/>
      <c r="DX315" s="167"/>
      <c r="DY315" s="167"/>
      <c r="DZ315" s="167"/>
      <c r="EA315" s="167"/>
      <c r="EB315" s="167"/>
      <c r="EC315" s="167"/>
      <c r="ED315" s="167"/>
      <c r="EE315" s="167"/>
      <c r="EF315" s="167"/>
      <c r="EG315" s="167"/>
      <c r="EH315" s="167"/>
      <c r="EI315" s="167"/>
      <c r="EJ315" s="167"/>
      <c r="EK315" s="167"/>
      <c r="EL315" s="167"/>
      <c r="EM315" s="167"/>
      <c r="EN315" s="167"/>
      <c r="EO315" s="167"/>
      <c r="EP315" s="167"/>
      <c r="EQ315" s="167"/>
      <c r="ER315" s="167"/>
      <c r="ES315" s="167"/>
      <c r="ET315" s="167"/>
      <c r="EU315" s="167"/>
      <c r="EV315" s="167"/>
      <c r="EW315" s="167"/>
      <c r="EX315" s="167"/>
      <c r="EY315" s="167"/>
      <c r="EZ315" s="167"/>
      <c r="FA315" s="167"/>
      <c r="FB315" s="167"/>
      <c r="FC315" s="167"/>
      <c r="FD315" s="167"/>
      <c r="FE315" s="167"/>
      <c r="FF315" s="167"/>
      <c r="FG315" s="167"/>
      <c r="FH315" s="167"/>
      <c r="FI315" s="167"/>
      <c r="FJ315" s="167"/>
      <c r="FK315" s="167"/>
      <c r="FL315" s="167"/>
      <c r="FM315" s="167"/>
      <c r="FN315" s="167"/>
      <c r="FO315" s="167"/>
      <c r="FP315" s="167"/>
      <c r="FQ315" s="167"/>
      <c r="FR315" s="167"/>
      <c r="FS315" s="167"/>
      <c r="FT315" s="167"/>
      <c r="FU315" s="167"/>
      <c r="FV315" s="167"/>
      <c r="FW315" s="167"/>
      <c r="FX315" s="167"/>
      <c r="FY315" s="167"/>
      <c r="FZ315" s="167"/>
      <c r="GA315" s="167"/>
      <c r="GB315" s="167"/>
      <c r="GC315" s="167"/>
      <c r="GD315" s="167"/>
      <c r="GE315" s="167"/>
      <c r="GF315" s="167"/>
      <c r="GG315" s="167"/>
      <c r="GH315" s="167"/>
      <c r="GI315" s="167"/>
      <c r="GJ315" s="167"/>
      <c r="GK315" s="167"/>
      <c r="GL315" s="167"/>
      <c r="GM315" s="167"/>
      <c r="GN315" s="167"/>
      <c r="GO315" s="167"/>
      <c r="GP315" s="167"/>
      <c r="GQ315" s="167"/>
      <c r="GR315" s="167"/>
      <c r="GS315" s="167"/>
      <c r="GT315" s="167"/>
      <c r="GU315" s="167"/>
      <c r="GV315" s="167"/>
      <c r="GW315" s="167"/>
      <c r="GX315" s="167"/>
      <c r="GY315" s="167"/>
      <c r="GZ315" s="167"/>
      <c r="HA315" s="167"/>
      <c r="HB315" s="167"/>
      <c r="HC315" s="167"/>
      <c r="HD315" s="167"/>
      <c r="HE315" s="167"/>
      <c r="HF315" s="167"/>
      <c r="HG315" s="167"/>
      <c r="HH315" s="167"/>
      <c r="HI315" s="167"/>
      <c r="HJ315" s="167"/>
      <c r="HK315" s="167"/>
      <c r="HL315" s="167"/>
      <c r="HM315" s="167"/>
      <c r="HN315" s="167"/>
      <c r="HO315" s="167"/>
      <c r="HP315" s="167"/>
      <c r="HQ315" s="167"/>
      <c r="HR315" s="167"/>
      <c r="HS315" s="167"/>
      <c r="HT315" s="167"/>
      <c r="HU315" s="167"/>
      <c r="HV315" s="167"/>
      <c r="HW315" s="167"/>
      <c r="HX315" s="167"/>
      <c r="HY315" s="167"/>
      <c r="HZ315" s="167"/>
      <c r="IA315" s="167"/>
      <c r="IB315" s="167"/>
      <c r="IC315" s="167"/>
      <c r="ID315" s="167"/>
      <c r="IE315" s="167"/>
      <c r="IF315" s="167"/>
      <c r="IG315" s="167"/>
      <c r="IH315" s="167"/>
      <c r="II315" s="167"/>
      <c r="IJ315" s="167"/>
    </row>
    <row r="316" spans="1:244" ht="168.75">
      <c r="A316" s="643">
        <v>312</v>
      </c>
      <c r="B316" s="1018" t="s">
        <v>1521</v>
      </c>
      <c r="C316" s="1018" t="s">
        <v>331</v>
      </c>
      <c r="D316" s="622">
        <v>75027411</v>
      </c>
      <c r="E316" s="622">
        <v>102508526</v>
      </c>
      <c r="F316" s="622">
        <v>600145174</v>
      </c>
      <c r="G316" s="1018" t="s">
        <v>1591</v>
      </c>
      <c r="H316" s="965" t="s">
        <v>55</v>
      </c>
      <c r="I316" s="965" t="s">
        <v>47</v>
      </c>
      <c r="J316" s="965" t="s">
        <v>333</v>
      </c>
      <c r="K316" s="621" t="s">
        <v>1592</v>
      </c>
      <c r="L316" s="647">
        <v>160000000</v>
      </c>
      <c r="M316" s="1279">
        <f t="shared" si="34"/>
        <v>136000000</v>
      </c>
      <c r="N316" s="1191">
        <v>2025</v>
      </c>
      <c r="O316" s="801">
        <v>2045</v>
      </c>
      <c r="P316" s="855" t="s">
        <v>50</v>
      </c>
      <c r="Q316" s="855" t="s">
        <v>50</v>
      </c>
      <c r="R316" s="855" t="s">
        <v>50</v>
      </c>
      <c r="S316" s="855" t="s">
        <v>50</v>
      </c>
      <c r="T316" s="855"/>
      <c r="U316" s="855" t="s">
        <v>50</v>
      </c>
      <c r="V316" s="855" t="s">
        <v>50</v>
      </c>
      <c r="W316" s="855" t="s">
        <v>50</v>
      </c>
      <c r="X316" s="855" t="s">
        <v>50</v>
      </c>
      <c r="Y316" s="1018" t="s">
        <v>1593</v>
      </c>
      <c r="Z316" s="231" t="s">
        <v>42</v>
      </c>
      <c r="BJ316" s="167"/>
      <c r="BK316" s="167"/>
      <c r="BL316" s="167"/>
      <c r="BM316" s="167"/>
      <c r="BN316" s="167"/>
      <c r="BO316" s="167"/>
      <c r="BP316" s="167"/>
      <c r="BQ316" s="167"/>
      <c r="BR316" s="167"/>
      <c r="BS316" s="167"/>
      <c r="BT316" s="167"/>
      <c r="BU316" s="167"/>
      <c r="BV316" s="167"/>
      <c r="BW316" s="167"/>
      <c r="BX316" s="167"/>
      <c r="BY316" s="167"/>
      <c r="BZ316" s="167"/>
      <c r="CA316" s="167"/>
      <c r="CB316" s="167"/>
      <c r="CC316" s="167"/>
      <c r="CD316" s="167"/>
      <c r="CE316" s="167"/>
      <c r="CF316" s="167"/>
      <c r="CG316" s="167"/>
      <c r="CH316" s="167"/>
      <c r="CI316" s="167"/>
      <c r="CJ316" s="167"/>
      <c r="CK316" s="167"/>
      <c r="CL316" s="167"/>
      <c r="CM316" s="167"/>
      <c r="CN316" s="167"/>
      <c r="CO316" s="167"/>
      <c r="CP316" s="167"/>
      <c r="CQ316" s="167"/>
      <c r="CR316" s="167"/>
      <c r="CS316" s="167"/>
      <c r="CT316" s="167"/>
      <c r="CU316" s="167"/>
      <c r="CV316" s="167"/>
      <c r="CW316" s="167"/>
      <c r="CX316" s="167"/>
      <c r="CY316" s="167"/>
      <c r="CZ316" s="167"/>
      <c r="DA316" s="167"/>
      <c r="DB316" s="167"/>
      <c r="DC316" s="167"/>
      <c r="DD316" s="167"/>
      <c r="DE316" s="167"/>
      <c r="DF316" s="167"/>
      <c r="DG316" s="167"/>
      <c r="DH316" s="167"/>
      <c r="DI316" s="167"/>
      <c r="DJ316" s="167"/>
      <c r="DK316" s="167"/>
      <c r="DL316" s="167"/>
      <c r="DM316" s="167"/>
      <c r="DN316" s="167"/>
      <c r="DO316" s="167"/>
      <c r="DP316" s="167"/>
      <c r="DQ316" s="167"/>
      <c r="DR316" s="167"/>
      <c r="DS316" s="167"/>
      <c r="DT316" s="167"/>
      <c r="DU316" s="167"/>
      <c r="DV316" s="167"/>
      <c r="DW316" s="167"/>
      <c r="DX316" s="167"/>
      <c r="DY316" s="167"/>
      <c r="DZ316" s="167"/>
      <c r="EA316" s="167"/>
      <c r="EB316" s="167"/>
      <c r="EC316" s="167"/>
      <c r="ED316" s="167"/>
      <c r="EE316" s="167"/>
      <c r="EF316" s="167"/>
      <c r="EG316" s="167"/>
      <c r="EH316" s="167"/>
      <c r="EI316" s="167"/>
      <c r="EJ316" s="167"/>
      <c r="EK316" s="167"/>
      <c r="EL316" s="167"/>
      <c r="EM316" s="167"/>
      <c r="EN316" s="167"/>
      <c r="EO316" s="167"/>
      <c r="EP316" s="167"/>
      <c r="EQ316" s="167"/>
      <c r="ER316" s="167"/>
      <c r="ES316" s="167"/>
      <c r="ET316" s="167"/>
      <c r="EU316" s="167"/>
      <c r="EV316" s="167"/>
      <c r="EW316" s="167"/>
      <c r="EX316" s="167"/>
      <c r="EY316" s="167"/>
      <c r="EZ316" s="167"/>
      <c r="FA316" s="167"/>
      <c r="FB316" s="167"/>
      <c r="FC316" s="167"/>
      <c r="FD316" s="167"/>
      <c r="FE316" s="167"/>
      <c r="FF316" s="167"/>
      <c r="FG316" s="167"/>
      <c r="FH316" s="167"/>
      <c r="FI316" s="167"/>
      <c r="FJ316" s="167"/>
      <c r="FK316" s="167"/>
      <c r="FL316" s="167"/>
      <c r="FM316" s="167"/>
      <c r="FN316" s="167"/>
      <c r="FO316" s="167"/>
      <c r="FP316" s="167"/>
      <c r="FQ316" s="167"/>
      <c r="FR316" s="167"/>
      <c r="FS316" s="167"/>
      <c r="FT316" s="167"/>
      <c r="FU316" s="167"/>
      <c r="FV316" s="167"/>
      <c r="FW316" s="167"/>
      <c r="FX316" s="167"/>
      <c r="FY316" s="167"/>
      <c r="FZ316" s="167"/>
      <c r="GA316" s="167"/>
      <c r="GB316" s="167"/>
      <c r="GC316" s="167"/>
      <c r="GD316" s="167"/>
      <c r="GE316" s="167"/>
      <c r="GF316" s="167"/>
      <c r="GG316" s="167"/>
      <c r="GH316" s="167"/>
      <c r="GI316" s="167"/>
      <c r="GJ316" s="167"/>
      <c r="GK316" s="167"/>
      <c r="GL316" s="167"/>
      <c r="GM316" s="167"/>
      <c r="GN316" s="167"/>
      <c r="GO316" s="167"/>
      <c r="GP316" s="167"/>
      <c r="GQ316" s="167"/>
      <c r="GR316" s="167"/>
      <c r="GS316" s="167"/>
      <c r="GT316" s="167"/>
      <c r="GU316" s="167"/>
      <c r="GV316" s="167"/>
      <c r="GW316" s="167"/>
      <c r="GX316" s="167"/>
      <c r="GY316" s="167"/>
      <c r="GZ316" s="167"/>
      <c r="HA316" s="167"/>
      <c r="HB316" s="167"/>
      <c r="HC316" s="167"/>
      <c r="HD316" s="167"/>
      <c r="HE316" s="167"/>
      <c r="HF316" s="167"/>
      <c r="HG316" s="167"/>
      <c r="HH316" s="167"/>
      <c r="HI316" s="167"/>
      <c r="HJ316" s="167"/>
      <c r="HK316" s="167"/>
      <c r="HL316" s="167"/>
      <c r="HM316" s="167"/>
      <c r="HN316" s="167"/>
      <c r="HO316" s="167"/>
      <c r="HP316" s="167"/>
      <c r="HQ316" s="167"/>
      <c r="HR316" s="167"/>
      <c r="HS316" s="167"/>
      <c r="HT316" s="167"/>
      <c r="HU316" s="167"/>
      <c r="HV316" s="167"/>
      <c r="HW316" s="167"/>
      <c r="HX316" s="167"/>
      <c r="HY316" s="167"/>
      <c r="HZ316" s="167"/>
      <c r="IA316" s="167"/>
      <c r="IB316" s="167"/>
      <c r="IC316" s="167"/>
      <c r="ID316" s="167"/>
      <c r="IE316" s="167"/>
      <c r="IF316" s="167"/>
      <c r="IG316" s="167"/>
      <c r="IH316" s="167"/>
      <c r="II316" s="167"/>
      <c r="IJ316" s="167"/>
    </row>
    <row r="317" spans="1:244" ht="123.75">
      <c r="A317" s="643">
        <v>313</v>
      </c>
      <c r="B317" s="644" t="s">
        <v>870</v>
      </c>
      <c r="C317" s="633" t="s">
        <v>871</v>
      </c>
      <c r="D317" s="600">
        <v>61963691</v>
      </c>
      <c r="E317" s="622">
        <v>102092711</v>
      </c>
      <c r="F317" s="622">
        <v>600134482</v>
      </c>
      <c r="G317" s="634" t="s">
        <v>1594</v>
      </c>
      <c r="H317" s="645" t="s">
        <v>55</v>
      </c>
      <c r="I317" s="645" t="s">
        <v>47</v>
      </c>
      <c r="J317" s="646" t="s">
        <v>56</v>
      </c>
      <c r="K317" s="631" t="s">
        <v>1595</v>
      </c>
      <c r="L317" s="647">
        <v>2000000</v>
      </c>
      <c r="M317" s="1279">
        <f t="shared" si="34"/>
        <v>1700000</v>
      </c>
      <c r="N317" s="648">
        <v>2024</v>
      </c>
      <c r="O317" s="604">
        <v>2025</v>
      </c>
      <c r="P317" s="649"/>
      <c r="Q317" s="649"/>
      <c r="R317" s="649"/>
      <c r="S317" s="649"/>
      <c r="T317" s="649" t="s">
        <v>50</v>
      </c>
      <c r="U317" s="649"/>
      <c r="V317" s="649" t="s">
        <v>50</v>
      </c>
      <c r="W317" s="649" t="s">
        <v>50</v>
      </c>
      <c r="X317" s="649"/>
      <c r="Y317" s="644" t="s">
        <v>1561</v>
      </c>
      <c r="Z317" s="1280"/>
      <c r="BJ317" s="167"/>
      <c r="BK317" s="167"/>
      <c r="BL317" s="167"/>
      <c r="BM317" s="167"/>
      <c r="BN317" s="167"/>
      <c r="BO317" s="167"/>
      <c r="BP317" s="167"/>
      <c r="BQ317" s="167"/>
      <c r="BR317" s="167"/>
      <c r="BS317" s="167"/>
      <c r="BT317" s="167"/>
      <c r="BU317" s="167"/>
      <c r="BV317" s="167"/>
      <c r="BW317" s="167"/>
      <c r="BX317" s="167"/>
      <c r="BY317" s="167"/>
      <c r="BZ317" s="167"/>
      <c r="CA317" s="167"/>
      <c r="CB317" s="167"/>
      <c r="CC317" s="167"/>
      <c r="CD317" s="167"/>
      <c r="CE317" s="167"/>
      <c r="CF317" s="167"/>
      <c r="CG317" s="167"/>
      <c r="CH317" s="167"/>
      <c r="CI317" s="167"/>
      <c r="CJ317" s="167"/>
      <c r="CK317" s="167"/>
      <c r="CL317" s="167"/>
      <c r="CM317" s="167"/>
      <c r="CN317" s="167"/>
      <c r="CO317" s="167"/>
      <c r="CP317" s="167"/>
      <c r="CQ317" s="167"/>
      <c r="CR317" s="167"/>
      <c r="CS317" s="167"/>
      <c r="CT317" s="167"/>
      <c r="CU317" s="167"/>
      <c r="CV317" s="167"/>
      <c r="CW317" s="167"/>
      <c r="CX317" s="167"/>
      <c r="CY317" s="167"/>
      <c r="CZ317" s="167"/>
      <c r="DA317" s="167"/>
      <c r="DB317" s="167"/>
      <c r="DC317" s="167"/>
      <c r="DD317" s="167"/>
      <c r="DE317" s="167"/>
      <c r="DF317" s="167"/>
      <c r="DG317" s="167"/>
      <c r="DH317" s="167"/>
      <c r="DI317" s="167"/>
      <c r="DJ317" s="167"/>
      <c r="DK317" s="167"/>
      <c r="DL317" s="167"/>
      <c r="DM317" s="167"/>
      <c r="DN317" s="167"/>
      <c r="DO317" s="167"/>
      <c r="DP317" s="167"/>
      <c r="DQ317" s="167"/>
      <c r="DR317" s="167"/>
      <c r="DS317" s="167"/>
      <c r="DT317" s="167"/>
      <c r="DU317" s="167"/>
      <c r="DV317" s="167"/>
      <c r="DW317" s="167"/>
      <c r="DX317" s="167"/>
      <c r="DY317" s="167"/>
      <c r="DZ317" s="167"/>
      <c r="EA317" s="167"/>
      <c r="EB317" s="167"/>
      <c r="EC317" s="167"/>
      <c r="ED317" s="167"/>
      <c r="EE317" s="167"/>
      <c r="EF317" s="167"/>
      <c r="EG317" s="167"/>
      <c r="EH317" s="167"/>
      <c r="EI317" s="167"/>
      <c r="EJ317" s="167"/>
      <c r="EK317" s="167"/>
      <c r="EL317" s="167"/>
      <c r="EM317" s="167"/>
      <c r="EN317" s="167"/>
      <c r="EO317" s="167"/>
      <c r="EP317" s="167"/>
      <c r="EQ317" s="167"/>
      <c r="ER317" s="167"/>
      <c r="ES317" s="167"/>
      <c r="ET317" s="167"/>
      <c r="EU317" s="167"/>
      <c r="EV317" s="167"/>
      <c r="EW317" s="167"/>
      <c r="EX317" s="167"/>
      <c r="EY317" s="167"/>
      <c r="EZ317" s="167"/>
      <c r="FA317" s="167"/>
      <c r="FB317" s="167"/>
      <c r="FC317" s="167"/>
      <c r="FD317" s="167"/>
      <c r="FE317" s="167"/>
      <c r="FF317" s="167"/>
      <c r="FG317" s="167"/>
      <c r="FH317" s="167"/>
      <c r="FI317" s="167"/>
      <c r="FJ317" s="167"/>
      <c r="FK317" s="167"/>
      <c r="FL317" s="167"/>
      <c r="FM317" s="167"/>
      <c r="FN317" s="167"/>
      <c r="FO317" s="167"/>
      <c r="FP317" s="167"/>
      <c r="FQ317" s="167"/>
      <c r="FR317" s="167"/>
      <c r="FS317" s="167"/>
      <c r="FT317" s="167"/>
      <c r="FU317" s="167"/>
      <c r="FV317" s="167"/>
      <c r="FW317" s="167"/>
      <c r="FX317" s="167"/>
      <c r="FY317" s="167"/>
      <c r="FZ317" s="167"/>
      <c r="GA317" s="167"/>
      <c r="GB317" s="167"/>
      <c r="GC317" s="167"/>
      <c r="GD317" s="167"/>
      <c r="GE317" s="167"/>
      <c r="GF317" s="167"/>
      <c r="GG317" s="167"/>
      <c r="GH317" s="167"/>
      <c r="GI317" s="167"/>
      <c r="GJ317" s="167"/>
      <c r="GK317" s="167"/>
      <c r="GL317" s="167"/>
      <c r="GM317" s="167"/>
      <c r="GN317" s="167"/>
      <c r="GO317" s="167"/>
      <c r="GP317" s="167"/>
      <c r="GQ317" s="167"/>
      <c r="GR317" s="167"/>
      <c r="GS317" s="167"/>
      <c r="GT317" s="167"/>
      <c r="GU317" s="167"/>
      <c r="GV317" s="167"/>
      <c r="GW317" s="167"/>
      <c r="GX317" s="167"/>
      <c r="GY317" s="167"/>
      <c r="GZ317" s="167"/>
      <c r="HA317" s="167"/>
      <c r="HB317" s="167"/>
      <c r="HC317" s="167"/>
      <c r="HD317" s="167"/>
      <c r="HE317" s="167"/>
      <c r="HF317" s="167"/>
      <c r="HG317" s="167"/>
      <c r="HH317" s="167"/>
      <c r="HI317" s="167"/>
      <c r="HJ317" s="167"/>
      <c r="HK317" s="167"/>
      <c r="HL317" s="167"/>
      <c r="HM317" s="167"/>
      <c r="HN317" s="167"/>
      <c r="HO317" s="167"/>
      <c r="HP317" s="167"/>
      <c r="HQ317" s="167"/>
      <c r="HR317" s="167"/>
      <c r="HS317" s="167"/>
      <c r="HT317" s="167"/>
      <c r="HU317" s="167"/>
      <c r="HV317" s="167"/>
      <c r="HW317" s="167"/>
      <c r="HX317" s="167"/>
      <c r="HY317" s="167"/>
      <c r="HZ317" s="167"/>
      <c r="IA317" s="167"/>
      <c r="IB317" s="167"/>
      <c r="IC317" s="167"/>
      <c r="ID317" s="167"/>
      <c r="IE317" s="167"/>
      <c r="IF317" s="167"/>
      <c r="IG317" s="167"/>
      <c r="IH317" s="167"/>
      <c r="II317" s="167"/>
      <c r="IJ317" s="167"/>
    </row>
    <row r="318" spans="1:244" ht="45">
      <c r="A318" s="643">
        <v>314</v>
      </c>
      <c r="B318" s="644" t="s">
        <v>620</v>
      </c>
      <c r="C318" s="644" t="s">
        <v>621</v>
      </c>
      <c r="D318" s="600">
        <v>71000127</v>
      </c>
      <c r="E318" s="600">
        <v>102492981</v>
      </c>
      <c r="F318" s="600">
        <v>600144992</v>
      </c>
      <c r="G318" s="634" t="s">
        <v>1596</v>
      </c>
      <c r="H318" s="645" t="s">
        <v>55</v>
      </c>
      <c r="I318" s="645" t="s">
        <v>47</v>
      </c>
      <c r="J318" s="646" t="s">
        <v>621</v>
      </c>
      <c r="K318" s="631" t="s">
        <v>1597</v>
      </c>
      <c r="L318" s="647">
        <v>100000</v>
      </c>
      <c r="M318" s="1279">
        <f>L318/100*85</f>
        <v>85000</v>
      </c>
      <c r="N318" s="648">
        <v>2023</v>
      </c>
      <c r="O318" s="604">
        <v>2024</v>
      </c>
      <c r="P318" s="649" t="s">
        <v>50</v>
      </c>
      <c r="Q318" s="649" t="s">
        <v>50</v>
      </c>
      <c r="R318" s="649" t="s">
        <v>50</v>
      </c>
      <c r="S318" s="649" t="s">
        <v>50</v>
      </c>
      <c r="T318" s="649" t="s">
        <v>50</v>
      </c>
      <c r="U318" s="649" t="s">
        <v>50</v>
      </c>
      <c r="V318" s="649" t="s">
        <v>50</v>
      </c>
      <c r="W318" s="649" t="s">
        <v>50</v>
      </c>
      <c r="X318" s="649" t="s">
        <v>50</v>
      </c>
      <c r="Y318" s="644"/>
      <c r="Z318" s="1280" t="s">
        <v>42</v>
      </c>
      <c r="BJ318" s="167"/>
      <c r="BK318" s="167"/>
      <c r="BL318" s="167"/>
      <c r="BM318" s="167"/>
      <c r="BN318" s="167"/>
      <c r="BO318" s="167"/>
      <c r="BP318" s="167"/>
      <c r="BQ318" s="167"/>
      <c r="BR318" s="167"/>
      <c r="BS318" s="167"/>
      <c r="BT318" s="167"/>
      <c r="BU318" s="167"/>
      <c r="BV318" s="167"/>
      <c r="BW318" s="167"/>
      <c r="BX318" s="167"/>
      <c r="BY318" s="167"/>
      <c r="BZ318" s="167"/>
      <c r="CA318" s="167"/>
      <c r="CB318" s="167"/>
      <c r="CC318" s="167"/>
      <c r="CD318" s="167"/>
      <c r="CE318" s="167"/>
      <c r="CF318" s="167"/>
      <c r="CG318" s="167"/>
      <c r="CH318" s="167"/>
      <c r="CI318" s="167"/>
      <c r="CJ318" s="167"/>
      <c r="CK318" s="167"/>
      <c r="CL318" s="167"/>
      <c r="CM318" s="167"/>
      <c r="CN318" s="167"/>
      <c r="CO318" s="167"/>
      <c r="CP318" s="167"/>
      <c r="CQ318" s="167"/>
      <c r="CR318" s="167"/>
      <c r="CS318" s="167"/>
      <c r="CT318" s="167"/>
      <c r="CU318" s="167"/>
      <c r="CV318" s="167"/>
      <c r="CW318" s="167"/>
      <c r="CX318" s="167"/>
      <c r="CY318" s="167"/>
      <c r="CZ318" s="167"/>
      <c r="DA318" s="167"/>
      <c r="DB318" s="167"/>
      <c r="DC318" s="167"/>
      <c r="DD318" s="167"/>
      <c r="DE318" s="167"/>
      <c r="DF318" s="167"/>
      <c r="DG318" s="167"/>
      <c r="DH318" s="167"/>
      <c r="DI318" s="167"/>
      <c r="DJ318" s="167"/>
      <c r="DK318" s="167"/>
      <c r="DL318" s="167"/>
      <c r="DM318" s="167"/>
      <c r="DN318" s="167"/>
      <c r="DO318" s="167"/>
      <c r="DP318" s="167"/>
      <c r="DQ318" s="167"/>
      <c r="DR318" s="167"/>
      <c r="DS318" s="167"/>
      <c r="DT318" s="167"/>
      <c r="DU318" s="167"/>
      <c r="DV318" s="167"/>
      <c r="DW318" s="167"/>
      <c r="DX318" s="167"/>
      <c r="DY318" s="167"/>
      <c r="DZ318" s="167"/>
      <c r="EA318" s="167"/>
      <c r="EB318" s="167"/>
      <c r="EC318" s="167"/>
      <c r="ED318" s="167"/>
      <c r="EE318" s="167"/>
      <c r="EF318" s="167"/>
      <c r="EG318" s="167"/>
      <c r="EH318" s="167"/>
      <c r="EI318" s="167"/>
      <c r="EJ318" s="167"/>
      <c r="EK318" s="167"/>
      <c r="EL318" s="167"/>
      <c r="EM318" s="167"/>
      <c r="EN318" s="167"/>
      <c r="EO318" s="167"/>
      <c r="EP318" s="167"/>
      <c r="EQ318" s="167"/>
      <c r="ER318" s="167"/>
      <c r="ES318" s="167"/>
      <c r="ET318" s="167"/>
      <c r="EU318" s="167"/>
      <c r="EV318" s="167"/>
      <c r="EW318" s="167"/>
      <c r="EX318" s="167"/>
      <c r="EY318" s="167"/>
      <c r="EZ318" s="167"/>
      <c r="FA318" s="167"/>
      <c r="FB318" s="167"/>
      <c r="FC318" s="167"/>
      <c r="FD318" s="167"/>
      <c r="FE318" s="167"/>
      <c r="FF318" s="167"/>
      <c r="FG318" s="167"/>
      <c r="FH318" s="167"/>
      <c r="FI318" s="167"/>
      <c r="FJ318" s="167"/>
      <c r="FK318" s="167"/>
      <c r="FL318" s="167"/>
      <c r="FM318" s="167"/>
      <c r="FN318" s="167"/>
      <c r="FO318" s="167"/>
      <c r="FP318" s="167"/>
      <c r="FQ318" s="167"/>
      <c r="FR318" s="167"/>
      <c r="FS318" s="167"/>
      <c r="FT318" s="167"/>
      <c r="FU318" s="167"/>
      <c r="FV318" s="167"/>
      <c r="FW318" s="167"/>
      <c r="FX318" s="167"/>
      <c r="FY318" s="167"/>
      <c r="FZ318" s="167"/>
      <c r="GA318" s="167"/>
      <c r="GB318" s="167"/>
      <c r="GC318" s="167"/>
      <c r="GD318" s="167"/>
      <c r="GE318" s="167"/>
      <c r="GF318" s="167"/>
      <c r="GG318" s="167"/>
      <c r="GH318" s="167"/>
      <c r="GI318" s="167"/>
      <c r="GJ318" s="167"/>
      <c r="GK318" s="167"/>
      <c r="GL318" s="167"/>
      <c r="GM318" s="167"/>
      <c r="GN318" s="167"/>
      <c r="GO318" s="167"/>
      <c r="GP318" s="167"/>
      <c r="GQ318" s="167"/>
      <c r="GR318" s="167"/>
      <c r="GS318" s="167"/>
      <c r="GT318" s="167"/>
      <c r="GU318" s="167"/>
      <c r="GV318" s="167"/>
      <c r="GW318" s="167"/>
      <c r="GX318" s="167"/>
      <c r="GY318" s="167"/>
      <c r="GZ318" s="167"/>
      <c r="HA318" s="167"/>
      <c r="HB318" s="167"/>
      <c r="HC318" s="167"/>
      <c r="HD318" s="167"/>
      <c r="HE318" s="167"/>
      <c r="HF318" s="167"/>
      <c r="HG318" s="167"/>
      <c r="HH318" s="167"/>
      <c r="HI318" s="167"/>
      <c r="HJ318" s="167"/>
      <c r="HK318" s="167"/>
      <c r="HL318" s="167"/>
      <c r="HM318" s="167"/>
      <c r="HN318" s="167"/>
      <c r="HO318" s="167"/>
      <c r="HP318" s="167"/>
      <c r="HQ318" s="167"/>
      <c r="HR318" s="167"/>
      <c r="HS318" s="167"/>
      <c r="HT318" s="167"/>
      <c r="HU318" s="167"/>
      <c r="HV318" s="167"/>
      <c r="HW318" s="167"/>
      <c r="HX318" s="167"/>
      <c r="HY318" s="167"/>
      <c r="HZ318" s="167"/>
      <c r="IA318" s="167"/>
      <c r="IB318" s="167"/>
      <c r="IC318" s="167"/>
      <c r="ID318" s="167"/>
      <c r="IE318" s="167"/>
      <c r="IF318" s="167"/>
      <c r="IG318" s="167"/>
      <c r="IH318" s="167"/>
      <c r="II318" s="167"/>
      <c r="IJ318" s="167"/>
    </row>
    <row r="319" spans="1:244" s="302" customFormat="1" ht="45">
      <c r="A319" s="1281">
        <v>315</v>
      </c>
      <c r="B319" s="910" t="s">
        <v>1562</v>
      </c>
      <c r="C319" s="910" t="s">
        <v>135</v>
      </c>
      <c r="D319" s="913">
        <v>70984727</v>
      </c>
      <c r="E319" s="913">
        <v>102520208</v>
      </c>
      <c r="F319" s="911">
        <v>600145263</v>
      </c>
      <c r="G319" s="651" t="s">
        <v>1598</v>
      </c>
      <c r="H319" s="652" t="s">
        <v>55</v>
      </c>
      <c r="I319" s="649" t="s">
        <v>47</v>
      </c>
      <c r="J319" s="649" t="s">
        <v>111</v>
      </c>
      <c r="K319" s="653" t="s">
        <v>1599</v>
      </c>
      <c r="L319" s="647">
        <v>15000000</v>
      </c>
      <c r="M319" s="603">
        <v>0</v>
      </c>
      <c r="N319" s="648">
        <v>2024</v>
      </c>
      <c r="O319" s="604">
        <v>2030</v>
      </c>
      <c r="P319" s="649"/>
      <c r="Q319" s="649"/>
      <c r="R319" s="649"/>
      <c r="S319" s="649"/>
      <c r="T319" s="649"/>
      <c r="U319" s="649"/>
      <c r="V319" s="649"/>
      <c r="W319" s="649"/>
      <c r="X319" s="649"/>
      <c r="Y319" s="651"/>
      <c r="Z319" s="1282" t="s">
        <v>42</v>
      </c>
    </row>
    <row r="320" spans="1:244" ht="45">
      <c r="A320" s="1283">
        <v>316</v>
      </c>
      <c r="B320" s="654" t="s">
        <v>1600</v>
      </c>
      <c r="C320" s="654" t="s">
        <v>135</v>
      </c>
      <c r="D320" s="655">
        <v>64628329</v>
      </c>
      <c r="E320" s="655">
        <v>102520232</v>
      </c>
      <c r="F320" s="655">
        <v>600145352</v>
      </c>
      <c r="G320" s="654" t="s">
        <v>1601</v>
      </c>
      <c r="H320" s="656" t="s">
        <v>55</v>
      </c>
      <c r="I320" s="655" t="s">
        <v>47</v>
      </c>
      <c r="J320" s="657" t="s">
        <v>111</v>
      </c>
      <c r="K320" s="1160" t="s">
        <v>1602</v>
      </c>
      <c r="L320" s="658">
        <v>1500000</v>
      </c>
      <c r="M320" s="1284">
        <v>0</v>
      </c>
      <c r="N320" s="659">
        <v>2023</v>
      </c>
      <c r="O320" s="660">
        <v>2024</v>
      </c>
      <c r="P320" s="655" t="s">
        <v>50</v>
      </c>
      <c r="Q320" s="655" t="s">
        <v>50</v>
      </c>
      <c r="R320" s="655" t="s">
        <v>50</v>
      </c>
      <c r="S320" s="655" t="s">
        <v>50</v>
      </c>
      <c r="T320" s="655"/>
      <c r="U320" s="655"/>
      <c r="V320" s="655"/>
      <c r="W320" s="655"/>
      <c r="X320" s="655" t="s">
        <v>50</v>
      </c>
      <c r="Y320" s="654" t="s">
        <v>1603</v>
      </c>
      <c r="Z320" s="1285" t="s">
        <v>42</v>
      </c>
      <c r="BJ320" s="167"/>
      <c r="BK320" s="167"/>
      <c r="BL320" s="167"/>
      <c r="BM320" s="167"/>
      <c r="BN320" s="167"/>
      <c r="BO320" s="167"/>
      <c r="BP320" s="167"/>
      <c r="BQ320" s="167"/>
      <c r="BR320" s="167"/>
      <c r="BS320" s="167"/>
      <c r="BT320" s="167"/>
      <c r="BU320" s="167"/>
      <c r="BV320" s="167"/>
      <c r="BW320" s="167"/>
      <c r="BX320" s="167"/>
      <c r="BY320" s="167"/>
      <c r="BZ320" s="167"/>
      <c r="CA320" s="167"/>
      <c r="CB320" s="167"/>
      <c r="CC320" s="167"/>
      <c r="CD320" s="167"/>
      <c r="CE320" s="167"/>
      <c r="CF320" s="167"/>
      <c r="CG320" s="167"/>
      <c r="CH320" s="167"/>
      <c r="CI320" s="167"/>
      <c r="CJ320" s="167"/>
      <c r="CK320" s="167"/>
      <c r="CL320" s="167"/>
      <c r="CM320" s="167"/>
      <c r="CN320" s="167"/>
      <c r="CO320" s="167"/>
      <c r="CP320" s="167"/>
      <c r="CQ320" s="167"/>
      <c r="CR320" s="167"/>
      <c r="CS320" s="167"/>
      <c r="CT320" s="167"/>
      <c r="CU320" s="167"/>
      <c r="CV320" s="167"/>
      <c r="CW320" s="167"/>
      <c r="CX320" s="167"/>
      <c r="CY320" s="167"/>
      <c r="CZ320" s="167"/>
      <c r="DA320" s="167"/>
      <c r="DB320" s="167"/>
      <c r="DC320" s="167"/>
      <c r="DD320" s="167"/>
      <c r="DE320" s="167"/>
      <c r="DF320" s="167"/>
      <c r="DG320" s="167"/>
      <c r="DH320" s="167"/>
      <c r="DI320" s="167"/>
      <c r="DJ320" s="167"/>
      <c r="DK320" s="167"/>
      <c r="DL320" s="167"/>
      <c r="DM320" s="167"/>
      <c r="DN320" s="167"/>
      <c r="DO320" s="167"/>
      <c r="DP320" s="167"/>
      <c r="DQ320" s="167"/>
      <c r="DR320" s="167"/>
      <c r="DS320" s="167"/>
      <c r="DT320" s="167"/>
      <c r="DU320" s="167"/>
      <c r="DV320" s="167"/>
      <c r="DW320" s="167"/>
      <c r="DX320" s="167"/>
      <c r="DY320" s="167"/>
      <c r="DZ320" s="167"/>
      <c r="EA320" s="167"/>
      <c r="EB320" s="167"/>
      <c r="EC320" s="167"/>
      <c r="ED320" s="167"/>
      <c r="EE320" s="167"/>
      <c r="EF320" s="167"/>
      <c r="EG320" s="167"/>
      <c r="EH320" s="167"/>
      <c r="EI320" s="167"/>
      <c r="EJ320" s="167"/>
      <c r="EK320" s="167"/>
      <c r="EL320" s="167"/>
      <c r="EM320" s="167"/>
      <c r="EN320" s="167"/>
      <c r="EO320" s="167"/>
      <c r="EP320" s="167"/>
      <c r="EQ320" s="167"/>
      <c r="ER320" s="167"/>
      <c r="ES320" s="167"/>
      <c r="ET320" s="167"/>
      <c r="EU320" s="167"/>
      <c r="EV320" s="167"/>
      <c r="EW320" s="167"/>
      <c r="EX320" s="167"/>
      <c r="EY320" s="167"/>
      <c r="EZ320" s="167"/>
      <c r="FA320" s="167"/>
      <c r="FB320" s="167"/>
      <c r="FC320" s="167"/>
      <c r="FD320" s="167"/>
      <c r="FE320" s="167"/>
      <c r="FF320" s="167"/>
      <c r="FG320" s="167"/>
      <c r="FH320" s="167"/>
      <c r="FI320" s="167"/>
      <c r="FJ320" s="167"/>
      <c r="FK320" s="167"/>
      <c r="FL320" s="167"/>
      <c r="FM320" s="167"/>
      <c r="FN320" s="167"/>
      <c r="FO320" s="167"/>
      <c r="FP320" s="167"/>
      <c r="FQ320" s="167"/>
      <c r="FR320" s="167"/>
      <c r="FS320" s="167"/>
      <c r="FT320" s="167"/>
      <c r="FU320" s="167"/>
      <c r="FV320" s="167"/>
      <c r="FW320" s="167"/>
      <c r="FX320" s="167"/>
      <c r="FY320" s="167"/>
      <c r="FZ320" s="167"/>
      <c r="GA320" s="167"/>
      <c r="GB320" s="167"/>
      <c r="GC320" s="167"/>
      <c r="GD320" s="167"/>
      <c r="GE320" s="167"/>
      <c r="GF320" s="167"/>
      <c r="GG320" s="167"/>
      <c r="GH320" s="167"/>
      <c r="GI320" s="167"/>
      <c r="GJ320" s="167"/>
      <c r="GK320" s="167"/>
      <c r="GL320" s="167"/>
      <c r="GM320" s="167"/>
      <c r="GN320" s="167"/>
      <c r="GO320" s="167"/>
      <c r="GP320" s="167"/>
      <c r="GQ320" s="167"/>
      <c r="GR320" s="167"/>
      <c r="GS320" s="167"/>
      <c r="GT320" s="167"/>
      <c r="GU320" s="167"/>
      <c r="GV320" s="167"/>
      <c r="GW320" s="167"/>
      <c r="GX320" s="167"/>
      <c r="GY320" s="167"/>
      <c r="GZ320" s="167"/>
      <c r="HA320" s="167"/>
      <c r="HB320" s="167"/>
      <c r="HC320" s="167"/>
      <c r="HD320" s="167"/>
      <c r="HE320" s="167"/>
      <c r="HF320" s="167"/>
      <c r="HG320" s="167"/>
      <c r="HH320" s="167"/>
      <c r="HI320" s="167"/>
      <c r="HJ320" s="167"/>
      <c r="HK320" s="167"/>
      <c r="HL320" s="167"/>
      <c r="HM320" s="167"/>
      <c r="HN320" s="167"/>
      <c r="HO320" s="167"/>
      <c r="HP320" s="167"/>
      <c r="HQ320" s="167"/>
      <c r="HR320" s="167"/>
      <c r="HS320" s="167"/>
      <c r="HT320" s="167"/>
      <c r="HU320" s="167"/>
      <c r="HV320" s="167"/>
      <c r="HW320" s="167"/>
      <c r="HX320" s="167"/>
      <c r="HY320" s="167"/>
      <c r="HZ320" s="167"/>
      <c r="IA320" s="167"/>
      <c r="IB320" s="167"/>
      <c r="IC320" s="167"/>
      <c r="ID320" s="167"/>
      <c r="IE320" s="167"/>
      <c r="IF320" s="167"/>
      <c r="IG320" s="167"/>
      <c r="IH320" s="167"/>
      <c r="II320" s="167"/>
      <c r="IJ320" s="167"/>
    </row>
    <row r="321" spans="1:244" s="270" customFormat="1" ht="56.25">
      <c r="A321" s="1286">
        <v>317</v>
      </c>
      <c r="B321" s="654" t="s">
        <v>146</v>
      </c>
      <c r="C321" s="657" t="s">
        <v>135</v>
      </c>
      <c r="D321" s="657">
        <v>61989142</v>
      </c>
      <c r="E321" s="657">
        <v>120100576</v>
      </c>
      <c r="F321" s="657">
        <v>600144666</v>
      </c>
      <c r="G321" s="661" t="s">
        <v>1350</v>
      </c>
      <c r="H321" s="657" t="s">
        <v>55</v>
      </c>
      <c r="I321" s="657" t="s">
        <v>47</v>
      </c>
      <c r="J321" s="657" t="s">
        <v>111</v>
      </c>
      <c r="K321" s="661" t="s">
        <v>1604</v>
      </c>
      <c r="L321" s="662">
        <v>10000000</v>
      </c>
      <c r="M321" s="1287">
        <v>0</v>
      </c>
      <c r="N321" s="657" t="s">
        <v>416</v>
      </c>
      <c r="O321" s="657" t="s">
        <v>468</v>
      </c>
      <c r="P321" s="657" t="s">
        <v>50</v>
      </c>
      <c r="Q321" s="657"/>
      <c r="R321" s="657" t="s">
        <v>50</v>
      </c>
      <c r="S321" s="657" t="s">
        <v>50</v>
      </c>
      <c r="T321" s="657"/>
      <c r="U321" s="657"/>
      <c r="V321" s="657" t="s">
        <v>1352</v>
      </c>
      <c r="W321" s="657"/>
      <c r="X321" s="657" t="s">
        <v>50</v>
      </c>
      <c r="Y321" s="654" t="s">
        <v>1605</v>
      </c>
      <c r="Z321" s="1288" t="s">
        <v>42</v>
      </c>
      <c r="AA321" s="270" t="s">
        <v>1606</v>
      </c>
    </row>
    <row r="322" spans="1:244" ht="22.5">
      <c r="A322" s="288">
        <v>318</v>
      </c>
      <c r="B322" s="822" t="s">
        <v>1607</v>
      </c>
      <c r="C322" s="1140" t="s">
        <v>135</v>
      </c>
      <c r="D322" s="1140" t="s">
        <v>1303</v>
      </c>
      <c r="E322" s="1140">
        <v>102520437</v>
      </c>
      <c r="F322" s="1141">
        <v>600144879</v>
      </c>
      <c r="G322" s="1140" t="s">
        <v>1572</v>
      </c>
      <c r="H322" s="1142" t="s">
        <v>55</v>
      </c>
      <c r="I322" s="1140" t="s">
        <v>47</v>
      </c>
      <c r="J322" s="1140" t="s">
        <v>111</v>
      </c>
      <c r="K322" s="822" t="s">
        <v>1608</v>
      </c>
      <c r="L322" s="972">
        <v>3000000</v>
      </c>
      <c r="M322" s="797">
        <v>0</v>
      </c>
      <c r="N322" s="1143">
        <v>2024</v>
      </c>
      <c r="O322" s="1143">
        <v>2026</v>
      </c>
      <c r="P322" s="1140"/>
      <c r="Q322" s="1140"/>
      <c r="R322" s="1140"/>
      <c r="S322" s="1140"/>
      <c r="T322" s="1140"/>
      <c r="U322" s="1140"/>
      <c r="V322" s="1140"/>
      <c r="W322" s="1140"/>
      <c r="X322" s="1140"/>
      <c r="Y322" s="1144"/>
      <c r="Z322" s="289" t="s">
        <v>42</v>
      </c>
      <c r="BJ322" s="167"/>
      <c r="BK322" s="167"/>
      <c r="BL322" s="167"/>
      <c r="BM322" s="167"/>
      <c r="BN322" s="167"/>
      <c r="BO322" s="167"/>
      <c r="BP322" s="167"/>
      <c r="BQ322" s="167"/>
      <c r="BR322" s="167"/>
      <c r="BS322" s="167"/>
      <c r="BT322" s="167"/>
      <c r="BU322" s="167"/>
      <c r="BV322" s="167"/>
      <c r="BW322" s="167"/>
      <c r="BX322" s="167"/>
      <c r="BY322" s="167"/>
      <c r="BZ322" s="167"/>
      <c r="CA322" s="167"/>
      <c r="CB322" s="167"/>
      <c r="CC322" s="167"/>
      <c r="CD322" s="167"/>
      <c r="CE322" s="167"/>
      <c r="CF322" s="167"/>
      <c r="CG322" s="167"/>
      <c r="CH322" s="167"/>
      <c r="CI322" s="167"/>
      <c r="CJ322" s="167"/>
      <c r="CK322" s="167"/>
      <c r="CL322" s="167"/>
      <c r="CM322" s="167"/>
      <c r="CN322" s="167"/>
      <c r="CO322" s="167"/>
      <c r="CP322" s="167"/>
      <c r="CQ322" s="167"/>
      <c r="CR322" s="167"/>
      <c r="CS322" s="167"/>
      <c r="CT322" s="167"/>
      <c r="CU322" s="167"/>
      <c r="CV322" s="167"/>
      <c r="CW322" s="167"/>
      <c r="CX322" s="167"/>
      <c r="CY322" s="167"/>
      <c r="CZ322" s="167"/>
      <c r="DA322" s="167"/>
      <c r="DB322" s="167"/>
      <c r="DC322" s="167"/>
      <c r="DD322" s="167"/>
      <c r="DE322" s="167"/>
      <c r="DF322" s="167"/>
      <c r="DG322" s="167"/>
      <c r="DH322" s="167"/>
      <c r="DI322" s="167"/>
      <c r="DJ322" s="167"/>
      <c r="DK322" s="167"/>
      <c r="DL322" s="167"/>
      <c r="DM322" s="167"/>
      <c r="DN322" s="167"/>
      <c r="DO322" s="167"/>
      <c r="DP322" s="167"/>
      <c r="DQ322" s="167"/>
      <c r="DR322" s="167"/>
      <c r="DS322" s="167"/>
      <c r="DT322" s="167"/>
      <c r="DU322" s="167"/>
      <c r="DV322" s="167"/>
      <c r="DW322" s="167"/>
      <c r="DX322" s="167"/>
      <c r="DY322" s="167"/>
      <c r="DZ322" s="167"/>
      <c r="EA322" s="167"/>
      <c r="EB322" s="167"/>
      <c r="EC322" s="167"/>
      <c r="ED322" s="167"/>
      <c r="EE322" s="167"/>
      <c r="EF322" s="167"/>
      <c r="EG322" s="167"/>
      <c r="EH322" s="167"/>
      <c r="EI322" s="167"/>
      <c r="EJ322" s="167"/>
      <c r="EK322" s="167"/>
      <c r="EL322" s="167"/>
      <c r="EM322" s="167"/>
      <c r="EN322" s="167"/>
      <c r="EO322" s="167"/>
      <c r="EP322" s="167"/>
      <c r="EQ322" s="167"/>
      <c r="ER322" s="167"/>
      <c r="ES322" s="167"/>
      <c r="ET322" s="167"/>
      <c r="EU322" s="167"/>
      <c r="EV322" s="167"/>
      <c r="EW322" s="167"/>
      <c r="EX322" s="167"/>
      <c r="EY322" s="167"/>
      <c r="EZ322" s="167"/>
      <c r="FA322" s="167"/>
      <c r="FB322" s="167"/>
      <c r="FC322" s="167"/>
      <c r="FD322" s="167"/>
      <c r="FE322" s="167"/>
      <c r="FF322" s="167"/>
      <c r="FG322" s="167"/>
      <c r="FH322" s="167"/>
      <c r="FI322" s="167"/>
      <c r="FJ322" s="167"/>
      <c r="FK322" s="167"/>
      <c r="FL322" s="167"/>
      <c r="FM322" s="167"/>
      <c r="FN322" s="167"/>
      <c r="FO322" s="167"/>
      <c r="FP322" s="167"/>
      <c r="FQ322" s="167"/>
      <c r="FR322" s="167"/>
      <c r="FS322" s="167"/>
      <c r="FT322" s="167"/>
      <c r="FU322" s="167"/>
      <c r="FV322" s="167"/>
      <c r="FW322" s="167"/>
      <c r="FX322" s="167"/>
      <c r="FY322" s="167"/>
      <c r="FZ322" s="167"/>
      <c r="GA322" s="167"/>
      <c r="GB322" s="167"/>
      <c r="GC322" s="167"/>
      <c r="GD322" s="167"/>
      <c r="GE322" s="167"/>
      <c r="GF322" s="167"/>
      <c r="GG322" s="167"/>
      <c r="GH322" s="167"/>
      <c r="GI322" s="167"/>
      <c r="GJ322" s="167"/>
      <c r="GK322" s="167"/>
      <c r="GL322" s="167"/>
      <c r="GM322" s="167"/>
      <c r="GN322" s="167"/>
      <c r="GO322" s="167"/>
      <c r="GP322" s="167"/>
      <c r="GQ322" s="167"/>
      <c r="GR322" s="167"/>
      <c r="GS322" s="167"/>
      <c r="GT322" s="167"/>
      <c r="GU322" s="167"/>
      <c r="GV322" s="167"/>
      <c r="GW322" s="167"/>
      <c r="GX322" s="167"/>
      <c r="GY322" s="167"/>
      <c r="GZ322" s="167"/>
      <c r="HA322" s="167"/>
      <c r="HB322" s="167"/>
      <c r="HC322" s="167"/>
      <c r="HD322" s="167"/>
      <c r="HE322" s="167"/>
      <c r="HF322" s="167"/>
      <c r="HG322" s="167"/>
      <c r="HH322" s="167"/>
      <c r="HI322" s="167"/>
      <c r="HJ322" s="167"/>
      <c r="HK322" s="167"/>
      <c r="HL322" s="167"/>
      <c r="HM322" s="167"/>
      <c r="HN322" s="167"/>
      <c r="HO322" s="167"/>
      <c r="HP322" s="167"/>
      <c r="HQ322" s="167"/>
      <c r="HR322" s="167"/>
      <c r="HS322" s="167"/>
      <c r="HT322" s="167"/>
      <c r="HU322" s="167"/>
      <c r="HV322" s="167"/>
      <c r="HW322" s="167"/>
      <c r="HX322" s="167"/>
      <c r="HY322" s="167"/>
      <c r="HZ322" s="167"/>
      <c r="IA322" s="167"/>
      <c r="IB322" s="167"/>
      <c r="IC322" s="167"/>
      <c r="ID322" s="167"/>
      <c r="IE322" s="167"/>
      <c r="IF322" s="167"/>
      <c r="IG322" s="167"/>
      <c r="IH322" s="167"/>
      <c r="II322" s="167"/>
      <c r="IJ322" s="167"/>
    </row>
    <row r="323" spans="1:244" ht="101.25">
      <c r="A323" s="643">
        <v>319</v>
      </c>
      <c r="B323" s="1259" t="s">
        <v>647</v>
      </c>
      <c r="C323" s="1289" t="s">
        <v>648</v>
      </c>
      <c r="D323" s="1290">
        <v>75029162</v>
      </c>
      <c r="E323" s="1290">
        <v>102520593</v>
      </c>
      <c r="F323" s="1291">
        <v>600144917</v>
      </c>
      <c r="G323" s="1259" t="s">
        <v>1609</v>
      </c>
      <c r="H323" s="1292" t="s">
        <v>55</v>
      </c>
      <c r="I323" s="1259" t="s">
        <v>47</v>
      </c>
      <c r="J323" s="1259" t="s">
        <v>1610</v>
      </c>
      <c r="K323" s="805" t="s">
        <v>1611</v>
      </c>
      <c r="L323" s="624">
        <v>100000000</v>
      </c>
      <c r="M323" s="1279">
        <f t="shared" ref="M323:M325" si="35">L323/100*85</f>
        <v>85000000</v>
      </c>
      <c r="N323" s="1191">
        <v>2026</v>
      </c>
      <c r="O323" s="1191">
        <v>2027</v>
      </c>
      <c r="P323" s="1092" t="s">
        <v>50</v>
      </c>
      <c r="Q323" s="1092"/>
      <c r="R323" s="1092" t="s">
        <v>50</v>
      </c>
      <c r="S323" s="1092" t="s">
        <v>50</v>
      </c>
      <c r="T323" s="1092"/>
      <c r="U323" s="1092"/>
      <c r="V323" s="1092" t="s">
        <v>50</v>
      </c>
      <c r="W323" s="1092"/>
      <c r="X323" s="1092" t="s">
        <v>50</v>
      </c>
      <c r="Y323" s="641" t="s">
        <v>1612</v>
      </c>
      <c r="Z323" s="303" t="s">
        <v>62</v>
      </c>
      <c r="BJ323" s="167"/>
      <c r="BK323" s="167"/>
      <c r="BL323" s="167"/>
      <c r="BM323" s="167"/>
      <c r="BN323" s="167"/>
      <c r="BO323" s="167"/>
      <c r="BP323" s="167"/>
      <c r="BQ323" s="167"/>
      <c r="BR323" s="167"/>
      <c r="BS323" s="167"/>
      <c r="BT323" s="167"/>
      <c r="BU323" s="167"/>
      <c r="BV323" s="167"/>
      <c r="BW323" s="167"/>
      <c r="BX323" s="167"/>
      <c r="BY323" s="167"/>
      <c r="BZ323" s="167"/>
      <c r="CA323" s="167"/>
      <c r="CB323" s="167"/>
      <c r="CC323" s="167"/>
      <c r="CD323" s="167"/>
      <c r="CE323" s="167"/>
      <c r="CF323" s="167"/>
      <c r="CG323" s="167"/>
      <c r="CH323" s="167"/>
      <c r="CI323" s="167"/>
      <c r="CJ323" s="167"/>
      <c r="CK323" s="167"/>
      <c r="CL323" s="167"/>
      <c r="CM323" s="167"/>
      <c r="CN323" s="167"/>
      <c r="CO323" s="167"/>
      <c r="CP323" s="167"/>
      <c r="CQ323" s="167"/>
      <c r="CR323" s="167"/>
      <c r="CS323" s="167"/>
      <c r="CT323" s="167"/>
      <c r="CU323" s="167"/>
      <c r="CV323" s="167"/>
      <c r="CW323" s="167"/>
      <c r="CX323" s="167"/>
      <c r="CY323" s="167"/>
      <c r="CZ323" s="167"/>
      <c r="DA323" s="167"/>
      <c r="DB323" s="167"/>
      <c r="DC323" s="167"/>
      <c r="DD323" s="167"/>
      <c r="DE323" s="167"/>
      <c r="DF323" s="167"/>
      <c r="DG323" s="167"/>
      <c r="DH323" s="167"/>
      <c r="DI323" s="167"/>
      <c r="DJ323" s="167"/>
      <c r="DK323" s="167"/>
      <c r="DL323" s="167"/>
      <c r="DM323" s="167"/>
      <c r="DN323" s="167"/>
      <c r="DO323" s="167"/>
      <c r="DP323" s="167"/>
      <c r="DQ323" s="167"/>
      <c r="DR323" s="167"/>
      <c r="DS323" s="167"/>
      <c r="DT323" s="167"/>
      <c r="DU323" s="167"/>
      <c r="DV323" s="167"/>
      <c r="DW323" s="167"/>
      <c r="DX323" s="167"/>
      <c r="DY323" s="167"/>
      <c r="DZ323" s="167"/>
      <c r="EA323" s="167"/>
      <c r="EB323" s="167"/>
      <c r="EC323" s="167"/>
      <c r="ED323" s="167"/>
      <c r="EE323" s="167"/>
      <c r="EF323" s="167"/>
      <c r="EG323" s="167"/>
      <c r="EH323" s="167"/>
      <c r="EI323" s="167"/>
      <c r="EJ323" s="167"/>
      <c r="EK323" s="167"/>
      <c r="EL323" s="167"/>
      <c r="EM323" s="167"/>
      <c r="EN323" s="167"/>
      <c r="EO323" s="167"/>
      <c r="EP323" s="167"/>
      <c r="EQ323" s="167"/>
      <c r="ER323" s="167"/>
      <c r="ES323" s="167"/>
      <c r="ET323" s="167"/>
      <c r="EU323" s="167"/>
      <c r="EV323" s="167"/>
      <c r="EW323" s="167"/>
      <c r="EX323" s="167"/>
      <c r="EY323" s="167"/>
      <c r="EZ323" s="167"/>
      <c r="FA323" s="167"/>
      <c r="FB323" s="167"/>
      <c r="FC323" s="167"/>
      <c r="FD323" s="167"/>
      <c r="FE323" s="167"/>
      <c r="FF323" s="167"/>
      <c r="FG323" s="167"/>
      <c r="FH323" s="167"/>
      <c r="FI323" s="167"/>
      <c r="FJ323" s="167"/>
      <c r="FK323" s="167"/>
      <c r="FL323" s="167"/>
      <c r="FM323" s="167"/>
      <c r="FN323" s="167"/>
      <c r="FO323" s="167"/>
      <c r="FP323" s="167"/>
      <c r="FQ323" s="167"/>
      <c r="FR323" s="167"/>
      <c r="FS323" s="167"/>
      <c r="FT323" s="167"/>
      <c r="FU323" s="167"/>
      <c r="FV323" s="167"/>
      <c r="FW323" s="167"/>
      <c r="FX323" s="167"/>
      <c r="FY323" s="167"/>
      <c r="FZ323" s="167"/>
      <c r="GA323" s="167"/>
      <c r="GB323" s="167"/>
      <c r="GC323" s="167"/>
      <c r="GD323" s="167"/>
      <c r="GE323" s="167"/>
      <c r="GF323" s="167"/>
      <c r="GG323" s="167"/>
      <c r="GH323" s="167"/>
      <c r="GI323" s="167"/>
      <c r="GJ323" s="167"/>
      <c r="GK323" s="167"/>
      <c r="GL323" s="167"/>
      <c r="GM323" s="167"/>
      <c r="GN323" s="167"/>
      <c r="GO323" s="167"/>
      <c r="GP323" s="167"/>
      <c r="GQ323" s="167"/>
      <c r="GR323" s="167"/>
      <c r="GS323" s="167"/>
      <c r="GT323" s="167"/>
      <c r="GU323" s="167"/>
      <c r="GV323" s="167"/>
      <c r="GW323" s="167"/>
      <c r="GX323" s="167"/>
      <c r="GY323" s="167"/>
      <c r="GZ323" s="167"/>
      <c r="HA323" s="167"/>
      <c r="HB323" s="167"/>
      <c r="HC323" s="167"/>
      <c r="HD323" s="167"/>
      <c r="HE323" s="167"/>
      <c r="HF323" s="167"/>
      <c r="HG323" s="167"/>
      <c r="HH323" s="167"/>
      <c r="HI323" s="167"/>
      <c r="HJ323" s="167"/>
      <c r="HK323" s="167"/>
      <c r="HL323" s="167"/>
      <c r="HM323" s="167"/>
      <c r="HN323" s="167"/>
      <c r="HO323" s="167"/>
      <c r="HP323" s="167"/>
      <c r="HQ323" s="167"/>
      <c r="HR323" s="167"/>
      <c r="HS323" s="167"/>
      <c r="HT323" s="167"/>
      <c r="HU323" s="167"/>
      <c r="HV323" s="167"/>
      <c r="HW323" s="167"/>
      <c r="HX323" s="167"/>
      <c r="HY323" s="167"/>
      <c r="HZ323" s="167"/>
      <c r="IA323" s="167"/>
      <c r="IB323" s="167"/>
      <c r="IC323" s="167"/>
      <c r="ID323" s="167"/>
      <c r="IE323" s="167"/>
      <c r="IF323" s="167"/>
      <c r="IG323" s="167"/>
      <c r="IH323" s="167"/>
      <c r="II323" s="167"/>
      <c r="IJ323" s="167"/>
    </row>
    <row r="324" spans="1:244" ht="54" customHeight="1">
      <c r="A324" s="643">
        <v>320</v>
      </c>
      <c r="B324" s="1259" t="s">
        <v>647</v>
      </c>
      <c r="C324" s="1289" t="s">
        <v>648</v>
      </c>
      <c r="D324" s="1290">
        <v>75029162</v>
      </c>
      <c r="E324" s="1290">
        <v>102520593</v>
      </c>
      <c r="F324" s="1291">
        <v>600144917</v>
      </c>
      <c r="G324" s="1259" t="s">
        <v>1613</v>
      </c>
      <c r="H324" s="1292" t="s">
        <v>55</v>
      </c>
      <c r="I324" s="1259" t="s">
        <v>47</v>
      </c>
      <c r="J324" s="1259" t="s">
        <v>1610</v>
      </c>
      <c r="K324" s="1259" t="s">
        <v>1614</v>
      </c>
      <c r="L324" s="624">
        <v>20000000</v>
      </c>
      <c r="M324" s="1279">
        <f t="shared" si="35"/>
        <v>17000000</v>
      </c>
      <c r="N324" s="1191">
        <v>2028</v>
      </c>
      <c r="O324" s="1191">
        <v>2028</v>
      </c>
      <c r="P324" s="1092"/>
      <c r="Q324" s="1092" t="s">
        <v>50</v>
      </c>
      <c r="R324" s="1092" t="s">
        <v>50</v>
      </c>
      <c r="S324" s="1092" t="s">
        <v>50</v>
      </c>
      <c r="T324" s="1092"/>
      <c r="U324" s="1092"/>
      <c r="V324" s="1092" t="s">
        <v>50</v>
      </c>
      <c r="W324" s="1092"/>
      <c r="X324" s="1092"/>
      <c r="Y324" s="641" t="s">
        <v>90</v>
      </c>
      <c r="Z324" s="303" t="s">
        <v>42</v>
      </c>
      <c r="BJ324" s="167"/>
      <c r="BK324" s="167"/>
      <c r="BL324" s="167"/>
      <c r="BM324" s="167"/>
      <c r="BN324" s="167"/>
      <c r="BO324" s="167"/>
      <c r="BP324" s="167"/>
      <c r="BQ324" s="167"/>
      <c r="BR324" s="167"/>
      <c r="BS324" s="167"/>
      <c r="BT324" s="167"/>
      <c r="BU324" s="167"/>
      <c r="BV324" s="167"/>
      <c r="BW324" s="167"/>
      <c r="BX324" s="167"/>
      <c r="BY324" s="167"/>
      <c r="BZ324" s="167"/>
      <c r="CA324" s="167"/>
      <c r="CB324" s="167"/>
      <c r="CC324" s="167"/>
      <c r="CD324" s="167"/>
      <c r="CE324" s="167"/>
      <c r="CF324" s="167"/>
      <c r="CG324" s="167"/>
      <c r="CH324" s="167"/>
      <c r="CI324" s="167"/>
      <c r="CJ324" s="167"/>
      <c r="CK324" s="167"/>
      <c r="CL324" s="167"/>
      <c r="CM324" s="167"/>
      <c r="CN324" s="167"/>
      <c r="CO324" s="167"/>
      <c r="CP324" s="167"/>
      <c r="CQ324" s="167"/>
      <c r="CR324" s="167"/>
      <c r="CS324" s="167"/>
      <c r="CT324" s="167"/>
      <c r="CU324" s="167"/>
      <c r="CV324" s="167"/>
      <c r="CW324" s="167"/>
      <c r="CX324" s="167"/>
      <c r="CY324" s="167"/>
      <c r="CZ324" s="167"/>
      <c r="DA324" s="167"/>
      <c r="DB324" s="167"/>
      <c r="DC324" s="167"/>
      <c r="DD324" s="167"/>
      <c r="DE324" s="167"/>
      <c r="DF324" s="167"/>
      <c r="DG324" s="167"/>
      <c r="DH324" s="167"/>
      <c r="DI324" s="167"/>
      <c r="DJ324" s="167"/>
      <c r="DK324" s="167"/>
      <c r="DL324" s="167"/>
      <c r="DM324" s="167"/>
      <c r="DN324" s="167"/>
      <c r="DO324" s="167"/>
      <c r="DP324" s="167"/>
      <c r="DQ324" s="167"/>
      <c r="DR324" s="167"/>
      <c r="DS324" s="167"/>
      <c r="DT324" s="167"/>
      <c r="DU324" s="167"/>
      <c r="DV324" s="167"/>
      <c r="DW324" s="167"/>
      <c r="DX324" s="167"/>
      <c r="DY324" s="167"/>
      <c r="DZ324" s="167"/>
      <c r="EA324" s="167"/>
      <c r="EB324" s="167"/>
      <c r="EC324" s="167"/>
      <c r="ED324" s="167"/>
      <c r="EE324" s="167"/>
      <c r="EF324" s="167"/>
      <c r="EG324" s="167"/>
      <c r="EH324" s="167"/>
      <c r="EI324" s="167"/>
      <c r="EJ324" s="167"/>
      <c r="EK324" s="167"/>
      <c r="EL324" s="167"/>
      <c r="EM324" s="167"/>
      <c r="EN324" s="167"/>
      <c r="EO324" s="167"/>
      <c r="EP324" s="167"/>
      <c r="EQ324" s="167"/>
      <c r="ER324" s="167"/>
      <c r="ES324" s="167"/>
      <c r="ET324" s="167"/>
      <c r="EU324" s="167"/>
      <c r="EV324" s="167"/>
      <c r="EW324" s="167"/>
      <c r="EX324" s="167"/>
      <c r="EY324" s="167"/>
      <c r="EZ324" s="167"/>
      <c r="FA324" s="167"/>
      <c r="FB324" s="167"/>
      <c r="FC324" s="167"/>
      <c r="FD324" s="167"/>
      <c r="FE324" s="167"/>
      <c r="FF324" s="167"/>
      <c r="FG324" s="167"/>
      <c r="FH324" s="167"/>
      <c r="FI324" s="167"/>
      <c r="FJ324" s="167"/>
      <c r="FK324" s="167"/>
      <c r="FL324" s="167"/>
      <c r="FM324" s="167"/>
      <c r="FN324" s="167"/>
      <c r="FO324" s="167"/>
      <c r="FP324" s="167"/>
      <c r="FQ324" s="167"/>
      <c r="FR324" s="167"/>
      <c r="FS324" s="167"/>
      <c r="FT324" s="167"/>
      <c r="FU324" s="167"/>
      <c r="FV324" s="167"/>
      <c r="FW324" s="167"/>
      <c r="FX324" s="167"/>
      <c r="FY324" s="167"/>
      <c r="FZ324" s="167"/>
      <c r="GA324" s="167"/>
      <c r="GB324" s="167"/>
      <c r="GC324" s="167"/>
      <c r="GD324" s="167"/>
      <c r="GE324" s="167"/>
      <c r="GF324" s="167"/>
      <c r="GG324" s="167"/>
      <c r="GH324" s="167"/>
      <c r="GI324" s="167"/>
      <c r="GJ324" s="167"/>
      <c r="GK324" s="167"/>
      <c r="GL324" s="167"/>
      <c r="GM324" s="167"/>
      <c r="GN324" s="167"/>
      <c r="GO324" s="167"/>
      <c r="GP324" s="167"/>
      <c r="GQ324" s="167"/>
      <c r="GR324" s="167"/>
      <c r="GS324" s="167"/>
      <c r="GT324" s="167"/>
      <c r="GU324" s="167"/>
      <c r="GV324" s="167"/>
      <c r="GW324" s="167"/>
      <c r="GX324" s="167"/>
      <c r="GY324" s="167"/>
      <c r="GZ324" s="167"/>
      <c r="HA324" s="167"/>
      <c r="HB324" s="167"/>
      <c r="HC324" s="167"/>
      <c r="HD324" s="167"/>
      <c r="HE324" s="167"/>
      <c r="HF324" s="167"/>
      <c r="HG324" s="167"/>
      <c r="HH324" s="167"/>
      <c r="HI324" s="167"/>
      <c r="HJ324" s="167"/>
      <c r="HK324" s="167"/>
      <c r="HL324" s="167"/>
      <c r="HM324" s="167"/>
      <c r="HN324" s="167"/>
      <c r="HO324" s="167"/>
      <c r="HP324" s="167"/>
      <c r="HQ324" s="167"/>
      <c r="HR324" s="167"/>
      <c r="HS324" s="167"/>
      <c r="HT324" s="167"/>
      <c r="HU324" s="167"/>
      <c r="HV324" s="167"/>
      <c r="HW324" s="167"/>
      <c r="HX324" s="167"/>
      <c r="HY324" s="167"/>
      <c r="HZ324" s="167"/>
      <c r="IA324" s="167"/>
      <c r="IB324" s="167"/>
      <c r="IC324" s="167"/>
      <c r="ID324" s="167"/>
      <c r="IE324" s="167"/>
      <c r="IF324" s="167"/>
      <c r="IG324" s="167"/>
      <c r="IH324" s="167"/>
      <c r="II324" s="167"/>
      <c r="IJ324" s="167"/>
    </row>
    <row r="325" spans="1:244" ht="67.5">
      <c r="A325" s="643">
        <v>321</v>
      </c>
      <c r="B325" s="1259" t="s">
        <v>647</v>
      </c>
      <c r="C325" s="1289" t="s">
        <v>648</v>
      </c>
      <c r="D325" s="1290">
        <v>75029162</v>
      </c>
      <c r="E325" s="1290">
        <v>102520593</v>
      </c>
      <c r="F325" s="1291">
        <v>600144917</v>
      </c>
      <c r="G325" s="1259" t="s">
        <v>1615</v>
      </c>
      <c r="H325" s="1292" t="s">
        <v>55</v>
      </c>
      <c r="I325" s="1259" t="s">
        <v>47</v>
      </c>
      <c r="J325" s="1259" t="s">
        <v>1610</v>
      </c>
      <c r="K325" s="805" t="s">
        <v>1616</v>
      </c>
      <c r="L325" s="624">
        <v>40000000</v>
      </c>
      <c r="M325" s="1279">
        <f t="shared" si="35"/>
        <v>34000000</v>
      </c>
      <c r="N325" s="1191">
        <v>2028</v>
      </c>
      <c r="O325" s="1191">
        <v>2029</v>
      </c>
      <c r="P325" s="1092"/>
      <c r="Q325" s="1092"/>
      <c r="R325" s="1092" t="s">
        <v>50</v>
      </c>
      <c r="S325" s="1092" t="s">
        <v>50</v>
      </c>
      <c r="T325" s="1092"/>
      <c r="U325" s="1092"/>
      <c r="V325" s="1092" t="s">
        <v>50</v>
      </c>
      <c r="W325" s="1092" t="s">
        <v>50</v>
      </c>
      <c r="X325" s="1092" t="s">
        <v>50</v>
      </c>
      <c r="Y325" s="641" t="s">
        <v>90</v>
      </c>
      <c r="Z325" s="303" t="s">
        <v>42</v>
      </c>
      <c r="BJ325" s="167"/>
      <c r="BK325" s="167"/>
      <c r="BL325" s="167"/>
      <c r="BM325" s="167"/>
      <c r="BN325" s="167"/>
      <c r="BO325" s="167"/>
      <c r="BP325" s="167"/>
      <c r="BQ325" s="167"/>
      <c r="BR325" s="167"/>
      <c r="BS325" s="167"/>
      <c r="BT325" s="167"/>
      <c r="BU325" s="167"/>
      <c r="BV325" s="167"/>
      <c r="BW325" s="167"/>
      <c r="BX325" s="167"/>
      <c r="BY325" s="167"/>
      <c r="BZ325" s="167"/>
      <c r="CA325" s="167"/>
      <c r="CB325" s="167"/>
      <c r="CC325" s="167"/>
      <c r="CD325" s="167"/>
      <c r="CE325" s="167"/>
      <c r="CF325" s="167"/>
      <c r="CG325" s="167"/>
      <c r="CH325" s="167"/>
      <c r="CI325" s="167"/>
      <c r="CJ325" s="167"/>
      <c r="CK325" s="167"/>
      <c r="CL325" s="167"/>
      <c r="CM325" s="167"/>
      <c r="CN325" s="167"/>
      <c r="CO325" s="167"/>
      <c r="CP325" s="167"/>
      <c r="CQ325" s="167"/>
      <c r="CR325" s="167"/>
      <c r="CS325" s="167"/>
      <c r="CT325" s="167"/>
      <c r="CU325" s="167"/>
      <c r="CV325" s="167"/>
      <c r="CW325" s="167"/>
      <c r="CX325" s="167"/>
      <c r="CY325" s="167"/>
      <c r="CZ325" s="167"/>
      <c r="DA325" s="167"/>
      <c r="DB325" s="167"/>
      <c r="DC325" s="167"/>
      <c r="DD325" s="167"/>
      <c r="DE325" s="167"/>
      <c r="DF325" s="167"/>
      <c r="DG325" s="167"/>
      <c r="DH325" s="167"/>
      <c r="DI325" s="167"/>
      <c r="DJ325" s="167"/>
      <c r="DK325" s="167"/>
      <c r="DL325" s="167"/>
      <c r="DM325" s="167"/>
      <c r="DN325" s="167"/>
      <c r="DO325" s="167"/>
      <c r="DP325" s="167"/>
      <c r="DQ325" s="167"/>
      <c r="DR325" s="167"/>
      <c r="DS325" s="167"/>
      <c r="DT325" s="167"/>
      <c r="DU325" s="167"/>
      <c r="DV325" s="167"/>
      <c r="DW325" s="167"/>
      <c r="DX325" s="167"/>
      <c r="DY325" s="167"/>
      <c r="DZ325" s="167"/>
      <c r="EA325" s="167"/>
      <c r="EB325" s="167"/>
      <c r="EC325" s="167"/>
      <c r="ED325" s="167"/>
      <c r="EE325" s="167"/>
      <c r="EF325" s="167"/>
      <c r="EG325" s="167"/>
      <c r="EH325" s="167"/>
      <c r="EI325" s="167"/>
      <c r="EJ325" s="167"/>
      <c r="EK325" s="167"/>
      <c r="EL325" s="167"/>
      <c r="EM325" s="167"/>
      <c r="EN325" s="167"/>
      <c r="EO325" s="167"/>
      <c r="EP325" s="167"/>
      <c r="EQ325" s="167"/>
      <c r="ER325" s="167"/>
      <c r="ES325" s="167"/>
      <c r="ET325" s="167"/>
      <c r="EU325" s="167"/>
      <c r="EV325" s="167"/>
      <c r="EW325" s="167"/>
      <c r="EX325" s="167"/>
      <c r="EY325" s="167"/>
      <c r="EZ325" s="167"/>
      <c r="FA325" s="167"/>
      <c r="FB325" s="167"/>
      <c r="FC325" s="167"/>
      <c r="FD325" s="167"/>
      <c r="FE325" s="167"/>
      <c r="FF325" s="167"/>
      <c r="FG325" s="167"/>
      <c r="FH325" s="167"/>
      <c r="FI325" s="167"/>
      <c r="FJ325" s="167"/>
      <c r="FK325" s="167"/>
      <c r="FL325" s="167"/>
      <c r="FM325" s="167"/>
      <c r="FN325" s="167"/>
      <c r="FO325" s="167"/>
      <c r="FP325" s="167"/>
      <c r="FQ325" s="167"/>
      <c r="FR325" s="167"/>
      <c r="FS325" s="167"/>
      <c r="FT325" s="167"/>
      <c r="FU325" s="167"/>
      <c r="FV325" s="167"/>
      <c r="FW325" s="167"/>
      <c r="FX325" s="167"/>
      <c r="FY325" s="167"/>
      <c r="FZ325" s="167"/>
      <c r="GA325" s="167"/>
      <c r="GB325" s="167"/>
      <c r="GC325" s="167"/>
      <c r="GD325" s="167"/>
      <c r="GE325" s="167"/>
      <c r="GF325" s="167"/>
      <c r="GG325" s="167"/>
      <c r="GH325" s="167"/>
      <c r="GI325" s="167"/>
      <c r="GJ325" s="167"/>
      <c r="GK325" s="167"/>
      <c r="GL325" s="167"/>
      <c r="GM325" s="167"/>
      <c r="GN325" s="167"/>
      <c r="GO325" s="167"/>
      <c r="GP325" s="167"/>
      <c r="GQ325" s="167"/>
      <c r="GR325" s="167"/>
      <c r="GS325" s="167"/>
      <c r="GT325" s="167"/>
      <c r="GU325" s="167"/>
      <c r="GV325" s="167"/>
      <c r="GW325" s="167"/>
      <c r="GX325" s="167"/>
      <c r="GY325" s="167"/>
      <c r="GZ325" s="167"/>
      <c r="HA325" s="167"/>
      <c r="HB325" s="167"/>
      <c r="HC325" s="167"/>
      <c r="HD325" s="167"/>
      <c r="HE325" s="167"/>
      <c r="HF325" s="167"/>
      <c r="HG325" s="167"/>
      <c r="HH325" s="167"/>
      <c r="HI325" s="167"/>
      <c r="HJ325" s="167"/>
      <c r="HK325" s="167"/>
      <c r="HL325" s="167"/>
      <c r="HM325" s="167"/>
      <c r="HN325" s="167"/>
      <c r="HO325" s="167"/>
      <c r="HP325" s="167"/>
      <c r="HQ325" s="167"/>
      <c r="HR325" s="167"/>
      <c r="HS325" s="167"/>
      <c r="HT325" s="167"/>
      <c r="HU325" s="167"/>
      <c r="HV325" s="167"/>
      <c r="HW325" s="167"/>
      <c r="HX325" s="167"/>
      <c r="HY325" s="167"/>
      <c r="HZ325" s="167"/>
      <c r="IA325" s="167"/>
      <c r="IB325" s="167"/>
      <c r="IC325" s="167"/>
      <c r="ID325" s="167"/>
      <c r="IE325" s="167"/>
      <c r="IF325" s="167"/>
      <c r="IG325" s="167"/>
      <c r="IH325" s="167"/>
      <c r="II325" s="167"/>
      <c r="IJ325" s="167"/>
    </row>
    <row r="326" spans="1:244" ht="56.25">
      <c r="A326" s="643">
        <v>322</v>
      </c>
      <c r="B326" s="633" t="s">
        <v>897</v>
      </c>
      <c r="C326" s="633" t="s">
        <v>898</v>
      </c>
      <c r="D326" s="622">
        <v>75026970</v>
      </c>
      <c r="E326" s="622" t="s">
        <v>899</v>
      </c>
      <c r="F326" s="622" t="s">
        <v>900</v>
      </c>
      <c r="G326" s="1018" t="s">
        <v>1518</v>
      </c>
      <c r="H326" s="965" t="s">
        <v>55</v>
      </c>
      <c r="I326" s="965" t="s">
        <v>47</v>
      </c>
      <c r="J326" s="1019" t="s">
        <v>902</v>
      </c>
      <c r="K326" s="620" t="s">
        <v>1617</v>
      </c>
      <c r="L326" s="647">
        <v>2500000</v>
      </c>
      <c r="M326" s="603">
        <f t="shared" ref="M326" si="36">L326/100*85</f>
        <v>2125000</v>
      </c>
      <c r="N326" s="648">
        <v>2022</v>
      </c>
      <c r="O326" s="648">
        <v>2025</v>
      </c>
      <c r="P326" s="855" t="s">
        <v>50</v>
      </c>
      <c r="Q326" s="855" t="s">
        <v>50</v>
      </c>
      <c r="R326" s="855" t="s">
        <v>50</v>
      </c>
      <c r="S326" s="855" t="s">
        <v>50</v>
      </c>
      <c r="T326" s="855"/>
      <c r="U326" s="855"/>
      <c r="V326" s="855"/>
      <c r="W326" s="855"/>
      <c r="X326" s="855" t="s">
        <v>50</v>
      </c>
      <c r="Y326" s="633" t="s">
        <v>1618</v>
      </c>
      <c r="Z326" s="231" t="s">
        <v>42</v>
      </c>
      <c r="BJ326" s="167"/>
      <c r="BK326" s="167"/>
      <c r="BL326" s="167"/>
      <c r="BM326" s="167"/>
      <c r="BN326" s="167"/>
      <c r="BO326" s="167"/>
      <c r="BP326" s="167"/>
      <c r="BQ326" s="167"/>
      <c r="BR326" s="167"/>
      <c r="BS326" s="167"/>
      <c r="BT326" s="167"/>
      <c r="BU326" s="167"/>
      <c r="BV326" s="167"/>
      <c r="BW326" s="167"/>
      <c r="BX326" s="167"/>
      <c r="BY326" s="167"/>
      <c r="BZ326" s="167"/>
      <c r="CA326" s="167"/>
      <c r="CB326" s="167"/>
      <c r="CC326" s="167"/>
      <c r="CD326" s="167"/>
      <c r="CE326" s="167"/>
      <c r="CF326" s="167"/>
      <c r="CG326" s="167"/>
      <c r="CH326" s="167"/>
      <c r="CI326" s="167"/>
      <c r="CJ326" s="167"/>
      <c r="CK326" s="167"/>
      <c r="CL326" s="167"/>
      <c r="CM326" s="167"/>
      <c r="CN326" s="167"/>
      <c r="CO326" s="167"/>
      <c r="CP326" s="167"/>
      <c r="CQ326" s="167"/>
      <c r="CR326" s="167"/>
      <c r="CS326" s="167"/>
      <c r="CT326" s="167"/>
      <c r="CU326" s="167"/>
      <c r="CV326" s="167"/>
      <c r="CW326" s="167"/>
      <c r="CX326" s="167"/>
      <c r="CY326" s="167"/>
      <c r="CZ326" s="167"/>
      <c r="DA326" s="167"/>
      <c r="DB326" s="167"/>
      <c r="DC326" s="167"/>
      <c r="DD326" s="167"/>
      <c r="DE326" s="167"/>
      <c r="DF326" s="167"/>
      <c r="DG326" s="167"/>
      <c r="DH326" s="167"/>
      <c r="DI326" s="167"/>
      <c r="DJ326" s="167"/>
      <c r="DK326" s="167"/>
      <c r="DL326" s="167"/>
      <c r="DM326" s="167"/>
      <c r="DN326" s="167"/>
      <c r="DO326" s="167"/>
      <c r="DP326" s="167"/>
      <c r="DQ326" s="167"/>
      <c r="DR326" s="167"/>
      <c r="DS326" s="167"/>
      <c r="DT326" s="167"/>
      <c r="DU326" s="167"/>
      <c r="DV326" s="167"/>
      <c r="DW326" s="167"/>
      <c r="DX326" s="167"/>
      <c r="DY326" s="167"/>
      <c r="DZ326" s="167"/>
      <c r="EA326" s="167"/>
      <c r="EB326" s="167"/>
      <c r="EC326" s="167"/>
      <c r="ED326" s="167"/>
      <c r="EE326" s="167"/>
      <c r="EF326" s="167"/>
      <c r="EG326" s="167"/>
      <c r="EH326" s="167"/>
      <c r="EI326" s="167"/>
      <c r="EJ326" s="167"/>
      <c r="EK326" s="167"/>
      <c r="EL326" s="167"/>
      <c r="EM326" s="167"/>
      <c r="EN326" s="167"/>
      <c r="EO326" s="167"/>
      <c r="EP326" s="167"/>
      <c r="EQ326" s="167"/>
      <c r="ER326" s="167"/>
      <c r="ES326" s="167"/>
      <c r="ET326" s="167"/>
      <c r="EU326" s="167"/>
      <c r="EV326" s="167"/>
      <c r="EW326" s="167"/>
      <c r="EX326" s="167"/>
      <c r="EY326" s="167"/>
      <c r="EZ326" s="167"/>
      <c r="FA326" s="167"/>
      <c r="FB326" s="167"/>
      <c r="FC326" s="167"/>
      <c r="FD326" s="167"/>
      <c r="FE326" s="167"/>
      <c r="FF326" s="167"/>
      <c r="FG326" s="167"/>
      <c r="FH326" s="167"/>
      <c r="FI326" s="167"/>
      <c r="FJ326" s="167"/>
      <c r="FK326" s="167"/>
      <c r="FL326" s="167"/>
      <c r="FM326" s="167"/>
      <c r="FN326" s="167"/>
      <c r="FO326" s="167"/>
      <c r="FP326" s="167"/>
      <c r="FQ326" s="167"/>
      <c r="FR326" s="167"/>
      <c r="FS326" s="167"/>
      <c r="FT326" s="167"/>
      <c r="FU326" s="167"/>
      <c r="FV326" s="167"/>
      <c r="FW326" s="167"/>
      <c r="FX326" s="167"/>
      <c r="FY326" s="167"/>
      <c r="FZ326" s="167"/>
      <c r="GA326" s="167"/>
      <c r="GB326" s="167"/>
      <c r="GC326" s="167"/>
      <c r="GD326" s="167"/>
      <c r="GE326" s="167"/>
      <c r="GF326" s="167"/>
      <c r="GG326" s="167"/>
      <c r="GH326" s="167"/>
      <c r="GI326" s="167"/>
      <c r="GJ326" s="167"/>
      <c r="GK326" s="167"/>
      <c r="GL326" s="167"/>
      <c r="GM326" s="167"/>
      <c r="GN326" s="167"/>
      <c r="GO326" s="167"/>
      <c r="GP326" s="167"/>
      <c r="GQ326" s="167"/>
      <c r="GR326" s="167"/>
      <c r="GS326" s="167"/>
      <c r="GT326" s="167"/>
      <c r="GU326" s="167"/>
      <c r="GV326" s="167"/>
      <c r="GW326" s="167"/>
      <c r="GX326" s="167"/>
      <c r="GY326" s="167"/>
      <c r="GZ326" s="167"/>
      <c r="HA326" s="167"/>
      <c r="HB326" s="167"/>
      <c r="HC326" s="167"/>
      <c r="HD326" s="167"/>
      <c r="HE326" s="167"/>
      <c r="HF326" s="167"/>
      <c r="HG326" s="167"/>
      <c r="HH326" s="167"/>
      <c r="HI326" s="167"/>
      <c r="HJ326" s="167"/>
      <c r="HK326" s="167"/>
      <c r="HL326" s="167"/>
      <c r="HM326" s="167"/>
      <c r="HN326" s="167"/>
      <c r="HO326" s="167"/>
      <c r="HP326" s="167"/>
      <c r="HQ326" s="167"/>
      <c r="HR326" s="167"/>
      <c r="HS326" s="167"/>
      <c r="HT326" s="167"/>
      <c r="HU326" s="167"/>
      <c r="HV326" s="167"/>
      <c r="HW326" s="167"/>
      <c r="HX326" s="167"/>
      <c r="HY326" s="167"/>
      <c r="HZ326" s="167"/>
      <c r="IA326" s="167"/>
      <c r="IB326" s="167"/>
      <c r="IC326" s="167"/>
      <c r="ID326" s="167"/>
      <c r="IE326" s="167"/>
      <c r="IF326" s="167"/>
      <c r="IG326" s="167"/>
      <c r="IH326" s="167"/>
      <c r="II326" s="167"/>
      <c r="IJ326" s="167"/>
    </row>
    <row r="327" spans="1:244" ht="146.25">
      <c r="A327" s="643">
        <v>323</v>
      </c>
      <c r="B327" s="1019" t="s">
        <v>1212</v>
      </c>
      <c r="C327" s="1019" t="s">
        <v>1213</v>
      </c>
      <c r="D327" s="1254" t="s">
        <v>1214</v>
      </c>
      <c r="E327" s="623">
        <v>102508909</v>
      </c>
      <c r="F327" s="622">
        <v>600144763</v>
      </c>
      <c r="G327" s="1019" t="s">
        <v>1619</v>
      </c>
      <c r="H327" s="965" t="s">
        <v>37</v>
      </c>
      <c r="I327" s="965" t="s">
        <v>47</v>
      </c>
      <c r="J327" s="1019" t="s">
        <v>1216</v>
      </c>
      <c r="K327" s="623" t="s">
        <v>2036</v>
      </c>
      <c r="L327" s="647">
        <v>10000000</v>
      </c>
      <c r="M327" s="603">
        <f>L327/100*85</f>
        <v>8500000</v>
      </c>
      <c r="N327" s="648">
        <v>2024</v>
      </c>
      <c r="O327" s="648">
        <v>2027</v>
      </c>
      <c r="P327" s="855"/>
      <c r="Q327" s="855" t="s">
        <v>50</v>
      </c>
      <c r="R327" s="855" t="s">
        <v>50</v>
      </c>
      <c r="S327" s="855" t="s">
        <v>50</v>
      </c>
      <c r="T327" s="855"/>
      <c r="U327" s="855"/>
      <c r="V327" s="855"/>
      <c r="W327" s="855"/>
      <c r="X327" s="855"/>
      <c r="Y327" s="1019" t="s">
        <v>238</v>
      </c>
      <c r="Z327" s="231" t="s">
        <v>42</v>
      </c>
      <c r="BJ327" s="167"/>
      <c r="BK327" s="167"/>
      <c r="BL327" s="167"/>
      <c r="BM327" s="167"/>
      <c r="BN327" s="167"/>
      <c r="BO327" s="167"/>
      <c r="BP327" s="167"/>
      <c r="BQ327" s="167"/>
      <c r="BR327" s="167"/>
      <c r="BS327" s="167"/>
      <c r="BT327" s="167"/>
      <c r="BU327" s="167"/>
      <c r="BV327" s="167"/>
      <c r="BW327" s="167"/>
      <c r="BX327" s="167"/>
      <c r="BY327" s="167"/>
      <c r="BZ327" s="167"/>
      <c r="CA327" s="167"/>
      <c r="CB327" s="167"/>
      <c r="CC327" s="167"/>
      <c r="CD327" s="167"/>
      <c r="CE327" s="167"/>
      <c r="CF327" s="167"/>
      <c r="CG327" s="167"/>
      <c r="CH327" s="167"/>
      <c r="CI327" s="167"/>
      <c r="CJ327" s="167"/>
      <c r="CK327" s="167"/>
      <c r="CL327" s="167"/>
      <c r="CM327" s="167"/>
      <c r="CN327" s="167"/>
      <c r="CO327" s="167"/>
      <c r="CP327" s="167"/>
      <c r="CQ327" s="167"/>
      <c r="CR327" s="167"/>
      <c r="CS327" s="167"/>
      <c r="CT327" s="167"/>
      <c r="CU327" s="167"/>
      <c r="CV327" s="167"/>
      <c r="CW327" s="167"/>
      <c r="CX327" s="167"/>
      <c r="CY327" s="167"/>
      <c r="CZ327" s="167"/>
      <c r="DA327" s="167"/>
      <c r="DB327" s="167"/>
      <c r="DC327" s="167"/>
      <c r="DD327" s="167"/>
      <c r="DE327" s="167"/>
      <c r="DF327" s="167"/>
      <c r="DG327" s="167"/>
      <c r="DH327" s="167"/>
      <c r="DI327" s="167"/>
      <c r="DJ327" s="167"/>
      <c r="DK327" s="167"/>
      <c r="DL327" s="167"/>
      <c r="DM327" s="167"/>
      <c r="DN327" s="167"/>
      <c r="DO327" s="167"/>
      <c r="DP327" s="167"/>
      <c r="DQ327" s="167"/>
      <c r="DR327" s="167"/>
      <c r="DS327" s="167"/>
      <c r="DT327" s="167"/>
      <c r="DU327" s="167"/>
      <c r="DV327" s="167"/>
      <c r="DW327" s="167"/>
      <c r="DX327" s="167"/>
      <c r="DY327" s="167"/>
      <c r="DZ327" s="167"/>
      <c r="EA327" s="167"/>
      <c r="EB327" s="167"/>
      <c r="EC327" s="167"/>
      <c r="ED327" s="167"/>
      <c r="EE327" s="167"/>
      <c r="EF327" s="167"/>
      <c r="EG327" s="167"/>
      <c r="EH327" s="167"/>
      <c r="EI327" s="167"/>
      <c r="EJ327" s="167"/>
      <c r="EK327" s="167"/>
      <c r="EL327" s="167"/>
      <c r="EM327" s="167"/>
      <c r="EN327" s="167"/>
      <c r="EO327" s="167"/>
      <c r="EP327" s="167"/>
      <c r="EQ327" s="167"/>
      <c r="ER327" s="167"/>
      <c r="ES327" s="167"/>
      <c r="ET327" s="167"/>
      <c r="EU327" s="167"/>
      <c r="EV327" s="167"/>
      <c r="EW327" s="167"/>
      <c r="EX327" s="167"/>
      <c r="EY327" s="167"/>
      <c r="EZ327" s="167"/>
      <c r="FA327" s="167"/>
      <c r="FB327" s="167"/>
      <c r="FC327" s="167"/>
      <c r="FD327" s="167"/>
      <c r="FE327" s="167"/>
      <c r="FF327" s="167"/>
      <c r="FG327" s="167"/>
      <c r="FH327" s="167"/>
      <c r="FI327" s="167"/>
      <c r="FJ327" s="167"/>
      <c r="FK327" s="167"/>
      <c r="FL327" s="167"/>
      <c r="FM327" s="167"/>
      <c r="FN327" s="167"/>
      <c r="FO327" s="167"/>
      <c r="FP327" s="167"/>
      <c r="FQ327" s="167"/>
      <c r="FR327" s="167"/>
      <c r="FS327" s="167"/>
      <c r="FT327" s="167"/>
      <c r="FU327" s="167"/>
      <c r="FV327" s="167"/>
      <c r="FW327" s="167"/>
      <c r="FX327" s="167"/>
      <c r="FY327" s="167"/>
      <c r="FZ327" s="167"/>
      <c r="GA327" s="167"/>
      <c r="GB327" s="167"/>
      <c r="GC327" s="167"/>
      <c r="GD327" s="167"/>
      <c r="GE327" s="167"/>
      <c r="GF327" s="167"/>
      <c r="GG327" s="167"/>
      <c r="GH327" s="167"/>
      <c r="GI327" s="167"/>
      <c r="GJ327" s="167"/>
      <c r="GK327" s="167"/>
      <c r="GL327" s="167"/>
      <c r="GM327" s="167"/>
      <c r="GN327" s="167"/>
      <c r="GO327" s="167"/>
      <c r="GP327" s="167"/>
      <c r="GQ327" s="167"/>
      <c r="GR327" s="167"/>
      <c r="GS327" s="167"/>
      <c r="GT327" s="167"/>
      <c r="GU327" s="167"/>
      <c r="GV327" s="167"/>
      <c r="GW327" s="167"/>
      <c r="GX327" s="167"/>
      <c r="GY327" s="167"/>
      <c r="GZ327" s="167"/>
      <c r="HA327" s="167"/>
      <c r="HB327" s="167"/>
      <c r="HC327" s="167"/>
      <c r="HD327" s="167"/>
      <c r="HE327" s="167"/>
      <c r="HF327" s="167"/>
      <c r="HG327" s="167"/>
      <c r="HH327" s="167"/>
      <c r="HI327" s="167"/>
      <c r="HJ327" s="167"/>
      <c r="HK327" s="167"/>
      <c r="HL327" s="167"/>
      <c r="HM327" s="167"/>
      <c r="HN327" s="167"/>
      <c r="HO327" s="167"/>
      <c r="HP327" s="167"/>
      <c r="HQ327" s="167"/>
      <c r="HR327" s="167"/>
      <c r="HS327" s="167"/>
      <c r="HT327" s="167"/>
      <c r="HU327" s="167"/>
      <c r="HV327" s="167"/>
      <c r="HW327" s="167"/>
      <c r="HX327" s="167"/>
      <c r="HY327" s="167"/>
      <c r="HZ327" s="167"/>
      <c r="IA327" s="167"/>
      <c r="IB327" s="167"/>
      <c r="IC327" s="167"/>
      <c r="ID327" s="167"/>
      <c r="IE327" s="167"/>
      <c r="IF327" s="167"/>
      <c r="IG327" s="167"/>
      <c r="IH327" s="167"/>
      <c r="II327" s="167"/>
      <c r="IJ327" s="167"/>
    </row>
    <row r="328" spans="1:244" ht="45">
      <c r="A328" s="643">
        <v>324</v>
      </c>
      <c r="B328" s="644" t="s">
        <v>810</v>
      </c>
      <c r="C328" s="644" t="s">
        <v>35</v>
      </c>
      <c r="D328" s="600">
        <v>61955647</v>
      </c>
      <c r="E328" s="600">
        <v>600134229</v>
      </c>
      <c r="F328" s="600">
        <v>61955647</v>
      </c>
      <c r="G328" s="634" t="s">
        <v>1620</v>
      </c>
      <c r="H328" s="645" t="s">
        <v>55</v>
      </c>
      <c r="I328" s="645" t="s">
        <v>47</v>
      </c>
      <c r="J328" s="646" t="s">
        <v>159</v>
      </c>
      <c r="K328" s="631" t="s">
        <v>1621</v>
      </c>
      <c r="L328" s="647">
        <v>12000000</v>
      </c>
      <c r="M328" s="603">
        <v>4800000</v>
      </c>
      <c r="N328" s="648">
        <v>2024</v>
      </c>
      <c r="O328" s="648">
        <v>2026</v>
      </c>
      <c r="P328" s="649"/>
      <c r="Q328" s="649"/>
      <c r="R328" s="649" t="s">
        <v>50</v>
      </c>
      <c r="S328" s="649"/>
      <c r="T328" s="649"/>
      <c r="U328" s="649" t="s">
        <v>50</v>
      </c>
      <c r="V328" s="649"/>
      <c r="W328" s="649" t="s">
        <v>50</v>
      </c>
      <c r="X328" s="649" t="s">
        <v>50</v>
      </c>
      <c r="Y328" s="644" t="s">
        <v>1622</v>
      </c>
      <c r="Z328" s="1280" t="s">
        <v>42</v>
      </c>
      <c r="BJ328" s="167"/>
      <c r="BK328" s="167"/>
      <c r="BL328" s="167"/>
      <c r="BM328" s="167"/>
      <c r="BN328" s="167"/>
      <c r="BO328" s="167"/>
      <c r="BP328" s="167"/>
      <c r="BQ328" s="167"/>
      <c r="BR328" s="167"/>
      <c r="BS328" s="167"/>
      <c r="BT328" s="167"/>
      <c r="BU328" s="167"/>
      <c r="BV328" s="167"/>
      <c r="BW328" s="167"/>
      <c r="BX328" s="167"/>
      <c r="BY328" s="167"/>
      <c r="BZ328" s="167"/>
      <c r="CA328" s="167"/>
      <c r="CB328" s="167"/>
      <c r="CC328" s="167"/>
      <c r="CD328" s="167"/>
      <c r="CE328" s="167"/>
      <c r="CF328" s="167"/>
      <c r="CG328" s="167"/>
      <c r="CH328" s="167"/>
      <c r="CI328" s="167"/>
      <c r="CJ328" s="167"/>
      <c r="CK328" s="167"/>
      <c r="CL328" s="167"/>
      <c r="CM328" s="167"/>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7"/>
      <c r="DL328" s="167"/>
      <c r="DM328" s="167"/>
      <c r="DN328" s="167"/>
      <c r="DO328" s="167"/>
      <c r="DP328" s="167"/>
      <c r="DQ328" s="167"/>
      <c r="DR328" s="167"/>
      <c r="DS328" s="167"/>
      <c r="DT328" s="167"/>
      <c r="DU328" s="167"/>
      <c r="DV328" s="167"/>
      <c r="DW328" s="167"/>
      <c r="DX328" s="167"/>
      <c r="DY328" s="167"/>
      <c r="DZ328" s="167"/>
      <c r="EA328" s="167"/>
      <c r="EB328" s="167"/>
      <c r="EC328" s="167"/>
      <c r="ED328" s="167"/>
      <c r="EE328" s="167"/>
      <c r="EF328" s="167"/>
      <c r="EG328" s="167"/>
      <c r="EH328" s="167"/>
      <c r="EI328" s="167"/>
      <c r="EJ328" s="167"/>
      <c r="EK328" s="167"/>
      <c r="EL328" s="167"/>
      <c r="EM328" s="167"/>
      <c r="EN328" s="167"/>
      <c r="EO328" s="167"/>
      <c r="EP328" s="167"/>
      <c r="EQ328" s="167"/>
      <c r="ER328" s="167"/>
      <c r="ES328" s="167"/>
      <c r="ET328" s="167"/>
      <c r="EU328" s="167"/>
      <c r="EV328" s="167"/>
      <c r="EW328" s="167"/>
      <c r="EX328" s="167"/>
      <c r="EY328" s="167"/>
      <c r="EZ328" s="167"/>
      <c r="FA328" s="167"/>
      <c r="FB328" s="167"/>
      <c r="FC328" s="167"/>
      <c r="FD328" s="167"/>
      <c r="FE328" s="167"/>
      <c r="FF328" s="167"/>
      <c r="FG328" s="167"/>
      <c r="FH328" s="167"/>
      <c r="FI328" s="167"/>
      <c r="FJ328" s="167"/>
      <c r="FK328" s="167"/>
      <c r="FL328" s="167"/>
      <c r="FM328" s="167"/>
      <c r="FN328" s="167"/>
      <c r="FO328" s="167"/>
      <c r="FP328" s="167"/>
      <c r="FQ328" s="167"/>
      <c r="FR328" s="167"/>
      <c r="FS328" s="167"/>
      <c r="FT328" s="167"/>
      <c r="FU328" s="167"/>
      <c r="FV328" s="167"/>
      <c r="FW328" s="167"/>
      <c r="FX328" s="167"/>
      <c r="FY328" s="167"/>
      <c r="FZ328" s="167"/>
      <c r="GA328" s="167"/>
      <c r="GB328" s="167"/>
      <c r="GC328" s="167"/>
      <c r="GD328" s="167"/>
      <c r="GE328" s="167"/>
      <c r="GF328" s="167"/>
      <c r="GG328" s="167"/>
      <c r="GH328" s="167"/>
      <c r="GI328" s="167"/>
      <c r="GJ328" s="167"/>
      <c r="GK328" s="167"/>
      <c r="GL328" s="167"/>
      <c r="GM328" s="167"/>
      <c r="GN328" s="167"/>
      <c r="GO328" s="167"/>
      <c r="GP328" s="167"/>
      <c r="GQ328" s="167"/>
      <c r="GR328" s="167"/>
      <c r="GS328" s="167"/>
      <c r="GT328" s="167"/>
      <c r="GU328" s="167"/>
      <c r="GV328" s="167"/>
      <c r="GW328" s="167"/>
      <c r="GX328" s="167"/>
      <c r="GY328" s="167"/>
      <c r="GZ328" s="167"/>
      <c r="HA328" s="167"/>
      <c r="HB328" s="167"/>
      <c r="HC328" s="167"/>
      <c r="HD328" s="167"/>
      <c r="HE328" s="167"/>
      <c r="HF328" s="167"/>
      <c r="HG328" s="167"/>
      <c r="HH328" s="167"/>
      <c r="HI328" s="167"/>
      <c r="HJ328" s="167"/>
      <c r="HK328" s="167"/>
      <c r="HL328" s="167"/>
      <c r="HM328" s="167"/>
      <c r="HN328" s="167"/>
      <c r="HO328" s="167"/>
      <c r="HP328" s="167"/>
      <c r="HQ328" s="167"/>
      <c r="HR328" s="167"/>
      <c r="HS328" s="167"/>
      <c r="HT328" s="167"/>
      <c r="HU328" s="167"/>
      <c r="HV328" s="167"/>
      <c r="HW328" s="167"/>
      <c r="HX328" s="167"/>
      <c r="HY328" s="167"/>
      <c r="HZ328" s="167"/>
      <c r="IA328" s="167"/>
      <c r="IB328" s="167"/>
      <c r="IC328" s="167"/>
      <c r="ID328" s="167"/>
      <c r="IE328" s="167"/>
      <c r="IF328" s="167"/>
      <c r="IG328" s="167"/>
      <c r="IH328" s="167"/>
      <c r="II328" s="167"/>
      <c r="IJ328" s="167"/>
    </row>
    <row r="329" spans="1:244" ht="45">
      <c r="A329" s="643">
        <v>325</v>
      </c>
      <c r="B329" s="644" t="s">
        <v>810</v>
      </c>
      <c r="C329" s="644" t="s">
        <v>35</v>
      </c>
      <c r="D329" s="600">
        <v>61955647</v>
      </c>
      <c r="E329" s="600">
        <v>600134229</v>
      </c>
      <c r="F329" s="600">
        <v>61955647</v>
      </c>
      <c r="G329" s="634" t="s">
        <v>1623</v>
      </c>
      <c r="H329" s="645" t="s">
        <v>55</v>
      </c>
      <c r="I329" s="645" t="s">
        <v>47</v>
      </c>
      <c r="J329" s="646" t="s">
        <v>159</v>
      </c>
      <c r="K329" s="631" t="s">
        <v>1624</v>
      </c>
      <c r="L329" s="647">
        <v>2000000</v>
      </c>
      <c r="M329" s="603">
        <f>L329/100*85</f>
        <v>1700000</v>
      </c>
      <c r="N329" s="648">
        <v>2024</v>
      </c>
      <c r="O329" s="648">
        <v>2026</v>
      </c>
      <c r="P329" s="649"/>
      <c r="Q329" s="649"/>
      <c r="R329" s="649"/>
      <c r="S329" s="649"/>
      <c r="T329" s="649"/>
      <c r="U329" s="649"/>
      <c r="V329" s="649"/>
      <c r="W329" s="649"/>
      <c r="X329" s="649"/>
      <c r="Y329" s="644" t="s">
        <v>1622</v>
      </c>
      <c r="Z329" s="1280" t="s">
        <v>42</v>
      </c>
      <c r="BJ329" s="167"/>
      <c r="BK329" s="167"/>
      <c r="BL329" s="167"/>
      <c r="BM329" s="167"/>
      <c r="BN329" s="167"/>
      <c r="BO329" s="167"/>
      <c r="BP329" s="167"/>
      <c r="BQ329" s="167"/>
      <c r="BR329" s="167"/>
      <c r="BS329" s="167"/>
      <c r="BT329" s="167"/>
      <c r="BU329" s="167"/>
      <c r="BV329" s="167"/>
      <c r="BW329" s="167"/>
      <c r="BX329" s="167"/>
      <c r="BY329" s="167"/>
      <c r="BZ329" s="167"/>
      <c r="CA329" s="167"/>
      <c r="CB329" s="167"/>
      <c r="CC329" s="167"/>
      <c r="CD329" s="167"/>
      <c r="CE329" s="167"/>
      <c r="CF329" s="167"/>
      <c r="CG329" s="167"/>
      <c r="CH329" s="167"/>
      <c r="CI329" s="167"/>
      <c r="CJ329" s="167"/>
      <c r="CK329" s="167"/>
      <c r="CL329" s="167"/>
      <c r="CM329" s="167"/>
      <c r="CN329" s="167"/>
      <c r="CO329" s="167"/>
      <c r="CP329" s="167"/>
      <c r="CQ329" s="167"/>
      <c r="CR329" s="167"/>
      <c r="CS329" s="167"/>
      <c r="CT329" s="167"/>
      <c r="CU329" s="167"/>
      <c r="CV329" s="167"/>
      <c r="CW329" s="167"/>
      <c r="CX329" s="167"/>
      <c r="CY329" s="167"/>
      <c r="CZ329" s="167"/>
      <c r="DA329" s="167"/>
      <c r="DB329" s="167"/>
      <c r="DC329" s="167"/>
      <c r="DD329" s="167"/>
      <c r="DE329" s="167"/>
      <c r="DF329" s="167"/>
      <c r="DG329" s="167"/>
      <c r="DH329" s="167"/>
      <c r="DI329" s="167"/>
      <c r="DJ329" s="167"/>
      <c r="DK329" s="167"/>
      <c r="DL329" s="167"/>
      <c r="DM329" s="167"/>
      <c r="DN329" s="167"/>
      <c r="DO329" s="167"/>
      <c r="DP329" s="167"/>
      <c r="DQ329" s="167"/>
      <c r="DR329" s="167"/>
      <c r="DS329" s="167"/>
      <c r="DT329" s="167"/>
      <c r="DU329" s="167"/>
      <c r="DV329" s="167"/>
      <c r="DW329" s="167"/>
      <c r="DX329" s="167"/>
      <c r="DY329" s="167"/>
      <c r="DZ329" s="167"/>
      <c r="EA329" s="167"/>
      <c r="EB329" s="167"/>
      <c r="EC329" s="167"/>
      <c r="ED329" s="167"/>
      <c r="EE329" s="167"/>
      <c r="EF329" s="167"/>
      <c r="EG329" s="167"/>
      <c r="EH329" s="167"/>
      <c r="EI329" s="167"/>
      <c r="EJ329" s="167"/>
      <c r="EK329" s="167"/>
      <c r="EL329" s="167"/>
      <c r="EM329" s="167"/>
      <c r="EN329" s="167"/>
      <c r="EO329" s="167"/>
      <c r="EP329" s="167"/>
      <c r="EQ329" s="167"/>
      <c r="ER329" s="167"/>
      <c r="ES329" s="167"/>
      <c r="ET329" s="167"/>
      <c r="EU329" s="167"/>
      <c r="EV329" s="167"/>
      <c r="EW329" s="167"/>
      <c r="EX329" s="167"/>
      <c r="EY329" s="167"/>
      <c r="EZ329" s="167"/>
      <c r="FA329" s="167"/>
      <c r="FB329" s="167"/>
      <c r="FC329" s="167"/>
      <c r="FD329" s="167"/>
      <c r="FE329" s="167"/>
      <c r="FF329" s="167"/>
      <c r="FG329" s="167"/>
      <c r="FH329" s="167"/>
      <c r="FI329" s="167"/>
      <c r="FJ329" s="167"/>
      <c r="FK329" s="167"/>
      <c r="FL329" s="167"/>
      <c r="FM329" s="167"/>
      <c r="FN329" s="167"/>
      <c r="FO329" s="167"/>
      <c r="FP329" s="167"/>
      <c r="FQ329" s="167"/>
      <c r="FR329" s="167"/>
      <c r="FS329" s="167"/>
      <c r="FT329" s="167"/>
      <c r="FU329" s="167"/>
      <c r="FV329" s="167"/>
      <c r="FW329" s="167"/>
      <c r="FX329" s="167"/>
      <c r="FY329" s="167"/>
      <c r="FZ329" s="167"/>
      <c r="GA329" s="167"/>
      <c r="GB329" s="167"/>
      <c r="GC329" s="167"/>
      <c r="GD329" s="167"/>
      <c r="GE329" s="167"/>
      <c r="GF329" s="167"/>
      <c r="GG329" s="167"/>
      <c r="GH329" s="167"/>
      <c r="GI329" s="167"/>
      <c r="GJ329" s="167"/>
      <c r="GK329" s="167"/>
      <c r="GL329" s="167"/>
      <c r="GM329" s="167"/>
      <c r="GN329" s="167"/>
      <c r="GO329" s="167"/>
      <c r="GP329" s="167"/>
      <c r="GQ329" s="167"/>
      <c r="GR329" s="167"/>
      <c r="GS329" s="167"/>
      <c r="GT329" s="167"/>
      <c r="GU329" s="167"/>
      <c r="GV329" s="167"/>
      <c r="GW329" s="167"/>
      <c r="GX329" s="167"/>
      <c r="GY329" s="167"/>
      <c r="GZ329" s="167"/>
      <c r="HA329" s="167"/>
      <c r="HB329" s="167"/>
      <c r="HC329" s="167"/>
      <c r="HD329" s="167"/>
      <c r="HE329" s="167"/>
      <c r="HF329" s="167"/>
      <c r="HG329" s="167"/>
      <c r="HH329" s="167"/>
      <c r="HI329" s="167"/>
      <c r="HJ329" s="167"/>
      <c r="HK329" s="167"/>
      <c r="HL329" s="167"/>
      <c r="HM329" s="167"/>
      <c r="HN329" s="167"/>
      <c r="HO329" s="167"/>
      <c r="HP329" s="167"/>
      <c r="HQ329" s="167"/>
      <c r="HR329" s="167"/>
      <c r="HS329" s="167"/>
      <c r="HT329" s="167"/>
      <c r="HU329" s="167"/>
      <c r="HV329" s="167"/>
      <c r="HW329" s="167"/>
      <c r="HX329" s="167"/>
      <c r="HY329" s="167"/>
      <c r="HZ329" s="167"/>
      <c r="IA329" s="167"/>
      <c r="IB329" s="167"/>
      <c r="IC329" s="167"/>
      <c r="ID329" s="167"/>
      <c r="IE329" s="167"/>
      <c r="IF329" s="167"/>
      <c r="IG329" s="167"/>
      <c r="IH329" s="167"/>
      <c r="II329" s="167"/>
      <c r="IJ329" s="167"/>
    </row>
    <row r="330" spans="1:244" s="147" customFormat="1" ht="51.6" customHeight="1">
      <c r="A330" s="1293">
        <v>326</v>
      </c>
      <c r="B330" s="663" t="s">
        <v>810</v>
      </c>
      <c r="C330" s="663" t="s">
        <v>35</v>
      </c>
      <c r="D330" s="664">
        <v>61955647</v>
      </c>
      <c r="E330" s="664">
        <v>600134229</v>
      </c>
      <c r="F330" s="664">
        <v>61955647</v>
      </c>
      <c r="G330" s="665" t="s">
        <v>1625</v>
      </c>
      <c r="H330" s="666" t="s">
        <v>55</v>
      </c>
      <c r="I330" s="666" t="s">
        <v>47</v>
      </c>
      <c r="J330" s="667" t="s">
        <v>159</v>
      </c>
      <c r="K330" s="668" t="s">
        <v>1626</v>
      </c>
      <c r="L330" s="669">
        <v>2500000</v>
      </c>
      <c r="M330" s="669">
        <v>0</v>
      </c>
      <c r="N330" s="670">
        <v>2024</v>
      </c>
      <c r="O330" s="670">
        <v>2026</v>
      </c>
      <c r="P330" s="671"/>
      <c r="Q330" s="671"/>
      <c r="R330" s="671"/>
      <c r="S330" s="671"/>
      <c r="T330" s="671"/>
      <c r="U330" s="671"/>
      <c r="V330" s="671"/>
      <c r="W330" s="671"/>
      <c r="X330" s="671"/>
      <c r="Y330" s="663" t="s">
        <v>1627</v>
      </c>
      <c r="Z330" s="1294" t="s">
        <v>42</v>
      </c>
    </row>
    <row r="331" spans="1:244" ht="45">
      <c r="A331" s="643">
        <v>327</v>
      </c>
      <c r="B331" s="1295" t="s">
        <v>657</v>
      </c>
      <c r="C331" s="1295" t="s">
        <v>658</v>
      </c>
      <c r="D331" s="1296" t="s">
        <v>659</v>
      </c>
      <c r="E331" s="600">
        <v>181079534</v>
      </c>
      <c r="F331" s="1296" t="s">
        <v>659</v>
      </c>
      <c r="G331" s="1295" t="s">
        <v>1628</v>
      </c>
      <c r="H331" s="1297" t="s">
        <v>37</v>
      </c>
      <c r="I331" s="1298" t="s">
        <v>47</v>
      </c>
      <c r="J331" s="1298" t="s">
        <v>47</v>
      </c>
      <c r="K331" s="1295" t="s">
        <v>1629</v>
      </c>
      <c r="L331" s="1299">
        <v>500000</v>
      </c>
      <c r="M331" s="603">
        <f>L331/100*85</f>
        <v>425000</v>
      </c>
      <c r="N331" s="1300">
        <v>2023</v>
      </c>
      <c r="O331" s="1301">
        <v>2024</v>
      </c>
      <c r="P331" s="1302"/>
      <c r="Q331" s="1302" t="s">
        <v>74</v>
      </c>
      <c r="R331" s="1302" t="s">
        <v>74</v>
      </c>
      <c r="S331" s="1302" t="s">
        <v>74</v>
      </c>
      <c r="T331" s="1302"/>
      <c r="U331" s="1302"/>
      <c r="V331" s="1302"/>
      <c r="W331" s="1302" t="s">
        <v>74</v>
      </c>
      <c r="X331" s="1302"/>
      <c r="Y331" s="1303" t="s">
        <v>587</v>
      </c>
      <c r="Z331" s="1304" t="s">
        <v>42</v>
      </c>
      <c r="BJ331" s="167"/>
      <c r="BK331" s="167"/>
      <c r="BL331" s="167"/>
      <c r="BM331" s="167"/>
      <c r="BN331" s="167"/>
      <c r="BO331" s="167"/>
      <c r="BP331" s="167"/>
      <c r="BQ331" s="167"/>
      <c r="BR331" s="167"/>
      <c r="BS331" s="167"/>
      <c r="BT331" s="167"/>
      <c r="BU331" s="167"/>
      <c r="BV331" s="167"/>
      <c r="BW331" s="167"/>
      <c r="BX331" s="167"/>
      <c r="BY331" s="167"/>
      <c r="BZ331" s="167"/>
      <c r="CA331" s="167"/>
      <c r="CB331" s="167"/>
      <c r="CC331" s="167"/>
      <c r="CD331" s="167"/>
      <c r="CE331" s="167"/>
      <c r="CF331" s="167"/>
      <c r="CG331" s="167"/>
      <c r="CH331" s="167"/>
      <c r="CI331" s="167"/>
      <c r="CJ331" s="167"/>
      <c r="CK331" s="167"/>
      <c r="CL331" s="167"/>
      <c r="CM331" s="167"/>
      <c r="CN331" s="167"/>
      <c r="CO331" s="167"/>
      <c r="CP331" s="167"/>
      <c r="CQ331" s="167"/>
      <c r="CR331" s="167"/>
      <c r="CS331" s="167"/>
      <c r="CT331" s="167"/>
      <c r="CU331" s="167"/>
      <c r="CV331" s="167"/>
      <c r="CW331" s="167"/>
      <c r="CX331" s="167"/>
      <c r="CY331" s="167"/>
      <c r="CZ331" s="167"/>
      <c r="DA331" s="167"/>
      <c r="DB331" s="167"/>
      <c r="DC331" s="167"/>
      <c r="DD331" s="167"/>
      <c r="DE331" s="167"/>
      <c r="DF331" s="167"/>
      <c r="DG331" s="167"/>
      <c r="DH331" s="167"/>
      <c r="DI331" s="167"/>
      <c r="DJ331" s="167"/>
      <c r="DK331" s="167"/>
      <c r="DL331" s="167"/>
      <c r="DM331" s="167"/>
      <c r="DN331" s="167"/>
      <c r="DO331" s="167"/>
      <c r="DP331" s="167"/>
      <c r="DQ331" s="167"/>
      <c r="DR331" s="167"/>
      <c r="DS331" s="167"/>
      <c r="DT331" s="167"/>
      <c r="DU331" s="167"/>
      <c r="DV331" s="167"/>
      <c r="DW331" s="167"/>
      <c r="DX331" s="167"/>
      <c r="DY331" s="167"/>
      <c r="DZ331" s="167"/>
      <c r="EA331" s="167"/>
      <c r="EB331" s="167"/>
      <c r="EC331" s="167"/>
      <c r="ED331" s="167"/>
      <c r="EE331" s="167"/>
      <c r="EF331" s="167"/>
      <c r="EG331" s="167"/>
      <c r="EH331" s="167"/>
      <c r="EI331" s="167"/>
      <c r="EJ331" s="167"/>
      <c r="EK331" s="167"/>
      <c r="EL331" s="167"/>
      <c r="EM331" s="167"/>
      <c r="EN331" s="167"/>
      <c r="EO331" s="167"/>
      <c r="EP331" s="167"/>
      <c r="EQ331" s="167"/>
      <c r="ER331" s="167"/>
      <c r="ES331" s="167"/>
      <c r="ET331" s="167"/>
      <c r="EU331" s="167"/>
      <c r="EV331" s="167"/>
      <c r="EW331" s="167"/>
      <c r="EX331" s="167"/>
      <c r="EY331" s="167"/>
      <c r="EZ331" s="167"/>
      <c r="FA331" s="167"/>
      <c r="FB331" s="167"/>
      <c r="FC331" s="167"/>
      <c r="FD331" s="167"/>
      <c r="FE331" s="167"/>
      <c r="FF331" s="167"/>
      <c r="FG331" s="167"/>
      <c r="FH331" s="167"/>
      <c r="FI331" s="167"/>
      <c r="FJ331" s="167"/>
      <c r="FK331" s="167"/>
      <c r="FL331" s="167"/>
      <c r="FM331" s="167"/>
      <c r="FN331" s="167"/>
      <c r="FO331" s="167"/>
      <c r="FP331" s="167"/>
      <c r="FQ331" s="167"/>
      <c r="FR331" s="167"/>
      <c r="FS331" s="167"/>
      <c r="FT331" s="167"/>
      <c r="FU331" s="167"/>
      <c r="FV331" s="167"/>
      <c r="FW331" s="167"/>
      <c r="FX331" s="167"/>
      <c r="FY331" s="167"/>
      <c r="FZ331" s="167"/>
      <c r="GA331" s="167"/>
      <c r="GB331" s="167"/>
      <c r="GC331" s="167"/>
      <c r="GD331" s="167"/>
      <c r="GE331" s="167"/>
      <c r="GF331" s="167"/>
      <c r="GG331" s="167"/>
      <c r="GH331" s="167"/>
      <c r="GI331" s="167"/>
      <c r="GJ331" s="167"/>
      <c r="GK331" s="167"/>
      <c r="GL331" s="167"/>
      <c r="GM331" s="167"/>
      <c r="GN331" s="167"/>
      <c r="GO331" s="167"/>
      <c r="GP331" s="167"/>
      <c r="GQ331" s="167"/>
      <c r="GR331" s="167"/>
      <c r="GS331" s="167"/>
      <c r="GT331" s="167"/>
      <c r="GU331" s="167"/>
      <c r="GV331" s="167"/>
      <c r="GW331" s="167"/>
      <c r="GX331" s="167"/>
      <c r="GY331" s="167"/>
      <c r="GZ331" s="167"/>
      <c r="HA331" s="167"/>
      <c r="HB331" s="167"/>
      <c r="HC331" s="167"/>
      <c r="HD331" s="167"/>
      <c r="HE331" s="167"/>
      <c r="HF331" s="167"/>
      <c r="HG331" s="167"/>
      <c r="HH331" s="167"/>
      <c r="HI331" s="167"/>
      <c r="HJ331" s="167"/>
      <c r="HK331" s="167"/>
      <c r="HL331" s="167"/>
      <c r="HM331" s="167"/>
      <c r="HN331" s="167"/>
      <c r="HO331" s="167"/>
      <c r="HP331" s="167"/>
      <c r="HQ331" s="167"/>
      <c r="HR331" s="167"/>
      <c r="HS331" s="167"/>
      <c r="HT331" s="167"/>
      <c r="HU331" s="167"/>
      <c r="HV331" s="167"/>
      <c r="HW331" s="167"/>
      <c r="HX331" s="167"/>
      <c r="HY331" s="167"/>
      <c r="HZ331" s="167"/>
      <c r="IA331" s="167"/>
      <c r="IB331" s="167"/>
      <c r="IC331" s="167"/>
      <c r="ID331" s="167"/>
      <c r="IE331" s="167"/>
      <c r="IF331" s="167"/>
      <c r="IG331" s="167"/>
      <c r="IH331" s="167"/>
      <c r="II331" s="167"/>
      <c r="IJ331" s="167"/>
    </row>
    <row r="332" spans="1:244" ht="33.75">
      <c r="A332" s="643">
        <v>328</v>
      </c>
      <c r="B332" s="1303" t="s">
        <v>657</v>
      </c>
      <c r="C332" s="1303" t="s">
        <v>658</v>
      </c>
      <c r="D332" s="1296" t="s">
        <v>659</v>
      </c>
      <c r="E332" s="1296">
        <v>181079534</v>
      </c>
      <c r="F332" s="1296" t="s">
        <v>659</v>
      </c>
      <c r="G332" s="1305" t="s">
        <v>668</v>
      </c>
      <c r="H332" s="1306" t="s">
        <v>37</v>
      </c>
      <c r="I332" s="1306" t="s">
        <v>47</v>
      </c>
      <c r="J332" s="1303" t="s">
        <v>47</v>
      </c>
      <c r="K332" s="1307" t="s">
        <v>669</v>
      </c>
      <c r="L332" s="1299">
        <v>2500000</v>
      </c>
      <c r="M332" s="603">
        <f>L332/100*85</f>
        <v>2125000</v>
      </c>
      <c r="N332" s="1300">
        <v>2023</v>
      </c>
      <c r="O332" s="1301">
        <v>2025</v>
      </c>
      <c r="P332" s="1302"/>
      <c r="Q332" s="1302"/>
      <c r="R332" s="1302"/>
      <c r="S332" s="1302"/>
      <c r="T332" s="1302"/>
      <c r="U332" s="1302"/>
      <c r="V332" s="1302"/>
      <c r="W332" s="1302" t="s">
        <v>74</v>
      </c>
      <c r="X332" s="1302"/>
      <c r="Y332" s="1303" t="s">
        <v>587</v>
      </c>
      <c r="Z332" s="1304" t="s">
        <v>42</v>
      </c>
      <c r="BJ332" s="167"/>
      <c r="BK332" s="167"/>
      <c r="BL332" s="167"/>
      <c r="BM332" s="167"/>
      <c r="BN332" s="167"/>
      <c r="BO332" s="167"/>
      <c r="BP332" s="167"/>
      <c r="BQ332" s="167"/>
      <c r="BR332" s="167"/>
      <c r="BS332" s="167"/>
      <c r="BT332" s="167"/>
      <c r="BU332" s="167"/>
      <c r="BV332" s="167"/>
      <c r="BW332" s="167"/>
      <c r="BX332" s="167"/>
      <c r="BY332" s="167"/>
      <c r="BZ332" s="167"/>
      <c r="CA332" s="167"/>
      <c r="CB332" s="167"/>
      <c r="CC332" s="167"/>
      <c r="CD332" s="167"/>
      <c r="CE332" s="167"/>
      <c r="CF332" s="167"/>
      <c r="CG332" s="167"/>
      <c r="CH332" s="167"/>
      <c r="CI332" s="167"/>
      <c r="CJ332" s="167"/>
      <c r="CK332" s="167"/>
      <c r="CL332" s="167"/>
      <c r="CM332" s="167"/>
      <c r="CN332" s="167"/>
      <c r="CO332" s="167"/>
      <c r="CP332" s="167"/>
      <c r="CQ332" s="167"/>
      <c r="CR332" s="167"/>
      <c r="CS332" s="167"/>
      <c r="CT332" s="167"/>
      <c r="CU332" s="167"/>
      <c r="CV332" s="167"/>
      <c r="CW332" s="167"/>
      <c r="CX332" s="167"/>
      <c r="CY332" s="167"/>
      <c r="CZ332" s="167"/>
      <c r="DA332" s="167"/>
      <c r="DB332" s="167"/>
      <c r="DC332" s="167"/>
      <c r="DD332" s="167"/>
      <c r="DE332" s="167"/>
      <c r="DF332" s="167"/>
      <c r="DG332" s="167"/>
      <c r="DH332" s="167"/>
      <c r="DI332" s="167"/>
      <c r="DJ332" s="167"/>
      <c r="DK332" s="167"/>
      <c r="DL332" s="167"/>
      <c r="DM332" s="167"/>
      <c r="DN332" s="167"/>
      <c r="DO332" s="167"/>
      <c r="DP332" s="167"/>
      <c r="DQ332" s="167"/>
      <c r="DR332" s="167"/>
      <c r="DS332" s="167"/>
      <c r="DT332" s="167"/>
      <c r="DU332" s="167"/>
      <c r="DV332" s="167"/>
      <c r="DW332" s="167"/>
      <c r="DX332" s="167"/>
      <c r="DY332" s="167"/>
      <c r="DZ332" s="167"/>
      <c r="EA332" s="167"/>
      <c r="EB332" s="167"/>
      <c r="EC332" s="167"/>
      <c r="ED332" s="167"/>
      <c r="EE332" s="167"/>
      <c r="EF332" s="167"/>
      <c r="EG332" s="167"/>
      <c r="EH332" s="167"/>
      <c r="EI332" s="167"/>
      <c r="EJ332" s="167"/>
      <c r="EK332" s="167"/>
      <c r="EL332" s="167"/>
      <c r="EM332" s="167"/>
      <c r="EN332" s="167"/>
      <c r="EO332" s="167"/>
      <c r="EP332" s="167"/>
      <c r="EQ332" s="167"/>
      <c r="ER332" s="167"/>
      <c r="ES332" s="167"/>
      <c r="ET332" s="167"/>
      <c r="EU332" s="167"/>
      <c r="EV332" s="167"/>
      <c r="EW332" s="167"/>
      <c r="EX332" s="167"/>
      <c r="EY332" s="167"/>
      <c r="EZ332" s="167"/>
      <c r="FA332" s="167"/>
      <c r="FB332" s="167"/>
      <c r="FC332" s="167"/>
      <c r="FD332" s="167"/>
      <c r="FE332" s="167"/>
      <c r="FF332" s="167"/>
      <c r="FG332" s="167"/>
      <c r="FH332" s="167"/>
      <c r="FI332" s="167"/>
      <c r="FJ332" s="167"/>
      <c r="FK332" s="167"/>
      <c r="FL332" s="167"/>
      <c r="FM332" s="167"/>
      <c r="FN332" s="167"/>
      <c r="FO332" s="167"/>
      <c r="FP332" s="167"/>
      <c r="FQ332" s="167"/>
      <c r="FR332" s="167"/>
      <c r="FS332" s="167"/>
      <c r="FT332" s="167"/>
      <c r="FU332" s="167"/>
      <c r="FV332" s="167"/>
      <c r="FW332" s="167"/>
      <c r="FX332" s="167"/>
      <c r="FY332" s="167"/>
      <c r="FZ332" s="167"/>
      <c r="GA332" s="167"/>
      <c r="GB332" s="167"/>
      <c r="GC332" s="167"/>
      <c r="GD332" s="167"/>
      <c r="GE332" s="167"/>
      <c r="GF332" s="167"/>
      <c r="GG332" s="167"/>
      <c r="GH332" s="167"/>
      <c r="GI332" s="167"/>
      <c r="GJ332" s="167"/>
      <c r="GK332" s="167"/>
      <c r="GL332" s="167"/>
      <c r="GM332" s="167"/>
      <c r="GN332" s="167"/>
      <c r="GO332" s="167"/>
      <c r="GP332" s="167"/>
      <c r="GQ332" s="167"/>
      <c r="GR332" s="167"/>
      <c r="GS332" s="167"/>
      <c r="GT332" s="167"/>
      <c r="GU332" s="167"/>
      <c r="GV332" s="167"/>
      <c r="GW332" s="167"/>
      <c r="GX332" s="167"/>
      <c r="GY332" s="167"/>
      <c r="GZ332" s="167"/>
      <c r="HA332" s="167"/>
      <c r="HB332" s="167"/>
      <c r="HC332" s="167"/>
      <c r="HD332" s="167"/>
      <c r="HE332" s="167"/>
      <c r="HF332" s="167"/>
      <c r="HG332" s="167"/>
      <c r="HH332" s="167"/>
      <c r="HI332" s="167"/>
      <c r="HJ332" s="167"/>
      <c r="HK332" s="167"/>
      <c r="HL332" s="167"/>
      <c r="HM332" s="167"/>
      <c r="HN332" s="167"/>
      <c r="HO332" s="167"/>
      <c r="HP332" s="167"/>
      <c r="HQ332" s="167"/>
      <c r="HR332" s="167"/>
      <c r="HS332" s="167"/>
      <c r="HT332" s="167"/>
      <c r="HU332" s="167"/>
      <c r="HV332" s="167"/>
      <c r="HW332" s="167"/>
      <c r="HX332" s="167"/>
      <c r="HY332" s="167"/>
      <c r="HZ332" s="167"/>
      <c r="IA332" s="167"/>
      <c r="IB332" s="167"/>
      <c r="IC332" s="167"/>
      <c r="ID332" s="167"/>
      <c r="IE332" s="167"/>
      <c r="IF332" s="167"/>
      <c r="IG332" s="167"/>
      <c r="IH332" s="167"/>
      <c r="II332" s="167"/>
      <c r="IJ332" s="167"/>
    </row>
    <row r="333" spans="1:244" ht="56.25">
      <c r="A333" s="643">
        <v>329</v>
      </c>
      <c r="B333" s="644" t="s">
        <v>1630</v>
      </c>
      <c r="C333" s="644" t="s">
        <v>1631</v>
      </c>
      <c r="D333" s="600">
        <v>70641862</v>
      </c>
      <c r="E333" s="600">
        <v>102508259</v>
      </c>
      <c r="F333" s="600">
        <v>600144691</v>
      </c>
      <c r="G333" s="634" t="s">
        <v>1632</v>
      </c>
      <c r="H333" s="645" t="s">
        <v>37</v>
      </c>
      <c r="I333" s="645" t="s">
        <v>47</v>
      </c>
      <c r="J333" s="645" t="s">
        <v>47</v>
      </c>
      <c r="K333" s="631" t="s">
        <v>1633</v>
      </c>
      <c r="L333" s="647">
        <v>100000000</v>
      </c>
      <c r="M333" s="603">
        <f>L333/100*85</f>
        <v>85000000</v>
      </c>
      <c r="N333" s="648">
        <v>2030</v>
      </c>
      <c r="O333" s="604">
        <v>2031</v>
      </c>
      <c r="P333" s="649" t="s">
        <v>50</v>
      </c>
      <c r="Q333" s="649" t="s">
        <v>50</v>
      </c>
      <c r="R333" s="649" t="s">
        <v>50</v>
      </c>
      <c r="S333" s="649" t="s">
        <v>50</v>
      </c>
      <c r="T333" s="649"/>
      <c r="U333" s="649"/>
      <c r="V333" s="649"/>
      <c r="W333" s="649"/>
      <c r="X333" s="649" t="s">
        <v>50</v>
      </c>
      <c r="Y333" s="644" t="s">
        <v>1634</v>
      </c>
      <c r="Z333" s="1280" t="s">
        <v>42</v>
      </c>
      <c r="BJ333" s="167"/>
      <c r="BK333" s="167"/>
      <c r="BL333" s="167"/>
      <c r="BM333" s="167"/>
      <c r="BN333" s="167"/>
      <c r="BO333" s="167"/>
      <c r="BP333" s="167"/>
      <c r="BQ333" s="167"/>
      <c r="BR333" s="167"/>
      <c r="BS333" s="167"/>
      <c r="BT333" s="167"/>
      <c r="BU333" s="167"/>
      <c r="BV333" s="167"/>
      <c r="BW333" s="167"/>
      <c r="BX333" s="167"/>
      <c r="BY333" s="167"/>
      <c r="BZ333" s="167"/>
      <c r="CA333" s="167"/>
      <c r="CB333" s="167"/>
      <c r="CC333" s="167"/>
      <c r="CD333" s="167"/>
      <c r="CE333" s="167"/>
      <c r="CF333" s="167"/>
      <c r="CG333" s="167"/>
      <c r="CH333" s="167"/>
      <c r="CI333" s="167"/>
      <c r="CJ333" s="167"/>
      <c r="CK333" s="167"/>
      <c r="CL333" s="167"/>
      <c r="CM333" s="167"/>
      <c r="CN333" s="167"/>
      <c r="CO333" s="167"/>
      <c r="CP333" s="167"/>
      <c r="CQ333" s="167"/>
      <c r="CR333" s="167"/>
      <c r="CS333" s="167"/>
      <c r="CT333" s="167"/>
      <c r="CU333" s="167"/>
      <c r="CV333" s="167"/>
      <c r="CW333" s="167"/>
      <c r="CX333" s="167"/>
      <c r="CY333" s="167"/>
      <c r="CZ333" s="167"/>
      <c r="DA333" s="167"/>
      <c r="DB333" s="167"/>
      <c r="DC333" s="167"/>
      <c r="DD333" s="167"/>
      <c r="DE333" s="167"/>
      <c r="DF333" s="167"/>
      <c r="DG333" s="167"/>
      <c r="DH333" s="167"/>
      <c r="DI333" s="167"/>
      <c r="DJ333" s="167"/>
      <c r="DK333" s="167"/>
      <c r="DL333" s="167"/>
      <c r="DM333" s="167"/>
      <c r="DN333" s="167"/>
      <c r="DO333" s="167"/>
      <c r="DP333" s="167"/>
      <c r="DQ333" s="167"/>
      <c r="DR333" s="167"/>
      <c r="DS333" s="167"/>
      <c r="DT333" s="167"/>
      <c r="DU333" s="167"/>
      <c r="DV333" s="167"/>
      <c r="DW333" s="167"/>
      <c r="DX333" s="167"/>
      <c r="DY333" s="167"/>
      <c r="DZ333" s="167"/>
      <c r="EA333" s="167"/>
      <c r="EB333" s="167"/>
      <c r="EC333" s="167"/>
      <c r="ED333" s="167"/>
      <c r="EE333" s="167"/>
      <c r="EF333" s="167"/>
      <c r="EG333" s="167"/>
      <c r="EH333" s="167"/>
      <c r="EI333" s="167"/>
      <c r="EJ333" s="167"/>
      <c r="EK333" s="167"/>
      <c r="EL333" s="167"/>
      <c r="EM333" s="167"/>
      <c r="EN333" s="167"/>
      <c r="EO333" s="167"/>
      <c r="EP333" s="167"/>
      <c r="EQ333" s="167"/>
      <c r="ER333" s="167"/>
      <c r="ES333" s="167"/>
      <c r="ET333" s="167"/>
      <c r="EU333" s="167"/>
      <c r="EV333" s="167"/>
      <c r="EW333" s="167"/>
      <c r="EX333" s="167"/>
      <c r="EY333" s="167"/>
      <c r="EZ333" s="167"/>
      <c r="FA333" s="167"/>
      <c r="FB333" s="167"/>
      <c r="FC333" s="167"/>
      <c r="FD333" s="167"/>
      <c r="FE333" s="167"/>
      <c r="FF333" s="167"/>
      <c r="FG333" s="167"/>
      <c r="FH333" s="167"/>
      <c r="FI333" s="167"/>
      <c r="FJ333" s="167"/>
      <c r="FK333" s="167"/>
      <c r="FL333" s="167"/>
      <c r="FM333" s="167"/>
      <c r="FN333" s="167"/>
      <c r="FO333" s="167"/>
      <c r="FP333" s="167"/>
      <c r="FQ333" s="167"/>
      <c r="FR333" s="167"/>
      <c r="FS333" s="167"/>
      <c r="FT333" s="167"/>
      <c r="FU333" s="167"/>
      <c r="FV333" s="167"/>
      <c r="FW333" s="167"/>
      <c r="FX333" s="167"/>
      <c r="FY333" s="167"/>
      <c r="FZ333" s="167"/>
      <c r="GA333" s="167"/>
      <c r="GB333" s="167"/>
      <c r="GC333" s="167"/>
      <c r="GD333" s="167"/>
      <c r="GE333" s="167"/>
      <c r="GF333" s="167"/>
      <c r="GG333" s="167"/>
      <c r="GH333" s="167"/>
      <c r="GI333" s="167"/>
      <c r="GJ333" s="167"/>
      <c r="GK333" s="167"/>
      <c r="GL333" s="167"/>
      <c r="GM333" s="167"/>
      <c r="GN333" s="167"/>
      <c r="GO333" s="167"/>
      <c r="GP333" s="167"/>
      <c r="GQ333" s="167"/>
      <c r="GR333" s="167"/>
      <c r="GS333" s="167"/>
      <c r="GT333" s="167"/>
      <c r="GU333" s="167"/>
      <c r="GV333" s="167"/>
      <c r="GW333" s="167"/>
      <c r="GX333" s="167"/>
      <c r="GY333" s="167"/>
      <c r="GZ333" s="167"/>
      <c r="HA333" s="167"/>
      <c r="HB333" s="167"/>
      <c r="HC333" s="167"/>
      <c r="HD333" s="167"/>
      <c r="HE333" s="167"/>
      <c r="HF333" s="167"/>
      <c r="HG333" s="167"/>
      <c r="HH333" s="167"/>
      <c r="HI333" s="167"/>
      <c r="HJ333" s="167"/>
      <c r="HK333" s="167"/>
      <c r="HL333" s="167"/>
      <c r="HM333" s="167"/>
      <c r="HN333" s="167"/>
      <c r="HO333" s="167"/>
      <c r="HP333" s="167"/>
      <c r="HQ333" s="167"/>
      <c r="HR333" s="167"/>
      <c r="HS333" s="167"/>
      <c r="HT333" s="167"/>
      <c r="HU333" s="167"/>
      <c r="HV333" s="167"/>
      <c r="HW333" s="167"/>
      <c r="HX333" s="167"/>
      <c r="HY333" s="167"/>
      <c r="HZ333" s="167"/>
      <c r="IA333" s="167"/>
      <c r="IB333" s="167"/>
      <c r="IC333" s="167"/>
      <c r="ID333" s="167"/>
      <c r="IE333" s="167"/>
      <c r="IF333" s="167"/>
      <c r="IG333" s="167"/>
      <c r="IH333" s="167"/>
      <c r="II333" s="167"/>
      <c r="IJ333" s="167"/>
    </row>
    <row r="334" spans="1:244" ht="56.25">
      <c r="A334" s="643">
        <v>330</v>
      </c>
      <c r="B334" s="644" t="s">
        <v>1635</v>
      </c>
      <c r="C334" s="644" t="s">
        <v>1636</v>
      </c>
      <c r="D334" s="600">
        <v>64626679</v>
      </c>
      <c r="E334" s="600">
        <v>102508399</v>
      </c>
      <c r="F334" s="600">
        <v>600145328</v>
      </c>
      <c r="G334" s="634" t="s">
        <v>1572</v>
      </c>
      <c r="H334" s="645" t="s">
        <v>37</v>
      </c>
      <c r="I334" s="645" t="s">
        <v>47</v>
      </c>
      <c r="J334" s="645" t="s">
        <v>1637</v>
      </c>
      <c r="K334" s="634" t="s">
        <v>1638</v>
      </c>
      <c r="L334" s="647">
        <v>8000000</v>
      </c>
      <c r="M334" s="603">
        <f t="shared" ref="M334:M346" si="37">L334/100*85</f>
        <v>6800000</v>
      </c>
      <c r="N334" s="648">
        <v>2024</v>
      </c>
      <c r="O334" s="604">
        <v>2025</v>
      </c>
      <c r="P334" s="649"/>
      <c r="Q334" s="649"/>
      <c r="R334" s="649"/>
      <c r="S334" s="649"/>
      <c r="T334" s="649"/>
      <c r="U334" s="649"/>
      <c r="V334" s="649"/>
      <c r="W334" s="649"/>
      <c r="X334" s="649"/>
      <c r="Y334" s="644" t="s">
        <v>587</v>
      </c>
      <c r="Z334" s="1280" t="s">
        <v>42</v>
      </c>
      <c r="BJ334" s="167"/>
      <c r="BK334" s="167"/>
      <c r="BL334" s="167"/>
      <c r="BM334" s="167"/>
      <c r="BN334" s="167"/>
      <c r="BO334" s="167"/>
      <c r="BP334" s="167"/>
      <c r="BQ334" s="167"/>
      <c r="BR334" s="167"/>
      <c r="BS334" s="167"/>
      <c r="BT334" s="167"/>
      <c r="BU334" s="167"/>
      <c r="BV334" s="167"/>
      <c r="BW334" s="167"/>
      <c r="BX334" s="167"/>
      <c r="BY334" s="167"/>
      <c r="BZ334" s="167"/>
      <c r="CA334" s="167"/>
      <c r="CB334" s="167"/>
      <c r="CC334" s="167"/>
      <c r="CD334" s="167"/>
      <c r="CE334" s="167"/>
      <c r="CF334" s="167"/>
      <c r="CG334" s="167"/>
      <c r="CH334" s="167"/>
      <c r="CI334" s="167"/>
      <c r="CJ334" s="167"/>
      <c r="CK334" s="167"/>
      <c r="CL334" s="167"/>
      <c r="CM334" s="167"/>
      <c r="CN334" s="167"/>
      <c r="CO334" s="167"/>
      <c r="CP334" s="167"/>
      <c r="CQ334" s="167"/>
      <c r="CR334" s="167"/>
      <c r="CS334" s="167"/>
      <c r="CT334" s="167"/>
      <c r="CU334" s="167"/>
      <c r="CV334" s="167"/>
      <c r="CW334" s="167"/>
      <c r="CX334" s="167"/>
      <c r="CY334" s="167"/>
      <c r="CZ334" s="167"/>
      <c r="DA334" s="167"/>
      <c r="DB334" s="167"/>
      <c r="DC334" s="167"/>
      <c r="DD334" s="167"/>
      <c r="DE334" s="167"/>
      <c r="DF334" s="167"/>
      <c r="DG334" s="167"/>
      <c r="DH334" s="167"/>
      <c r="DI334" s="167"/>
      <c r="DJ334" s="167"/>
      <c r="DK334" s="167"/>
      <c r="DL334" s="167"/>
      <c r="DM334" s="167"/>
      <c r="DN334" s="167"/>
      <c r="DO334" s="167"/>
      <c r="DP334" s="167"/>
      <c r="DQ334" s="167"/>
      <c r="DR334" s="167"/>
      <c r="DS334" s="167"/>
      <c r="DT334" s="167"/>
      <c r="DU334" s="167"/>
      <c r="DV334" s="167"/>
      <c r="DW334" s="167"/>
      <c r="DX334" s="167"/>
      <c r="DY334" s="167"/>
      <c r="DZ334" s="167"/>
      <c r="EA334" s="167"/>
      <c r="EB334" s="167"/>
      <c r="EC334" s="167"/>
      <c r="ED334" s="167"/>
      <c r="EE334" s="167"/>
      <c r="EF334" s="167"/>
      <c r="EG334" s="167"/>
      <c r="EH334" s="167"/>
      <c r="EI334" s="167"/>
      <c r="EJ334" s="167"/>
      <c r="EK334" s="167"/>
      <c r="EL334" s="167"/>
      <c r="EM334" s="167"/>
      <c r="EN334" s="167"/>
      <c r="EO334" s="167"/>
      <c r="EP334" s="167"/>
      <c r="EQ334" s="167"/>
      <c r="ER334" s="167"/>
      <c r="ES334" s="167"/>
      <c r="ET334" s="167"/>
      <c r="EU334" s="167"/>
      <c r="EV334" s="167"/>
      <c r="EW334" s="167"/>
      <c r="EX334" s="167"/>
      <c r="EY334" s="167"/>
      <c r="EZ334" s="167"/>
      <c r="FA334" s="167"/>
      <c r="FB334" s="167"/>
      <c r="FC334" s="167"/>
      <c r="FD334" s="167"/>
      <c r="FE334" s="167"/>
      <c r="FF334" s="167"/>
      <c r="FG334" s="167"/>
      <c r="FH334" s="167"/>
      <c r="FI334" s="167"/>
      <c r="FJ334" s="167"/>
      <c r="FK334" s="167"/>
      <c r="FL334" s="167"/>
      <c r="FM334" s="167"/>
      <c r="FN334" s="167"/>
      <c r="FO334" s="167"/>
      <c r="FP334" s="167"/>
      <c r="FQ334" s="167"/>
      <c r="FR334" s="167"/>
      <c r="FS334" s="167"/>
      <c r="FT334" s="167"/>
      <c r="FU334" s="167"/>
      <c r="FV334" s="167"/>
      <c r="FW334" s="167"/>
      <c r="FX334" s="167"/>
      <c r="FY334" s="167"/>
      <c r="FZ334" s="167"/>
      <c r="GA334" s="167"/>
      <c r="GB334" s="167"/>
      <c r="GC334" s="167"/>
      <c r="GD334" s="167"/>
      <c r="GE334" s="167"/>
      <c r="GF334" s="167"/>
      <c r="GG334" s="167"/>
      <c r="GH334" s="167"/>
      <c r="GI334" s="167"/>
      <c r="GJ334" s="167"/>
      <c r="GK334" s="167"/>
      <c r="GL334" s="167"/>
      <c r="GM334" s="167"/>
      <c r="GN334" s="167"/>
      <c r="GO334" s="167"/>
      <c r="GP334" s="167"/>
      <c r="GQ334" s="167"/>
      <c r="GR334" s="167"/>
      <c r="GS334" s="167"/>
      <c r="GT334" s="167"/>
      <c r="GU334" s="167"/>
      <c r="GV334" s="167"/>
      <c r="GW334" s="167"/>
      <c r="GX334" s="167"/>
      <c r="GY334" s="167"/>
      <c r="GZ334" s="167"/>
      <c r="HA334" s="167"/>
      <c r="HB334" s="167"/>
      <c r="HC334" s="167"/>
      <c r="HD334" s="167"/>
      <c r="HE334" s="167"/>
      <c r="HF334" s="167"/>
      <c r="HG334" s="167"/>
      <c r="HH334" s="167"/>
      <c r="HI334" s="167"/>
      <c r="HJ334" s="167"/>
      <c r="HK334" s="167"/>
      <c r="HL334" s="167"/>
      <c r="HM334" s="167"/>
      <c r="HN334" s="167"/>
      <c r="HO334" s="167"/>
      <c r="HP334" s="167"/>
      <c r="HQ334" s="167"/>
      <c r="HR334" s="167"/>
      <c r="HS334" s="167"/>
      <c r="HT334" s="167"/>
      <c r="HU334" s="167"/>
      <c r="HV334" s="167"/>
      <c r="HW334" s="167"/>
      <c r="HX334" s="167"/>
      <c r="HY334" s="167"/>
      <c r="HZ334" s="167"/>
      <c r="IA334" s="167"/>
      <c r="IB334" s="167"/>
      <c r="IC334" s="167"/>
      <c r="ID334" s="167"/>
      <c r="IE334" s="167"/>
      <c r="IF334" s="167"/>
      <c r="IG334" s="167"/>
      <c r="IH334" s="167"/>
      <c r="II334" s="167"/>
      <c r="IJ334" s="167"/>
    </row>
    <row r="335" spans="1:244" ht="33.75">
      <c r="A335" s="643">
        <v>331</v>
      </c>
      <c r="B335" s="644" t="s">
        <v>1635</v>
      </c>
      <c r="C335" s="644" t="s">
        <v>1636</v>
      </c>
      <c r="D335" s="600">
        <v>64626679</v>
      </c>
      <c r="E335" s="600">
        <v>102508399</v>
      </c>
      <c r="F335" s="600">
        <v>600145328</v>
      </c>
      <c r="G335" s="634" t="s">
        <v>945</v>
      </c>
      <c r="H335" s="645" t="s">
        <v>37</v>
      </c>
      <c r="I335" s="645" t="s">
        <v>47</v>
      </c>
      <c r="J335" s="645" t="s">
        <v>1637</v>
      </c>
      <c r="K335" s="634" t="s">
        <v>1639</v>
      </c>
      <c r="L335" s="647">
        <v>2500000</v>
      </c>
      <c r="M335" s="603">
        <f t="shared" si="37"/>
        <v>2125000</v>
      </c>
      <c r="N335" s="648">
        <v>2024</v>
      </c>
      <c r="O335" s="604">
        <v>2025</v>
      </c>
      <c r="P335" s="649"/>
      <c r="Q335" s="649"/>
      <c r="R335" s="649" t="s">
        <v>50</v>
      </c>
      <c r="S335" s="649"/>
      <c r="T335" s="649"/>
      <c r="U335" s="649"/>
      <c r="V335" s="649"/>
      <c r="W335" s="649"/>
      <c r="X335" s="649"/>
      <c r="Y335" s="644" t="s">
        <v>587</v>
      </c>
      <c r="Z335" s="1280" t="s">
        <v>42</v>
      </c>
      <c r="BJ335" s="167"/>
      <c r="BK335" s="167"/>
      <c r="BL335" s="167"/>
      <c r="BM335" s="167"/>
      <c r="BN335" s="167"/>
      <c r="BO335" s="167"/>
      <c r="BP335" s="167"/>
      <c r="BQ335" s="167"/>
      <c r="BR335" s="167"/>
      <c r="BS335" s="167"/>
      <c r="BT335" s="167"/>
      <c r="BU335" s="167"/>
      <c r="BV335" s="167"/>
      <c r="BW335" s="167"/>
      <c r="BX335" s="167"/>
      <c r="BY335" s="167"/>
      <c r="BZ335" s="167"/>
      <c r="CA335" s="167"/>
      <c r="CB335" s="167"/>
      <c r="CC335" s="167"/>
      <c r="CD335" s="167"/>
      <c r="CE335" s="167"/>
      <c r="CF335" s="167"/>
      <c r="CG335" s="167"/>
      <c r="CH335" s="167"/>
      <c r="CI335" s="167"/>
      <c r="CJ335" s="167"/>
      <c r="CK335" s="167"/>
      <c r="CL335" s="167"/>
      <c r="CM335" s="167"/>
      <c r="CN335" s="167"/>
      <c r="CO335" s="167"/>
      <c r="CP335" s="167"/>
      <c r="CQ335" s="167"/>
      <c r="CR335" s="167"/>
      <c r="CS335" s="167"/>
      <c r="CT335" s="167"/>
      <c r="CU335" s="167"/>
      <c r="CV335" s="167"/>
      <c r="CW335" s="167"/>
      <c r="CX335" s="167"/>
      <c r="CY335" s="167"/>
      <c r="CZ335" s="167"/>
      <c r="DA335" s="167"/>
      <c r="DB335" s="167"/>
      <c r="DC335" s="167"/>
      <c r="DD335" s="167"/>
      <c r="DE335" s="167"/>
      <c r="DF335" s="167"/>
      <c r="DG335" s="167"/>
      <c r="DH335" s="167"/>
      <c r="DI335" s="167"/>
      <c r="DJ335" s="167"/>
      <c r="DK335" s="167"/>
      <c r="DL335" s="167"/>
      <c r="DM335" s="167"/>
      <c r="DN335" s="167"/>
      <c r="DO335" s="167"/>
      <c r="DP335" s="167"/>
      <c r="DQ335" s="167"/>
      <c r="DR335" s="167"/>
      <c r="DS335" s="167"/>
      <c r="DT335" s="167"/>
      <c r="DU335" s="167"/>
      <c r="DV335" s="167"/>
      <c r="DW335" s="167"/>
      <c r="DX335" s="167"/>
      <c r="DY335" s="167"/>
      <c r="DZ335" s="167"/>
      <c r="EA335" s="167"/>
      <c r="EB335" s="167"/>
      <c r="EC335" s="167"/>
      <c r="ED335" s="167"/>
      <c r="EE335" s="167"/>
      <c r="EF335" s="167"/>
      <c r="EG335" s="167"/>
      <c r="EH335" s="167"/>
      <c r="EI335" s="167"/>
      <c r="EJ335" s="167"/>
      <c r="EK335" s="167"/>
      <c r="EL335" s="167"/>
      <c r="EM335" s="167"/>
      <c r="EN335" s="167"/>
      <c r="EO335" s="167"/>
      <c r="EP335" s="167"/>
      <c r="EQ335" s="167"/>
      <c r="ER335" s="167"/>
      <c r="ES335" s="167"/>
      <c r="ET335" s="167"/>
      <c r="EU335" s="167"/>
      <c r="EV335" s="167"/>
      <c r="EW335" s="167"/>
      <c r="EX335" s="167"/>
      <c r="EY335" s="167"/>
      <c r="EZ335" s="167"/>
      <c r="FA335" s="167"/>
      <c r="FB335" s="167"/>
      <c r="FC335" s="167"/>
      <c r="FD335" s="167"/>
      <c r="FE335" s="167"/>
      <c r="FF335" s="167"/>
      <c r="FG335" s="167"/>
      <c r="FH335" s="167"/>
      <c r="FI335" s="167"/>
      <c r="FJ335" s="167"/>
      <c r="FK335" s="167"/>
      <c r="FL335" s="167"/>
      <c r="FM335" s="167"/>
      <c r="FN335" s="167"/>
      <c r="FO335" s="167"/>
      <c r="FP335" s="167"/>
      <c r="FQ335" s="167"/>
      <c r="FR335" s="167"/>
      <c r="FS335" s="167"/>
      <c r="FT335" s="167"/>
      <c r="FU335" s="167"/>
      <c r="FV335" s="167"/>
      <c r="FW335" s="167"/>
      <c r="FX335" s="167"/>
      <c r="FY335" s="167"/>
      <c r="FZ335" s="167"/>
      <c r="GA335" s="167"/>
      <c r="GB335" s="167"/>
      <c r="GC335" s="167"/>
      <c r="GD335" s="167"/>
      <c r="GE335" s="167"/>
      <c r="GF335" s="167"/>
      <c r="GG335" s="167"/>
      <c r="GH335" s="167"/>
      <c r="GI335" s="167"/>
      <c r="GJ335" s="167"/>
      <c r="GK335" s="167"/>
      <c r="GL335" s="167"/>
      <c r="GM335" s="167"/>
      <c r="GN335" s="167"/>
      <c r="GO335" s="167"/>
      <c r="GP335" s="167"/>
      <c r="GQ335" s="167"/>
      <c r="GR335" s="167"/>
      <c r="GS335" s="167"/>
      <c r="GT335" s="167"/>
      <c r="GU335" s="167"/>
      <c r="GV335" s="167"/>
      <c r="GW335" s="167"/>
      <c r="GX335" s="167"/>
      <c r="GY335" s="167"/>
      <c r="GZ335" s="167"/>
      <c r="HA335" s="167"/>
      <c r="HB335" s="167"/>
      <c r="HC335" s="167"/>
      <c r="HD335" s="167"/>
      <c r="HE335" s="167"/>
      <c r="HF335" s="167"/>
      <c r="HG335" s="167"/>
      <c r="HH335" s="167"/>
      <c r="HI335" s="167"/>
      <c r="HJ335" s="167"/>
      <c r="HK335" s="167"/>
      <c r="HL335" s="167"/>
      <c r="HM335" s="167"/>
      <c r="HN335" s="167"/>
      <c r="HO335" s="167"/>
      <c r="HP335" s="167"/>
      <c r="HQ335" s="167"/>
      <c r="HR335" s="167"/>
      <c r="HS335" s="167"/>
      <c r="HT335" s="167"/>
      <c r="HU335" s="167"/>
      <c r="HV335" s="167"/>
      <c r="HW335" s="167"/>
      <c r="HX335" s="167"/>
      <c r="HY335" s="167"/>
      <c r="HZ335" s="167"/>
      <c r="IA335" s="167"/>
      <c r="IB335" s="167"/>
      <c r="IC335" s="167"/>
      <c r="ID335" s="167"/>
      <c r="IE335" s="167"/>
      <c r="IF335" s="167"/>
      <c r="IG335" s="167"/>
      <c r="IH335" s="167"/>
      <c r="II335" s="167"/>
      <c r="IJ335" s="167"/>
    </row>
    <row r="336" spans="1:244" ht="56.25">
      <c r="A336" s="1417">
        <v>332</v>
      </c>
      <c r="B336" s="1418" t="s">
        <v>1635</v>
      </c>
      <c r="C336" s="1418" t="s">
        <v>1636</v>
      </c>
      <c r="D336" s="1419">
        <v>64626679</v>
      </c>
      <c r="E336" s="1419">
        <v>102508399</v>
      </c>
      <c r="F336" s="1419">
        <v>600145328</v>
      </c>
      <c r="G336" s="1420" t="s">
        <v>1640</v>
      </c>
      <c r="H336" s="1421" t="s">
        <v>37</v>
      </c>
      <c r="I336" s="1421" t="s">
        <v>47</v>
      </c>
      <c r="J336" s="1421" t="s">
        <v>1637</v>
      </c>
      <c r="K336" s="1420" t="s">
        <v>1641</v>
      </c>
      <c r="L336" s="1422">
        <v>2300000</v>
      </c>
      <c r="M336" s="1422">
        <v>0</v>
      </c>
      <c r="N336" s="1423">
        <v>2025</v>
      </c>
      <c r="O336" s="1424">
        <v>2026</v>
      </c>
      <c r="P336" s="1425"/>
      <c r="Q336" s="1425" t="s">
        <v>50</v>
      </c>
      <c r="R336" s="1425"/>
      <c r="S336" s="1425"/>
      <c r="T336" s="1425"/>
      <c r="U336" s="1425"/>
      <c r="V336" s="1425" t="s">
        <v>50</v>
      </c>
      <c r="W336" s="1425"/>
      <c r="X336" s="1425"/>
      <c r="Y336" s="1418" t="s">
        <v>1642</v>
      </c>
      <c r="Z336" s="1426" t="s">
        <v>42</v>
      </c>
      <c r="BJ336" s="167"/>
      <c r="BK336" s="167"/>
      <c r="BL336" s="167"/>
      <c r="BM336" s="167"/>
      <c r="BN336" s="167"/>
      <c r="BO336" s="167"/>
      <c r="BP336" s="167"/>
      <c r="BQ336" s="167"/>
      <c r="BR336" s="167"/>
      <c r="BS336" s="167"/>
      <c r="BT336" s="167"/>
      <c r="BU336" s="167"/>
      <c r="BV336" s="167"/>
      <c r="BW336" s="167"/>
      <c r="BX336" s="167"/>
      <c r="BY336" s="167"/>
      <c r="BZ336" s="167"/>
      <c r="CA336" s="167"/>
      <c r="CB336" s="167"/>
      <c r="CC336" s="167"/>
      <c r="CD336" s="167"/>
      <c r="CE336" s="167"/>
      <c r="CF336" s="167"/>
      <c r="CG336" s="167"/>
      <c r="CH336" s="167"/>
      <c r="CI336" s="167"/>
      <c r="CJ336" s="167"/>
      <c r="CK336" s="167"/>
      <c r="CL336" s="167"/>
      <c r="CM336" s="167"/>
      <c r="CN336" s="167"/>
      <c r="CO336" s="167"/>
      <c r="CP336" s="167"/>
      <c r="CQ336" s="167"/>
      <c r="CR336" s="167"/>
      <c r="CS336" s="167"/>
      <c r="CT336" s="167"/>
      <c r="CU336" s="167"/>
      <c r="CV336" s="167"/>
      <c r="CW336" s="167"/>
      <c r="CX336" s="167"/>
      <c r="CY336" s="167"/>
      <c r="CZ336" s="167"/>
      <c r="DA336" s="167"/>
      <c r="DB336" s="167"/>
      <c r="DC336" s="167"/>
      <c r="DD336" s="167"/>
      <c r="DE336" s="167"/>
      <c r="DF336" s="167"/>
      <c r="DG336" s="167"/>
      <c r="DH336" s="167"/>
      <c r="DI336" s="167"/>
      <c r="DJ336" s="167"/>
      <c r="DK336" s="167"/>
      <c r="DL336" s="167"/>
      <c r="DM336" s="167"/>
      <c r="DN336" s="167"/>
      <c r="DO336" s="167"/>
      <c r="DP336" s="167"/>
      <c r="DQ336" s="167"/>
      <c r="DR336" s="167"/>
      <c r="DS336" s="167"/>
      <c r="DT336" s="167"/>
      <c r="DU336" s="167"/>
      <c r="DV336" s="167"/>
      <c r="DW336" s="167"/>
      <c r="DX336" s="167"/>
      <c r="DY336" s="167"/>
      <c r="DZ336" s="167"/>
      <c r="EA336" s="167"/>
      <c r="EB336" s="167"/>
      <c r="EC336" s="167"/>
      <c r="ED336" s="167"/>
      <c r="EE336" s="167"/>
      <c r="EF336" s="167"/>
      <c r="EG336" s="167"/>
      <c r="EH336" s="167"/>
      <c r="EI336" s="167"/>
      <c r="EJ336" s="167"/>
      <c r="EK336" s="167"/>
      <c r="EL336" s="167"/>
      <c r="EM336" s="167"/>
      <c r="EN336" s="167"/>
      <c r="EO336" s="167"/>
      <c r="EP336" s="167"/>
      <c r="EQ336" s="167"/>
      <c r="ER336" s="167"/>
      <c r="ES336" s="167"/>
      <c r="ET336" s="167"/>
      <c r="EU336" s="167"/>
      <c r="EV336" s="167"/>
      <c r="EW336" s="167"/>
      <c r="EX336" s="167"/>
      <c r="EY336" s="167"/>
      <c r="EZ336" s="167"/>
      <c r="FA336" s="167"/>
      <c r="FB336" s="167"/>
      <c r="FC336" s="167"/>
      <c r="FD336" s="167"/>
      <c r="FE336" s="167"/>
      <c r="FF336" s="167"/>
      <c r="FG336" s="167"/>
      <c r="FH336" s="167"/>
      <c r="FI336" s="167"/>
      <c r="FJ336" s="167"/>
      <c r="FK336" s="167"/>
      <c r="FL336" s="167"/>
      <c r="FM336" s="167"/>
      <c r="FN336" s="167"/>
      <c r="FO336" s="167"/>
      <c r="FP336" s="167"/>
      <c r="FQ336" s="167"/>
      <c r="FR336" s="167"/>
      <c r="FS336" s="167"/>
      <c r="FT336" s="167"/>
      <c r="FU336" s="167"/>
      <c r="FV336" s="167"/>
      <c r="FW336" s="167"/>
      <c r="FX336" s="167"/>
      <c r="FY336" s="167"/>
      <c r="FZ336" s="167"/>
      <c r="GA336" s="167"/>
      <c r="GB336" s="167"/>
      <c r="GC336" s="167"/>
      <c r="GD336" s="167"/>
      <c r="GE336" s="167"/>
      <c r="GF336" s="167"/>
      <c r="GG336" s="167"/>
      <c r="GH336" s="167"/>
      <c r="GI336" s="167"/>
      <c r="GJ336" s="167"/>
      <c r="GK336" s="167"/>
      <c r="GL336" s="167"/>
      <c r="GM336" s="167"/>
      <c r="GN336" s="167"/>
      <c r="GO336" s="167"/>
      <c r="GP336" s="167"/>
      <c r="GQ336" s="167"/>
      <c r="GR336" s="167"/>
      <c r="GS336" s="167"/>
      <c r="GT336" s="167"/>
      <c r="GU336" s="167"/>
      <c r="GV336" s="167"/>
      <c r="GW336" s="167"/>
      <c r="GX336" s="167"/>
      <c r="GY336" s="167"/>
      <c r="GZ336" s="167"/>
      <c r="HA336" s="167"/>
      <c r="HB336" s="167"/>
      <c r="HC336" s="167"/>
      <c r="HD336" s="167"/>
      <c r="HE336" s="167"/>
      <c r="HF336" s="167"/>
      <c r="HG336" s="167"/>
      <c r="HH336" s="167"/>
      <c r="HI336" s="167"/>
      <c r="HJ336" s="167"/>
      <c r="HK336" s="167"/>
      <c r="HL336" s="167"/>
      <c r="HM336" s="167"/>
      <c r="HN336" s="167"/>
      <c r="HO336" s="167"/>
      <c r="HP336" s="167"/>
      <c r="HQ336" s="167"/>
      <c r="HR336" s="167"/>
      <c r="HS336" s="167"/>
      <c r="HT336" s="167"/>
      <c r="HU336" s="167"/>
      <c r="HV336" s="167"/>
      <c r="HW336" s="167"/>
      <c r="HX336" s="167"/>
      <c r="HY336" s="167"/>
      <c r="HZ336" s="167"/>
      <c r="IA336" s="167"/>
      <c r="IB336" s="167"/>
      <c r="IC336" s="167"/>
      <c r="ID336" s="167"/>
      <c r="IE336" s="167"/>
      <c r="IF336" s="167"/>
      <c r="IG336" s="167"/>
      <c r="IH336" s="167"/>
      <c r="II336" s="167"/>
      <c r="IJ336" s="167"/>
    </row>
    <row r="337" spans="1:244" ht="56.25">
      <c r="A337" s="1417">
        <v>333</v>
      </c>
      <c r="B337" s="1418" t="s">
        <v>1635</v>
      </c>
      <c r="C337" s="1418" t="s">
        <v>1636</v>
      </c>
      <c r="D337" s="1419">
        <v>64626679</v>
      </c>
      <c r="E337" s="1419">
        <v>102508399</v>
      </c>
      <c r="F337" s="1419">
        <v>600145328</v>
      </c>
      <c r="G337" s="1420" t="s">
        <v>1643</v>
      </c>
      <c r="H337" s="1421" t="s">
        <v>37</v>
      </c>
      <c r="I337" s="1421" t="s">
        <v>47</v>
      </c>
      <c r="J337" s="1421" t="s">
        <v>1637</v>
      </c>
      <c r="K337" s="1420" t="s">
        <v>1644</v>
      </c>
      <c r="L337" s="1422">
        <v>2000000</v>
      </c>
      <c r="M337" s="1422">
        <v>0</v>
      </c>
      <c r="N337" s="1423">
        <v>2025</v>
      </c>
      <c r="O337" s="1424">
        <v>2026</v>
      </c>
      <c r="P337" s="1425"/>
      <c r="Q337" s="1425" t="s">
        <v>50</v>
      </c>
      <c r="R337" s="1425"/>
      <c r="S337" s="1425"/>
      <c r="T337" s="1425"/>
      <c r="U337" s="1425"/>
      <c r="V337" s="1425"/>
      <c r="W337" s="1425"/>
      <c r="X337" s="1425"/>
      <c r="Y337" s="1418" t="s">
        <v>1645</v>
      </c>
      <c r="Z337" s="1426" t="s">
        <v>42</v>
      </c>
      <c r="BJ337" s="167"/>
      <c r="BK337" s="167"/>
      <c r="BL337" s="167"/>
      <c r="BM337" s="167"/>
      <c r="BN337" s="167"/>
      <c r="BO337" s="167"/>
      <c r="BP337" s="167"/>
      <c r="BQ337" s="167"/>
      <c r="BR337" s="167"/>
      <c r="BS337" s="167"/>
      <c r="BT337" s="167"/>
      <c r="BU337" s="167"/>
      <c r="BV337" s="167"/>
      <c r="BW337" s="167"/>
      <c r="BX337" s="167"/>
      <c r="BY337" s="167"/>
      <c r="BZ337" s="167"/>
      <c r="CA337" s="167"/>
      <c r="CB337" s="167"/>
      <c r="CC337" s="167"/>
      <c r="CD337" s="167"/>
      <c r="CE337" s="167"/>
      <c r="CF337" s="167"/>
      <c r="CG337" s="167"/>
      <c r="CH337" s="167"/>
      <c r="CI337" s="167"/>
      <c r="CJ337" s="167"/>
      <c r="CK337" s="167"/>
      <c r="CL337" s="167"/>
      <c r="CM337" s="167"/>
      <c r="CN337" s="167"/>
      <c r="CO337" s="167"/>
      <c r="CP337" s="167"/>
      <c r="CQ337" s="167"/>
      <c r="CR337" s="167"/>
      <c r="CS337" s="167"/>
      <c r="CT337" s="167"/>
      <c r="CU337" s="167"/>
      <c r="CV337" s="167"/>
      <c r="CW337" s="167"/>
      <c r="CX337" s="167"/>
      <c r="CY337" s="167"/>
      <c r="CZ337" s="167"/>
      <c r="DA337" s="167"/>
      <c r="DB337" s="167"/>
      <c r="DC337" s="167"/>
      <c r="DD337" s="167"/>
      <c r="DE337" s="167"/>
      <c r="DF337" s="167"/>
      <c r="DG337" s="167"/>
      <c r="DH337" s="167"/>
      <c r="DI337" s="167"/>
      <c r="DJ337" s="167"/>
      <c r="DK337" s="167"/>
      <c r="DL337" s="167"/>
      <c r="DM337" s="167"/>
      <c r="DN337" s="167"/>
      <c r="DO337" s="167"/>
      <c r="DP337" s="167"/>
      <c r="DQ337" s="167"/>
      <c r="DR337" s="167"/>
      <c r="DS337" s="167"/>
      <c r="DT337" s="167"/>
      <c r="DU337" s="167"/>
      <c r="DV337" s="167"/>
      <c r="DW337" s="167"/>
      <c r="DX337" s="167"/>
      <c r="DY337" s="167"/>
      <c r="DZ337" s="167"/>
      <c r="EA337" s="167"/>
      <c r="EB337" s="167"/>
      <c r="EC337" s="167"/>
      <c r="ED337" s="167"/>
      <c r="EE337" s="167"/>
      <c r="EF337" s="167"/>
      <c r="EG337" s="167"/>
      <c r="EH337" s="167"/>
      <c r="EI337" s="167"/>
      <c r="EJ337" s="167"/>
      <c r="EK337" s="167"/>
      <c r="EL337" s="167"/>
      <c r="EM337" s="167"/>
      <c r="EN337" s="167"/>
      <c r="EO337" s="167"/>
      <c r="EP337" s="167"/>
      <c r="EQ337" s="167"/>
      <c r="ER337" s="167"/>
      <c r="ES337" s="167"/>
      <c r="ET337" s="167"/>
      <c r="EU337" s="167"/>
      <c r="EV337" s="167"/>
      <c r="EW337" s="167"/>
      <c r="EX337" s="167"/>
      <c r="EY337" s="167"/>
      <c r="EZ337" s="167"/>
      <c r="FA337" s="167"/>
      <c r="FB337" s="167"/>
      <c r="FC337" s="167"/>
      <c r="FD337" s="167"/>
      <c r="FE337" s="167"/>
      <c r="FF337" s="167"/>
      <c r="FG337" s="167"/>
      <c r="FH337" s="167"/>
      <c r="FI337" s="167"/>
      <c r="FJ337" s="167"/>
      <c r="FK337" s="167"/>
      <c r="FL337" s="167"/>
      <c r="FM337" s="167"/>
      <c r="FN337" s="167"/>
      <c r="FO337" s="167"/>
      <c r="FP337" s="167"/>
      <c r="FQ337" s="167"/>
      <c r="FR337" s="167"/>
      <c r="FS337" s="167"/>
      <c r="FT337" s="167"/>
      <c r="FU337" s="167"/>
      <c r="FV337" s="167"/>
      <c r="FW337" s="167"/>
      <c r="FX337" s="167"/>
      <c r="FY337" s="167"/>
      <c r="FZ337" s="167"/>
      <c r="GA337" s="167"/>
      <c r="GB337" s="167"/>
      <c r="GC337" s="167"/>
      <c r="GD337" s="167"/>
      <c r="GE337" s="167"/>
      <c r="GF337" s="167"/>
      <c r="GG337" s="167"/>
      <c r="GH337" s="167"/>
      <c r="GI337" s="167"/>
      <c r="GJ337" s="167"/>
      <c r="GK337" s="167"/>
      <c r="GL337" s="167"/>
      <c r="GM337" s="167"/>
      <c r="GN337" s="167"/>
      <c r="GO337" s="167"/>
      <c r="GP337" s="167"/>
      <c r="GQ337" s="167"/>
      <c r="GR337" s="167"/>
      <c r="GS337" s="167"/>
      <c r="GT337" s="167"/>
      <c r="GU337" s="167"/>
      <c r="GV337" s="167"/>
      <c r="GW337" s="167"/>
      <c r="GX337" s="167"/>
      <c r="GY337" s="167"/>
      <c r="GZ337" s="167"/>
      <c r="HA337" s="167"/>
      <c r="HB337" s="167"/>
      <c r="HC337" s="167"/>
      <c r="HD337" s="167"/>
      <c r="HE337" s="167"/>
      <c r="HF337" s="167"/>
      <c r="HG337" s="167"/>
      <c r="HH337" s="167"/>
      <c r="HI337" s="167"/>
      <c r="HJ337" s="167"/>
      <c r="HK337" s="167"/>
      <c r="HL337" s="167"/>
      <c r="HM337" s="167"/>
      <c r="HN337" s="167"/>
      <c r="HO337" s="167"/>
      <c r="HP337" s="167"/>
      <c r="HQ337" s="167"/>
      <c r="HR337" s="167"/>
      <c r="HS337" s="167"/>
      <c r="HT337" s="167"/>
      <c r="HU337" s="167"/>
      <c r="HV337" s="167"/>
      <c r="HW337" s="167"/>
      <c r="HX337" s="167"/>
      <c r="HY337" s="167"/>
      <c r="HZ337" s="167"/>
      <c r="IA337" s="167"/>
      <c r="IB337" s="167"/>
      <c r="IC337" s="167"/>
      <c r="ID337" s="167"/>
      <c r="IE337" s="167"/>
      <c r="IF337" s="167"/>
      <c r="IG337" s="167"/>
      <c r="IH337" s="167"/>
      <c r="II337" s="167"/>
      <c r="IJ337" s="167"/>
    </row>
    <row r="338" spans="1:244" s="302" customFormat="1" ht="33.75">
      <c r="A338" s="1281">
        <v>334</v>
      </c>
      <c r="B338" s="651" t="s">
        <v>134</v>
      </c>
      <c r="C338" s="911" t="s">
        <v>135</v>
      </c>
      <c r="D338" s="913" t="s">
        <v>136</v>
      </c>
      <c r="E338" s="913">
        <v>102520381</v>
      </c>
      <c r="F338" s="911">
        <v>600144861</v>
      </c>
      <c r="G338" s="653"/>
      <c r="H338" s="681" t="s">
        <v>55</v>
      </c>
      <c r="I338" s="681" t="s">
        <v>47</v>
      </c>
      <c r="J338" s="681" t="s">
        <v>111</v>
      </c>
      <c r="K338" s="653" t="s">
        <v>1646</v>
      </c>
      <c r="L338" s="1427">
        <v>10000000</v>
      </c>
      <c r="M338" s="1428">
        <f t="shared" si="37"/>
        <v>8500000</v>
      </c>
      <c r="N338" s="1429">
        <v>2027</v>
      </c>
      <c r="O338" s="1429">
        <v>2029</v>
      </c>
      <c r="P338" s="681"/>
      <c r="Q338" s="681" t="s">
        <v>50</v>
      </c>
      <c r="R338" s="681" t="s">
        <v>50</v>
      </c>
      <c r="S338" s="681" t="s">
        <v>50</v>
      </c>
      <c r="T338" s="681"/>
      <c r="U338" s="681"/>
      <c r="V338" s="681"/>
      <c r="W338" s="681"/>
      <c r="X338" s="681"/>
      <c r="Y338" s="681" t="s">
        <v>42</v>
      </c>
      <c r="Z338" s="1308" t="s">
        <v>42</v>
      </c>
    </row>
    <row r="339" spans="1:244" s="302" customFormat="1" ht="90">
      <c r="A339" s="1281">
        <v>335</v>
      </c>
      <c r="B339" s="653" t="s">
        <v>146</v>
      </c>
      <c r="C339" s="681" t="s">
        <v>135</v>
      </c>
      <c r="D339" s="681">
        <v>61989142</v>
      </c>
      <c r="E339" s="681">
        <v>120100576</v>
      </c>
      <c r="F339" s="681">
        <v>600144666</v>
      </c>
      <c r="G339" s="653" t="s">
        <v>1647</v>
      </c>
      <c r="H339" s="651" t="s">
        <v>55</v>
      </c>
      <c r="I339" s="681" t="s">
        <v>47</v>
      </c>
      <c r="J339" s="681" t="s">
        <v>111</v>
      </c>
      <c r="K339" s="653" t="s">
        <v>1648</v>
      </c>
      <c r="L339" s="602">
        <v>5000000</v>
      </c>
      <c r="M339" s="682">
        <f t="shared" si="37"/>
        <v>4250000</v>
      </c>
      <c r="N339" s="1429">
        <v>2026</v>
      </c>
      <c r="O339" s="1429">
        <v>2030</v>
      </c>
      <c r="P339" s="681"/>
      <c r="Q339" s="681"/>
      <c r="R339" s="681"/>
      <c r="S339" s="681"/>
      <c r="T339" s="681"/>
      <c r="U339" s="681"/>
      <c r="V339" s="681"/>
      <c r="W339" s="681"/>
      <c r="X339" s="681"/>
      <c r="Y339" s="651" t="s">
        <v>1649</v>
      </c>
      <c r="Z339" s="1309" t="s">
        <v>42</v>
      </c>
    </row>
    <row r="340" spans="1:244" s="302" customFormat="1" ht="45">
      <c r="A340" s="1281">
        <v>336</v>
      </c>
      <c r="B340" s="653" t="s">
        <v>146</v>
      </c>
      <c r="C340" s="681" t="s">
        <v>135</v>
      </c>
      <c r="D340" s="681">
        <v>61989142</v>
      </c>
      <c r="E340" s="681">
        <v>120100576</v>
      </c>
      <c r="F340" s="681">
        <v>600144666</v>
      </c>
      <c r="G340" s="653" t="s">
        <v>1650</v>
      </c>
      <c r="H340" s="651" t="s">
        <v>55</v>
      </c>
      <c r="I340" s="681" t="s">
        <v>47</v>
      </c>
      <c r="J340" s="681" t="s">
        <v>111</v>
      </c>
      <c r="K340" s="653" t="s">
        <v>1651</v>
      </c>
      <c r="L340" s="602">
        <v>3500000</v>
      </c>
      <c r="M340" s="682">
        <f t="shared" si="37"/>
        <v>2975000</v>
      </c>
      <c r="N340" s="1429">
        <v>2026</v>
      </c>
      <c r="O340" s="1429">
        <v>2028</v>
      </c>
      <c r="P340" s="681" t="s">
        <v>50</v>
      </c>
      <c r="Q340" s="681" t="s">
        <v>50</v>
      </c>
      <c r="R340" s="681" t="s">
        <v>50</v>
      </c>
      <c r="S340" s="681" t="s">
        <v>50</v>
      </c>
      <c r="T340" s="681"/>
      <c r="U340" s="681"/>
      <c r="V340" s="681" t="s">
        <v>50</v>
      </c>
      <c r="W340" s="681"/>
      <c r="X340" s="681" t="s">
        <v>50</v>
      </c>
      <c r="Y340" s="651" t="s">
        <v>1649</v>
      </c>
      <c r="Z340" s="1309" t="s">
        <v>42</v>
      </c>
    </row>
    <row r="341" spans="1:244" ht="45">
      <c r="A341" s="643">
        <v>337</v>
      </c>
      <c r="B341" s="651" t="s">
        <v>1287</v>
      </c>
      <c r="C341" s="681" t="s">
        <v>135</v>
      </c>
      <c r="D341" s="681">
        <v>70984786</v>
      </c>
      <c r="E341" s="681">
        <v>102520496</v>
      </c>
      <c r="F341" s="681">
        <v>600144887</v>
      </c>
      <c r="G341" s="653" t="s">
        <v>1652</v>
      </c>
      <c r="H341" s="651" t="s">
        <v>55</v>
      </c>
      <c r="I341" s="681" t="s">
        <v>47</v>
      </c>
      <c r="J341" s="681" t="s">
        <v>111</v>
      </c>
      <c r="K341" s="653" t="s">
        <v>1653</v>
      </c>
      <c r="L341" s="602">
        <v>1500000</v>
      </c>
      <c r="M341" s="682">
        <f t="shared" si="37"/>
        <v>1275000</v>
      </c>
      <c r="N341" s="648">
        <v>2025</v>
      </c>
      <c r="O341" s="648">
        <v>2025</v>
      </c>
      <c r="P341" s="681"/>
      <c r="Q341" s="681"/>
      <c r="R341" s="681"/>
      <c r="S341" s="681"/>
      <c r="T341" s="681"/>
      <c r="U341" s="681"/>
      <c r="V341" s="681"/>
      <c r="W341" s="681"/>
      <c r="X341" s="681"/>
      <c r="Y341" s="651"/>
      <c r="Z341" s="1309" t="s">
        <v>42</v>
      </c>
      <c r="BJ341" s="167"/>
      <c r="BK341" s="167"/>
      <c r="BL341" s="167"/>
      <c r="BM341" s="167"/>
      <c r="BN341" s="167"/>
      <c r="BO341" s="167"/>
      <c r="BP341" s="167"/>
      <c r="BQ341" s="167"/>
      <c r="BR341" s="167"/>
      <c r="BS341" s="167"/>
      <c r="BT341" s="167"/>
      <c r="BU341" s="167"/>
      <c r="BV341" s="167"/>
      <c r="BW341" s="167"/>
      <c r="BX341" s="167"/>
      <c r="BY341" s="167"/>
      <c r="BZ341" s="167"/>
      <c r="CA341" s="167"/>
      <c r="CB341" s="167"/>
      <c r="CC341" s="167"/>
      <c r="CD341" s="167"/>
      <c r="CE341" s="167"/>
      <c r="CF341" s="167"/>
      <c r="CG341" s="167"/>
      <c r="CH341" s="167"/>
      <c r="CI341" s="167"/>
      <c r="CJ341" s="167"/>
      <c r="CK341" s="167"/>
      <c r="CL341" s="167"/>
      <c r="CM341" s="167"/>
      <c r="CN341" s="167"/>
      <c r="CO341" s="167"/>
      <c r="CP341" s="167"/>
      <c r="CQ341" s="167"/>
      <c r="CR341" s="167"/>
      <c r="CS341" s="167"/>
      <c r="CT341" s="167"/>
      <c r="CU341" s="167"/>
      <c r="CV341" s="167"/>
      <c r="CW341" s="167"/>
      <c r="CX341" s="167"/>
      <c r="CY341" s="167"/>
      <c r="CZ341" s="167"/>
      <c r="DA341" s="167"/>
      <c r="DB341" s="167"/>
      <c r="DC341" s="167"/>
      <c r="DD341" s="167"/>
      <c r="DE341" s="167"/>
      <c r="DF341" s="167"/>
      <c r="DG341" s="167"/>
      <c r="DH341" s="167"/>
      <c r="DI341" s="167"/>
      <c r="DJ341" s="167"/>
      <c r="DK341" s="167"/>
      <c r="DL341" s="167"/>
      <c r="DM341" s="167"/>
      <c r="DN341" s="167"/>
      <c r="DO341" s="167"/>
      <c r="DP341" s="167"/>
      <c r="DQ341" s="167"/>
      <c r="DR341" s="167"/>
      <c r="DS341" s="167"/>
      <c r="DT341" s="167"/>
      <c r="DU341" s="167"/>
      <c r="DV341" s="167"/>
      <c r="DW341" s="167"/>
      <c r="DX341" s="167"/>
      <c r="DY341" s="167"/>
      <c r="DZ341" s="167"/>
      <c r="EA341" s="167"/>
      <c r="EB341" s="167"/>
      <c r="EC341" s="167"/>
      <c r="ED341" s="167"/>
      <c r="EE341" s="167"/>
      <c r="EF341" s="167"/>
      <c r="EG341" s="167"/>
      <c r="EH341" s="167"/>
      <c r="EI341" s="167"/>
      <c r="EJ341" s="167"/>
      <c r="EK341" s="167"/>
      <c r="EL341" s="167"/>
      <c r="EM341" s="167"/>
      <c r="EN341" s="167"/>
      <c r="EO341" s="167"/>
      <c r="EP341" s="167"/>
      <c r="EQ341" s="167"/>
      <c r="ER341" s="167"/>
      <c r="ES341" s="167"/>
      <c r="ET341" s="167"/>
      <c r="EU341" s="167"/>
      <c r="EV341" s="167"/>
      <c r="EW341" s="167"/>
      <c r="EX341" s="167"/>
      <c r="EY341" s="167"/>
      <c r="EZ341" s="167"/>
      <c r="FA341" s="167"/>
      <c r="FB341" s="167"/>
      <c r="FC341" s="167"/>
      <c r="FD341" s="167"/>
      <c r="FE341" s="167"/>
      <c r="FF341" s="167"/>
      <c r="FG341" s="167"/>
      <c r="FH341" s="167"/>
      <c r="FI341" s="167"/>
      <c r="FJ341" s="167"/>
      <c r="FK341" s="167"/>
      <c r="FL341" s="167"/>
      <c r="FM341" s="167"/>
      <c r="FN341" s="167"/>
      <c r="FO341" s="167"/>
      <c r="FP341" s="167"/>
      <c r="FQ341" s="167"/>
      <c r="FR341" s="167"/>
      <c r="FS341" s="167"/>
      <c r="FT341" s="167"/>
      <c r="FU341" s="167"/>
      <c r="FV341" s="167"/>
      <c r="FW341" s="167"/>
      <c r="FX341" s="167"/>
      <c r="FY341" s="167"/>
      <c r="FZ341" s="167"/>
      <c r="GA341" s="167"/>
      <c r="GB341" s="167"/>
      <c r="GC341" s="167"/>
      <c r="GD341" s="167"/>
      <c r="GE341" s="167"/>
      <c r="GF341" s="167"/>
      <c r="GG341" s="167"/>
      <c r="GH341" s="167"/>
      <c r="GI341" s="167"/>
      <c r="GJ341" s="167"/>
      <c r="GK341" s="167"/>
      <c r="GL341" s="167"/>
      <c r="GM341" s="167"/>
      <c r="GN341" s="167"/>
      <c r="GO341" s="167"/>
      <c r="GP341" s="167"/>
      <c r="GQ341" s="167"/>
      <c r="GR341" s="167"/>
      <c r="GS341" s="167"/>
      <c r="GT341" s="167"/>
      <c r="GU341" s="167"/>
      <c r="GV341" s="167"/>
      <c r="GW341" s="167"/>
      <c r="GX341" s="167"/>
      <c r="GY341" s="167"/>
      <c r="GZ341" s="167"/>
      <c r="HA341" s="167"/>
      <c r="HB341" s="167"/>
      <c r="HC341" s="167"/>
      <c r="HD341" s="167"/>
      <c r="HE341" s="167"/>
      <c r="HF341" s="167"/>
      <c r="HG341" s="167"/>
      <c r="HH341" s="167"/>
      <c r="HI341" s="167"/>
      <c r="HJ341" s="167"/>
      <c r="HK341" s="167"/>
      <c r="HL341" s="167"/>
      <c r="HM341" s="167"/>
      <c r="HN341" s="167"/>
      <c r="HO341" s="167"/>
      <c r="HP341" s="167"/>
      <c r="HQ341" s="167"/>
      <c r="HR341" s="167"/>
      <c r="HS341" s="167"/>
      <c r="HT341" s="167"/>
      <c r="HU341" s="167"/>
      <c r="HV341" s="167"/>
      <c r="HW341" s="167"/>
      <c r="HX341" s="167"/>
      <c r="HY341" s="167"/>
      <c r="HZ341" s="167"/>
      <c r="IA341" s="167"/>
      <c r="IB341" s="167"/>
      <c r="IC341" s="167"/>
      <c r="ID341" s="167"/>
      <c r="IE341" s="167"/>
      <c r="IF341" s="167"/>
      <c r="IG341" s="167"/>
      <c r="IH341" s="167"/>
      <c r="II341" s="167"/>
      <c r="IJ341" s="167"/>
    </row>
    <row r="342" spans="1:244" ht="33.75">
      <c r="A342" s="643">
        <v>338</v>
      </c>
      <c r="B342" s="683" t="s">
        <v>1301</v>
      </c>
      <c r="C342" s="684" t="s">
        <v>135</v>
      </c>
      <c r="D342" s="684" t="s">
        <v>1303</v>
      </c>
      <c r="E342" s="684">
        <v>102520437</v>
      </c>
      <c r="F342" s="684">
        <v>600144879</v>
      </c>
      <c r="G342" s="685" t="s">
        <v>1369</v>
      </c>
      <c r="H342" s="683" t="s">
        <v>55</v>
      </c>
      <c r="I342" s="684" t="s">
        <v>47</v>
      </c>
      <c r="J342" s="684" t="s">
        <v>111</v>
      </c>
      <c r="K342" s="683" t="s">
        <v>1654</v>
      </c>
      <c r="L342" s="683">
        <v>5000000</v>
      </c>
      <c r="M342" s="686">
        <f t="shared" si="37"/>
        <v>4250000</v>
      </c>
      <c r="N342" s="651">
        <v>2024</v>
      </c>
      <c r="O342" s="651">
        <v>2027</v>
      </c>
      <c r="P342" s="651"/>
      <c r="Q342" s="651"/>
      <c r="R342" s="651"/>
      <c r="S342" s="651"/>
      <c r="T342" s="651"/>
      <c r="U342" s="651"/>
      <c r="V342" s="651"/>
      <c r="W342" s="651"/>
      <c r="X342" s="651"/>
      <c r="Y342" s="644" t="s">
        <v>1655</v>
      </c>
      <c r="Z342" s="1310" t="s">
        <v>42</v>
      </c>
      <c r="BJ342" s="167"/>
      <c r="BK342" s="167"/>
      <c r="BL342" s="167"/>
      <c r="BM342" s="167"/>
      <c r="BN342" s="167"/>
      <c r="BO342" s="167"/>
      <c r="BP342" s="167"/>
      <c r="BQ342" s="167"/>
      <c r="BR342" s="167"/>
      <c r="BS342" s="167"/>
      <c r="BT342" s="167"/>
      <c r="BU342" s="167"/>
      <c r="BV342" s="167"/>
      <c r="BW342" s="167"/>
      <c r="BX342" s="167"/>
      <c r="BY342" s="167"/>
      <c r="BZ342" s="167"/>
      <c r="CA342" s="167"/>
      <c r="CB342" s="167"/>
      <c r="CC342" s="167"/>
      <c r="CD342" s="167"/>
      <c r="CE342" s="167"/>
      <c r="CF342" s="167"/>
      <c r="CG342" s="167"/>
      <c r="CH342" s="167"/>
      <c r="CI342" s="167"/>
      <c r="CJ342" s="167"/>
      <c r="CK342" s="167"/>
      <c r="CL342" s="167"/>
      <c r="CM342" s="167"/>
      <c r="CN342" s="167"/>
      <c r="CO342" s="167"/>
      <c r="CP342" s="167"/>
      <c r="CQ342" s="167"/>
      <c r="CR342" s="167"/>
      <c r="CS342" s="167"/>
      <c r="CT342" s="167"/>
      <c r="CU342" s="167"/>
      <c r="CV342" s="167"/>
      <c r="CW342" s="167"/>
      <c r="CX342" s="167"/>
      <c r="CY342" s="167"/>
      <c r="CZ342" s="167"/>
      <c r="DA342" s="167"/>
      <c r="DB342" s="167"/>
      <c r="DC342" s="167"/>
      <c r="DD342" s="167"/>
      <c r="DE342" s="167"/>
      <c r="DF342" s="167"/>
      <c r="DG342" s="167"/>
      <c r="DH342" s="167"/>
      <c r="DI342" s="167"/>
      <c r="DJ342" s="167"/>
      <c r="DK342" s="167"/>
      <c r="DL342" s="167"/>
      <c r="DM342" s="167"/>
      <c r="DN342" s="167"/>
      <c r="DO342" s="167"/>
      <c r="DP342" s="167"/>
      <c r="DQ342" s="167"/>
      <c r="DR342" s="167"/>
      <c r="DS342" s="167"/>
      <c r="DT342" s="167"/>
      <c r="DU342" s="167"/>
      <c r="DV342" s="167"/>
      <c r="DW342" s="167"/>
      <c r="DX342" s="167"/>
      <c r="DY342" s="167"/>
      <c r="DZ342" s="167"/>
      <c r="EA342" s="167"/>
      <c r="EB342" s="167"/>
      <c r="EC342" s="167"/>
      <c r="ED342" s="167"/>
      <c r="EE342" s="167"/>
      <c r="EF342" s="167"/>
      <c r="EG342" s="167"/>
      <c r="EH342" s="167"/>
      <c r="EI342" s="167"/>
      <c r="EJ342" s="167"/>
      <c r="EK342" s="167"/>
      <c r="EL342" s="167"/>
      <c r="EM342" s="167"/>
      <c r="EN342" s="167"/>
      <c r="EO342" s="167"/>
      <c r="EP342" s="167"/>
      <c r="EQ342" s="167"/>
      <c r="ER342" s="167"/>
      <c r="ES342" s="167"/>
      <c r="ET342" s="167"/>
      <c r="EU342" s="167"/>
      <c r="EV342" s="167"/>
      <c r="EW342" s="167"/>
      <c r="EX342" s="167"/>
      <c r="EY342" s="167"/>
      <c r="EZ342" s="167"/>
      <c r="FA342" s="167"/>
      <c r="FB342" s="167"/>
      <c r="FC342" s="167"/>
      <c r="FD342" s="167"/>
      <c r="FE342" s="167"/>
      <c r="FF342" s="167"/>
      <c r="FG342" s="167"/>
      <c r="FH342" s="167"/>
      <c r="FI342" s="167"/>
      <c r="FJ342" s="167"/>
      <c r="FK342" s="167"/>
      <c r="FL342" s="167"/>
      <c r="FM342" s="167"/>
      <c r="FN342" s="167"/>
      <c r="FO342" s="167"/>
      <c r="FP342" s="167"/>
      <c r="FQ342" s="167"/>
      <c r="FR342" s="167"/>
      <c r="FS342" s="167"/>
      <c r="FT342" s="167"/>
      <c r="FU342" s="167"/>
      <c r="FV342" s="167"/>
      <c r="FW342" s="167"/>
      <c r="FX342" s="167"/>
      <c r="FY342" s="167"/>
      <c r="FZ342" s="167"/>
      <c r="GA342" s="167"/>
      <c r="GB342" s="167"/>
      <c r="GC342" s="167"/>
      <c r="GD342" s="167"/>
      <c r="GE342" s="167"/>
      <c r="GF342" s="167"/>
      <c r="GG342" s="167"/>
      <c r="GH342" s="167"/>
      <c r="GI342" s="167"/>
      <c r="GJ342" s="167"/>
      <c r="GK342" s="167"/>
      <c r="GL342" s="167"/>
      <c r="GM342" s="167"/>
      <c r="GN342" s="167"/>
      <c r="GO342" s="167"/>
      <c r="GP342" s="167"/>
      <c r="GQ342" s="167"/>
      <c r="GR342" s="167"/>
      <c r="GS342" s="167"/>
      <c r="GT342" s="167"/>
      <c r="GU342" s="167"/>
      <c r="GV342" s="167"/>
      <c r="GW342" s="167"/>
      <c r="GX342" s="167"/>
      <c r="GY342" s="167"/>
      <c r="GZ342" s="167"/>
      <c r="HA342" s="167"/>
      <c r="HB342" s="167"/>
      <c r="HC342" s="167"/>
      <c r="HD342" s="167"/>
      <c r="HE342" s="167"/>
      <c r="HF342" s="167"/>
      <c r="HG342" s="167"/>
      <c r="HH342" s="167"/>
      <c r="HI342" s="167"/>
      <c r="HJ342" s="167"/>
      <c r="HK342" s="167"/>
      <c r="HL342" s="167"/>
      <c r="HM342" s="167"/>
      <c r="HN342" s="167"/>
      <c r="HO342" s="167"/>
      <c r="HP342" s="167"/>
      <c r="HQ342" s="167"/>
      <c r="HR342" s="167"/>
      <c r="HS342" s="167"/>
      <c r="HT342" s="167"/>
      <c r="HU342" s="167"/>
      <c r="HV342" s="167"/>
      <c r="HW342" s="167"/>
      <c r="HX342" s="167"/>
      <c r="HY342" s="167"/>
      <c r="HZ342" s="167"/>
      <c r="IA342" s="167"/>
      <c r="IB342" s="167"/>
      <c r="IC342" s="167"/>
      <c r="ID342" s="167"/>
      <c r="IE342" s="167"/>
      <c r="IF342" s="167"/>
      <c r="IG342" s="167"/>
      <c r="IH342" s="167"/>
      <c r="II342" s="167"/>
      <c r="IJ342" s="167"/>
    </row>
    <row r="343" spans="1:244" s="302" customFormat="1" ht="101.25">
      <c r="A343" s="1281">
        <v>339</v>
      </c>
      <c r="B343" s="1042" t="s">
        <v>1231</v>
      </c>
      <c r="C343" s="681" t="s">
        <v>135</v>
      </c>
      <c r="D343" s="681">
        <v>70984727</v>
      </c>
      <c r="E343" s="913">
        <v>102520208</v>
      </c>
      <c r="F343" s="911">
        <v>600145263</v>
      </c>
      <c r="G343" s="651" t="s">
        <v>1656</v>
      </c>
      <c r="H343" s="651" t="s">
        <v>55</v>
      </c>
      <c r="I343" s="681" t="s">
        <v>47</v>
      </c>
      <c r="J343" s="681" t="s">
        <v>111</v>
      </c>
      <c r="K343" s="653" t="s">
        <v>1657</v>
      </c>
      <c r="L343" s="602">
        <v>30000000</v>
      </c>
      <c r="M343" s="686">
        <f t="shared" si="37"/>
        <v>25500000</v>
      </c>
      <c r="N343" s="1429">
        <v>2027</v>
      </c>
      <c r="O343" s="1429">
        <v>2030</v>
      </c>
      <c r="P343" s="681"/>
      <c r="Q343" s="681"/>
      <c r="R343" s="681"/>
      <c r="S343" s="681"/>
      <c r="T343" s="681"/>
      <c r="U343" s="681"/>
      <c r="V343" s="681"/>
      <c r="W343" s="681"/>
      <c r="X343" s="681"/>
      <c r="Y343" s="651" t="s">
        <v>705</v>
      </c>
      <c r="Z343" s="1309" t="s">
        <v>42</v>
      </c>
    </row>
    <row r="344" spans="1:244" ht="45">
      <c r="A344" s="643">
        <v>340</v>
      </c>
      <c r="B344" s="644" t="s">
        <v>1658</v>
      </c>
      <c r="C344" s="644" t="s">
        <v>520</v>
      </c>
      <c r="D344" s="600">
        <v>70942633</v>
      </c>
      <c r="E344" s="600" t="s">
        <v>1434</v>
      </c>
      <c r="F344" s="600">
        <v>600134164</v>
      </c>
      <c r="G344" s="634" t="s">
        <v>1659</v>
      </c>
      <c r="H344" s="645" t="s">
        <v>55</v>
      </c>
      <c r="I344" s="645" t="s">
        <v>47</v>
      </c>
      <c r="J344" s="645" t="s">
        <v>520</v>
      </c>
      <c r="K344" s="687" t="s">
        <v>1660</v>
      </c>
      <c r="L344" s="647">
        <v>4500000</v>
      </c>
      <c r="M344" s="686">
        <v>0</v>
      </c>
      <c r="N344" s="648">
        <v>2025</v>
      </c>
      <c r="O344" s="744">
        <v>2028</v>
      </c>
      <c r="P344" s="649"/>
      <c r="Q344" s="649"/>
      <c r="R344" s="649"/>
      <c r="S344" s="649"/>
      <c r="T344" s="649"/>
      <c r="U344" s="649"/>
      <c r="V344" s="649"/>
      <c r="W344" s="649"/>
      <c r="X344" s="649"/>
      <c r="Y344" s="650" t="s">
        <v>1661</v>
      </c>
      <c r="Z344" s="1280" t="s">
        <v>42</v>
      </c>
      <c r="BJ344" s="167"/>
      <c r="BK344" s="167"/>
      <c r="BL344" s="167"/>
      <c r="BM344" s="167"/>
      <c r="BN344" s="167"/>
      <c r="BO344" s="167"/>
      <c r="BP344" s="167"/>
      <c r="BQ344" s="167"/>
      <c r="BR344" s="167"/>
      <c r="BS344" s="167"/>
      <c r="BT344" s="167"/>
      <c r="BU344" s="167"/>
      <c r="BV344" s="167"/>
      <c r="BW344" s="167"/>
      <c r="BX344" s="167"/>
      <c r="BY344" s="167"/>
      <c r="BZ344" s="167"/>
      <c r="CA344" s="167"/>
      <c r="CB344" s="167"/>
      <c r="CC344" s="167"/>
      <c r="CD344" s="167"/>
      <c r="CE344" s="167"/>
      <c r="CF344" s="167"/>
      <c r="CG344" s="167"/>
      <c r="CH344" s="167"/>
      <c r="CI344" s="167"/>
      <c r="CJ344" s="167"/>
      <c r="CK344" s="167"/>
      <c r="CL344" s="167"/>
      <c r="CM344" s="167"/>
      <c r="CN344" s="167"/>
      <c r="CO344" s="167"/>
      <c r="CP344" s="167"/>
      <c r="CQ344" s="167"/>
      <c r="CR344" s="167"/>
      <c r="CS344" s="167"/>
      <c r="CT344" s="167"/>
      <c r="CU344" s="167"/>
      <c r="CV344" s="167"/>
      <c r="CW344" s="167"/>
      <c r="CX344" s="167"/>
      <c r="CY344" s="167"/>
      <c r="CZ344" s="167"/>
      <c r="DA344" s="167"/>
      <c r="DB344" s="167"/>
      <c r="DC344" s="167"/>
      <c r="DD344" s="167"/>
      <c r="DE344" s="167"/>
      <c r="DF344" s="167"/>
      <c r="DG344" s="167"/>
      <c r="DH344" s="167"/>
      <c r="DI344" s="167"/>
      <c r="DJ344" s="167"/>
      <c r="DK344" s="167"/>
      <c r="DL344" s="167"/>
      <c r="DM344" s="167"/>
      <c r="DN344" s="167"/>
      <c r="DO344" s="167"/>
      <c r="DP344" s="167"/>
      <c r="DQ344" s="167"/>
      <c r="DR344" s="167"/>
      <c r="DS344" s="167"/>
      <c r="DT344" s="167"/>
      <c r="DU344" s="167"/>
      <c r="DV344" s="167"/>
      <c r="DW344" s="167"/>
      <c r="DX344" s="167"/>
      <c r="DY344" s="167"/>
      <c r="DZ344" s="167"/>
      <c r="EA344" s="167"/>
      <c r="EB344" s="167"/>
      <c r="EC344" s="167"/>
      <c r="ED344" s="167"/>
      <c r="EE344" s="167"/>
      <c r="EF344" s="167"/>
      <c r="EG344" s="167"/>
      <c r="EH344" s="167"/>
      <c r="EI344" s="167"/>
      <c r="EJ344" s="167"/>
      <c r="EK344" s="167"/>
      <c r="EL344" s="167"/>
      <c r="EM344" s="167"/>
      <c r="EN344" s="167"/>
      <c r="EO344" s="167"/>
      <c r="EP344" s="167"/>
      <c r="EQ344" s="167"/>
      <c r="ER344" s="167"/>
      <c r="ES344" s="167"/>
      <c r="ET344" s="167"/>
      <c r="EU344" s="167"/>
      <c r="EV344" s="167"/>
      <c r="EW344" s="167"/>
      <c r="EX344" s="167"/>
      <c r="EY344" s="167"/>
      <c r="EZ344" s="167"/>
      <c r="FA344" s="167"/>
      <c r="FB344" s="167"/>
      <c r="FC344" s="167"/>
      <c r="FD344" s="167"/>
      <c r="FE344" s="167"/>
      <c r="FF344" s="167"/>
      <c r="FG344" s="167"/>
      <c r="FH344" s="167"/>
      <c r="FI344" s="167"/>
      <c r="FJ344" s="167"/>
      <c r="FK344" s="167"/>
      <c r="FL344" s="167"/>
      <c r="FM344" s="167"/>
      <c r="FN344" s="167"/>
      <c r="FO344" s="167"/>
      <c r="FP344" s="167"/>
      <c r="FQ344" s="167"/>
      <c r="FR344" s="167"/>
      <c r="FS344" s="167"/>
      <c r="FT344" s="167"/>
      <c r="FU344" s="167"/>
      <c r="FV344" s="167"/>
      <c r="FW344" s="167"/>
      <c r="FX344" s="167"/>
      <c r="FY344" s="167"/>
      <c r="FZ344" s="167"/>
      <c r="GA344" s="167"/>
      <c r="GB344" s="167"/>
      <c r="GC344" s="167"/>
      <c r="GD344" s="167"/>
      <c r="GE344" s="167"/>
      <c r="GF344" s="167"/>
      <c r="GG344" s="167"/>
      <c r="GH344" s="167"/>
      <c r="GI344" s="167"/>
      <c r="GJ344" s="167"/>
      <c r="GK344" s="167"/>
      <c r="GL344" s="167"/>
      <c r="GM344" s="167"/>
      <c r="GN344" s="167"/>
      <c r="GO344" s="167"/>
      <c r="GP344" s="167"/>
      <c r="GQ344" s="167"/>
      <c r="GR344" s="167"/>
      <c r="GS344" s="167"/>
      <c r="GT344" s="167"/>
      <c r="GU344" s="167"/>
      <c r="GV344" s="167"/>
      <c r="GW344" s="167"/>
      <c r="GX344" s="167"/>
      <c r="GY344" s="167"/>
      <c r="GZ344" s="167"/>
      <c r="HA344" s="167"/>
      <c r="HB344" s="167"/>
      <c r="HC344" s="167"/>
      <c r="HD344" s="167"/>
      <c r="HE344" s="167"/>
      <c r="HF344" s="167"/>
      <c r="HG344" s="167"/>
      <c r="HH344" s="167"/>
      <c r="HI344" s="167"/>
      <c r="HJ344" s="167"/>
      <c r="HK344" s="167"/>
      <c r="HL344" s="167"/>
      <c r="HM344" s="167"/>
      <c r="HN344" s="167"/>
      <c r="HO344" s="167"/>
      <c r="HP344" s="167"/>
      <c r="HQ344" s="167"/>
      <c r="HR344" s="167"/>
      <c r="HS344" s="167"/>
      <c r="HT344" s="167"/>
      <c r="HU344" s="167"/>
      <c r="HV344" s="167"/>
      <c r="HW344" s="167"/>
      <c r="HX344" s="167"/>
      <c r="HY344" s="167"/>
      <c r="HZ344" s="167"/>
      <c r="IA344" s="167"/>
      <c r="IB344" s="167"/>
      <c r="IC344" s="167"/>
      <c r="ID344" s="167"/>
      <c r="IE344" s="167"/>
      <c r="IF344" s="167"/>
      <c r="IG344" s="167"/>
      <c r="IH344" s="167"/>
      <c r="II344" s="167"/>
      <c r="IJ344" s="167"/>
    </row>
    <row r="345" spans="1:244" ht="78.75">
      <c r="A345" s="643">
        <v>341</v>
      </c>
      <c r="B345" s="633" t="s">
        <v>1139</v>
      </c>
      <c r="C345" s="633" t="s">
        <v>1662</v>
      </c>
      <c r="D345" s="640">
        <v>70944628</v>
      </c>
      <c r="E345" s="640">
        <v>102844186</v>
      </c>
      <c r="F345" s="640">
        <v>600144968</v>
      </c>
      <c r="G345" s="1259" t="s">
        <v>1663</v>
      </c>
      <c r="H345" s="1190" t="s">
        <v>55</v>
      </c>
      <c r="I345" s="1190" t="s">
        <v>88</v>
      </c>
      <c r="J345" s="1019" t="s">
        <v>47</v>
      </c>
      <c r="K345" s="1259" t="s">
        <v>1664</v>
      </c>
      <c r="L345" s="624">
        <v>3200000</v>
      </c>
      <c r="M345" s="963">
        <f t="shared" si="37"/>
        <v>2720000</v>
      </c>
      <c r="N345" s="801">
        <v>2023</v>
      </c>
      <c r="O345" s="801">
        <v>2026</v>
      </c>
      <c r="P345" s="855" t="s">
        <v>50</v>
      </c>
      <c r="Q345" s="855" t="s">
        <v>50</v>
      </c>
      <c r="R345" s="855" t="s">
        <v>50</v>
      </c>
      <c r="S345" s="855" t="s">
        <v>50</v>
      </c>
      <c r="T345" s="855"/>
      <c r="U345" s="855"/>
      <c r="V345" s="855" t="s">
        <v>50</v>
      </c>
      <c r="W345" s="855" t="s">
        <v>50</v>
      </c>
      <c r="X345" s="855"/>
      <c r="Y345" s="1019" t="s">
        <v>348</v>
      </c>
      <c r="Z345" s="239"/>
      <c r="BJ345" s="167"/>
      <c r="BK345" s="167"/>
      <c r="BL345" s="167"/>
      <c r="BM345" s="167"/>
      <c r="BN345" s="167"/>
      <c r="BO345" s="167"/>
      <c r="BP345" s="167"/>
      <c r="BQ345" s="167"/>
      <c r="BR345" s="167"/>
      <c r="BS345" s="167"/>
      <c r="BT345" s="167"/>
      <c r="BU345" s="167"/>
      <c r="BV345" s="167"/>
      <c r="BW345" s="167"/>
      <c r="BX345" s="167"/>
      <c r="BY345" s="167"/>
      <c r="BZ345" s="167"/>
      <c r="CA345" s="167"/>
      <c r="CB345" s="167"/>
      <c r="CC345" s="167"/>
      <c r="CD345" s="167"/>
      <c r="CE345" s="167"/>
      <c r="CF345" s="167"/>
      <c r="CG345" s="167"/>
      <c r="CH345" s="167"/>
      <c r="CI345" s="167"/>
      <c r="CJ345" s="167"/>
      <c r="CK345" s="167"/>
      <c r="CL345" s="167"/>
      <c r="CM345" s="167"/>
      <c r="CN345" s="167"/>
      <c r="CO345" s="167"/>
      <c r="CP345" s="167"/>
      <c r="CQ345" s="167"/>
      <c r="CR345" s="167"/>
      <c r="CS345" s="167"/>
      <c r="CT345" s="167"/>
      <c r="CU345" s="167"/>
      <c r="CV345" s="167"/>
      <c r="CW345" s="167"/>
      <c r="CX345" s="167"/>
      <c r="CY345" s="167"/>
      <c r="CZ345" s="167"/>
      <c r="DA345" s="167"/>
      <c r="DB345" s="167"/>
      <c r="DC345" s="167"/>
      <c r="DD345" s="167"/>
      <c r="DE345" s="167"/>
      <c r="DF345" s="167"/>
      <c r="DG345" s="167"/>
      <c r="DH345" s="167"/>
      <c r="DI345" s="167"/>
      <c r="DJ345" s="167"/>
      <c r="DK345" s="167"/>
      <c r="DL345" s="167"/>
      <c r="DM345" s="167"/>
      <c r="DN345" s="167"/>
      <c r="DO345" s="167"/>
      <c r="DP345" s="167"/>
      <c r="DQ345" s="167"/>
      <c r="DR345" s="167"/>
      <c r="DS345" s="167"/>
      <c r="DT345" s="167"/>
      <c r="DU345" s="167"/>
      <c r="DV345" s="167"/>
      <c r="DW345" s="167"/>
      <c r="DX345" s="167"/>
      <c r="DY345" s="167"/>
      <c r="DZ345" s="167"/>
      <c r="EA345" s="167"/>
      <c r="EB345" s="167"/>
      <c r="EC345" s="167"/>
      <c r="ED345" s="167"/>
      <c r="EE345" s="167"/>
      <c r="EF345" s="167"/>
      <c r="EG345" s="167"/>
      <c r="EH345" s="167"/>
      <c r="EI345" s="167"/>
      <c r="EJ345" s="167"/>
      <c r="EK345" s="167"/>
      <c r="EL345" s="167"/>
      <c r="EM345" s="167"/>
      <c r="EN345" s="167"/>
      <c r="EO345" s="167"/>
      <c r="EP345" s="167"/>
      <c r="EQ345" s="167"/>
      <c r="ER345" s="167"/>
      <c r="ES345" s="167"/>
      <c r="ET345" s="167"/>
      <c r="EU345" s="167"/>
      <c r="EV345" s="167"/>
      <c r="EW345" s="167"/>
      <c r="EX345" s="167"/>
      <c r="EY345" s="167"/>
      <c r="EZ345" s="167"/>
      <c r="FA345" s="167"/>
      <c r="FB345" s="167"/>
      <c r="FC345" s="167"/>
      <c r="FD345" s="167"/>
      <c r="FE345" s="167"/>
      <c r="FF345" s="167"/>
      <c r="FG345" s="167"/>
      <c r="FH345" s="167"/>
      <c r="FI345" s="167"/>
      <c r="FJ345" s="167"/>
      <c r="FK345" s="167"/>
      <c r="FL345" s="167"/>
      <c r="FM345" s="167"/>
      <c r="FN345" s="167"/>
      <c r="FO345" s="167"/>
      <c r="FP345" s="167"/>
      <c r="FQ345" s="167"/>
      <c r="FR345" s="167"/>
      <c r="FS345" s="167"/>
      <c r="FT345" s="167"/>
      <c r="FU345" s="167"/>
      <c r="FV345" s="167"/>
      <c r="FW345" s="167"/>
      <c r="FX345" s="167"/>
      <c r="FY345" s="167"/>
      <c r="FZ345" s="167"/>
      <c r="GA345" s="167"/>
      <c r="GB345" s="167"/>
      <c r="GC345" s="167"/>
      <c r="GD345" s="167"/>
      <c r="GE345" s="167"/>
      <c r="GF345" s="167"/>
      <c r="GG345" s="167"/>
      <c r="GH345" s="167"/>
      <c r="GI345" s="167"/>
      <c r="GJ345" s="167"/>
      <c r="GK345" s="167"/>
      <c r="GL345" s="167"/>
      <c r="GM345" s="167"/>
      <c r="GN345" s="167"/>
      <c r="GO345" s="167"/>
      <c r="GP345" s="167"/>
      <c r="GQ345" s="167"/>
      <c r="GR345" s="167"/>
      <c r="GS345" s="167"/>
      <c r="GT345" s="167"/>
      <c r="GU345" s="167"/>
      <c r="GV345" s="167"/>
      <c r="GW345" s="167"/>
      <c r="GX345" s="167"/>
      <c r="GY345" s="167"/>
      <c r="GZ345" s="167"/>
      <c r="HA345" s="167"/>
      <c r="HB345" s="167"/>
      <c r="HC345" s="167"/>
      <c r="HD345" s="167"/>
      <c r="HE345" s="167"/>
      <c r="HF345" s="167"/>
      <c r="HG345" s="167"/>
      <c r="HH345" s="167"/>
      <c r="HI345" s="167"/>
      <c r="HJ345" s="167"/>
      <c r="HK345" s="167"/>
      <c r="HL345" s="167"/>
      <c r="HM345" s="167"/>
      <c r="HN345" s="167"/>
      <c r="HO345" s="167"/>
      <c r="HP345" s="167"/>
      <c r="HQ345" s="167"/>
      <c r="HR345" s="167"/>
      <c r="HS345" s="167"/>
      <c r="HT345" s="167"/>
      <c r="HU345" s="167"/>
      <c r="HV345" s="167"/>
      <c r="HW345" s="167"/>
      <c r="HX345" s="167"/>
      <c r="HY345" s="167"/>
      <c r="HZ345" s="167"/>
      <c r="IA345" s="167"/>
      <c r="IB345" s="167"/>
      <c r="IC345" s="167"/>
      <c r="ID345" s="167"/>
      <c r="IE345" s="167"/>
      <c r="IF345" s="167"/>
      <c r="IG345" s="167"/>
      <c r="IH345" s="167"/>
      <c r="II345" s="167"/>
      <c r="IJ345" s="167"/>
    </row>
    <row r="346" spans="1:244" ht="45">
      <c r="A346" s="643">
        <v>342</v>
      </c>
      <c r="B346" s="633" t="s">
        <v>1139</v>
      </c>
      <c r="C346" s="633" t="s">
        <v>1662</v>
      </c>
      <c r="D346" s="640">
        <v>70944628</v>
      </c>
      <c r="E346" s="640">
        <v>102844186</v>
      </c>
      <c r="F346" s="640">
        <v>600144968</v>
      </c>
      <c r="G346" s="1259" t="s">
        <v>1665</v>
      </c>
      <c r="H346" s="1190" t="s">
        <v>55</v>
      </c>
      <c r="I346" s="1190" t="s">
        <v>88</v>
      </c>
      <c r="J346" s="1019" t="s">
        <v>47</v>
      </c>
      <c r="K346" s="620" t="s">
        <v>1666</v>
      </c>
      <c r="L346" s="624">
        <v>4500000</v>
      </c>
      <c r="M346" s="963">
        <f t="shared" si="37"/>
        <v>3825000</v>
      </c>
      <c r="N346" s="801">
        <v>2024</v>
      </c>
      <c r="O346" s="801">
        <v>2027</v>
      </c>
      <c r="P346" s="855"/>
      <c r="Q346" s="855" t="s">
        <v>50</v>
      </c>
      <c r="R346" s="855" t="s">
        <v>50</v>
      </c>
      <c r="S346" s="855" t="s">
        <v>50</v>
      </c>
      <c r="T346" s="855"/>
      <c r="U346" s="855"/>
      <c r="V346" s="855" t="s">
        <v>50</v>
      </c>
      <c r="W346" s="855" t="s">
        <v>50</v>
      </c>
      <c r="X346" s="855"/>
      <c r="Y346" s="1019" t="s">
        <v>587</v>
      </c>
      <c r="Z346" s="239"/>
      <c r="BJ346" s="167"/>
      <c r="BK346" s="167"/>
      <c r="BL346" s="167"/>
      <c r="BM346" s="167"/>
      <c r="BN346" s="167"/>
      <c r="BO346" s="167"/>
      <c r="BP346" s="167"/>
      <c r="BQ346" s="167"/>
      <c r="BR346" s="167"/>
      <c r="BS346" s="167"/>
      <c r="BT346" s="167"/>
      <c r="BU346" s="167"/>
      <c r="BV346" s="167"/>
      <c r="BW346" s="167"/>
      <c r="BX346" s="167"/>
      <c r="BY346" s="167"/>
      <c r="BZ346" s="167"/>
      <c r="CA346" s="167"/>
      <c r="CB346" s="167"/>
      <c r="CC346" s="167"/>
      <c r="CD346" s="167"/>
      <c r="CE346" s="167"/>
      <c r="CF346" s="167"/>
      <c r="CG346" s="167"/>
      <c r="CH346" s="167"/>
      <c r="CI346" s="167"/>
      <c r="CJ346" s="167"/>
      <c r="CK346" s="167"/>
      <c r="CL346" s="167"/>
      <c r="CM346" s="167"/>
      <c r="CN346" s="167"/>
      <c r="CO346" s="167"/>
      <c r="CP346" s="167"/>
      <c r="CQ346" s="167"/>
      <c r="CR346" s="167"/>
      <c r="CS346" s="167"/>
      <c r="CT346" s="167"/>
      <c r="CU346" s="167"/>
      <c r="CV346" s="167"/>
      <c r="CW346" s="167"/>
      <c r="CX346" s="167"/>
      <c r="CY346" s="167"/>
      <c r="CZ346" s="167"/>
      <c r="DA346" s="167"/>
      <c r="DB346" s="167"/>
      <c r="DC346" s="167"/>
      <c r="DD346" s="167"/>
      <c r="DE346" s="167"/>
      <c r="DF346" s="167"/>
      <c r="DG346" s="167"/>
      <c r="DH346" s="167"/>
      <c r="DI346" s="167"/>
      <c r="DJ346" s="167"/>
      <c r="DK346" s="167"/>
      <c r="DL346" s="167"/>
      <c r="DM346" s="167"/>
      <c r="DN346" s="167"/>
      <c r="DO346" s="167"/>
      <c r="DP346" s="167"/>
      <c r="DQ346" s="167"/>
      <c r="DR346" s="167"/>
      <c r="DS346" s="167"/>
      <c r="DT346" s="167"/>
      <c r="DU346" s="167"/>
      <c r="DV346" s="167"/>
      <c r="DW346" s="167"/>
      <c r="DX346" s="167"/>
      <c r="DY346" s="167"/>
      <c r="DZ346" s="167"/>
      <c r="EA346" s="167"/>
      <c r="EB346" s="167"/>
      <c r="EC346" s="167"/>
      <c r="ED346" s="167"/>
      <c r="EE346" s="167"/>
      <c r="EF346" s="167"/>
      <c r="EG346" s="167"/>
      <c r="EH346" s="167"/>
      <c r="EI346" s="167"/>
      <c r="EJ346" s="167"/>
      <c r="EK346" s="167"/>
      <c r="EL346" s="167"/>
      <c r="EM346" s="167"/>
      <c r="EN346" s="167"/>
      <c r="EO346" s="167"/>
      <c r="EP346" s="167"/>
      <c r="EQ346" s="167"/>
      <c r="ER346" s="167"/>
      <c r="ES346" s="167"/>
      <c r="ET346" s="167"/>
      <c r="EU346" s="167"/>
      <c r="EV346" s="167"/>
      <c r="EW346" s="167"/>
      <c r="EX346" s="167"/>
      <c r="EY346" s="167"/>
      <c r="EZ346" s="167"/>
      <c r="FA346" s="167"/>
      <c r="FB346" s="167"/>
      <c r="FC346" s="167"/>
      <c r="FD346" s="167"/>
      <c r="FE346" s="167"/>
      <c r="FF346" s="167"/>
      <c r="FG346" s="167"/>
      <c r="FH346" s="167"/>
      <c r="FI346" s="167"/>
      <c r="FJ346" s="167"/>
      <c r="FK346" s="167"/>
      <c r="FL346" s="167"/>
      <c r="FM346" s="167"/>
      <c r="FN346" s="167"/>
      <c r="FO346" s="167"/>
      <c r="FP346" s="167"/>
      <c r="FQ346" s="167"/>
      <c r="FR346" s="167"/>
      <c r="FS346" s="167"/>
      <c r="FT346" s="167"/>
      <c r="FU346" s="167"/>
      <c r="FV346" s="167"/>
      <c r="FW346" s="167"/>
      <c r="FX346" s="167"/>
      <c r="FY346" s="167"/>
      <c r="FZ346" s="167"/>
      <c r="GA346" s="167"/>
      <c r="GB346" s="167"/>
      <c r="GC346" s="167"/>
      <c r="GD346" s="167"/>
      <c r="GE346" s="167"/>
      <c r="GF346" s="167"/>
      <c r="GG346" s="167"/>
      <c r="GH346" s="167"/>
      <c r="GI346" s="167"/>
      <c r="GJ346" s="167"/>
      <c r="GK346" s="167"/>
      <c r="GL346" s="167"/>
      <c r="GM346" s="167"/>
      <c r="GN346" s="167"/>
      <c r="GO346" s="167"/>
      <c r="GP346" s="167"/>
      <c r="GQ346" s="167"/>
      <c r="GR346" s="167"/>
      <c r="GS346" s="167"/>
      <c r="GT346" s="167"/>
      <c r="GU346" s="167"/>
      <c r="GV346" s="167"/>
      <c r="GW346" s="167"/>
      <c r="GX346" s="167"/>
      <c r="GY346" s="167"/>
      <c r="GZ346" s="167"/>
      <c r="HA346" s="167"/>
      <c r="HB346" s="167"/>
      <c r="HC346" s="167"/>
      <c r="HD346" s="167"/>
      <c r="HE346" s="167"/>
      <c r="HF346" s="167"/>
      <c r="HG346" s="167"/>
      <c r="HH346" s="167"/>
      <c r="HI346" s="167"/>
      <c r="HJ346" s="167"/>
      <c r="HK346" s="167"/>
      <c r="HL346" s="167"/>
      <c r="HM346" s="167"/>
      <c r="HN346" s="167"/>
      <c r="HO346" s="167"/>
      <c r="HP346" s="167"/>
      <c r="HQ346" s="167"/>
      <c r="HR346" s="167"/>
      <c r="HS346" s="167"/>
      <c r="HT346" s="167"/>
      <c r="HU346" s="167"/>
      <c r="HV346" s="167"/>
      <c r="HW346" s="167"/>
      <c r="HX346" s="167"/>
      <c r="HY346" s="167"/>
      <c r="HZ346" s="167"/>
      <c r="IA346" s="167"/>
      <c r="IB346" s="167"/>
      <c r="IC346" s="167"/>
      <c r="ID346" s="167"/>
      <c r="IE346" s="167"/>
      <c r="IF346" s="167"/>
      <c r="IG346" s="167"/>
      <c r="IH346" s="167"/>
      <c r="II346" s="167"/>
      <c r="IJ346" s="167"/>
    </row>
    <row r="347" spans="1:244" ht="135">
      <c r="A347" s="643">
        <v>343</v>
      </c>
      <c r="B347" s="633" t="s">
        <v>374</v>
      </c>
      <c r="C347" s="633" t="s">
        <v>1662</v>
      </c>
      <c r="D347" s="640">
        <v>70978336</v>
      </c>
      <c r="E347" s="640">
        <v>102508917</v>
      </c>
      <c r="F347" s="640">
        <v>600145239</v>
      </c>
      <c r="G347" s="633" t="s">
        <v>1667</v>
      </c>
      <c r="H347" s="1190" t="s">
        <v>37</v>
      </c>
      <c r="I347" s="1190" t="s">
        <v>88</v>
      </c>
      <c r="J347" s="1019" t="s">
        <v>47</v>
      </c>
      <c r="K347" s="805" t="s">
        <v>1058</v>
      </c>
      <c r="L347" s="624">
        <v>3000000</v>
      </c>
      <c r="M347" s="963">
        <v>2550000</v>
      </c>
      <c r="N347" s="801">
        <v>2024</v>
      </c>
      <c r="O347" s="801">
        <v>2027</v>
      </c>
      <c r="P347" s="855"/>
      <c r="Q347" s="855" t="s">
        <v>74</v>
      </c>
      <c r="R347" s="855" t="s">
        <v>74</v>
      </c>
      <c r="S347" s="855" t="s">
        <v>74</v>
      </c>
      <c r="T347" s="855"/>
      <c r="U347" s="855"/>
      <c r="V347" s="855" t="s">
        <v>74</v>
      </c>
      <c r="W347" s="855" t="s">
        <v>74</v>
      </c>
      <c r="X347" s="855"/>
      <c r="Y347" s="633" t="s">
        <v>1668</v>
      </c>
      <c r="Z347" s="279" t="s">
        <v>42</v>
      </c>
      <c r="BJ347" s="167"/>
      <c r="BK347" s="167"/>
      <c r="BL347" s="167"/>
      <c r="BM347" s="167"/>
      <c r="BN347" s="167"/>
      <c r="BO347" s="167"/>
      <c r="BP347" s="167"/>
      <c r="BQ347" s="167"/>
      <c r="BR347" s="167"/>
      <c r="BS347" s="167"/>
      <c r="BT347" s="167"/>
      <c r="BU347" s="167"/>
      <c r="BV347" s="167"/>
      <c r="BW347" s="167"/>
      <c r="BX347" s="167"/>
      <c r="BY347" s="167"/>
      <c r="BZ347" s="167"/>
      <c r="CA347" s="167"/>
      <c r="CB347" s="167"/>
      <c r="CC347" s="167"/>
      <c r="CD347" s="167"/>
      <c r="CE347" s="167"/>
      <c r="CF347" s="167"/>
      <c r="CG347" s="167"/>
      <c r="CH347" s="167"/>
      <c r="CI347" s="167"/>
      <c r="CJ347" s="167"/>
      <c r="CK347" s="167"/>
      <c r="CL347" s="167"/>
      <c r="CM347" s="167"/>
      <c r="CN347" s="167"/>
      <c r="CO347" s="167"/>
      <c r="CP347" s="167"/>
      <c r="CQ347" s="167"/>
      <c r="CR347" s="167"/>
      <c r="CS347" s="167"/>
      <c r="CT347" s="167"/>
      <c r="CU347" s="167"/>
      <c r="CV347" s="167"/>
      <c r="CW347" s="167"/>
      <c r="CX347" s="167"/>
      <c r="CY347" s="167"/>
      <c r="CZ347" s="167"/>
      <c r="DA347" s="167"/>
      <c r="DB347" s="167"/>
      <c r="DC347" s="167"/>
      <c r="DD347" s="167"/>
      <c r="DE347" s="167"/>
      <c r="DF347" s="167"/>
      <c r="DG347" s="167"/>
      <c r="DH347" s="167"/>
      <c r="DI347" s="167"/>
      <c r="DJ347" s="167"/>
      <c r="DK347" s="167"/>
      <c r="DL347" s="167"/>
      <c r="DM347" s="167"/>
      <c r="DN347" s="167"/>
      <c r="DO347" s="167"/>
      <c r="DP347" s="167"/>
      <c r="DQ347" s="167"/>
      <c r="DR347" s="167"/>
      <c r="DS347" s="167"/>
      <c r="DT347" s="167"/>
      <c r="DU347" s="167"/>
      <c r="DV347" s="167"/>
      <c r="DW347" s="167"/>
      <c r="DX347" s="167"/>
      <c r="DY347" s="167"/>
      <c r="DZ347" s="167"/>
      <c r="EA347" s="167"/>
      <c r="EB347" s="167"/>
      <c r="EC347" s="167"/>
      <c r="ED347" s="167"/>
      <c r="EE347" s="167"/>
      <c r="EF347" s="167"/>
      <c r="EG347" s="167"/>
      <c r="EH347" s="167"/>
      <c r="EI347" s="167"/>
      <c r="EJ347" s="167"/>
      <c r="EK347" s="167"/>
      <c r="EL347" s="167"/>
      <c r="EM347" s="167"/>
      <c r="EN347" s="167"/>
      <c r="EO347" s="167"/>
      <c r="EP347" s="167"/>
      <c r="EQ347" s="167"/>
      <c r="ER347" s="167"/>
      <c r="ES347" s="167"/>
      <c r="ET347" s="167"/>
      <c r="EU347" s="167"/>
      <c r="EV347" s="167"/>
      <c r="EW347" s="167"/>
      <c r="EX347" s="167"/>
      <c r="EY347" s="167"/>
      <c r="EZ347" s="167"/>
      <c r="FA347" s="167"/>
      <c r="FB347" s="167"/>
      <c r="FC347" s="167"/>
      <c r="FD347" s="167"/>
      <c r="FE347" s="167"/>
      <c r="FF347" s="167"/>
      <c r="FG347" s="167"/>
      <c r="FH347" s="167"/>
      <c r="FI347" s="167"/>
      <c r="FJ347" s="167"/>
      <c r="FK347" s="167"/>
      <c r="FL347" s="167"/>
      <c r="FM347" s="167"/>
      <c r="FN347" s="167"/>
      <c r="FO347" s="167"/>
      <c r="FP347" s="167"/>
      <c r="FQ347" s="167"/>
      <c r="FR347" s="167"/>
      <c r="FS347" s="167"/>
      <c r="FT347" s="167"/>
      <c r="FU347" s="167"/>
      <c r="FV347" s="167"/>
      <c r="FW347" s="167"/>
      <c r="FX347" s="167"/>
      <c r="FY347" s="167"/>
      <c r="FZ347" s="167"/>
      <c r="GA347" s="167"/>
      <c r="GB347" s="167"/>
      <c r="GC347" s="167"/>
      <c r="GD347" s="167"/>
      <c r="GE347" s="167"/>
      <c r="GF347" s="167"/>
      <c r="GG347" s="167"/>
      <c r="GH347" s="167"/>
      <c r="GI347" s="167"/>
      <c r="GJ347" s="167"/>
      <c r="GK347" s="167"/>
      <c r="GL347" s="167"/>
      <c r="GM347" s="167"/>
      <c r="GN347" s="167"/>
      <c r="GO347" s="167"/>
      <c r="GP347" s="167"/>
      <c r="GQ347" s="167"/>
      <c r="GR347" s="167"/>
      <c r="GS347" s="167"/>
      <c r="GT347" s="167"/>
      <c r="GU347" s="167"/>
      <c r="GV347" s="167"/>
      <c r="GW347" s="167"/>
      <c r="GX347" s="167"/>
      <c r="GY347" s="167"/>
      <c r="GZ347" s="167"/>
      <c r="HA347" s="167"/>
      <c r="HB347" s="167"/>
      <c r="HC347" s="167"/>
      <c r="HD347" s="167"/>
      <c r="HE347" s="167"/>
      <c r="HF347" s="167"/>
      <c r="HG347" s="167"/>
      <c r="HH347" s="167"/>
      <c r="HI347" s="167"/>
      <c r="HJ347" s="167"/>
      <c r="HK347" s="167"/>
      <c r="HL347" s="167"/>
      <c r="HM347" s="167"/>
      <c r="HN347" s="167"/>
      <c r="HO347" s="167"/>
      <c r="HP347" s="167"/>
      <c r="HQ347" s="167"/>
      <c r="HR347" s="167"/>
      <c r="HS347" s="167"/>
      <c r="HT347" s="167"/>
      <c r="HU347" s="167"/>
      <c r="HV347" s="167"/>
      <c r="HW347" s="167"/>
      <c r="HX347" s="167"/>
      <c r="HY347" s="167"/>
      <c r="HZ347" s="167"/>
      <c r="IA347" s="167"/>
      <c r="IB347" s="167"/>
      <c r="IC347" s="167"/>
      <c r="ID347" s="167"/>
      <c r="IE347" s="167"/>
      <c r="IF347" s="167"/>
      <c r="IG347" s="167"/>
      <c r="IH347" s="167"/>
      <c r="II347" s="167"/>
      <c r="IJ347" s="167"/>
    </row>
    <row r="348" spans="1:244" ht="135">
      <c r="A348" s="643">
        <v>344</v>
      </c>
      <c r="B348" s="633" t="s">
        <v>374</v>
      </c>
      <c r="C348" s="633" t="s">
        <v>1662</v>
      </c>
      <c r="D348" s="640">
        <v>70978336</v>
      </c>
      <c r="E348" s="640">
        <v>102508917</v>
      </c>
      <c r="F348" s="640">
        <v>600145239</v>
      </c>
      <c r="G348" s="633" t="s">
        <v>1669</v>
      </c>
      <c r="H348" s="1190" t="s">
        <v>37</v>
      </c>
      <c r="I348" s="1190" t="s">
        <v>88</v>
      </c>
      <c r="J348" s="1019" t="s">
        <v>47</v>
      </c>
      <c r="K348" s="805" t="s">
        <v>1670</v>
      </c>
      <c r="L348" s="624">
        <v>12000000</v>
      </c>
      <c r="M348" s="963">
        <v>10200000</v>
      </c>
      <c r="N348" s="801">
        <v>2024</v>
      </c>
      <c r="O348" s="801">
        <v>2027</v>
      </c>
      <c r="P348" s="855" t="s">
        <v>74</v>
      </c>
      <c r="Q348" s="855" t="s">
        <v>74</v>
      </c>
      <c r="R348" s="855" t="s">
        <v>74</v>
      </c>
      <c r="S348" s="855" t="s">
        <v>74</v>
      </c>
      <c r="T348" s="855"/>
      <c r="U348" s="855"/>
      <c r="V348" s="855" t="s">
        <v>74</v>
      </c>
      <c r="W348" s="855" t="s">
        <v>74</v>
      </c>
      <c r="X348" s="855"/>
      <c r="Y348" s="633" t="s">
        <v>1668</v>
      </c>
      <c r="Z348" s="279" t="s">
        <v>42</v>
      </c>
      <c r="BJ348" s="167"/>
      <c r="BK348" s="167"/>
      <c r="BL348" s="167"/>
      <c r="BM348" s="167"/>
      <c r="BN348" s="167"/>
      <c r="BO348" s="167"/>
      <c r="BP348" s="167"/>
      <c r="BQ348" s="167"/>
      <c r="BR348" s="167"/>
      <c r="BS348" s="167"/>
      <c r="BT348" s="167"/>
      <c r="BU348" s="167"/>
      <c r="BV348" s="167"/>
      <c r="BW348" s="167"/>
      <c r="BX348" s="167"/>
      <c r="BY348" s="167"/>
      <c r="BZ348" s="167"/>
      <c r="CA348" s="167"/>
      <c r="CB348" s="167"/>
      <c r="CC348" s="167"/>
      <c r="CD348" s="167"/>
      <c r="CE348" s="167"/>
      <c r="CF348" s="167"/>
      <c r="CG348" s="167"/>
      <c r="CH348" s="167"/>
      <c r="CI348" s="167"/>
      <c r="CJ348" s="167"/>
      <c r="CK348" s="167"/>
      <c r="CL348" s="167"/>
      <c r="CM348" s="167"/>
      <c r="CN348" s="167"/>
      <c r="CO348" s="167"/>
      <c r="CP348" s="167"/>
      <c r="CQ348" s="167"/>
      <c r="CR348" s="167"/>
      <c r="CS348" s="167"/>
      <c r="CT348" s="167"/>
      <c r="CU348" s="167"/>
      <c r="CV348" s="167"/>
      <c r="CW348" s="167"/>
      <c r="CX348" s="167"/>
      <c r="CY348" s="167"/>
      <c r="CZ348" s="167"/>
      <c r="DA348" s="167"/>
      <c r="DB348" s="167"/>
      <c r="DC348" s="167"/>
      <c r="DD348" s="167"/>
      <c r="DE348" s="167"/>
      <c r="DF348" s="167"/>
      <c r="DG348" s="167"/>
      <c r="DH348" s="167"/>
      <c r="DI348" s="167"/>
      <c r="DJ348" s="167"/>
      <c r="DK348" s="167"/>
      <c r="DL348" s="167"/>
      <c r="DM348" s="167"/>
      <c r="DN348" s="167"/>
      <c r="DO348" s="167"/>
      <c r="DP348" s="167"/>
      <c r="DQ348" s="167"/>
      <c r="DR348" s="167"/>
      <c r="DS348" s="167"/>
      <c r="DT348" s="167"/>
      <c r="DU348" s="167"/>
      <c r="DV348" s="167"/>
      <c r="DW348" s="167"/>
      <c r="DX348" s="167"/>
      <c r="DY348" s="167"/>
      <c r="DZ348" s="167"/>
      <c r="EA348" s="167"/>
      <c r="EB348" s="167"/>
      <c r="EC348" s="167"/>
      <c r="ED348" s="167"/>
      <c r="EE348" s="167"/>
      <c r="EF348" s="167"/>
      <c r="EG348" s="167"/>
      <c r="EH348" s="167"/>
      <c r="EI348" s="167"/>
      <c r="EJ348" s="167"/>
      <c r="EK348" s="167"/>
      <c r="EL348" s="167"/>
      <c r="EM348" s="167"/>
      <c r="EN348" s="167"/>
      <c r="EO348" s="167"/>
      <c r="EP348" s="167"/>
      <c r="EQ348" s="167"/>
      <c r="ER348" s="167"/>
      <c r="ES348" s="167"/>
      <c r="ET348" s="167"/>
      <c r="EU348" s="167"/>
      <c r="EV348" s="167"/>
      <c r="EW348" s="167"/>
      <c r="EX348" s="167"/>
      <c r="EY348" s="167"/>
      <c r="EZ348" s="167"/>
      <c r="FA348" s="167"/>
      <c r="FB348" s="167"/>
      <c r="FC348" s="167"/>
      <c r="FD348" s="167"/>
      <c r="FE348" s="167"/>
      <c r="FF348" s="167"/>
      <c r="FG348" s="167"/>
      <c r="FH348" s="167"/>
      <c r="FI348" s="167"/>
      <c r="FJ348" s="167"/>
      <c r="FK348" s="167"/>
      <c r="FL348" s="167"/>
      <c r="FM348" s="167"/>
      <c r="FN348" s="167"/>
      <c r="FO348" s="167"/>
      <c r="FP348" s="167"/>
      <c r="FQ348" s="167"/>
      <c r="FR348" s="167"/>
      <c r="FS348" s="167"/>
      <c r="FT348" s="167"/>
      <c r="FU348" s="167"/>
      <c r="FV348" s="167"/>
      <c r="FW348" s="167"/>
      <c r="FX348" s="167"/>
      <c r="FY348" s="167"/>
      <c r="FZ348" s="167"/>
      <c r="GA348" s="167"/>
      <c r="GB348" s="167"/>
      <c r="GC348" s="167"/>
      <c r="GD348" s="167"/>
      <c r="GE348" s="167"/>
      <c r="GF348" s="167"/>
      <c r="GG348" s="167"/>
      <c r="GH348" s="167"/>
      <c r="GI348" s="167"/>
      <c r="GJ348" s="167"/>
      <c r="GK348" s="167"/>
      <c r="GL348" s="167"/>
      <c r="GM348" s="167"/>
      <c r="GN348" s="167"/>
      <c r="GO348" s="167"/>
      <c r="GP348" s="167"/>
      <c r="GQ348" s="167"/>
      <c r="GR348" s="167"/>
      <c r="GS348" s="167"/>
      <c r="GT348" s="167"/>
      <c r="GU348" s="167"/>
      <c r="GV348" s="167"/>
      <c r="GW348" s="167"/>
      <c r="GX348" s="167"/>
      <c r="GY348" s="167"/>
      <c r="GZ348" s="167"/>
      <c r="HA348" s="167"/>
      <c r="HB348" s="167"/>
      <c r="HC348" s="167"/>
      <c r="HD348" s="167"/>
      <c r="HE348" s="167"/>
      <c r="HF348" s="167"/>
      <c r="HG348" s="167"/>
      <c r="HH348" s="167"/>
      <c r="HI348" s="167"/>
      <c r="HJ348" s="167"/>
      <c r="HK348" s="167"/>
      <c r="HL348" s="167"/>
      <c r="HM348" s="167"/>
      <c r="HN348" s="167"/>
      <c r="HO348" s="167"/>
      <c r="HP348" s="167"/>
      <c r="HQ348" s="167"/>
      <c r="HR348" s="167"/>
      <c r="HS348" s="167"/>
      <c r="HT348" s="167"/>
      <c r="HU348" s="167"/>
      <c r="HV348" s="167"/>
      <c r="HW348" s="167"/>
      <c r="HX348" s="167"/>
      <c r="HY348" s="167"/>
      <c r="HZ348" s="167"/>
      <c r="IA348" s="167"/>
      <c r="IB348" s="167"/>
      <c r="IC348" s="167"/>
      <c r="ID348" s="167"/>
      <c r="IE348" s="167"/>
      <c r="IF348" s="167"/>
      <c r="IG348" s="167"/>
      <c r="IH348" s="167"/>
      <c r="II348" s="167"/>
      <c r="IJ348" s="167"/>
    </row>
    <row r="349" spans="1:244" ht="45">
      <c r="A349" s="643">
        <v>345</v>
      </c>
      <c r="B349" s="644" t="s">
        <v>681</v>
      </c>
      <c r="C349" s="644" t="s">
        <v>682</v>
      </c>
      <c r="D349" s="600">
        <v>70973911</v>
      </c>
      <c r="E349" s="600">
        <v>102080062</v>
      </c>
      <c r="F349" s="600">
        <v>600134385</v>
      </c>
      <c r="G349" s="634" t="s">
        <v>1671</v>
      </c>
      <c r="H349" s="645" t="s">
        <v>37</v>
      </c>
      <c r="I349" s="645" t="s">
        <v>47</v>
      </c>
      <c r="J349" s="645" t="s">
        <v>684</v>
      </c>
      <c r="K349" s="631" t="s">
        <v>1672</v>
      </c>
      <c r="L349" s="647">
        <v>100000000</v>
      </c>
      <c r="M349" s="603">
        <f t="shared" ref="M349:M352" si="38">L349/100*85</f>
        <v>85000000</v>
      </c>
      <c r="N349" s="648">
        <v>2023</v>
      </c>
      <c r="O349" s="604">
        <v>2026</v>
      </c>
      <c r="P349" s="649" t="s">
        <v>50</v>
      </c>
      <c r="Q349" s="649" t="s">
        <v>50</v>
      </c>
      <c r="R349" s="649" t="s">
        <v>50</v>
      </c>
      <c r="S349" s="649" t="s">
        <v>50</v>
      </c>
      <c r="T349" s="649"/>
      <c r="U349" s="649" t="s">
        <v>50</v>
      </c>
      <c r="V349" s="649"/>
      <c r="W349" s="649"/>
      <c r="X349" s="649" t="s">
        <v>50</v>
      </c>
      <c r="Y349" s="644" t="s">
        <v>478</v>
      </c>
      <c r="Z349" s="1280" t="s">
        <v>42</v>
      </c>
      <c r="BJ349" s="167"/>
      <c r="BK349" s="167"/>
      <c r="BL349" s="167"/>
      <c r="BM349" s="167"/>
      <c r="BN349" s="167"/>
      <c r="BO349" s="167"/>
      <c r="BP349" s="167"/>
      <c r="BQ349" s="167"/>
      <c r="BR349" s="167"/>
      <c r="BS349" s="167"/>
      <c r="BT349" s="167"/>
      <c r="BU349" s="167"/>
      <c r="BV349" s="167"/>
      <c r="BW349" s="167"/>
      <c r="BX349" s="167"/>
      <c r="BY349" s="167"/>
      <c r="BZ349" s="167"/>
      <c r="CA349" s="167"/>
      <c r="CB349" s="167"/>
      <c r="CC349" s="167"/>
      <c r="CD349" s="167"/>
      <c r="CE349" s="167"/>
      <c r="CF349" s="167"/>
      <c r="CG349" s="167"/>
      <c r="CH349" s="167"/>
      <c r="CI349" s="167"/>
      <c r="CJ349" s="167"/>
      <c r="CK349" s="167"/>
      <c r="CL349" s="167"/>
      <c r="CM349" s="167"/>
      <c r="CN349" s="167"/>
      <c r="CO349" s="167"/>
      <c r="CP349" s="167"/>
      <c r="CQ349" s="167"/>
      <c r="CR349" s="167"/>
      <c r="CS349" s="167"/>
      <c r="CT349" s="167"/>
      <c r="CU349" s="167"/>
      <c r="CV349" s="167"/>
      <c r="CW349" s="167"/>
      <c r="CX349" s="167"/>
      <c r="CY349" s="167"/>
      <c r="CZ349" s="167"/>
      <c r="DA349" s="167"/>
      <c r="DB349" s="167"/>
      <c r="DC349" s="167"/>
      <c r="DD349" s="167"/>
      <c r="DE349" s="167"/>
      <c r="DF349" s="167"/>
      <c r="DG349" s="167"/>
      <c r="DH349" s="167"/>
      <c r="DI349" s="167"/>
      <c r="DJ349" s="167"/>
      <c r="DK349" s="167"/>
      <c r="DL349" s="167"/>
      <c r="DM349" s="167"/>
      <c r="DN349" s="167"/>
      <c r="DO349" s="167"/>
      <c r="DP349" s="167"/>
      <c r="DQ349" s="167"/>
      <c r="DR349" s="167"/>
      <c r="DS349" s="167"/>
      <c r="DT349" s="167"/>
      <c r="DU349" s="167"/>
      <c r="DV349" s="167"/>
      <c r="DW349" s="167"/>
      <c r="DX349" s="167"/>
      <c r="DY349" s="167"/>
      <c r="DZ349" s="167"/>
      <c r="EA349" s="167"/>
      <c r="EB349" s="167"/>
      <c r="EC349" s="167"/>
      <c r="ED349" s="167"/>
      <c r="EE349" s="167"/>
      <c r="EF349" s="167"/>
      <c r="EG349" s="167"/>
      <c r="EH349" s="167"/>
      <c r="EI349" s="167"/>
      <c r="EJ349" s="167"/>
      <c r="EK349" s="167"/>
      <c r="EL349" s="167"/>
      <c r="EM349" s="167"/>
      <c r="EN349" s="167"/>
      <c r="EO349" s="167"/>
      <c r="EP349" s="167"/>
      <c r="EQ349" s="167"/>
      <c r="ER349" s="167"/>
      <c r="ES349" s="167"/>
      <c r="ET349" s="167"/>
      <c r="EU349" s="167"/>
      <c r="EV349" s="167"/>
      <c r="EW349" s="167"/>
      <c r="EX349" s="167"/>
      <c r="EY349" s="167"/>
      <c r="EZ349" s="167"/>
      <c r="FA349" s="167"/>
      <c r="FB349" s="167"/>
      <c r="FC349" s="167"/>
      <c r="FD349" s="167"/>
      <c r="FE349" s="167"/>
      <c r="FF349" s="167"/>
      <c r="FG349" s="167"/>
      <c r="FH349" s="167"/>
      <c r="FI349" s="167"/>
      <c r="FJ349" s="167"/>
      <c r="FK349" s="167"/>
      <c r="FL349" s="167"/>
      <c r="FM349" s="167"/>
      <c r="FN349" s="167"/>
      <c r="FO349" s="167"/>
      <c r="FP349" s="167"/>
      <c r="FQ349" s="167"/>
      <c r="FR349" s="167"/>
      <c r="FS349" s="167"/>
      <c r="FT349" s="167"/>
      <c r="FU349" s="167"/>
      <c r="FV349" s="167"/>
      <c r="FW349" s="167"/>
      <c r="FX349" s="167"/>
      <c r="FY349" s="167"/>
      <c r="FZ349" s="167"/>
      <c r="GA349" s="167"/>
      <c r="GB349" s="167"/>
      <c r="GC349" s="167"/>
      <c r="GD349" s="167"/>
      <c r="GE349" s="167"/>
      <c r="GF349" s="167"/>
      <c r="GG349" s="167"/>
      <c r="GH349" s="167"/>
      <c r="GI349" s="167"/>
      <c r="GJ349" s="167"/>
      <c r="GK349" s="167"/>
      <c r="GL349" s="167"/>
      <c r="GM349" s="167"/>
      <c r="GN349" s="167"/>
      <c r="GO349" s="167"/>
      <c r="GP349" s="167"/>
      <c r="GQ349" s="167"/>
      <c r="GR349" s="167"/>
      <c r="GS349" s="167"/>
      <c r="GT349" s="167"/>
      <c r="GU349" s="167"/>
      <c r="GV349" s="167"/>
      <c r="GW349" s="167"/>
      <c r="GX349" s="167"/>
      <c r="GY349" s="167"/>
      <c r="GZ349" s="167"/>
      <c r="HA349" s="167"/>
      <c r="HB349" s="167"/>
      <c r="HC349" s="167"/>
      <c r="HD349" s="167"/>
      <c r="HE349" s="167"/>
      <c r="HF349" s="167"/>
      <c r="HG349" s="167"/>
      <c r="HH349" s="167"/>
      <c r="HI349" s="167"/>
      <c r="HJ349" s="167"/>
      <c r="HK349" s="167"/>
      <c r="HL349" s="167"/>
      <c r="HM349" s="167"/>
      <c r="HN349" s="167"/>
      <c r="HO349" s="167"/>
      <c r="HP349" s="167"/>
      <c r="HQ349" s="167"/>
      <c r="HR349" s="167"/>
      <c r="HS349" s="167"/>
      <c r="HT349" s="167"/>
      <c r="HU349" s="167"/>
      <c r="HV349" s="167"/>
      <c r="HW349" s="167"/>
      <c r="HX349" s="167"/>
      <c r="HY349" s="167"/>
      <c r="HZ349" s="167"/>
      <c r="IA349" s="167"/>
      <c r="IB349" s="167"/>
      <c r="IC349" s="167"/>
      <c r="ID349" s="167"/>
      <c r="IE349" s="167"/>
      <c r="IF349" s="167"/>
      <c r="IG349" s="167"/>
      <c r="IH349" s="167"/>
      <c r="II349" s="167"/>
      <c r="IJ349" s="167"/>
    </row>
    <row r="350" spans="1:244" ht="45">
      <c r="A350" s="229">
        <v>346</v>
      </c>
      <c r="B350" s="633" t="s">
        <v>681</v>
      </c>
      <c r="C350" s="633" t="s">
        <v>682</v>
      </c>
      <c r="D350" s="622">
        <v>70973911</v>
      </c>
      <c r="E350" s="622">
        <v>102080062</v>
      </c>
      <c r="F350" s="622">
        <v>600134385</v>
      </c>
      <c r="G350" s="1018" t="s">
        <v>1673</v>
      </c>
      <c r="H350" s="965" t="s">
        <v>37</v>
      </c>
      <c r="I350" s="965" t="s">
        <v>47</v>
      </c>
      <c r="J350" s="965" t="s">
        <v>684</v>
      </c>
      <c r="K350" s="620" t="s">
        <v>1674</v>
      </c>
      <c r="L350" s="624">
        <v>30000000</v>
      </c>
      <c r="M350" s="625">
        <f t="shared" si="38"/>
        <v>25500000</v>
      </c>
      <c r="N350" s="1191">
        <v>2023</v>
      </c>
      <c r="O350" s="801">
        <v>2026</v>
      </c>
      <c r="P350" s="855"/>
      <c r="Q350" s="855"/>
      <c r="R350" s="855"/>
      <c r="S350" s="855"/>
      <c r="T350" s="855"/>
      <c r="U350" s="855"/>
      <c r="V350" s="855" t="s">
        <v>50</v>
      </c>
      <c r="W350" s="855"/>
      <c r="X350" s="855"/>
      <c r="Y350" s="633" t="s">
        <v>478</v>
      </c>
      <c r="Z350" s="231" t="s">
        <v>42</v>
      </c>
      <c r="BJ350" s="167"/>
      <c r="BK350" s="167"/>
      <c r="BL350" s="167"/>
      <c r="BM350" s="167"/>
      <c r="BN350" s="167"/>
      <c r="BO350" s="167"/>
      <c r="BP350" s="167"/>
      <c r="BQ350" s="167"/>
      <c r="BR350" s="167"/>
      <c r="BS350" s="167"/>
      <c r="BT350" s="167"/>
      <c r="BU350" s="167"/>
      <c r="BV350" s="167"/>
      <c r="BW350" s="167"/>
      <c r="BX350" s="167"/>
      <c r="BY350" s="167"/>
      <c r="BZ350" s="167"/>
      <c r="CA350" s="167"/>
      <c r="CB350" s="167"/>
      <c r="CC350" s="167"/>
      <c r="CD350" s="167"/>
      <c r="CE350" s="167"/>
      <c r="CF350" s="167"/>
      <c r="CG350" s="167"/>
      <c r="CH350" s="167"/>
      <c r="CI350" s="167"/>
      <c r="CJ350" s="167"/>
      <c r="CK350" s="167"/>
      <c r="CL350" s="167"/>
      <c r="CM350" s="167"/>
      <c r="CN350" s="167"/>
      <c r="CO350" s="167"/>
      <c r="CP350" s="167"/>
      <c r="CQ350" s="167"/>
      <c r="CR350" s="167"/>
      <c r="CS350" s="167"/>
      <c r="CT350" s="167"/>
      <c r="CU350" s="167"/>
      <c r="CV350" s="167"/>
      <c r="CW350" s="167"/>
      <c r="CX350" s="167"/>
      <c r="CY350" s="167"/>
      <c r="CZ350" s="167"/>
      <c r="DA350" s="167"/>
      <c r="DB350" s="167"/>
      <c r="DC350" s="167"/>
      <c r="DD350" s="167"/>
      <c r="DE350" s="167"/>
      <c r="DF350" s="167"/>
      <c r="DG350" s="167"/>
      <c r="DH350" s="167"/>
      <c r="DI350" s="167"/>
      <c r="DJ350" s="167"/>
      <c r="DK350" s="167"/>
      <c r="DL350" s="167"/>
      <c r="DM350" s="167"/>
      <c r="DN350" s="167"/>
      <c r="DO350" s="167"/>
      <c r="DP350" s="167"/>
      <c r="DQ350" s="167"/>
      <c r="DR350" s="167"/>
      <c r="DS350" s="167"/>
      <c r="DT350" s="167"/>
      <c r="DU350" s="167"/>
      <c r="DV350" s="167"/>
      <c r="DW350" s="167"/>
      <c r="DX350" s="167"/>
      <c r="DY350" s="167"/>
      <c r="DZ350" s="167"/>
      <c r="EA350" s="167"/>
      <c r="EB350" s="167"/>
      <c r="EC350" s="167"/>
      <c r="ED350" s="167"/>
      <c r="EE350" s="167"/>
      <c r="EF350" s="167"/>
      <c r="EG350" s="167"/>
      <c r="EH350" s="167"/>
      <c r="EI350" s="167"/>
      <c r="EJ350" s="167"/>
      <c r="EK350" s="167"/>
      <c r="EL350" s="167"/>
      <c r="EM350" s="167"/>
      <c r="EN350" s="167"/>
      <c r="EO350" s="167"/>
      <c r="EP350" s="167"/>
      <c r="EQ350" s="167"/>
      <c r="ER350" s="167"/>
      <c r="ES350" s="167"/>
      <c r="ET350" s="167"/>
      <c r="EU350" s="167"/>
      <c r="EV350" s="167"/>
      <c r="EW350" s="167"/>
      <c r="EX350" s="167"/>
      <c r="EY350" s="167"/>
      <c r="EZ350" s="167"/>
      <c r="FA350" s="167"/>
      <c r="FB350" s="167"/>
      <c r="FC350" s="167"/>
      <c r="FD350" s="167"/>
      <c r="FE350" s="167"/>
      <c r="FF350" s="167"/>
      <c r="FG350" s="167"/>
      <c r="FH350" s="167"/>
      <c r="FI350" s="167"/>
      <c r="FJ350" s="167"/>
      <c r="FK350" s="167"/>
      <c r="FL350" s="167"/>
      <c r="FM350" s="167"/>
      <c r="FN350" s="167"/>
      <c r="FO350" s="167"/>
      <c r="FP350" s="167"/>
      <c r="FQ350" s="167"/>
      <c r="FR350" s="167"/>
      <c r="FS350" s="167"/>
      <c r="FT350" s="167"/>
      <c r="FU350" s="167"/>
      <c r="FV350" s="167"/>
      <c r="FW350" s="167"/>
      <c r="FX350" s="167"/>
      <c r="FY350" s="167"/>
      <c r="FZ350" s="167"/>
      <c r="GA350" s="167"/>
      <c r="GB350" s="167"/>
      <c r="GC350" s="167"/>
      <c r="GD350" s="167"/>
      <c r="GE350" s="167"/>
      <c r="GF350" s="167"/>
      <c r="GG350" s="167"/>
      <c r="GH350" s="167"/>
      <c r="GI350" s="167"/>
      <c r="GJ350" s="167"/>
      <c r="GK350" s="167"/>
      <c r="GL350" s="167"/>
      <c r="GM350" s="167"/>
      <c r="GN350" s="167"/>
      <c r="GO350" s="167"/>
      <c r="GP350" s="167"/>
      <c r="GQ350" s="167"/>
      <c r="GR350" s="167"/>
      <c r="GS350" s="167"/>
      <c r="GT350" s="167"/>
      <c r="GU350" s="167"/>
      <c r="GV350" s="167"/>
      <c r="GW350" s="167"/>
      <c r="GX350" s="167"/>
      <c r="GY350" s="167"/>
      <c r="GZ350" s="167"/>
      <c r="HA350" s="167"/>
      <c r="HB350" s="167"/>
      <c r="HC350" s="167"/>
      <c r="HD350" s="167"/>
      <c r="HE350" s="167"/>
      <c r="HF350" s="167"/>
      <c r="HG350" s="167"/>
      <c r="HH350" s="167"/>
      <c r="HI350" s="167"/>
      <c r="HJ350" s="167"/>
      <c r="HK350" s="167"/>
      <c r="HL350" s="167"/>
      <c r="HM350" s="167"/>
      <c r="HN350" s="167"/>
      <c r="HO350" s="167"/>
      <c r="HP350" s="167"/>
      <c r="HQ350" s="167"/>
      <c r="HR350" s="167"/>
      <c r="HS350" s="167"/>
      <c r="HT350" s="167"/>
      <c r="HU350" s="167"/>
      <c r="HV350" s="167"/>
      <c r="HW350" s="167"/>
      <c r="HX350" s="167"/>
      <c r="HY350" s="167"/>
      <c r="HZ350" s="167"/>
      <c r="IA350" s="167"/>
      <c r="IB350" s="167"/>
      <c r="IC350" s="167"/>
      <c r="ID350" s="167"/>
      <c r="IE350" s="167"/>
      <c r="IF350" s="167"/>
      <c r="IG350" s="167"/>
      <c r="IH350" s="167"/>
      <c r="II350" s="167"/>
      <c r="IJ350" s="167"/>
    </row>
    <row r="351" spans="1:244" ht="45">
      <c r="A351" s="229">
        <v>347</v>
      </c>
      <c r="B351" s="1019" t="s">
        <v>1420</v>
      </c>
      <c r="C351" s="1190" t="s">
        <v>1421</v>
      </c>
      <c r="D351" s="640">
        <v>8350515</v>
      </c>
      <c r="E351" s="640">
        <v>181112299</v>
      </c>
      <c r="F351" s="640">
        <v>691014108</v>
      </c>
      <c r="G351" s="1190" t="s">
        <v>1675</v>
      </c>
      <c r="H351" s="1190" t="s">
        <v>55</v>
      </c>
      <c r="I351" s="1190" t="s">
        <v>47</v>
      </c>
      <c r="J351" s="1190" t="s">
        <v>1423</v>
      </c>
      <c r="K351" s="631" t="s">
        <v>1676</v>
      </c>
      <c r="L351" s="647">
        <v>3000000</v>
      </c>
      <c r="M351" s="603">
        <f t="shared" si="38"/>
        <v>2550000</v>
      </c>
      <c r="N351" s="648">
        <v>2025</v>
      </c>
      <c r="O351" s="604">
        <v>2027</v>
      </c>
      <c r="P351" s="649"/>
      <c r="Q351" s="649" t="s">
        <v>50</v>
      </c>
      <c r="R351" s="649" t="s">
        <v>50</v>
      </c>
      <c r="S351" s="649"/>
      <c r="T351" s="649"/>
      <c r="U351" s="649"/>
      <c r="V351" s="649" t="s">
        <v>50</v>
      </c>
      <c r="W351" s="649" t="s">
        <v>50</v>
      </c>
      <c r="X351" s="649"/>
      <c r="Y351" s="644" t="s">
        <v>1622</v>
      </c>
      <c r="Z351" s="1280" t="s">
        <v>42</v>
      </c>
      <c r="BJ351" s="167"/>
      <c r="BK351" s="167"/>
      <c r="BL351" s="167"/>
      <c r="BM351" s="167"/>
      <c r="BN351" s="167"/>
      <c r="BO351" s="167"/>
      <c r="BP351" s="167"/>
      <c r="BQ351" s="167"/>
      <c r="BR351" s="167"/>
      <c r="BS351" s="167"/>
      <c r="BT351" s="167"/>
      <c r="BU351" s="167"/>
      <c r="BV351" s="167"/>
      <c r="BW351" s="167"/>
      <c r="BX351" s="167"/>
      <c r="BY351" s="167"/>
      <c r="BZ351" s="167"/>
      <c r="CA351" s="167"/>
      <c r="CB351" s="167"/>
      <c r="CC351" s="167"/>
      <c r="CD351" s="167"/>
      <c r="CE351" s="167"/>
      <c r="CF351" s="167"/>
      <c r="CG351" s="167"/>
      <c r="CH351" s="167"/>
      <c r="CI351" s="167"/>
      <c r="CJ351" s="167"/>
      <c r="CK351" s="167"/>
      <c r="CL351" s="167"/>
      <c r="CM351" s="167"/>
      <c r="CN351" s="167"/>
      <c r="CO351" s="167"/>
      <c r="CP351" s="167"/>
      <c r="CQ351" s="167"/>
      <c r="CR351" s="167"/>
      <c r="CS351" s="167"/>
      <c r="CT351" s="167"/>
      <c r="CU351" s="167"/>
      <c r="CV351" s="167"/>
      <c r="CW351" s="167"/>
      <c r="CX351" s="167"/>
      <c r="CY351" s="167"/>
      <c r="CZ351" s="167"/>
      <c r="DA351" s="167"/>
      <c r="DB351" s="167"/>
      <c r="DC351" s="167"/>
      <c r="DD351" s="167"/>
      <c r="DE351" s="167"/>
      <c r="DF351" s="167"/>
      <c r="DG351" s="167"/>
      <c r="DH351" s="167"/>
      <c r="DI351" s="167"/>
      <c r="DJ351" s="167"/>
      <c r="DK351" s="167"/>
      <c r="DL351" s="167"/>
      <c r="DM351" s="167"/>
      <c r="DN351" s="167"/>
      <c r="DO351" s="167"/>
      <c r="DP351" s="167"/>
      <c r="DQ351" s="167"/>
      <c r="DR351" s="167"/>
      <c r="DS351" s="167"/>
      <c r="DT351" s="167"/>
      <c r="DU351" s="167"/>
      <c r="DV351" s="167"/>
      <c r="DW351" s="167"/>
      <c r="DX351" s="167"/>
      <c r="DY351" s="167"/>
      <c r="DZ351" s="167"/>
      <c r="EA351" s="167"/>
      <c r="EB351" s="167"/>
      <c r="EC351" s="167"/>
      <c r="ED351" s="167"/>
      <c r="EE351" s="167"/>
      <c r="EF351" s="167"/>
      <c r="EG351" s="167"/>
      <c r="EH351" s="167"/>
      <c r="EI351" s="167"/>
      <c r="EJ351" s="167"/>
      <c r="EK351" s="167"/>
      <c r="EL351" s="167"/>
      <c r="EM351" s="167"/>
      <c r="EN351" s="167"/>
      <c r="EO351" s="167"/>
      <c r="EP351" s="167"/>
      <c r="EQ351" s="167"/>
      <c r="ER351" s="167"/>
      <c r="ES351" s="167"/>
      <c r="ET351" s="167"/>
      <c r="EU351" s="167"/>
      <c r="EV351" s="167"/>
      <c r="EW351" s="167"/>
      <c r="EX351" s="167"/>
      <c r="EY351" s="167"/>
      <c r="EZ351" s="167"/>
      <c r="FA351" s="167"/>
      <c r="FB351" s="167"/>
      <c r="FC351" s="167"/>
      <c r="FD351" s="167"/>
      <c r="FE351" s="167"/>
      <c r="FF351" s="167"/>
      <c r="FG351" s="167"/>
      <c r="FH351" s="167"/>
      <c r="FI351" s="167"/>
      <c r="FJ351" s="167"/>
      <c r="FK351" s="167"/>
      <c r="FL351" s="167"/>
      <c r="FM351" s="167"/>
      <c r="FN351" s="167"/>
      <c r="FO351" s="167"/>
      <c r="FP351" s="167"/>
      <c r="FQ351" s="167"/>
      <c r="FR351" s="167"/>
      <c r="FS351" s="167"/>
      <c r="FT351" s="167"/>
      <c r="FU351" s="167"/>
      <c r="FV351" s="167"/>
      <c r="FW351" s="167"/>
      <c r="FX351" s="167"/>
      <c r="FY351" s="167"/>
      <c r="FZ351" s="167"/>
      <c r="GA351" s="167"/>
      <c r="GB351" s="167"/>
      <c r="GC351" s="167"/>
      <c r="GD351" s="167"/>
      <c r="GE351" s="167"/>
      <c r="GF351" s="167"/>
      <c r="GG351" s="167"/>
      <c r="GH351" s="167"/>
      <c r="GI351" s="167"/>
      <c r="GJ351" s="167"/>
      <c r="GK351" s="167"/>
      <c r="GL351" s="167"/>
      <c r="GM351" s="167"/>
      <c r="GN351" s="167"/>
      <c r="GO351" s="167"/>
      <c r="GP351" s="167"/>
      <c r="GQ351" s="167"/>
      <c r="GR351" s="167"/>
      <c r="GS351" s="167"/>
      <c r="GT351" s="167"/>
      <c r="GU351" s="167"/>
      <c r="GV351" s="167"/>
      <c r="GW351" s="167"/>
      <c r="GX351" s="167"/>
      <c r="GY351" s="167"/>
      <c r="GZ351" s="167"/>
      <c r="HA351" s="167"/>
      <c r="HB351" s="167"/>
      <c r="HC351" s="167"/>
      <c r="HD351" s="167"/>
      <c r="HE351" s="167"/>
      <c r="HF351" s="167"/>
      <c r="HG351" s="167"/>
      <c r="HH351" s="167"/>
      <c r="HI351" s="167"/>
      <c r="HJ351" s="167"/>
      <c r="HK351" s="167"/>
      <c r="HL351" s="167"/>
      <c r="HM351" s="167"/>
      <c r="HN351" s="167"/>
      <c r="HO351" s="167"/>
      <c r="HP351" s="167"/>
      <c r="HQ351" s="167"/>
      <c r="HR351" s="167"/>
      <c r="HS351" s="167"/>
      <c r="HT351" s="167"/>
      <c r="HU351" s="167"/>
      <c r="HV351" s="167"/>
      <c r="HW351" s="167"/>
      <c r="HX351" s="167"/>
      <c r="HY351" s="167"/>
      <c r="HZ351" s="167"/>
      <c r="IA351" s="167"/>
      <c r="IB351" s="167"/>
      <c r="IC351" s="167"/>
      <c r="ID351" s="167"/>
      <c r="IE351" s="167"/>
      <c r="IF351" s="167"/>
      <c r="IG351" s="167"/>
      <c r="IH351" s="167"/>
      <c r="II351" s="167"/>
      <c r="IJ351" s="167"/>
    </row>
    <row r="352" spans="1:244" ht="56.25">
      <c r="A352" s="419">
        <v>348</v>
      </c>
      <c r="B352" s="633" t="s">
        <v>1420</v>
      </c>
      <c r="C352" s="1181" t="s">
        <v>1421</v>
      </c>
      <c r="D352" s="641">
        <v>8350515</v>
      </c>
      <c r="E352" s="641">
        <v>181112299</v>
      </c>
      <c r="F352" s="641">
        <v>691014108</v>
      </c>
      <c r="G352" s="1181" t="s">
        <v>1677</v>
      </c>
      <c r="H352" s="1181" t="s">
        <v>55</v>
      </c>
      <c r="I352" s="1181" t="s">
        <v>47</v>
      </c>
      <c r="J352" s="1181" t="s">
        <v>1423</v>
      </c>
      <c r="K352" s="805" t="s">
        <v>1678</v>
      </c>
      <c r="L352" s="914">
        <v>1000000</v>
      </c>
      <c r="M352" s="1236">
        <f t="shared" si="38"/>
        <v>850000</v>
      </c>
      <c r="N352" s="1191">
        <v>2024</v>
      </c>
      <c r="O352" s="1191">
        <v>2027</v>
      </c>
      <c r="P352" s="911" t="s">
        <v>50</v>
      </c>
      <c r="Q352" s="911" t="s">
        <v>50</v>
      </c>
      <c r="R352" s="911" t="s">
        <v>50</v>
      </c>
      <c r="S352" s="911" t="s">
        <v>50</v>
      </c>
      <c r="T352" s="911"/>
      <c r="U352" s="911"/>
      <c r="V352" s="911"/>
      <c r="W352" s="911"/>
      <c r="X352" s="911"/>
      <c r="Y352" s="633" t="s">
        <v>610</v>
      </c>
      <c r="Z352" s="328" t="s">
        <v>42</v>
      </c>
      <c r="BJ352" s="167"/>
      <c r="BK352" s="167"/>
      <c r="BL352" s="167"/>
      <c r="BM352" s="167"/>
      <c r="BN352" s="167"/>
      <c r="BO352" s="167"/>
      <c r="BP352" s="167"/>
      <c r="BQ352" s="167"/>
      <c r="BR352" s="167"/>
      <c r="BS352" s="167"/>
      <c r="BT352" s="167"/>
      <c r="BU352" s="167"/>
      <c r="BV352" s="167"/>
      <c r="BW352" s="167"/>
      <c r="BX352" s="167"/>
      <c r="BY352" s="167"/>
      <c r="BZ352" s="167"/>
      <c r="CA352" s="167"/>
      <c r="CB352" s="167"/>
      <c r="CC352" s="167"/>
      <c r="CD352" s="167"/>
      <c r="CE352" s="167"/>
      <c r="CF352" s="167"/>
      <c r="CG352" s="167"/>
      <c r="CH352" s="167"/>
      <c r="CI352" s="167"/>
      <c r="CJ352" s="167"/>
      <c r="CK352" s="167"/>
      <c r="CL352" s="167"/>
      <c r="CM352" s="167"/>
      <c r="CN352" s="167"/>
      <c r="CO352" s="167"/>
      <c r="CP352" s="167"/>
      <c r="CQ352" s="167"/>
      <c r="CR352" s="167"/>
      <c r="CS352" s="167"/>
      <c r="CT352" s="167"/>
      <c r="CU352" s="167"/>
      <c r="CV352" s="167"/>
      <c r="CW352" s="167"/>
      <c r="CX352" s="167"/>
      <c r="CY352" s="167"/>
      <c r="CZ352" s="167"/>
      <c r="DA352" s="167"/>
      <c r="DB352" s="167"/>
      <c r="DC352" s="167"/>
      <c r="DD352" s="167"/>
      <c r="DE352" s="167"/>
      <c r="DF352" s="167"/>
      <c r="DG352" s="167"/>
      <c r="DH352" s="167"/>
      <c r="DI352" s="167"/>
      <c r="DJ352" s="167"/>
      <c r="DK352" s="167"/>
      <c r="DL352" s="167"/>
      <c r="DM352" s="167"/>
      <c r="DN352" s="167"/>
      <c r="DO352" s="167"/>
      <c r="DP352" s="167"/>
      <c r="DQ352" s="167"/>
      <c r="DR352" s="167"/>
      <c r="DS352" s="167"/>
      <c r="DT352" s="167"/>
      <c r="DU352" s="167"/>
      <c r="DV352" s="167"/>
      <c r="DW352" s="167"/>
      <c r="DX352" s="167"/>
      <c r="DY352" s="167"/>
      <c r="DZ352" s="167"/>
      <c r="EA352" s="167"/>
      <c r="EB352" s="167"/>
      <c r="EC352" s="167"/>
      <c r="ED352" s="167"/>
      <c r="EE352" s="167"/>
      <c r="EF352" s="167"/>
      <c r="EG352" s="167"/>
      <c r="EH352" s="167"/>
      <c r="EI352" s="167"/>
      <c r="EJ352" s="167"/>
      <c r="EK352" s="167"/>
      <c r="EL352" s="167"/>
      <c r="EM352" s="167"/>
      <c r="EN352" s="167"/>
      <c r="EO352" s="167"/>
      <c r="EP352" s="167"/>
      <c r="EQ352" s="167"/>
      <c r="ER352" s="167"/>
      <c r="ES352" s="167"/>
      <c r="ET352" s="167"/>
      <c r="EU352" s="167"/>
      <c r="EV352" s="167"/>
      <c r="EW352" s="167"/>
      <c r="EX352" s="167"/>
      <c r="EY352" s="167"/>
      <c r="EZ352" s="167"/>
      <c r="FA352" s="167"/>
      <c r="FB352" s="167"/>
      <c r="FC352" s="167"/>
      <c r="FD352" s="167"/>
      <c r="FE352" s="167"/>
      <c r="FF352" s="167"/>
      <c r="FG352" s="167"/>
      <c r="FH352" s="167"/>
      <c r="FI352" s="167"/>
      <c r="FJ352" s="167"/>
      <c r="FK352" s="167"/>
      <c r="FL352" s="167"/>
      <c r="FM352" s="167"/>
      <c r="FN352" s="167"/>
      <c r="FO352" s="167"/>
      <c r="FP352" s="167"/>
      <c r="FQ352" s="167"/>
      <c r="FR352" s="167"/>
      <c r="FS352" s="167"/>
      <c r="FT352" s="167"/>
      <c r="FU352" s="167"/>
      <c r="FV352" s="167"/>
      <c r="FW352" s="167"/>
      <c r="FX352" s="167"/>
      <c r="FY352" s="167"/>
      <c r="FZ352" s="167"/>
      <c r="GA352" s="167"/>
      <c r="GB352" s="167"/>
      <c r="GC352" s="167"/>
      <c r="GD352" s="167"/>
      <c r="GE352" s="167"/>
      <c r="GF352" s="167"/>
      <c r="GG352" s="167"/>
      <c r="GH352" s="167"/>
      <c r="GI352" s="167"/>
      <c r="GJ352" s="167"/>
      <c r="GK352" s="167"/>
      <c r="GL352" s="167"/>
      <c r="GM352" s="167"/>
      <c r="GN352" s="167"/>
      <c r="GO352" s="167"/>
      <c r="GP352" s="167"/>
      <c r="GQ352" s="167"/>
      <c r="GR352" s="167"/>
      <c r="GS352" s="167"/>
      <c r="GT352" s="167"/>
      <c r="GU352" s="167"/>
      <c r="GV352" s="167"/>
      <c r="GW352" s="167"/>
      <c r="GX352" s="167"/>
      <c r="GY352" s="167"/>
      <c r="GZ352" s="167"/>
      <c r="HA352" s="167"/>
      <c r="HB352" s="167"/>
      <c r="HC352" s="167"/>
      <c r="HD352" s="167"/>
      <c r="HE352" s="167"/>
      <c r="HF352" s="167"/>
      <c r="HG352" s="167"/>
      <c r="HH352" s="167"/>
      <c r="HI352" s="167"/>
      <c r="HJ352" s="167"/>
      <c r="HK352" s="167"/>
      <c r="HL352" s="167"/>
      <c r="HM352" s="167"/>
      <c r="HN352" s="167"/>
      <c r="HO352" s="167"/>
      <c r="HP352" s="167"/>
      <c r="HQ352" s="167"/>
      <c r="HR352" s="167"/>
      <c r="HS352" s="167"/>
      <c r="HT352" s="167"/>
      <c r="HU352" s="167"/>
      <c r="HV352" s="167"/>
      <c r="HW352" s="167"/>
      <c r="HX352" s="167"/>
      <c r="HY352" s="167"/>
      <c r="HZ352" s="167"/>
      <c r="IA352" s="167"/>
      <c r="IB352" s="167"/>
      <c r="IC352" s="167"/>
      <c r="ID352" s="167"/>
      <c r="IE352" s="167"/>
      <c r="IF352" s="167"/>
      <c r="IG352" s="167"/>
      <c r="IH352" s="167"/>
      <c r="II352" s="167"/>
      <c r="IJ352" s="167"/>
    </row>
    <row r="353" spans="1:244" ht="119.25" customHeight="1">
      <c r="A353" s="229">
        <v>349</v>
      </c>
      <c r="B353" s="633" t="s">
        <v>1341</v>
      </c>
      <c r="C353" s="1019" t="s">
        <v>114</v>
      </c>
      <c r="D353" s="1180">
        <v>256998117</v>
      </c>
      <c r="E353" s="1180">
        <v>151040290</v>
      </c>
      <c r="F353" s="1204">
        <v>600006018</v>
      </c>
      <c r="G353" s="633" t="s">
        <v>1679</v>
      </c>
      <c r="H353" s="1181" t="s">
        <v>55</v>
      </c>
      <c r="I353" s="1181" t="s">
        <v>81</v>
      </c>
      <c r="J353" s="633" t="s">
        <v>47</v>
      </c>
      <c r="K353" s="805" t="s">
        <v>1680</v>
      </c>
      <c r="L353" s="624">
        <v>9000000</v>
      </c>
      <c r="M353" s="625">
        <f>L353/100*85</f>
        <v>7650000</v>
      </c>
      <c r="N353" s="1043" t="s">
        <v>424</v>
      </c>
      <c r="O353" s="1043" t="s">
        <v>420</v>
      </c>
      <c r="P353" s="855" t="s">
        <v>50</v>
      </c>
      <c r="Q353" s="855" t="s">
        <v>50</v>
      </c>
      <c r="R353" s="855" t="s">
        <v>50</v>
      </c>
      <c r="S353" s="855" t="s">
        <v>50</v>
      </c>
      <c r="T353" s="855"/>
      <c r="U353" s="855"/>
      <c r="V353" s="855"/>
      <c r="W353" s="855"/>
      <c r="X353" s="855"/>
      <c r="Y353" s="633" t="s">
        <v>1681</v>
      </c>
      <c r="Z353" s="279" t="s">
        <v>42</v>
      </c>
      <c r="BJ353" s="167"/>
      <c r="BK353" s="167"/>
      <c r="BL353" s="167"/>
      <c r="BM353" s="167"/>
      <c r="BN353" s="167"/>
      <c r="BO353" s="167"/>
      <c r="BP353" s="167"/>
      <c r="BQ353" s="167"/>
      <c r="BR353" s="167"/>
      <c r="BS353" s="167"/>
      <c r="BT353" s="167"/>
      <c r="BU353" s="167"/>
      <c r="BV353" s="167"/>
      <c r="BW353" s="167"/>
      <c r="BX353" s="167"/>
      <c r="BY353" s="167"/>
      <c r="BZ353" s="167"/>
      <c r="CA353" s="167"/>
      <c r="CB353" s="167"/>
      <c r="CC353" s="167"/>
      <c r="CD353" s="167"/>
      <c r="CE353" s="167"/>
      <c r="CF353" s="167"/>
      <c r="CG353" s="167"/>
      <c r="CH353" s="167"/>
      <c r="CI353" s="167"/>
      <c r="CJ353" s="167"/>
      <c r="CK353" s="167"/>
      <c r="CL353" s="167"/>
      <c r="CM353" s="167"/>
      <c r="CN353" s="167"/>
      <c r="CO353" s="167"/>
      <c r="CP353" s="167"/>
      <c r="CQ353" s="167"/>
      <c r="CR353" s="167"/>
      <c r="CS353" s="167"/>
      <c r="CT353" s="167"/>
      <c r="CU353" s="167"/>
      <c r="CV353" s="167"/>
      <c r="CW353" s="167"/>
      <c r="CX353" s="167"/>
      <c r="CY353" s="167"/>
      <c r="CZ353" s="167"/>
      <c r="DA353" s="167"/>
      <c r="DB353" s="167"/>
      <c r="DC353" s="167"/>
      <c r="DD353" s="167"/>
      <c r="DE353" s="167"/>
      <c r="DF353" s="167"/>
      <c r="DG353" s="167"/>
      <c r="DH353" s="167"/>
      <c r="DI353" s="167"/>
      <c r="DJ353" s="167"/>
      <c r="DK353" s="167"/>
      <c r="DL353" s="167"/>
      <c r="DM353" s="167"/>
      <c r="DN353" s="167"/>
      <c r="DO353" s="167"/>
      <c r="DP353" s="167"/>
      <c r="DQ353" s="167"/>
      <c r="DR353" s="167"/>
      <c r="DS353" s="167"/>
      <c r="DT353" s="167"/>
      <c r="DU353" s="167"/>
      <c r="DV353" s="167"/>
      <c r="DW353" s="167"/>
      <c r="DX353" s="167"/>
      <c r="DY353" s="167"/>
      <c r="DZ353" s="167"/>
      <c r="EA353" s="167"/>
      <c r="EB353" s="167"/>
      <c r="EC353" s="167"/>
      <c r="ED353" s="167"/>
      <c r="EE353" s="167"/>
      <c r="EF353" s="167"/>
      <c r="EG353" s="167"/>
      <c r="EH353" s="167"/>
      <c r="EI353" s="167"/>
      <c r="EJ353" s="167"/>
      <c r="EK353" s="167"/>
      <c r="EL353" s="167"/>
      <c r="EM353" s="167"/>
      <c r="EN353" s="167"/>
      <c r="EO353" s="167"/>
      <c r="EP353" s="167"/>
      <c r="EQ353" s="167"/>
      <c r="ER353" s="167"/>
      <c r="ES353" s="167"/>
      <c r="ET353" s="167"/>
      <c r="EU353" s="167"/>
      <c r="EV353" s="167"/>
      <c r="EW353" s="167"/>
      <c r="EX353" s="167"/>
      <c r="EY353" s="167"/>
      <c r="EZ353" s="167"/>
      <c r="FA353" s="167"/>
      <c r="FB353" s="167"/>
      <c r="FC353" s="167"/>
      <c r="FD353" s="167"/>
      <c r="FE353" s="167"/>
      <c r="FF353" s="167"/>
      <c r="FG353" s="167"/>
      <c r="FH353" s="167"/>
      <c r="FI353" s="167"/>
      <c r="FJ353" s="167"/>
      <c r="FK353" s="167"/>
      <c r="FL353" s="167"/>
      <c r="FM353" s="167"/>
      <c r="FN353" s="167"/>
      <c r="FO353" s="167"/>
      <c r="FP353" s="167"/>
      <c r="FQ353" s="167"/>
      <c r="FR353" s="167"/>
      <c r="FS353" s="167"/>
      <c r="FT353" s="167"/>
      <c r="FU353" s="167"/>
      <c r="FV353" s="167"/>
      <c r="FW353" s="167"/>
      <c r="FX353" s="167"/>
      <c r="FY353" s="167"/>
      <c r="FZ353" s="167"/>
      <c r="GA353" s="167"/>
      <c r="GB353" s="167"/>
      <c r="GC353" s="167"/>
      <c r="GD353" s="167"/>
      <c r="GE353" s="167"/>
      <c r="GF353" s="167"/>
      <c r="GG353" s="167"/>
      <c r="GH353" s="167"/>
      <c r="GI353" s="167"/>
      <c r="GJ353" s="167"/>
      <c r="GK353" s="167"/>
      <c r="GL353" s="167"/>
      <c r="GM353" s="167"/>
      <c r="GN353" s="167"/>
      <c r="GO353" s="167"/>
      <c r="GP353" s="167"/>
      <c r="GQ353" s="167"/>
      <c r="GR353" s="167"/>
      <c r="GS353" s="167"/>
      <c r="GT353" s="167"/>
      <c r="GU353" s="167"/>
      <c r="GV353" s="167"/>
      <c r="GW353" s="167"/>
      <c r="GX353" s="167"/>
      <c r="GY353" s="167"/>
      <c r="GZ353" s="167"/>
      <c r="HA353" s="167"/>
      <c r="HB353" s="167"/>
      <c r="HC353" s="167"/>
      <c r="HD353" s="167"/>
      <c r="HE353" s="167"/>
      <c r="HF353" s="167"/>
      <c r="HG353" s="167"/>
      <c r="HH353" s="167"/>
      <c r="HI353" s="167"/>
      <c r="HJ353" s="167"/>
      <c r="HK353" s="167"/>
      <c r="HL353" s="167"/>
      <c r="HM353" s="167"/>
      <c r="HN353" s="167"/>
      <c r="HO353" s="167"/>
      <c r="HP353" s="167"/>
      <c r="HQ353" s="167"/>
      <c r="HR353" s="167"/>
      <c r="HS353" s="167"/>
      <c r="HT353" s="167"/>
      <c r="HU353" s="167"/>
      <c r="HV353" s="167"/>
      <c r="HW353" s="167"/>
      <c r="HX353" s="167"/>
      <c r="HY353" s="167"/>
      <c r="HZ353" s="167"/>
      <c r="IA353" s="167"/>
      <c r="IB353" s="167"/>
      <c r="IC353" s="167"/>
      <c r="ID353" s="167"/>
      <c r="IE353" s="167"/>
      <c r="IF353" s="167"/>
      <c r="IG353" s="167"/>
      <c r="IH353" s="167"/>
      <c r="II353" s="167"/>
      <c r="IJ353" s="167"/>
    </row>
    <row r="354" spans="1:244" ht="117.75" customHeight="1">
      <c r="A354" s="419">
        <v>350</v>
      </c>
      <c r="B354" s="633" t="s">
        <v>1341</v>
      </c>
      <c r="C354" s="1019" t="s">
        <v>114</v>
      </c>
      <c r="D354" s="1180">
        <v>256998117</v>
      </c>
      <c r="E354" s="1180">
        <v>151040290</v>
      </c>
      <c r="F354" s="1204">
        <v>600006018</v>
      </c>
      <c r="G354" s="633" t="s">
        <v>178</v>
      </c>
      <c r="H354" s="1181" t="s">
        <v>55</v>
      </c>
      <c r="I354" s="1181" t="s">
        <v>81</v>
      </c>
      <c r="J354" s="633" t="s">
        <v>47</v>
      </c>
      <c r="K354" s="805" t="s">
        <v>1682</v>
      </c>
      <c r="L354" s="624">
        <v>5000000</v>
      </c>
      <c r="M354" s="603">
        <f>L354/100*85</f>
        <v>4250000</v>
      </c>
      <c r="N354" s="1043" t="s">
        <v>424</v>
      </c>
      <c r="O354" s="1043" t="s">
        <v>420</v>
      </c>
      <c r="P354" s="855"/>
      <c r="Q354" s="855"/>
      <c r="R354" s="855"/>
      <c r="S354" s="855"/>
      <c r="T354" s="855"/>
      <c r="U354" s="855"/>
      <c r="V354" s="855"/>
      <c r="W354" s="855"/>
      <c r="X354" s="855" t="s">
        <v>50</v>
      </c>
      <c r="Y354" s="633" t="s">
        <v>1683</v>
      </c>
      <c r="Z354" s="279" t="s">
        <v>42</v>
      </c>
      <c r="BJ354" s="167"/>
      <c r="BK354" s="167"/>
      <c r="BL354" s="167"/>
      <c r="BM354" s="167"/>
      <c r="BN354" s="167"/>
      <c r="BO354" s="167"/>
      <c r="BP354" s="167"/>
      <c r="BQ354" s="167"/>
      <c r="BR354" s="167"/>
      <c r="BS354" s="167"/>
      <c r="BT354" s="167"/>
      <c r="BU354" s="167"/>
      <c r="BV354" s="167"/>
      <c r="BW354" s="167"/>
      <c r="BX354" s="167"/>
      <c r="BY354" s="167"/>
      <c r="BZ354" s="167"/>
      <c r="CA354" s="167"/>
      <c r="CB354" s="167"/>
      <c r="CC354" s="167"/>
      <c r="CD354" s="167"/>
      <c r="CE354" s="167"/>
      <c r="CF354" s="167"/>
      <c r="CG354" s="167"/>
      <c r="CH354" s="167"/>
      <c r="CI354" s="167"/>
      <c r="CJ354" s="167"/>
      <c r="CK354" s="167"/>
      <c r="CL354" s="167"/>
      <c r="CM354" s="167"/>
      <c r="CN354" s="167"/>
      <c r="CO354" s="167"/>
      <c r="CP354" s="167"/>
      <c r="CQ354" s="167"/>
      <c r="CR354" s="167"/>
      <c r="CS354" s="167"/>
      <c r="CT354" s="167"/>
      <c r="CU354" s="167"/>
      <c r="CV354" s="167"/>
      <c r="CW354" s="167"/>
      <c r="CX354" s="167"/>
      <c r="CY354" s="167"/>
      <c r="CZ354" s="167"/>
      <c r="DA354" s="167"/>
      <c r="DB354" s="167"/>
      <c r="DC354" s="167"/>
      <c r="DD354" s="167"/>
      <c r="DE354" s="167"/>
      <c r="DF354" s="167"/>
      <c r="DG354" s="167"/>
      <c r="DH354" s="167"/>
      <c r="DI354" s="167"/>
      <c r="DJ354" s="167"/>
      <c r="DK354" s="167"/>
      <c r="DL354" s="167"/>
      <c r="DM354" s="167"/>
      <c r="DN354" s="167"/>
      <c r="DO354" s="167"/>
      <c r="DP354" s="167"/>
      <c r="DQ354" s="167"/>
      <c r="DR354" s="167"/>
      <c r="DS354" s="167"/>
      <c r="DT354" s="167"/>
      <c r="DU354" s="167"/>
      <c r="DV354" s="167"/>
      <c r="DW354" s="167"/>
      <c r="DX354" s="167"/>
      <c r="DY354" s="167"/>
      <c r="DZ354" s="167"/>
      <c r="EA354" s="167"/>
      <c r="EB354" s="167"/>
      <c r="EC354" s="167"/>
      <c r="ED354" s="167"/>
      <c r="EE354" s="167"/>
      <c r="EF354" s="167"/>
      <c r="EG354" s="167"/>
      <c r="EH354" s="167"/>
      <c r="EI354" s="167"/>
      <c r="EJ354" s="167"/>
      <c r="EK354" s="167"/>
      <c r="EL354" s="167"/>
      <c r="EM354" s="167"/>
      <c r="EN354" s="167"/>
      <c r="EO354" s="167"/>
      <c r="EP354" s="167"/>
      <c r="EQ354" s="167"/>
      <c r="ER354" s="167"/>
      <c r="ES354" s="167"/>
      <c r="ET354" s="167"/>
      <c r="EU354" s="167"/>
      <c r="EV354" s="167"/>
      <c r="EW354" s="167"/>
      <c r="EX354" s="167"/>
      <c r="EY354" s="167"/>
      <c r="EZ354" s="167"/>
      <c r="FA354" s="167"/>
      <c r="FB354" s="167"/>
      <c r="FC354" s="167"/>
      <c r="FD354" s="167"/>
      <c r="FE354" s="167"/>
      <c r="FF354" s="167"/>
      <c r="FG354" s="167"/>
      <c r="FH354" s="167"/>
      <c r="FI354" s="167"/>
      <c r="FJ354" s="167"/>
      <c r="FK354" s="167"/>
      <c r="FL354" s="167"/>
      <c r="FM354" s="167"/>
      <c r="FN354" s="167"/>
      <c r="FO354" s="167"/>
      <c r="FP354" s="167"/>
      <c r="FQ354" s="167"/>
      <c r="FR354" s="167"/>
      <c r="FS354" s="167"/>
      <c r="FT354" s="167"/>
      <c r="FU354" s="167"/>
      <c r="FV354" s="167"/>
      <c r="FW354" s="167"/>
      <c r="FX354" s="167"/>
      <c r="FY354" s="167"/>
      <c r="FZ354" s="167"/>
      <c r="GA354" s="167"/>
      <c r="GB354" s="167"/>
      <c r="GC354" s="167"/>
      <c r="GD354" s="167"/>
      <c r="GE354" s="167"/>
      <c r="GF354" s="167"/>
      <c r="GG354" s="167"/>
      <c r="GH354" s="167"/>
      <c r="GI354" s="167"/>
      <c r="GJ354" s="167"/>
      <c r="GK354" s="167"/>
      <c r="GL354" s="167"/>
      <c r="GM354" s="167"/>
      <c r="GN354" s="167"/>
      <c r="GO354" s="167"/>
      <c r="GP354" s="167"/>
      <c r="GQ354" s="167"/>
      <c r="GR354" s="167"/>
      <c r="GS354" s="167"/>
      <c r="GT354" s="167"/>
      <c r="GU354" s="167"/>
      <c r="GV354" s="167"/>
      <c r="GW354" s="167"/>
      <c r="GX354" s="167"/>
      <c r="GY354" s="167"/>
      <c r="GZ354" s="167"/>
      <c r="HA354" s="167"/>
      <c r="HB354" s="167"/>
      <c r="HC354" s="167"/>
      <c r="HD354" s="167"/>
      <c r="HE354" s="167"/>
      <c r="HF354" s="167"/>
      <c r="HG354" s="167"/>
      <c r="HH354" s="167"/>
      <c r="HI354" s="167"/>
      <c r="HJ354" s="167"/>
      <c r="HK354" s="167"/>
      <c r="HL354" s="167"/>
      <c r="HM354" s="167"/>
      <c r="HN354" s="167"/>
      <c r="HO354" s="167"/>
      <c r="HP354" s="167"/>
      <c r="HQ354" s="167"/>
      <c r="HR354" s="167"/>
      <c r="HS354" s="167"/>
      <c r="HT354" s="167"/>
      <c r="HU354" s="167"/>
      <c r="HV354" s="167"/>
      <c r="HW354" s="167"/>
      <c r="HX354" s="167"/>
      <c r="HY354" s="167"/>
      <c r="HZ354" s="167"/>
      <c r="IA354" s="167"/>
      <c r="IB354" s="167"/>
      <c r="IC354" s="167"/>
      <c r="ID354" s="167"/>
      <c r="IE354" s="167"/>
      <c r="IF354" s="167"/>
      <c r="IG354" s="167"/>
      <c r="IH354" s="167"/>
      <c r="II354" s="167"/>
      <c r="IJ354" s="167"/>
    </row>
    <row r="355" spans="1:244" s="302" customFormat="1" ht="55.5" customHeight="1">
      <c r="A355" s="238">
        <v>351</v>
      </c>
      <c r="B355" s="766" t="s">
        <v>146</v>
      </c>
      <c r="C355" s="911" t="s">
        <v>135</v>
      </c>
      <c r="D355" s="913">
        <v>61989142</v>
      </c>
      <c r="E355" s="913">
        <v>120100576</v>
      </c>
      <c r="F355" s="913">
        <v>600144666</v>
      </c>
      <c r="G355" s="651" t="s">
        <v>1684</v>
      </c>
      <c r="H355" s="652" t="s">
        <v>55</v>
      </c>
      <c r="I355" s="649" t="s">
        <v>47</v>
      </c>
      <c r="J355" s="649" t="s">
        <v>111</v>
      </c>
      <c r="K355" s="651" t="s">
        <v>1685</v>
      </c>
      <c r="L355" s="742">
        <v>1000000</v>
      </c>
      <c r="M355" s="1236">
        <f t="shared" ref="M355" si="39">L355/100*85</f>
        <v>850000</v>
      </c>
      <c r="N355" s="1430">
        <v>2026</v>
      </c>
      <c r="O355" s="1431">
        <v>2028</v>
      </c>
      <c r="P355" s="649"/>
      <c r="Q355" s="649"/>
      <c r="R355" s="649" t="s">
        <v>50</v>
      </c>
      <c r="S355" s="649" t="s">
        <v>50</v>
      </c>
      <c r="T355" s="649"/>
      <c r="U355" s="649"/>
      <c r="V355" s="649" t="s">
        <v>50</v>
      </c>
      <c r="W355" s="649"/>
      <c r="X355" s="649"/>
      <c r="Y355" s="651" t="s">
        <v>610</v>
      </c>
      <c r="Z355" s="1282" t="s">
        <v>42</v>
      </c>
    </row>
    <row r="356" spans="1:244" s="302" customFormat="1" ht="78.75">
      <c r="A356" s="419">
        <v>352</v>
      </c>
      <c r="B356" s="910" t="s">
        <v>1287</v>
      </c>
      <c r="C356" s="653" t="s">
        <v>135</v>
      </c>
      <c r="D356" s="681">
        <v>70984786</v>
      </c>
      <c r="E356" s="681">
        <v>102520496</v>
      </c>
      <c r="F356" s="681">
        <v>600144887</v>
      </c>
      <c r="G356" s="689" t="s">
        <v>1686</v>
      </c>
      <c r="H356" s="651" t="s">
        <v>55</v>
      </c>
      <c r="I356" s="681" t="s">
        <v>47</v>
      </c>
      <c r="J356" s="681" t="s">
        <v>111</v>
      </c>
      <c r="K356" s="651" t="s">
        <v>1687</v>
      </c>
      <c r="L356" s="647">
        <v>4000000</v>
      </c>
      <c r="M356" s="1236">
        <v>3400000</v>
      </c>
      <c r="N356" s="648">
        <v>2025</v>
      </c>
      <c r="O356" s="604">
        <v>2027</v>
      </c>
      <c r="P356" s="649"/>
      <c r="Q356" s="649"/>
      <c r="R356" s="649" t="s">
        <v>74</v>
      </c>
      <c r="S356" s="649" t="s">
        <v>74</v>
      </c>
      <c r="T356" s="649"/>
      <c r="U356" s="649"/>
      <c r="V356" s="649"/>
      <c r="W356" s="649"/>
      <c r="X356" s="649"/>
      <c r="Y356" s="614" t="s">
        <v>610</v>
      </c>
      <c r="Z356" s="1282" t="s">
        <v>42</v>
      </c>
    </row>
    <row r="357" spans="1:244" s="302" customFormat="1" ht="56.25">
      <c r="A357" s="229">
        <v>353</v>
      </c>
      <c r="B357" s="910" t="s">
        <v>1301</v>
      </c>
      <c r="C357" s="910" t="s">
        <v>135</v>
      </c>
      <c r="D357" s="913" t="s">
        <v>1303</v>
      </c>
      <c r="E357" s="913">
        <v>102520437</v>
      </c>
      <c r="F357" s="913">
        <v>600144879</v>
      </c>
      <c r="G357" s="1042" t="s">
        <v>1688</v>
      </c>
      <c r="H357" s="1042" t="s">
        <v>55</v>
      </c>
      <c r="I357" s="911" t="s">
        <v>47</v>
      </c>
      <c r="J357" s="911" t="s">
        <v>111</v>
      </c>
      <c r="K357" s="910" t="s">
        <v>1689</v>
      </c>
      <c r="L357" s="647">
        <v>6000000</v>
      </c>
      <c r="M357" s="1236">
        <f t="shared" ref="M357:M358" si="40">L357/100*85</f>
        <v>5100000</v>
      </c>
      <c r="N357" s="648">
        <v>2026</v>
      </c>
      <c r="O357" s="604">
        <v>2027</v>
      </c>
      <c r="P357" s="649"/>
      <c r="Q357" s="649"/>
      <c r="R357" s="649"/>
      <c r="S357" s="649"/>
      <c r="T357" s="649"/>
      <c r="U357" s="649"/>
      <c r="V357" s="649"/>
      <c r="W357" s="649"/>
      <c r="X357" s="649"/>
      <c r="Y357" s="651" t="s">
        <v>1690</v>
      </c>
      <c r="Z357" s="1282" t="s">
        <v>42</v>
      </c>
    </row>
    <row r="358" spans="1:244" s="302" customFormat="1" ht="67.5">
      <c r="A358" s="259">
        <v>354</v>
      </c>
      <c r="B358" s="910" t="s">
        <v>1301</v>
      </c>
      <c r="C358" s="911" t="s">
        <v>135</v>
      </c>
      <c r="D358" s="913" t="s">
        <v>1303</v>
      </c>
      <c r="E358" s="913">
        <v>102520437</v>
      </c>
      <c r="F358" s="913">
        <v>600144879</v>
      </c>
      <c r="G358" s="1042" t="s">
        <v>1691</v>
      </c>
      <c r="H358" s="1042" t="s">
        <v>55</v>
      </c>
      <c r="I358" s="911" t="s">
        <v>47</v>
      </c>
      <c r="J358" s="911" t="s">
        <v>111</v>
      </c>
      <c r="K358" s="910" t="s">
        <v>1692</v>
      </c>
      <c r="L358" s="647">
        <v>2000000</v>
      </c>
      <c r="M358" s="1236">
        <f t="shared" si="40"/>
        <v>1700000</v>
      </c>
      <c r="N358" s="681">
        <v>2025</v>
      </c>
      <c r="O358" s="649">
        <v>2028</v>
      </c>
      <c r="P358" s="649"/>
      <c r="Q358" s="649"/>
      <c r="R358" s="649"/>
      <c r="S358" s="649"/>
      <c r="T358" s="649"/>
      <c r="U358" s="649"/>
      <c r="V358" s="649"/>
      <c r="W358" s="649"/>
      <c r="X358" s="649"/>
      <c r="Y358" s="651" t="s">
        <v>1622</v>
      </c>
      <c r="Z358" s="1282" t="s">
        <v>42</v>
      </c>
    </row>
    <row r="359" spans="1:244" s="302" customFormat="1" ht="78.75">
      <c r="A359" s="229">
        <v>355</v>
      </c>
      <c r="B359" s="910" t="s">
        <v>1235</v>
      </c>
      <c r="C359" s="910" t="s">
        <v>135</v>
      </c>
      <c r="D359" s="911">
        <v>70984743</v>
      </c>
      <c r="E359" s="911">
        <v>102520224</v>
      </c>
      <c r="F359" s="910">
        <v>600144828</v>
      </c>
      <c r="G359" s="911" t="s">
        <v>1693</v>
      </c>
      <c r="H359" s="1042" t="s">
        <v>55</v>
      </c>
      <c r="I359" s="911" t="s">
        <v>47</v>
      </c>
      <c r="J359" s="911" t="s">
        <v>111</v>
      </c>
      <c r="K359" s="910" t="s">
        <v>1694</v>
      </c>
      <c r="L359" s="914">
        <v>2500000</v>
      </c>
      <c r="M359" s="1311">
        <f>L359/100*85</f>
        <v>2125000</v>
      </c>
      <c r="N359" s="1191">
        <v>2023</v>
      </c>
      <c r="O359" s="1191">
        <v>2027</v>
      </c>
      <c r="P359" s="911" t="s">
        <v>74</v>
      </c>
      <c r="Q359" s="911" t="s">
        <v>74</v>
      </c>
      <c r="R359" s="911" t="s">
        <v>74</v>
      </c>
      <c r="S359" s="911" t="s">
        <v>74</v>
      </c>
      <c r="T359" s="911"/>
      <c r="U359" s="911"/>
      <c r="V359" s="911" t="s">
        <v>74</v>
      </c>
      <c r="W359" s="911" t="s">
        <v>74</v>
      </c>
      <c r="X359" s="911" t="s">
        <v>74</v>
      </c>
      <c r="Y359" s="911"/>
      <c r="Z359" s="206" t="s">
        <v>42</v>
      </c>
    </row>
    <row r="360" spans="1:244" ht="45">
      <c r="A360" s="229">
        <v>356</v>
      </c>
      <c r="B360" s="633" t="s">
        <v>310</v>
      </c>
      <c r="C360" s="644" t="s">
        <v>311</v>
      </c>
      <c r="D360" s="600">
        <v>75027666</v>
      </c>
      <c r="E360" s="600">
        <v>102232741</v>
      </c>
      <c r="F360" s="600">
        <v>600138101</v>
      </c>
      <c r="G360" s="634" t="s">
        <v>1695</v>
      </c>
      <c r="H360" s="645" t="s">
        <v>55</v>
      </c>
      <c r="I360" s="645" t="s">
        <v>47</v>
      </c>
      <c r="J360" s="645" t="s">
        <v>313</v>
      </c>
      <c r="K360" s="1018" t="s">
        <v>1696</v>
      </c>
      <c r="L360" s="624">
        <v>1500000</v>
      </c>
      <c r="M360" s="1236">
        <f t="shared" ref="M360:M372" si="41">L360/100*85</f>
        <v>1275000</v>
      </c>
      <c r="N360" s="1191">
        <v>2024</v>
      </c>
      <c r="O360" s="604">
        <v>2027</v>
      </c>
      <c r="P360" s="649" t="s">
        <v>1697</v>
      </c>
      <c r="Q360" s="649" t="s">
        <v>50</v>
      </c>
      <c r="R360" s="649" t="s">
        <v>50</v>
      </c>
      <c r="S360" s="649"/>
      <c r="T360" s="649"/>
      <c r="U360" s="649" t="s">
        <v>50</v>
      </c>
      <c r="V360" s="649" t="s">
        <v>50</v>
      </c>
      <c r="W360" s="649" t="s">
        <v>50</v>
      </c>
      <c r="X360" s="649"/>
      <c r="Y360" s="644" t="s">
        <v>610</v>
      </c>
      <c r="Z360" s="1280" t="s">
        <v>42</v>
      </c>
      <c r="BJ360" s="167"/>
      <c r="BK360" s="167"/>
      <c r="BL360" s="167"/>
      <c r="BM360" s="167"/>
      <c r="BN360" s="167"/>
      <c r="BO360" s="167"/>
      <c r="BP360" s="167"/>
      <c r="BQ360" s="167"/>
      <c r="BR360" s="167"/>
      <c r="BS360" s="167"/>
      <c r="BT360" s="167"/>
      <c r="BU360" s="167"/>
      <c r="BV360" s="167"/>
      <c r="BW360" s="167"/>
      <c r="BX360" s="167"/>
      <c r="BY360" s="167"/>
      <c r="BZ360" s="167"/>
      <c r="CA360" s="167"/>
      <c r="CB360" s="167"/>
      <c r="CC360" s="167"/>
      <c r="CD360" s="167"/>
      <c r="CE360" s="167"/>
      <c r="CF360" s="167"/>
      <c r="CG360" s="167"/>
      <c r="CH360" s="167"/>
      <c r="CI360" s="167"/>
      <c r="CJ360" s="167"/>
      <c r="CK360" s="167"/>
      <c r="CL360" s="167"/>
      <c r="CM360" s="167"/>
      <c r="CN360" s="167"/>
      <c r="CO360" s="167"/>
      <c r="CP360" s="167"/>
      <c r="CQ360" s="167"/>
      <c r="CR360" s="167"/>
      <c r="CS360" s="167"/>
      <c r="CT360" s="167"/>
      <c r="CU360" s="167"/>
      <c r="CV360" s="167"/>
      <c r="CW360" s="167"/>
      <c r="CX360" s="167"/>
      <c r="CY360" s="167"/>
      <c r="CZ360" s="167"/>
      <c r="DA360" s="167"/>
      <c r="DB360" s="167"/>
      <c r="DC360" s="167"/>
      <c r="DD360" s="167"/>
      <c r="DE360" s="167"/>
      <c r="DF360" s="167"/>
      <c r="DG360" s="167"/>
      <c r="DH360" s="167"/>
      <c r="DI360" s="167"/>
      <c r="DJ360" s="167"/>
      <c r="DK360" s="167"/>
      <c r="DL360" s="167"/>
      <c r="DM360" s="167"/>
      <c r="DN360" s="167"/>
      <c r="DO360" s="167"/>
      <c r="DP360" s="167"/>
      <c r="DQ360" s="167"/>
      <c r="DR360" s="167"/>
      <c r="DS360" s="167"/>
      <c r="DT360" s="167"/>
      <c r="DU360" s="167"/>
      <c r="DV360" s="167"/>
      <c r="DW360" s="167"/>
      <c r="DX360" s="167"/>
      <c r="DY360" s="167"/>
      <c r="DZ360" s="167"/>
      <c r="EA360" s="167"/>
      <c r="EB360" s="167"/>
      <c r="EC360" s="167"/>
      <c r="ED360" s="167"/>
      <c r="EE360" s="167"/>
      <c r="EF360" s="167"/>
      <c r="EG360" s="167"/>
      <c r="EH360" s="167"/>
      <c r="EI360" s="167"/>
      <c r="EJ360" s="167"/>
      <c r="EK360" s="167"/>
      <c r="EL360" s="167"/>
      <c r="EM360" s="167"/>
      <c r="EN360" s="167"/>
      <c r="EO360" s="167"/>
      <c r="EP360" s="167"/>
      <c r="EQ360" s="167"/>
      <c r="ER360" s="167"/>
      <c r="ES360" s="167"/>
      <c r="ET360" s="167"/>
      <c r="EU360" s="167"/>
      <c r="EV360" s="167"/>
      <c r="EW360" s="167"/>
      <c r="EX360" s="167"/>
      <c r="EY360" s="167"/>
      <c r="EZ360" s="167"/>
      <c r="FA360" s="167"/>
      <c r="FB360" s="167"/>
      <c r="FC360" s="167"/>
      <c r="FD360" s="167"/>
      <c r="FE360" s="167"/>
      <c r="FF360" s="167"/>
      <c r="FG360" s="167"/>
      <c r="FH360" s="167"/>
      <c r="FI360" s="167"/>
      <c r="FJ360" s="167"/>
      <c r="FK360" s="167"/>
      <c r="FL360" s="167"/>
      <c r="FM360" s="167"/>
      <c r="FN360" s="167"/>
      <c r="FO360" s="167"/>
      <c r="FP360" s="167"/>
      <c r="FQ360" s="167"/>
      <c r="FR360" s="167"/>
      <c r="FS360" s="167"/>
      <c r="FT360" s="167"/>
      <c r="FU360" s="167"/>
      <c r="FV360" s="167"/>
      <c r="FW360" s="167"/>
      <c r="FX360" s="167"/>
      <c r="FY360" s="167"/>
      <c r="FZ360" s="167"/>
      <c r="GA360" s="167"/>
      <c r="GB360" s="167"/>
      <c r="GC360" s="167"/>
      <c r="GD360" s="167"/>
      <c r="GE360" s="167"/>
      <c r="GF360" s="167"/>
      <c r="GG360" s="167"/>
      <c r="GH360" s="167"/>
      <c r="GI360" s="167"/>
      <c r="GJ360" s="167"/>
      <c r="GK360" s="167"/>
      <c r="GL360" s="167"/>
      <c r="GM360" s="167"/>
      <c r="GN360" s="167"/>
      <c r="GO360" s="167"/>
      <c r="GP360" s="167"/>
      <c r="GQ360" s="167"/>
      <c r="GR360" s="167"/>
      <c r="GS360" s="167"/>
      <c r="GT360" s="167"/>
      <c r="GU360" s="167"/>
      <c r="GV360" s="167"/>
      <c r="GW360" s="167"/>
      <c r="GX360" s="167"/>
      <c r="GY360" s="167"/>
      <c r="GZ360" s="167"/>
      <c r="HA360" s="167"/>
      <c r="HB360" s="167"/>
      <c r="HC360" s="167"/>
      <c r="HD360" s="167"/>
      <c r="HE360" s="167"/>
      <c r="HF360" s="167"/>
      <c r="HG360" s="167"/>
      <c r="HH360" s="167"/>
      <c r="HI360" s="167"/>
      <c r="HJ360" s="167"/>
      <c r="HK360" s="167"/>
      <c r="HL360" s="167"/>
      <c r="HM360" s="167"/>
      <c r="HN360" s="167"/>
      <c r="HO360" s="167"/>
      <c r="HP360" s="167"/>
      <c r="HQ360" s="167"/>
      <c r="HR360" s="167"/>
      <c r="HS360" s="167"/>
      <c r="HT360" s="167"/>
      <c r="HU360" s="167"/>
      <c r="HV360" s="167"/>
      <c r="HW360" s="167"/>
      <c r="HX360" s="167"/>
      <c r="HY360" s="167"/>
      <c r="HZ360" s="167"/>
      <c r="IA360" s="167"/>
      <c r="IB360" s="167"/>
      <c r="IC360" s="167"/>
      <c r="ID360" s="167"/>
      <c r="IE360" s="167"/>
      <c r="IF360" s="167"/>
      <c r="IG360" s="167"/>
      <c r="IH360" s="167"/>
      <c r="II360" s="167"/>
      <c r="IJ360" s="167"/>
    </row>
    <row r="361" spans="1:244" ht="45">
      <c r="A361" s="419">
        <v>357</v>
      </c>
      <c r="B361" s="633" t="s">
        <v>310</v>
      </c>
      <c r="C361" s="644" t="s">
        <v>311</v>
      </c>
      <c r="D361" s="600">
        <v>75027666</v>
      </c>
      <c r="E361" s="600">
        <v>102232741</v>
      </c>
      <c r="F361" s="600">
        <v>600138101</v>
      </c>
      <c r="G361" s="634" t="s">
        <v>1698</v>
      </c>
      <c r="H361" s="645" t="s">
        <v>55</v>
      </c>
      <c r="I361" s="645" t="s">
        <v>47</v>
      </c>
      <c r="J361" s="645" t="s">
        <v>313</v>
      </c>
      <c r="K361" s="634" t="s">
        <v>1699</v>
      </c>
      <c r="L361" s="647">
        <v>4000000</v>
      </c>
      <c r="M361" s="1236">
        <f t="shared" si="41"/>
        <v>3400000</v>
      </c>
      <c r="N361" s="648">
        <v>2024</v>
      </c>
      <c r="O361" s="604">
        <v>2027</v>
      </c>
      <c r="P361" s="649"/>
      <c r="Q361" s="649"/>
      <c r="R361" s="649"/>
      <c r="S361" s="649"/>
      <c r="T361" s="649" t="s">
        <v>50</v>
      </c>
      <c r="U361" s="649"/>
      <c r="V361" s="649" t="s">
        <v>50</v>
      </c>
      <c r="W361" s="649" t="s">
        <v>50</v>
      </c>
      <c r="X361" s="649"/>
      <c r="Y361" s="644" t="s">
        <v>610</v>
      </c>
      <c r="Z361" s="1280" t="s">
        <v>42</v>
      </c>
      <c r="BJ361" s="167"/>
      <c r="BK361" s="167"/>
      <c r="BL361" s="167"/>
      <c r="BM361" s="167"/>
      <c r="BN361" s="167"/>
      <c r="BO361" s="167"/>
      <c r="BP361" s="167"/>
      <c r="BQ361" s="167"/>
      <c r="BR361" s="167"/>
      <c r="BS361" s="167"/>
      <c r="BT361" s="167"/>
      <c r="BU361" s="167"/>
      <c r="BV361" s="167"/>
      <c r="BW361" s="167"/>
      <c r="BX361" s="167"/>
      <c r="BY361" s="167"/>
      <c r="BZ361" s="167"/>
      <c r="CA361" s="167"/>
      <c r="CB361" s="167"/>
      <c r="CC361" s="167"/>
      <c r="CD361" s="167"/>
      <c r="CE361" s="167"/>
      <c r="CF361" s="167"/>
      <c r="CG361" s="167"/>
      <c r="CH361" s="167"/>
      <c r="CI361" s="167"/>
      <c r="CJ361" s="167"/>
      <c r="CK361" s="167"/>
      <c r="CL361" s="167"/>
      <c r="CM361" s="167"/>
      <c r="CN361" s="167"/>
      <c r="CO361" s="167"/>
      <c r="CP361" s="167"/>
      <c r="CQ361" s="167"/>
      <c r="CR361" s="167"/>
      <c r="CS361" s="167"/>
      <c r="CT361" s="167"/>
      <c r="CU361" s="167"/>
      <c r="CV361" s="167"/>
      <c r="CW361" s="167"/>
      <c r="CX361" s="167"/>
      <c r="CY361" s="167"/>
      <c r="CZ361" s="167"/>
      <c r="DA361" s="167"/>
      <c r="DB361" s="167"/>
      <c r="DC361" s="167"/>
      <c r="DD361" s="167"/>
      <c r="DE361" s="167"/>
      <c r="DF361" s="167"/>
      <c r="DG361" s="167"/>
      <c r="DH361" s="167"/>
      <c r="DI361" s="167"/>
      <c r="DJ361" s="167"/>
      <c r="DK361" s="167"/>
      <c r="DL361" s="167"/>
      <c r="DM361" s="167"/>
      <c r="DN361" s="167"/>
      <c r="DO361" s="167"/>
      <c r="DP361" s="167"/>
      <c r="DQ361" s="167"/>
      <c r="DR361" s="167"/>
      <c r="DS361" s="167"/>
      <c r="DT361" s="167"/>
      <c r="DU361" s="167"/>
      <c r="DV361" s="167"/>
      <c r="DW361" s="167"/>
      <c r="DX361" s="167"/>
      <c r="DY361" s="167"/>
      <c r="DZ361" s="167"/>
      <c r="EA361" s="167"/>
      <c r="EB361" s="167"/>
      <c r="EC361" s="167"/>
      <c r="ED361" s="167"/>
      <c r="EE361" s="167"/>
      <c r="EF361" s="167"/>
      <c r="EG361" s="167"/>
      <c r="EH361" s="167"/>
      <c r="EI361" s="167"/>
      <c r="EJ361" s="167"/>
      <c r="EK361" s="167"/>
      <c r="EL361" s="167"/>
      <c r="EM361" s="167"/>
      <c r="EN361" s="167"/>
      <c r="EO361" s="167"/>
      <c r="EP361" s="167"/>
      <c r="EQ361" s="167"/>
      <c r="ER361" s="167"/>
      <c r="ES361" s="167"/>
      <c r="ET361" s="167"/>
      <c r="EU361" s="167"/>
      <c r="EV361" s="167"/>
      <c r="EW361" s="167"/>
      <c r="EX361" s="167"/>
      <c r="EY361" s="167"/>
      <c r="EZ361" s="167"/>
      <c r="FA361" s="167"/>
      <c r="FB361" s="167"/>
      <c r="FC361" s="167"/>
      <c r="FD361" s="167"/>
      <c r="FE361" s="167"/>
      <c r="FF361" s="167"/>
      <c r="FG361" s="167"/>
      <c r="FH361" s="167"/>
      <c r="FI361" s="167"/>
      <c r="FJ361" s="167"/>
      <c r="FK361" s="167"/>
      <c r="FL361" s="167"/>
      <c r="FM361" s="167"/>
      <c r="FN361" s="167"/>
      <c r="FO361" s="167"/>
      <c r="FP361" s="167"/>
      <c r="FQ361" s="167"/>
      <c r="FR361" s="167"/>
      <c r="FS361" s="167"/>
      <c r="FT361" s="167"/>
      <c r="FU361" s="167"/>
      <c r="FV361" s="167"/>
      <c r="FW361" s="167"/>
      <c r="FX361" s="167"/>
      <c r="FY361" s="167"/>
      <c r="FZ361" s="167"/>
      <c r="GA361" s="167"/>
      <c r="GB361" s="167"/>
      <c r="GC361" s="167"/>
      <c r="GD361" s="167"/>
      <c r="GE361" s="167"/>
      <c r="GF361" s="167"/>
      <c r="GG361" s="167"/>
      <c r="GH361" s="167"/>
      <c r="GI361" s="167"/>
      <c r="GJ361" s="167"/>
      <c r="GK361" s="167"/>
      <c r="GL361" s="167"/>
      <c r="GM361" s="167"/>
      <c r="GN361" s="167"/>
      <c r="GO361" s="167"/>
      <c r="GP361" s="167"/>
      <c r="GQ361" s="167"/>
      <c r="GR361" s="167"/>
      <c r="GS361" s="167"/>
      <c r="GT361" s="167"/>
      <c r="GU361" s="167"/>
      <c r="GV361" s="167"/>
      <c r="GW361" s="167"/>
      <c r="GX361" s="167"/>
      <c r="GY361" s="167"/>
      <c r="GZ361" s="167"/>
      <c r="HA361" s="167"/>
      <c r="HB361" s="167"/>
      <c r="HC361" s="167"/>
      <c r="HD361" s="167"/>
      <c r="HE361" s="167"/>
      <c r="HF361" s="167"/>
      <c r="HG361" s="167"/>
      <c r="HH361" s="167"/>
      <c r="HI361" s="167"/>
      <c r="HJ361" s="167"/>
      <c r="HK361" s="167"/>
      <c r="HL361" s="167"/>
      <c r="HM361" s="167"/>
      <c r="HN361" s="167"/>
      <c r="HO361" s="167"/>
      <c r="HP361" s="167"/>
      <c r="HQ361" s="167"/>
      <c r="HR361" s="167"/>
      <c r="HS361" s="167"/>
      <c r="HT361" s="167"/>
      <c r="HU361" s="167"/>
      <c r="HV361" s="167"/>
      <c r="HW361" s="167"/>
      <c r="HX361" s="167"/>
      <c r="HY361" s="167"/>
      <c r="HZ361" s="167"/>
      <c r="IA361" s="167"/>
      <c r="IB361" s="167"/>
      <c r="IC361" s="167"/>
      <c r="ID361" s="167"/>
      <c r="IE361" s="167"/>
      <c r="IF361" s="167"/>
      <c r="IG361" s="167"/>
      <c r="IH361" s="167"/>
      <c r="II361" s="167"/>
      <c r="IJ361" s="167"/>
    </row>
    <row r="362" spans="1:244" ht="33.75">
      <c r="A362" s="229">
        <v>358</v>
      </c>
      <c r="B362" s="633" t="s">
        <v>1700</v>
      </c>
      <c r="C362" s="911" t="s">
        <v>35</v>
      </c>
      <c r="D362" s="911">
        <v>61955647</v>
      </c>
      <c r="E362" s="911">
        <v>600134229</v>
      </c>
      <c r="F362" s="911">
        <v>61955647</v>
      </c>
      <c r="G362" s="1018" t="s">
        <v>1701</v>
      </c>
      <c r="H362" s="965" t="s">
        <v>55</v>
      </c>
      <c r="I362" s="965" t="s">
        <v>47</v>
      </c>
      <c r="J362" s="965" t="s">
        <v>159</v>
      </c>
      <c r="K362" s="1018" t="s">
        <v>1702</v>
      </c>
      <c r="L362" s="624">
        <v>3800000</v>
      </c>
      <c r="M362" s="1236">
        <f t="shared" si="41"/>
        <v>3230000</v>
      </c>
      <c r="N362" s="1191">
        <v>2025</v>
      </c>
      <c r="O362" s="801">
        <v>2027</v>
      </c>
      <c r="P362" s="855"/>
      <c r="Q362" s="855"/>
      <c r="R362" s="855"/>
      <c r="S362" s="855"/>
      <c r="T362" s="855"/>
      <c r="U362" s="855"/>
      <c r="V362" s="855"/>
      <c r="W362" s="855"/>
      <c r="X362" s="855" t="s">
        <v>50</v>
      </c>
      <c r="Y362" s="633" t="s">
        <v>610</v>
      </c>
      <c r="Z362" s="231" t="s">
        <v>42</v>
      </c>
      <c r="BJ362" s="167"/>
      <c r="BK362" s="167"/>
      <c r="BL362" s="167"/>
      <c r="BM362" s="167"/>
      <c r="BN362" s="167"/>
      <c r="BO362" s="167"/>
      <c r="BP362" s="167"/>
      <c r="BQ362" s="167"/>
      <c r="BR362" s="167"/>
      <c r="BS362" s="167"/>
      <c r="BT362" s="167"/>
      <c r="BU362" s="167"/>
      <c r="BV362" s="167"/>
      <c r="BW362" s="167"/>
      <c r="BX362" s="167"/>
      <c r="BY362" s="167"/>
      <c r="BZ362" s="167"/>
      <c r="CA362" s="167"/>
      <c r="CB362" s="167"/>
      <c r="CC362" s="167"/>
      <c r="CD362" s="167"/>
      <c r="CE362" s="167"/>
      <c r="CF362" s="167"/>
      <c r="CG362" s="167"/>
      <c r="CH362" s="167"/>
      <c r="CI362" s="167"/>
      <c r="CJ362" s="167"/>
      <c r="CK362" s="167"/>
      <c r="CL362" s="167"/>
      <c r="CM362" s="167"/>
      <c r="CN362" s="167"/>
      <c r="CO362" s="167"/>
      <c r="CP362" s="167"/>
      <c r="CQ362" s="167"/>
      <c r="CR362" s="167"/>
      <c r="CS362" s="167"/>
      <c r="CT362" s="167"/>
      <c r="CU362" s="167"/>
      <c r="CV362" s="167"/>
      <c r="CW362" s="167"/>
      <c r="CX362" s="167"/>
      <c r="CY362" s="167"/>
      <c r="CZ362" s="167"/>
      <c r="DA362" s="167"/>
      <c r="DB362" s="167"/>
      <c r="DC362" s="167"/>
      <c r="DD362" s="167"/>
      <c r="DE362" s="167"/>
      <c r="DF362" s="167"/>
      <c r="DG362" s="167"/>
      <c r="DH362" s="167"/>
      <c r="DI362" s="167"/>
      <c r="DJ362" s="167"/>
      <c r="DK362" s="167"/>
      <c r="DL362" s="167"/>
      <c r="DM362" s="167"/>
      <c r="DN362" s="167"/>
      <c r="DO362" s="167"/>
      <c r="DP362" s="167"/>
      <c r="DQ362" s="167"/>
      <c r="DR362" s="167"/>
      <c r="DS362" s="167"/>
      <c r="DT362" s="167"/>
      <c r="DU362" s="167"/>
      <c r="DV362" s="167"/>
      <c r="DW362" s="167"/>
      <c r="DX362" s="167"/>
      <c r="DY362" s="167"/>
      <c r="DZ362" s="167"/>
      <c r="EA362" s="167"/>
      <c r="EB362" s="167"/>
      <c r="EC362" s="167"/>
      <c r="ED362" s="167"/>
      <c r="EE362" s="167"/>
      <c r="EF362" s="167"/>
      <c r="EG362" s="167"/>
      <c r="EH362" s="167"/>
      <c r="EI362" s="167"/>
      <c r="EJ362" s="167"/>
      <c r="EK362" s="167"/>
      <c r="EL362" s="167"/>
      <c r="EM362" s="167"/>
      <c r="EN362" s="167"/>
      <c r="EO362" s="167"/>
      <c r="EP362" s="167"/>
      <c r="EQ362" s="167"/>
      <c r="ER362" s="167"/>
      <c r="ES362" s="167"/>
      <c r="ET362" s="167"/>
      <c r="EU362" s="167"/>
      <c r="EV362" s="167"/>
      <c r="EW362" s="167"/>
      <c r="EX362" s="167"/>
      <c r="EY362" s="167"/>
      <c r="EZ362" s="167"/>
      <c r="FA362" s="167"/>
      <c r="FB362" s="167"/>
      <c r="FC362" s="167"/>
      <c r="FD362" s="167"/>
      <c r="FE362" s="167"/>
      <c r="FF362" s="167"/>
      <c r="FG362" s="167"/>
      <c r="FH362" s="167"/>
      <c r="FI362" s="167"/>
      <c r="FJ362" s="167"/>
      <c r="FK362" s="167"/>
      <c r="FL362" s="167"/>
      <c r="FM362" s="167"/>
      <c r="FN362" s="167"/>
      <c r="FO362" s="167"/>
      <c r="FP362" s="167"/>
      <c r="FQ362" s="167"/>
      <c r="FR362" s="167"/>
      <c r="FS362" s="167"/>
      <c r="FT362" s="167"/>
      <c r="FU362" s="167"/>
      <c r="FV362" s="167"/>
      <c r="FW362" s="167"/>
      <c r="FX362" s="167"/>
      <c r="FY362" s="167"/>
      <c r="FZ362" s="167"/>
      <c r="GA362" s="167"/>
      <c r="GB362" s="167"/>
      <c r="GC362" s="167"/>
      <c r="GD362" s="167"/>
      <c r="GE362" s="167"/>
      <c r="GF362" s="167"/>
      <c r="GG362" s="167"/>
      <c r="GH362" s="167"/>
      <c r="GI362" s="167"/>
      <c r="GJ362" s="167"/>
      <c r="GK362" s="167"/>
      <c r="GL362" s="167"/>
      <c r="GM362" s="167"/>
      <c r="GN362" s="167"/>
      <c r="GO362" s="167"/>
      <c r="GP362" s="167"/>
      <c r="GQ362" s="167"/>
      <c r="GR362" s="167"/>
      <c r="GS362" s="167"/>
      <c r="GT362" s="167"/>
      <c r="GU362" s="167"/>
      <c r="GV362" s="167"/>
      <c r="GW362" s="167"/>
      <c r="GX362" s="167"/>
      <c r="GY362" s="167"/>
      <c r="GZ362" s="167"/>
      <c r="HA362" s="167"/>
      <c r="HB362" s="167"/>
      <c r="HC362" s="167"/>
      <c r="HD362" s="167"/>
      <c r="HE362" s="167"/>
      <c r="HF362" s="167"/>
      <c r="HG362" s="167"/>
      <c r="HH362" s="167"/>
      <c r="HI362" s="167"/>
      <c r="HJ362" s="167"/>
      <c r="HK362" s="167"/>
      <c r="HL362" s="167"/>
      <c r="HM362" s="167"/>
      <c r="HN362" s="167"/>
      <c r="HO362" s="167"/>
      <c r="HP362" s="167"/>
      <c r="HQ362" s="167"/>
      <c r="HR362" s="167"/>
      <c r="HS362" s="167"/>
      <c r="HT362" s="167"/>
      <c r="HU362" s="167"/>
      <c r="HV362" s="167"/>
      <c r="HW362" s="167"/>
      <c r="HX362" s="167"/>
      <c r="HY362" s="167"/>
      <c r="HZ362" s="167"/>
      <c r="IA362" s="167"/>
      <c r="IB362" s="167"/>
      <c r="IC362" s="167"/>
      <c r="ID362" s="167"/>
      <c r="IE362" s="167"/>
      <c r="IF362" s="167"/>
      <c r="IG362" s="167"/>
      <c r="IH362" s="167"/>
      <c r="II362" s="167"/>
      <c r="IJ362" s="167"/>
    </row>
    <row r="363" spans="1:244" ht="146.25">
      <c r="A363" s="229">
        <v>359</v>
      </c>
      <c r="B363" s="641" t="s">
        <v>1010</v>
      </c>
      <c r="C363" s="641" t="s">
        <v>375</v>
      </c>
      <c r="D363" s="640">
        <v>70978352</v>
      </c>
      <c r="E363" s="640">
        <v>108034127</v>
      </c>
      <c r="F363" s="640">
        <v>600145034</v>
      </c>
      <c r="G363" s="641" t="s">
        <v>1703</v>
      </c>
      <c r="H363" s="1190" t="s">
        <v>55</v>
      </c>
      <c r="I363" s="640" t="s">
        <v>88</v>
      </c>
      <c r="J363" s="640" t="s">
        <v>47</v>
      </c>
      <c r="K363" s="974" t="s">
        <v>1704</v>
      </c>
      <c r="L363" s="624">
        <v>3000000</v>
      </c>
      <c r="M363" s="1236">
        <f t="shared" si="41"/>
        <v>2550000</v>
      </c>
      <c r="N363" s="1191">
        <v>2025</v>
      </c>
      <c r="O363" s="801">
        <v>2026</v>
      </c>
      <c r="P363" s="855" t="s">
        <v>50</v>
      </c>
      <c r="Q363" s="855" t="s">
        <v>50</v>
      </c>
      <c r="R363" s="855" t="s">
        <v>50</v>
      </c>
      <c r="S363" s="855"/>
      <c r="T363" s="855"/>
      <c r="U363" s="855"/>
      <c r="V363" s="855"/>
      <c r="W363" s="855"/>
      <c r="X363" s="855"/>
      <c r="Y363" s="633" t="s">
        <v>705</v>
      </c>
      <c r="Z363" s="231" t="s">
        <v>42</v>
      </c>
      <c r="BJ363" s="167"/>
      <c r="BK363" s="167"/>
      <c r="BL363" s="167"/>
      <c r="BM363" s="167"/>
      <c r="BN363" s="167"/>
      <c r="BO363" s="167"/>
      <c r="BP363" s="167"/>
      <c r="BQ363" s="167"/>
      <c r="BR363" s="167"/>
      <c r="BS363" s="167"/>
      <c r="BT363" s="167"/>
      <c r="BU363" s="167"/>
      <c r="BV363" s="167"/>
      <c r="BW363" s="167"/>
      <c r="BX363" s="167"/>
      <c r="BY363" s="167"/>
      <c r="BZ363" s="167"/>
      <c r="CA363" s="167"/>
      <c r="CB363" s="167"/>
      <c r="CC363" s="167"/>
      <c r="CD363" s="167"/>
      <c r="CE363" s="167"/>
      <c r="CF363" s="167"/>
      <c r="CG363" s="167"/>
      <c r="CH363" s="167"/>
      <c r="CI363" s="167"/>
      <c r="CJ363" s="167"/>
      <c r="CK363" s="167"/>
      <c r="CL363" s="167"/>
      <c r="CM363" s="167"/>
      <c r="CN363" s="167"/>
      <c r="CO363" s="167"/>
      <c r="CP363" s="167"/>
      <c r="CQ363" s="167"/>
      <c r="CR363" s="167"/>
      <c r="CS363" s="167"/>
      <c r="CT363" s="167"/>
      <c r="CU363" s="167"/>
      <c r="CV363" s="167"/>
      <c r="CW363" s="167"/>
      <c r="CX363" s="167"/>
      <c r="CY363" s="167"/>
      <c r="CZ363" s="167"/>
      <c r="DA363" s="167"/>
      <c r="DB363" s="167"/>
      <c r="DC363" s="167"/>
      <c r="DD363" s="167"/>
      <c r="DE363" s="167"/>
      <c r="DF363" s="167"/>
      <c r="DG363" s="167"/>
      <c r="DH363" s="167"/>
      <c r="DI363" s="167"/>
      <c r="DJ363" s="167"/>
      <c r="DK363" s="167"/>
      <c r="DL363" s="167"/>
      <c r="DM363" s="167"/>
      <c r="DN363" s="167"/>
      <c r="DO363" s="167"/>
      <c r="DP363" s="167"/>
      <c r="DQ363" s="167"/>
      <c r="DR363" s="167"/>
      <c r="DS363" s="167"/>
      <c r="DT363" s="167"/>
      <c r="DU363" s="167"/>
      <c r="DV363" s="167"/>
      <c r="DW363" s="167"/>
      <c r="DX363" s="167"/>
      <c r="DY363" s="167"/>
      <c r="DZ363" s="167"/>
      <c r="EA363" s="167"/>
      <c r="EB363" s="167"/>
      <c r="EC363" s="167"/>
      <c r="ED363" s="167"/>
      <c r="EE363" s="167"/>
      <c r="EF363" s="167"/>
      <c r="EG363" s="167"/>
      <c r="EH363" s="167"/>
      <c r="EI363" s="167"/>
      <c r="EJ363" s="167"/>
      <c r="EK363" s="167"/>
      <c r="EL363" s="167"/>
      <c r="EM363" s="167"/>
      <c r="EN363" s="167"/>
      <c r="EO363" s="167"/>
      <c r="EP363" s="167"/>
      <c r="EQ363" s="167"/>
      <c r="ER363" s="167"/>
      <c r="ES363" s="167"/>
      <c r="ET363" s="167"/>
      <c r="EU363" s="167"/>
      <c r="EV363" s="167"/>
      <c r="EW363" s="167"/>
      <c r="EX363" s="167"/>
      <c r="EY363" s="167"/>
      <c r="EZ363" s="167"/>
      <c r="FA363" s="167"/>
      <c r="FB363" s="167"/>
      <c r="FC363" s="167"/>
      <c r="FD363" s="167"/>
      <c r="FE363" s="167"/>
      <c r="FF363" s="167"/>
      <c r="FG363" s="167"/>
      <c r="FH363" s="167"/>
      <c r="FI363" s="167"/>
      <c r="FJ363" s="167"/>
      <c r="FK363" s="167"/>
      <c r="FL363" s="167"/>
      <c r="FM363" s="167"/>
      <c r="FN363" s="167"/>
      <c r="FO363" s="167"/>
      <c r="FP363" s="167"/>
      <c r="FQ363" s="167"/>
      <c r="FR363" s="167"/>
      <c r="FS363" s="167"/>
      <c r="FT363" s="167"/>
      <c r="FU363" s="167"/>
      <c r="FV363" s="167"/>
      <c r="FW363" s="167"/>
      <c r="FX363" s="167"/>
      <c r="FY363" s="167"/>
      <c r="FZ363" s="167"/>
      <c r="GA363" s="167"/>
      <c r="GB363" s="167"/>
      <c r="GC363" s="167"/>
      <c r="GD363" s="167"/>
      <c r="GE363" s="167"/>
      <c r="GF363" s="167"/>
      <c r="GG363" s="167"/>
      <c r="GH363" s="167"/>
      <c r="GI363" s="167"/>
      <c r="GJ363" s="167"/>
      <c r="GK363" s="167"/>
      <c r="GL363" s="167"/>
      <c r="GM363" s="167"/>
      <c r="GN363" s="167"/>
      <c r="GO363" s="167"/>
      <c r="GP363" s="167"/>
      <c r="GQ363" s="167"/>
      <c r="GR363" s="167"/>
      <c r="GS363" s="167"/>
      <c r="GT363" s="167"/>
      <c r="GU363" s="167"/>
      <c r="GV363" s="167"/>
      <c r="GW363" s="167"/>
      <c r="GX363" s="167"/>
      <c r="GY363" s="167"/>
      <c r="GZ363" s="167"/>
      <c r="HA363" s="167"/>
      <c r="HB363" s="167"/>
      <c r="HC363" s="167"/>
      <c r="HD363" s="167"/>
      <c r="HE363" s="167"/>
      <c r="HF363" s="167"/>
      <c r="HG363" s="167"/>
      <c r="HH363" s="167"/>
      <c r="HI363" s="167"/>
      <c r="HJ363" s="167"/>
      <c r="HK363" s="167"/>
      <c r="HL363" s="167"/>
      <c r="HM363" s="167"/>
      <c r="HN363" s="167"/>
      <c r="HO363" s="167"/>
      <c r="HP363" s="167"/>
      <c r="HQ363" s="167"/>
      <c r="HR363" s="167"/>
      <c r="HS363" s="167"/>
      <c r="HT363" s="167"/>
      <c r="HU363" s="167"/>
      <c r="HV363" s="167"/>
      <c r="HW363" s="167"/>
      <c r="HX363" s="167"/>
      <c r="HY363" s="167"/>
      <c r="HZ363" s="167"/>
      <c r="IA363" s="167"/>
      <c r="IB363" s="167"/>
      <c r="IC363" s="167"/>
      <c r="ID363" s="167"/>
      <c r="IE363" s="167"/>
      <c r="IF363" s="167"/>
      <c r="IG363" s="167"/>
      <c r="IH363" s="167"/>
      <c r="II363" s="167"/>
      <c r="IJ363" s="167"/>
    </row>
    <row r="364" spans="1:244" ht="45">
      <c r="A364" s="419">
        <v>360</v>
      </c>
      <c r="B364" s="633" t="s">
        <v>1010</v>
      </c>
      <c r="C364" s="633" t="s">
        <v>375</v>
      </c>
      <c r="D364" s="640">
        <v>70978352</v>
      </c>
      <c r="E364" s="623">
        <v>108034127</v>
      </c>
      <c r="F364" s="640">
        <v>600145034</v>
      </c>
      <c r="G364" s="633" t="s">
        <v>1705</v>
      </c>
      <c r="H364" s="1190" t="s">
        <v>55</v>
      </c>
      <c r="I364" s="1190" t="s">
        <v>88</v>
      </c>
      <c r="J364" s="1019" t="s">
        <v>47</v>
      </c>
      <c r="K364" s="1018" t="s">
        <v>1706</v>
      </c>
      <c r="L364" s="624">
        <v>900000</v>
      </c>
      <c r="M364" s="1236">
        <f t="shared" si="41"/>
        <v>765000</v>
      </c>
      <c r="N364" s="1191">
        <v>2025</v>
      </c>
      <c r="O364" s="801">
        <v>2026</v>
      </c>
      <c r="P364" s="855" t="s">
        <v>50</v>
      </c>
      <c r="Q364" s="855" t="s">
        <v>50</v>
      </c>
      <c r="R364" s="855" t="s">
        <v>50</v>
      </c>
      <c r="S364" s="855" t="s">
        <v>50</v>
      </c>
      <c r="T364" s="855"/>
      <c r="U364" s="855"/>
      <c r="V364" s="855"/>
      <c r="W364" s="855"/>
      <c r="X364" s="855"/>
      <c r="Y364" s="633" t="s">
        <v>705</v>
      </c>
      <c r="Z364" s="231" t="s">
        <v>42</v>
      </c>
      <c r="BJ364" s="167"/>
      <c r="BK364" s="167"/>
      <c r="BL364" s="167"/>
      <c r="BM364" s="167"/>
      <c r="BN364" s="167"/>
      <c r="BO364" s="167"/>
      <c r="BP364" s="167"/>
      <c r="BQ364" s="167"/>
      <c r="BR364" s="167"/>
      <c r="BS364" s="167"/>
      <c r="BT364" s="167"/>
      <c r="BU364" s="167"/>
      <c r="BV364" s="167"/>
      <c r="BW364" s="167"/>
      <c r="BX364" s="167"/>
      <c r="BY364" s="167"/>
      <c r="BZ364" s="167"/>
      <c r="CA364" s="167"/>
      <c r="CB364" s="167"/>
      <c r="CC364" s="167"/>
      <c r="CD364" s="167"/>
      <c r="CE364" s="167"/>
      <c r="CF364" s="167"/>
      <c r="CG364" s="167"/>
      <c r="CH364" s="167"/>
      <c r="CI364" s="167"/>
      <c r="CJ364" s="167"/>
      <c r="CK364" s="167"/>
      <c r="CL364" s="167"/>
      <c r="CM364" s="167"/>
      <c r="CN364" s="167"/>
      <c r="CO364" s="167"/>
      <c r="CP364" s="167"/>
      <c r="CQ364" s="167"/>
      <c r="CR364" s="167"/>
      <c r="CS364" s="167"/>
      <c r="CT364" s="167"/>
      <c r="CU364" s="167"/>
      <c r="CV364" s="167"/>
      <c r="CW364" s="167"/>
      <c r="CX364" s="167"/>
      <c r="CY364" s="167"/>
      <c r="CZ364" s="167"/>
      <c r="DA364" s="167"/>
      <c r="DB364" s="167"/>
      <c r="DC364" s="167"/>
      <c r="DD364" s="167"/>
      <c r="DE364" s="167"/>
      <c r="DF364" s="167"/>
      <c r="DG364" s="167"/>
      <c r="DH364" s="167"/>
      <c r="DI364" s="167"/>
      <c r="DJ364" s="167"/>
      <c r="DK364" s="167"/>
      <c r="DL364" s="167"/>
      <c r="DM364" s="167"/>
      <c r="DN364" s="167"/>
      <c r="DO364" s="167"/>
      <c r="DP364" s="167"/>
      <c r="DQ364" s="167"/>
      <c r="DR364" s="167"/>
      <c r="DS364" s="167"/>
      <c r="DT364" s="167"/>
      <c r="DU364" s="167"/>
      <c r="DV364" s="167"/>
      <c r="DW364" s="167"/>
      <c r="DX364" s="167"/>
      <c r="DY364" s="167"/>
      <c r="DZ364" s="167"/>
      <c r="EA364" s="167"/>
      <c r="EB364" s="167"/>
      <c r="EC364" s="167"/>
      <c r="ED364" s="167"/>
      <c r="EE364" s="167"/>
      <c r="EF364" s="167"/>
      <c r="EG364" s="167"/>
      <c r="EH364" s="167"/>
      <c r="EI364" s="167"/>
      <c r="EJ364" s="167"/>
      <c r="EK364" s="167"/>
      <c r="EL364" s="167"/>
      <c r="EM364" s="167"/>
      <c r="EN364" s="167"/>
      <c r="EO364" s="167"/>
      <c r="EP364" s="167"/>
      <c r="EQ364" s="167"/>
      <c r="ER364" s="167"/>
      <c r="ES364" s="167"/>
      <c r="ET364" s="167"/>
      <c r="EU364" s="167"/>
      <c r="EV364" s="167"/>
      <c r="EW364" s="167"/>
      <c r="EX364" s="167"/>
      <c r="EY364" s="167"/>
      <c r="EZ364" s="167"/>
      <c r="FA364" s="167"/>
      <c r="FB364" s="167"/>
      <c r="FC364" s="167"/>
      <c r="FD364" s="167"/>
      <c r="FE364" s="167"/>
      <c r="FF364" s="167"/>
      <c r="FG364" s="167"/>
      <c r="FH364" s="167"/>
      <c r="FI364" s="167"/>
      <c r="FJ364" s="167"/>
      <c r="FK364" s="167"/>
      <c r="FL364" s="167"/>
      <c r="FM364" s="167"/>
      <c r="FN364" s="167"/>
      <c r="FO364" s="167"/>
      <c r="FP364" s="167"/>
      <c r="FQ364" s="167"/>
      <c r="FR364" s="167"/>
      <c r="FS364" s="167"/>
      <c r="FT364" s="167"/>
      <c r="FU364" s="167"/>
      <c r="FV364" s="167"/>
      <c r="FW364" s="167"/>
      <c r="FX364" s="167"/>
      <c r="FY364" s="167"/>
      <c r="FZ364" s="167"/>
      <c r="GA364" s="167"/>
      <c r="GB364" s="167"/>
      <c r="GC364" s="167"/>
      <c r="GD364" s="167"/>
      <c r="GE364" s="167"/>
      <c r="GF364" s="167"/>
      <c r="GG364" s="167"/>
      <c r="GH364" s="167"/>
      <c r="GI364" s="167"/>
      <c r="GJ364" s="167"/>
      <c r="GK364" s="167"/>
      <c r="GL364" s="167"/>
      <c r="GM364" s="167"/>
      <c r="GN364" s="167"/>
      <c r="GO364" s="167"/>
      <c r="GP364" s="167"/>
      <c r="GQ364" s="167"/>
      <c r="GR364" s="167"/>
      <c r="GS364" s="167"/>
      <c r="GT364" s="167"/>
      <c r="GU364" s="167"/>
      <c r="GV364" s="167"/>
      <c r="GW364" s="167"/>
      <c r="GX364" s="167"/>
      <c r="GY364" s="167"/>
      <c r="GZ364" s="167"/>
      <c r="HA364" s="167"/>
      <c r="HB364" s="167"/>
      <c r="HC364" s="167"/>
      <c r="HD364" s="167"/>
      <c r="HE364" s="167"/>
      <c r="HF364" s="167"/>
      <c r="HG364" s="167"/>
      <c r="HH364" s="167"/>
      <c r="HI364" s="167"/>
      <c r="HJ364" s="167"/>
      <c r="HK364" s="167"/>
      <c r="HL364" s="167"/>
      <c r="HM364" s="167"/>
      <c r="HN364" s="167"/>
      <c r="HO364" s="167"/>
      <c r="HP364" s="167"/>
      <c r="HQ364" s="167"/>
      <c r="HR364" s="167"/>
      <c r="HS364" s="167"/>
      <c r="HT364" s="167"/>
      <c r="HU364" s="167"/>
      <c r="HV364" s="167"/>
      <c r="HW364" s="167"/>
      <c r="HX364" s="167"/>
      <c r="HY364" s="167"/>
      <c r="HZ364" s="167"/>
      <c r="IA364" s="167"/>
      <c r="IB364" s="167"/>
      <c r="IC364" s="167"/>
      <c r="ID364" s="167"/>
      <c r="IE364" s="167"/>
      <c r="IF364" s="167"/>
      <c r="IG364" s="167"/>
      <c r="IH364" s="167"/>
      <c r="II364" s="167"/>
      <c r="IJ364" s="167"/>
    </row>
    <row r="365" spans="1:244" ht="45">
      <c r="A365" s="229">
        <v>361</v>
      </c>
      <c r="B365" s="633" t="s">
        <v>1010</v>
      </c>
      <c r="C365" s="633" t="s">
        <v>375</v>
      </c>
      <c r="D365" s="640">
        <v>70978352</v>
      </c>
      <c r="E365" s="623">
        <v>108034127</v>
      </c>
      <c r="F365" s="640">
        <v>600145034</v>
      </c>
      <c r="G365" s="633" t="s">
        <v>1707</v>
      </c>
      <c r="H365" s="1190" t="s">
        <v>55</v>
      </c>
      <c r="I365" s="1190" t="s">
        <v>88</v>
      </c>
      <c r="J365" s="1019" t="s">
        <v>47</v>
      </c>
      <c r="K365" s="1018" t="s">
        <v>1708</v>
      </c>
      <c r="L365" s="624">
        <v>1000000</v>
      </c>
      <c r="M365" s="1236">
        <f t="shared" si="41"/>
        <v>850000</v>
      </c>
      <c r="N365" s="1191">
        <v>2025</v>
      </c>
      <c r="O365" s="801">
        <v>2026</v>
      </c>
      <c r="P365" s="855" t="s">
        <v>50</v>
      </c>
      <c r="Q365" s="855" t="s">
        <v>50</v>
      </c>
      <c r="R365" s="855" t="s">
        <v>50</v>
      </c>
      <c r="S365" s="855" t="s">
        <v>50</v>
      </c>
      <c r="T365" s="855"/>
      <c r="U365" s="855"/>
      <c r="V365" s="855"/>
      <c r="W365" s="855"/>
      <c r="X365" s="855"/>
      <c r="Y365" s="633" t="s">
        <v>705</v>
      </c>
      <c r="Z365" s="231" t="s">
        <v>42</v>
      </c>
      <c r="BJ365" s="167"/>
      <c r="BK365" s="167"/>
      <c r="BL365" s="167"/>
      <c r="BM365" s="167"/>
      <c r="BN365" s="167"/>
      <c r="BO365" s="167"/>
      <c r="BP365" s="167"/>
      <c r="BQ365" s="167"/>
      <c r="BR365" s="167"/>
      <c r="BS365" s="167"/>
      <c r="BT365" s="167"/>
      <c r="BU365" s="167"/>
      <c r="BV365" s="167"/>
      <c r="BW365" s="167"/>
      <c r="BX365" s="167"/>
      <c r="BY365" s="167"/>
      <c r="BZ365" s="167"/>
      <c r="CA365" s="167"/>
      <c r="CB365" s="167"/>
      <c r="CC365" s="167"/>
      <c r="CD365" s="167"/>
      <c r="CE365" s="167"/>
      <c r="CF365" s="167"/>
      <c r="CG365" s="167"/>
      <c r="CH365" s="167"/>
      <c r="CI365" s="167"/>
      <c r="CJ365" s="167"/>
      <c r="CK365" s="167"/>
      <c r="CL365" s="167"/>
      <c r="CM365" s="167"/>
      <c r="CN365" s="167"/>
      <c r="CO365" s="167"/>
      <c r="CP365" s="167"/>
      <c r="CQ365" s="167"/>
      <c r="CR365" s="167"/>
      <c r="CS365" s="167"/>
      <c r="CT365" s="167"/>
      <c r="CU365" s="167"/>
      <c r="CV365" s="167"/>
      <c r="CW365" s="167"/>
      <c r="CX365" s="167"/>
      <c r="CY365" s="167"/>
      <c r="CZ365" s="167"/>
      <c r="DA365" s="167"/>
      <c r="DB365" s="167"/>
      <c r="DC365" s="167"/>
      <c r="DD365" s="167"/>
      <c r="DE365" s="167"/>
      <c r="DF365" s="167"/>
      <c r="DG365" s="167"/>
      <c r="DH365" s="167"/>
      <c r="DI365" s="167"/>
      <c r="DJ365" s="167"/>
      <c r="DK365" s="167"/>
      <c r="DL365" s="167"/>
      <c r="DM365" s="167"/>
      <c r="DN365" s="167"/>
      <c r="DO365" s="167"/>
      <c r="DP365" s="167"/>
      <c r="DQ365" s="167"/>
      <c r="DR365" s="167"/>
      <c r="DS365" s="167"/>
      <c r="DT365" s="167"/>
      <c r="DU365" s="167"/>
      <c r="DV365" s="167"/>
      <c r="DW365" s="167"/>
      <c r="DX365" s="167"/>
      <c r="DY365" s="167"/>
      <c r="DZ365" s="167"/>
      <c r="EA365" s="167"/>
      <c r="EB365" s="167"/>
      <c r="EC365" s="167"/>
      <c r="ED365" s="167"/>
      <c r="EE365" s="167"/>
      <c r="EF365" s="167"/>
      <c r="EG365" s="167"/>
      <c r="EH365" s="167"/>
      <c r="EI365" s="167"/>
      <c r="EJ365" s="167"/>
      <c r="EK365" s="167"/>
      <c r="EL365" s="167"/>
      <c r="EM365" s="167"/>
      <c r="EN365" s="167"/>
      <c r="EO365" s="167"/>
      <c r="EP365" s="167"/>
      <c r="EQ365" s="167"/>
      <c r="ER365" s="167"/>
      <c r="ES365" s="167"/>
      <c r="ET365" s="167"/>
      <c r="EU365" s="167"/>
      <c r="EV365" s="167"/>
      <c r="EW365" s="167"/>
      <c r="EX365" s="167"/>
      <c r="EY365" s="167"/>
      <c r="EZ365" s="167"/>
      <c r="FA365" s="167"/>
      <c r="FB365" s="167"/>
      <c r="FC365" s="167"/>
      <c r="FD365" s="167"/>
      <c r="FE365" s="167"/>
      <c r="FF365" s="167"/>
      <c r="FG365" s="167"/>
      <c r="FH365" s="167"/>
      <c r="FI365" s="167"/>
      <c r="FJ365" s="167"/>
      <c r="FK365" s="167"/>
      <c r="FL365" s="167"/>
      <c r="FM365" s="167"/>
      <c r="FN365" s="167"/>
      <c r="FO365" s="167"/>
      <c r="FP365" s="167"/>
      <c r="FQ365" s="167"/>
      <c r="FR365" s="167"/>
      <c r="FS365" s="167"/>
      <c r="FT365" s="167"/>
      <c r="FU365" s="167"/>
      <c r="FV365" s="167"/>
      <c r="FW365" s="167"/>
      <c r="FX365" s="167"/>
      <c r="FY365" s="167"/>
      <c r="FZ365" s="167"/>
      <c r="GA365" s="167"/>
      <c r="GB365" s="167"/>
      <c r="GC365" s="167"/>
      <c r="GD365" s="167"/>
      <c r="GE365" s="167"/>
      <c r="GF365" s="167"/>
      <c r="GG365" s="167"/>
      <c r="GH365" s="167"/>
      <c r="GI365" s="167"/>
      <c r="GJ365" s="167"/>
      <c r="GK365" s="167"/>
      <c r="GL365" s="167"/>
      <c r="GM365" s="167"/>
      <c r="GN365" s="167"/>
      <c r="GO365" s="167"/>
      <c r="GP365" s="167"/>
      <c r="GQ365" s="167"/>
      <c r="GR365" s="167"/>
      <c r="GS365" s="167"/>
      <c r="GT365" s="167"/>
      <c r="GU365" s="167"/>
      <c r="GV365" s="167"/>
      <c r="GW365" s="167"/>
      <c r="GX365" s="167"/>
      <c r="GY365" s="167"/>
      <c r="GZ365" s="167"/>
      <c r="HA365" s="167"/>
      <c r="HB365" s="167"/>
      <c r="HC365" s="167"/>
      <c r="HD365" s="167"/>
      <c r="HE365" s="167"/>
      <c r="HF365" s="167"/>
      <c r="HG365" s="167"/>
      <c r="HH365" s="167"/>
      <c r="HI365" s="167"/>
      <c r="HJ365" s="167"/>
      <c r="HK365" s="167"/>
      <c r="HL365" s="167"/>
      <c r="HM365" s="167"/>
      <c r="HN365" s="167"/>
      <c r="HO365" s="167"/>
      <c r="HP365" s="167"/>
      <c r="HQ365" s="167"/>
      <c r="HR365" s="167"/>
      <c r="HS365" s="167"/>
      <c r="HT365" s="167"/>
      <c r="HU365" s="167"/>
      <c r="HV365" s="167"/>
      <c r="HW365" s="167"/>
      <c r="HX365" s="167"/>
      <c r="HY365" s="167"/>
      <c r="HZ365" s="167"/>
      <c r="IA365" s="167"/>
      <c r="IB365" s="167"/>
      <c r="IC365" s="167"/>
      <c r="ID365" s="167"/>
      <c r="IE365" s="167"/>
      <c r="IF365" s="167"/>
      <c r="IG365" s="167"/>
      <c r="IH365" s="167"/>
      <c r="II365" s="167"/>
      <c r="IJ365" s="167"/>
    </row>
    <row r="366" spans="1:244" ht="45">
      <c r="A366" s="229">
        <v>362</v>
      </c>
      <c r="B366" s="633" t="s">
        <v>1010</v>
      </c>
      <c r="C366" s="633" t="s">
        <v>375</v>
      </c>
      <c r="D366" s="640">
        <v>70978352</v>
      </c>
      <c r="E366" s="623">
        <v>108034127</v>
      </c>
      <c r="F366" s="640">
        <v>600145034</v>
      </c>
      <c r="G366" s="633" t="s">
        <v>1709</v>
      </c>
      <c r="H366" s="1190" t="s">
        <v>55</v>
      </c>
      <c r="I366" s="1190" t="s">
        <v>88</v>
      </c>
      <c r="J366" s="1019" t="s">
        <v>47</v>
      </c>
      <c r="K366" s="1018" t="s">
        <v>1710</v>
      </c>
      <c r="L366" s="624">
        <v>4000000</v>
      </c>
      <c r="M366" s="1236">
        <f t="shared" si="41"/>
        <v>3400000</v>
      </c>
      <c r="N366" s="1191">
        <v>2025</v>
      </c>
      <c r="O366" s="801">
        <v>2027</v>
      </c>
      <c r="P366" s="855" t="s">
        <v>50</v>
      </c>
      <c r="Q366" s="855" t="s">
        <v>50</v>
      </c>
      <c r="R366" s="855"/>
      <c r="S366" s="855"/>
      <c r="T366" s="855"/>
      <c r="U366" s="855"/>
      <c r="V366" s="855" t="s">
        <v>50</v>
      </c>
      <c r="W366" s="855" t="s">
        <v>50</v>
      </c>
      <c r="X366" s="855"/>
      <c r="Y366" s="633" t="s">
        <v>705</v>
      </c>
      <c r="Z366" s="231" t="s">
        <v>42</v>
      </c>
      <c r="BJ366" s="167"/>
      <c r="BK366" s="167"/>
      <c r="BL366" s="167"/>
      <c r="BM366" s="167"/>
      <c r="BN366" s="167"/>
      <c r="BO366" s="167"/>
      <c r="BP366" s="167"/>
      <c r="BQ366" s="167"/>
      <c r="BR366" s="167"/>
      <c r="BS366" s="167"/>
      <c r="BT366" s="167"/>
      <c r="BU366" s="167"/>
      <c r="BV366" s="167"/>
      <c r="BW366" s="167"/>
      <c r="BX366" s="167"/>
      <c r="BY366" s="167"/>
      <c r="BZ366" s="167"/>
      <c r="CA366" s="167"/>
      <c r="CB366" s="167"/>
      <c r="CC366" s="167"/>
      <c r="CD366" s="167"/>
      <c r="CE366" s="167"/>
      <c r="CF366" s="167"/>
      <c r="CG366" s="167"/>
      <c r="CH366" s="167"/>
      <c r="CI366" s="167"/>
      <c r="CJ366" s="167"/>
      <c r="CK366" s="167"/>
      <c r="CL366" s="167"/>
      <c r="CM366" s="167"/>
      <c r="CN366" s="167"/>
      <c r="CO366" s="167"/>
      <c r="CP366" s="167"/>
      <c r="CQ366" s="167"/>
      <c r="CR366" s="167"/>
      <c r="CS366" s="167"/>
      <c r="CT366" s="167"/>
      <c r="CU366" s="167"/>
      <c r="CV366" s="167"/>
      <c r="CW366" s="167"/>
      <c r="CX366" s="167"/>
      <c r="CY366" s="167"/>
      <c r="CZ366" s="167"/>
      <c r="DA366" s="167"/>
      <c r="DB366" s="167"/>
      <c r="DC366" s="167"/>
      <c r="DD366" s="167"/>
      <c r="DE366" s="167"/>
      <c r="DF366" s="167"/>
      <c r="DG366" s="167"/>
      <c r="DH366" s="167"/>
      <c r="DI366" s="167"/>
      <c r="DJ366" s="167"/>
      <c r="DK366" s="167"/>
      <c r="DL366" s="167"/>
      <c r="DM366" s="167"/>
      <c r="DN366" s="167"/>
      <c r="DO366" s="167"/>
      <c r="DP366" s="167"/>
      <c r="DQ366" s="167"/>
      <c r="DR366" s="167"/>
      <c r="DS366" s="167"/>
      <c r="DT366" s="167"/>
      <c r="DU366" s="167"/>
      <c r="DV366" s="167"/>
      <c r="DW366" s="167"/>
      <c r="DX366" s="167"/>
      <c r="DY366" s="167"/>
      <c r="DZ366" s="167"/>
      <c r="EA366" s="167"/>
      <c r="EB366" s="167"/>
      <c r="EC366" s="167"/>
      <c r="ED366" s="167"/>
      <c r="EE366" s="167"/>
      <c r="EF366" s="167"/>
      <c r="EG366" s="167"/>
      <c r="EH366" s="167"/>
      <c r="EI366" s="167"/>
      <c r="EJ366" s="167"/>
      <c r="EK366" s="167"/>
      <c r="EL366" s="167"/>
      <c r="EM366" s="167"/>
      <c r="EN366" s="167"/>
      <c r="EO366" s="167"/>
      <c r="EP366" s="167"/>
      <c r="EQ366" s="167"/>
      <c r="ER366" s="167"/>
      <c r="ES366" s="167"/>
      <c r="ET366" s="167"/>
      <c r="EU366" s="167"/>
      <c r="EV366" s="167"/>
      <c r="EW366" s="167"/>
      <c r="EX366" s="167"/>
      <c r="EY366" s="167"/>
      <c r="EZ366" s="167"/>
      <c r="FA366" s="167"/>
      <c r="FB366" s="167"/>
      <c r="FC366" s="167"/>
      <c r="FD366" s="167"/>
      <c r="FE366" s="167"/>
      <c r="FF366" s="167"/>
      <c r="FG366" s="167"/>
      <c r="FH366" s="167"/>
      <c r="FI366" s="167"/>
      <c r="FJ366" s="167"/>
      <c r="FK366" s="167"/>
      <c r="FL366" s="167"/>
      <c r="FM366" s="167"/>
      <c r="FN366" s="167"/>
      <c r="FO366" s="167"/>
      <c r="FP366" s="167"/>
      <c r="FQ366" s="167"/>
      <c r="FR366" s="167"/>
      <c r="FS366" s="167"/>
      <c r="FT366" s="167"/>
      <c r="FU366" s="167"/>
      <c r="FV366" s="167"/>
      <c r="FW366" s="167"/>
      <c r="FX366" s="167"/>
      <c r="FY366" s="167"/>
      <c r="FZ366" s="167"/>
      <c r="GA366" s="167"/>
      <c r="GB366" s="167"/>
      <c r="GC366" s="167"/>
      <c r="GD366" s="167"/>
      <c r="GE366" s="167"/>
      <c r="GF366" s="167"/>
      <c r="GG366" s="167"/>
      <c r="GH366" s="167"/>
      <c r="GI366" s="167"/>
      <c r="GJ366" s="167"/>
      <c r="GK366" s="167"/>
      <c r="GL366" s="167"/>
      <c r="GM366" s="167"/>
      <c r="GN366" s="167"/>
      <c r="GO366" s="167"/>
      <c r="GP366" s="167"/>
      <c r="GQ366" s="167"/>
      <c r="GR366" s="167"/>
      <c r="GS366" s="167"/>
      <c r="GT366" s="167"/>
      <c r="GU366" s="167"/>
      <c r="GV366" s="167"/>
      <c r="GW366" s="167"/>
      <c r="GX366" s="167"/>
      <c r="GY366" s="167"/>
      <c r="GZ366" s="167"/>
      <c r="HA366" s="167"/>
      <c r="HB366" s="167"/>
      <c r="HC366" s="167"/>
      <c r="HD366" s="167"/>
      <c r="HE366" s="167"/>
      <c r="HF366" s="167"/>
      <c r="HG366" s="167"/>
      <c r="HH366" s="167"/>
      <c r="HI366" s="167"/>
      <c r="HJ366" s="167"/>
      <c r="HK366" s="167"/>
      <c r="HL366" s="167"/>
      <c r="HM366" s="167"/>
      <c r="HN366" s="167"/>
      <c r="HO366" s="167"/>
      <c r="HP366" s="167"/>
      <c r="HQ366" s="167"/>
      <c r="HR366" s="167"/>
      <c r="HS366" s="167"/>
      <c r="HT366" s="167"/>
      <c r="HU366" s="167"/>
      <c r="HV366" s="167"/>
      <c r="HW366" s="167"/>
      <c r="HX366" s="167"/>
      <c r="HY366" s="167"/>
      <c r="HZ366" s="167"/>
      <c r="IA366" s="167"/>
      <c r="IB366" s="167"/>
      <c r="IC366" s="167"/>
      <c r="ID366" s="167"/>
      <c r="IE366" s="167"/>
      <c r="IF366" s="167"/>
      <c r="IG366" s="167"/>
      <c r="IH366" s="167"/>
      <c r="II366" s="167"/>
      <c r="IJ366" s="167"/>
    </row>
    <row r="367" spans="1:244" ht="45">
      <c r="A367" s="419">
        <v>363</v>
      </c>
      <c r="B367" s="633" t="s">
        <v>1010</v>
      </c>
      <c r="C367" s="633" t="s">
        <v>375</v>
      </c>
      <c r="D367" s="640">
        <v>70978352</v>
      </c>
      <c r="E367" s="623">
        <v>108034127</v>
      </c>
      <c r="F367" s="640">
        <v>600145034</v>
      </c>
      <c r="G367" s="1019" t="s">
        <v>1711</v>
      </c>
      <c r="H367" s="1190" t="s">
        <v>55</v>
      </c>
      <c r="I367" s="1190" t="s">
        <v>88</v>
      </c>
      <c r="J367" s="1019" t="s">
        <v>47</v>
      </c>
      <c r="K367" s="620" t="s">
        <v>1712</v>
      </c>
      <c r="L367" s="624">
        <v>4000000</v>
      </c>
      <c r="M367" s="1236">
        <f t="shared" si="41"/>
        <v>3400000</v>
      </c>
      <c r="N367" s="801">
        <v>2024</v>
      </c>
      <c r="O367" s="801">
        <v>2026</v>
      </c>
      <c r="P367" s="855" t="s">
        <v>74</v>
      </c>
      <c r="Q367" s="855" t="s">
        <v>74</v>
      </c>
      <c r="R367" s="855" t="s">
        <v>74</v>
      </c>
      <c r="S367" s="855"/>
      <c r="T367" s="855"/>
      <c r="U367" s="855"/>
      <c r="V367" s="855"/>
      <c r="W367" s="855" t="s">
        <v>74</v>
      </c>
      <c r="X367" s="855" t="s">
        <v>74</v>
      </c>
      <c r="Y367" s="1019" t="s">
        <v>705</v>
      </c>
      <c r="Z367" s="279" t="s">
        <v>42</v>
      </c>
      <c r="BJ367" s="167"/>
      <c r="BK367" s="167"/>
      <c r="BL367" s="167"/>
      <c r="BM367" s="167"/>
      <c r="BN367" s="167"/>
      <c r="BO367" s="167"/>
      <c r="BP367" s="167"/>
      <c r="BQ367" s="167"/>
      <c r="BR367" s="167"/>
      <c r="BS367" s="167"/>
      <c r="BT367" s="167"/>
      <c r="BU367" s="167"/>
      <c r="BV367" s="167"/>
      <c r="BW367" s="167"/>
      <c r="BX367" s="167"/>
      <c r="BY367" s="167"/>
      <c r="BZ367" s="167"/>
      <c r="CA367" s="167"/>
      <c r="CB367" s="167"/>
      <c r="CC367" s="167"/>
      <c r="CD367" s="167"/>
      <c r="CE367" s="167"/>
      <c r="CF367" s="167"/>
      <c r="CG367" s="167"/>
      <c r="CH367" s="167"/>
      <c r="CI367" s="167"/>
      <c r="CJ367" s="167"/>
      <c r="CK367" s="167"/>
      <c r="CL367" s="167"/>
      <c r="CM367" s="167"/>
      <c r="CN367" s="167"/>
      <c r="CO367" s="167"/>
      <c r="CP367" s="167"/>
      <c r="CQ367" s="167"/>
      <c r="CR367" s="167"/>
      <c r="CS367" s="167"/>
      <c r="CT367" s="167"/>
      <c r="CU367" s="167"/>
      <c r="CV367" s="167"/>
      <c r="CW367" s="167"/>
      <c r="CX367" s="167"/>
      <c r="CY367" s="167"/>
      <c r="CZ367" s="167"/>
      <c r="DA367" s="167"/>
      <c r="DB367" s="167"/>
      <c r="DC367" s="167"/>
      <c r="DD367" s="167"/>
      <c r="DE367" s="167"/>
      <c r="DF367" s="167"/>
      <c r="DG367" s="167"/>
      <c r="DH367" s="167"/>
      <c r="DI367" s="167"/>
      <c r="DJ367" s="167"/>
      <c r="DK367" s="167"/>
      <c r="DL367" s="167"/>
      <c r="DM367" s="167"/>
      <c r="DN367" s="167"/>
      <c r="DO367" s="167"/>
      <c r="DP367" s="167"/>
      <c r="DQ367" s="167"/>
      <c r="DR367" s="167"/>
      <c r="DS367" s="167"/>
      <c r="DT367" s="167"/>
      <c r="DU367" s="167"/>
      <c r="DV367" s="167"/>
      <c r="DW367" s="167"/>
      <c r="DX367" s="167"/>
      <c r="DY367" s="167"/>
      <c r="DZ367" s="167"/>
      <c r="EA367" s="167"/>
      <c r="EB367" s="167"/>
      <c r="EC367" s="167"/>
      <c r="ED367" s="167"/>
      <c r="EE367" s="167"/>
      <c r="EF367" s="167"/>
      <c r="EG367" s="167"/>
      <c r="EH367" s="167"/>
      <c r="EI367" s="167"/>
      <c r="EJ367" s="167"/>
      <c r="EK367" s="167"/>
      <c r="EL367" s="167"/>
      <c r="EM367" s="167"/>
      <c r="EN367" s="167"/>
      <c r="EO367" s="167"/>
      <c r="EP367" s="167"/>
      <c r="EQ367" s="167"/>
      <c r="ER367" s="167"/>
      <c r="ES367" s="167"/>
      <c r="ET367" s="167"/>
      <c r="EU367" s="167"/>
      <c r="EV367" s="167"/>
      <c r="EW367" s="167"/>
      <c r="EX367" s="167"/>
      <c r="EY367" s="167"/>
      <c r="EZ367" s="167"/>
      <c r="FA367" s="167"/>
      <c r="FB367" s="167"/>
      <c r="FC367" s="167"/>
      <c r="FD367" s="167"/>
      <c r="FE367" s="167"/>
      <c r="FF367" s="167"/>
      <c r="FG367" s="167"/>
      <c r="FH367" s="167"/>
      <c r="FI367" s="167"/>
      <c r="FJ367" s="167"/>
      <c r="FK367" s="167"/>
      <c r="FL367" s="167"/>
      <c r="FM367" s="167"/>
      <c r="FN367" s="167"/>
      <c r="FO367" s="167"/>
      <c r="FP367" s="167"/>
      <c r="FQ367" s="167"/>
      <c r="FR367" s="167"/>
      <c r="FS367" s="167"/>
      <c r="FT367" s="167"/>
      <c r="FU367" s="167"/>
      <c r="FV367" s="167"/>
      <c r="FW367" s="167"/>
      <c r="FX367" s="167"/>
      <c r="FY367" s="167"/>
      <c r="FZ367" s="167"/>
      <c r="GA367" s="167"/>
      <c r="GB367" s="167"/>
      <c r="GC367" s="167"/>
      <c r="GD367" s="167"/>
      <c r="GE367" s="167"/>
      <c r="GF367" s="167"/>
      <c r="GG367" s="167"/>
      <c r="GH367" s="167"/>
      <c r="GI367" s="167"/>
      <c r="GJ367" s="167"/>
      <c r="GK367" s="167"/>
      <c r="GL367" s="167"/>
      <c r="GM367" s="167"/>
      <c r="GN367" s="167"/>
      <c r="GO367" s="167"/>
      <c r="GP367" s="167"/>
      <c r="GQ367" s="167"/>
      <c r="GR367" s="167"/>
      <c r="GS367" s="167"/>
      <c r="GT367" s="167"/>
      <c r="GU367" s="167"/>
      <c r="GV367" s="167"/>
      <c r="GW367" s="167"/>
      <c r="GX367" s="167"/>
      <c r="GY367" s="167"/>
      <c r="GZ367" s="167"/>
      <c r="HA367" s="167"/>
      <c r="HB367" s="167"/>
      <c r="HC367" s="167"/>
      <c r="HD367" s="167"/>
      <c r="HE367" s="167"/>
      <c r="HF367" s="167"/>
      <c r="HG367" s="167"/>
      <c r="HH367" s="167"/>
      <c r="HI367" s="167"/>
      <c r="HJ367" s="167"/>
      <c r="HK367" s="167"/>
      <c r="HL367" s="167"/>
      <c r="HM367" s="167"/>
      <c r="HN367" s="167"/>
      <c r="HO367" s="167"/>
      <c r="HP367" s="167"/>
      <c r="HQ367" s="167"/>
      <c r="HR367" s="167"/>
      <c r="HS367" s="167"/>
      <c r="HT367" s="167"/>
      <c r="HU367" s="167"/>
      <c r="HV367" s="167"/>
      <c r="HW367" s="167"/>
      <c r="HX367" s="167"/>
      <c r="HY367" s="167"/>
      <c r="HZ367" s="167"/>
      <c r="IA367" s="167"/>
      <c r="IB367" s="167"/>
      <c r="IC367" s="167"/>
      <c r="ID367" s="167"/>
      <c r="IE367" s="167"/>
      <c r="IF367" s="167"/>
      <c r="IG367" s="167"/>
      <c r="IH367" s="167"/>
      <c r="II367" s="167"/>
      <c r="IJ367" s="167"/>
    </row>
    <row r="368" spans="1:244" ht="123.75">
      <c r="A368" s="229">
        <v>364</v>
      </c>
      <c r="B368" s="633" t="s">
        <v>386</v>
      </c>
      <c r="C368" s="633" t="s">
        <v>375</v>
      </c>
      <c r="D368" s="1312" t="s">
        <v>387</v>
      </c>
      <c r="E368" s="640">
        <v>107630915</v>
      </c>
      <c r="F368" s="640">
        <v>600145093</v>
      </c>
      <c r="G368" s="633" t="s">
        <v>1713</v>
      </c>
      <c r="H368" s="1190" t="s">
        <v>55</v>
      </c>
      <c r="I368" s="1190" t="s">
        <v>88</v>
      </c>
      <c r="J368" s="1019" t="s">
        <v>47</v>
      </c>
      <c r="K368" s="805" t="s">
        <v>1680</v>
      </c>
      <c r="L368" s="624">
        <v>7000000</v>
      </c>
      <c r="M368" s="1236">
        <f t="shared" si="41"/>
        <v>5950000</v>
      </c>
      <c r="N368" s="801">
        <v>2024</v>
      </c>
      <c r="O368" s="801">
        <v>2027</v>
      </c>
      <c r="P368" s="855" t="s">
        <v>74</v>
      </c>
      <c r="Q368" s="855" t="s">
        <v>74</v>
      </c>
      <c r="R368" s="855" t="s">
        <v>74</v>
      </c>
      <c r="S368" s="855" t="s">
        <v>74</v>
      </c>
      <c r="T368" s="855"/>
      <c r="U368" s="855"/>
      <c r="V368" s="855"/>
      <c r="W368" s="855"/>
      <c r="X368" s="855"/>
      <c r="Y368" s="633" t="s">
        <v>1714</v>
      </c>
      <c r="Z368" s="279" t="s">
        <v>155</v>
      </c>
      <c r="BJ368" s="167"/>
      <c r="BK368" s="167"/>
      <c r="BL368" s="167"/>
      <c r="BM368" s="167"/>
      <c r="BN368" s="167"/>
      <c r="BO368" s="167"/>
      <c r="BP368" s="167"/>
      <c r="BQ368" s="167"/>
      <c r="BR368" s="167"/>
      <c r="BS368" s="167"/>
      <c r="BT368" s="167"/>
      <c r="BU368" s="167"/>
      <c r="BV368" s="167"/>
      <c r="BW368" s="167"/>
      <c r="BX368" s="167"/>
      <c r="BY368" s="167"/>
      <c r="BZ368" s="167"/>
      <c r="CA368" s="167"/>
      <c r="CB368" s="167"/>
      <c r="CC368" s="167"/>
      <c r="CD368" s="167"/>
      <c r="CE368" s="167"/>
      <c r="CF368" s="167"/>
      <c r="CG368" s="167"/>
      <c r="CH368" s="167"/>
      <c r="CI368" s="167"/>
      <c r="CJ368" s="167"/>
      <c r="CK368" s="167"/>
      <c r="CL368" s="167"/>
      <c r="CM368" s="167"/>
      <c r="CN368" s="167"/>
      <c r="CO368" s="167"/>
      <c r="CP368" s="167"/>
      <c r="CQ368" s="167"/>
      <c r="CR368" s="167"/>
      <c r="CS368" s="167"/>
      <c r="CT368" s="167"/>
      <c r="CU368" s="167"/>
      <c r="CV368" s="167"/>
      <c r="CW368" s="167"/>
      <c r="CX368" s="167"/>
      <c r="CY368" s="167"/>
      <c r="CZ368" s="167"/>
      <c r="DA368" s="167"/>
      <c r="DB368" s="167"/>
      <c r="DC368" s="167"/>
      <c r="DD368" s="167"/>
      <c r="DE368" s="167"/>
      <c r="DF368" s="167"/>
      <c r="DG368" s="167"/>
      <c r="DH368" s="167"/>
      <c r="DI368" s="167"/>
      <c r="DJ368" s="167"/>
      <c r="DK368" s="167"/>
      <c r="DL368" s="167"/>
      <c r="DM368" s="167"/>
      <c r="DN368" s="167"/>
      <c r="DO368" s="167"/>
      <c r="DP368" s="167"/>
      <c r="DQ368" s="167"/>
      <c r="DR368" s="167"/>
      <c r="DS368" s="167"/>
      <c r="DT368" s="167"/>
      <c r="DU368" s="167"/>
      <c r="DV368" s="167"/>
      <c r="DW368" s="167"/>
      <c r="DX368" s="167"/>
      <c r="DY368" s="167"/>
      <c r="DZ368" s="167"/>
      <c r="EA368" s="167"/>
      <c r="EB368" s="167"/>
      <c r="EC368" s="167"/>
      <c r="ED368" s="167"/>
      <c r="EE368" s="167"/>
      <c r="EF368" s="167"/>
      <c r="EG368" s="167"/>
      <c r="EH368" s="167"/>
      <c r="EI368" s="167"/>
      <c r="EJ368" s="167"/>
      <c r="EK368" s="167"/>
      <c r="EL368" s="167"/>
      <c r="EM368" s="167"/>
      <c r="EN368" s="167"/>
      <c r="EO368" s="167"/>
      <c r="EP368" s="167"/>
      <c r="EQ368" s="167"/>
      <c r="ER368" s="167"/>
      <c r="ES368" s="167"/>
      <c r="ET368" s="167"/>
      <c r="EU368" s="167"/>
      <c r="EV368" s="167"/>
      <c r="EW368" s="167"/>
      <c r="EX368" s="167"/>
      <c r="EY368" s="167"/>
      <c r="EZ368" s="167"/>
      <c r="FA368" s="167"/>
      <c r="FB368" s="167"/>
      <c r="FC368" s="167"/>
      <c r="FD368" s="167"/>
      <c r="FE368" s="167"/>
      <c r="FF368" s="167"/>
      <c r="FG368" s="167"/>
      <c r="FH368" s="167"/>
      <c r="FI368" s="167"/>
      <c r="FJ368" s="167"/>
      <c r="FK368" s="167"/>
      <c r="FL368" s="167"/>
      <c r="FM368" s="167"/>
      <c r="FN368" s="167"/>
      <c r="FO368" s="167"/>
      <c r="FP368" s="167"/>
      <c r="FQ368" s="167"/>
      <c r="FR368" s="167"/>
      <c r="FS368" s="167"/>
      <c r="FT368" s="167"/>
      <c r="FU368" s="167"/>
      <c r="FV368" s="167"/>
      <c r="FW368" s="167"/>
      <c r="FX368" s="167"/>
      <c r="FY368" s="167"/>
      <c r="FZ368" s="167"/>
      <c r="GA368" s="167"/>
      <c r="GB368" s="167"/>
      <c r="GC368" s="167"/>
      <c r="GD368" s="167"/>
      <c r="GE368" s="167"/>
      <c r="GF368" s="167"/>
      <c r="GG368" s="167"/>
      <c r="GH368" s="167"/>
      <c r="GI368" s="167"/>
      <c r="GJ368" s="167"/>
      <c r="GK368" s="167"/>
      <c r="GL368" s="167"/>
      <c r="GM368" s="167"/>
      <c r="GN368" s="167"/>
      <c r="GO368" s="167"/>
      <c r="GP368" s="167"/>
      <c r="GQ368" s="167"/>
      <c r="GR368" s="167"/>
      <c r="GS368" s="167"/>
      <c r="GT368" s="167"/>
      <c r="GU368" s="167"/>
      <c r="GV368" s="167"/>
      <c r="GW368" s="167"/>
      <c r="GX368" s="167"/>
      <c r="GY368" s="167"/>
      <c r="GZ368" s="167"/>
      <c r="HA368" s="167"/>
      <c r="HB368" s="167"/>
      <c r="HC368" s="167"/>
      <c r="HD368" s="167"/>
      <c r="HE368" s="167"/>
      <c r="HF368" s="167"/>
      <c r="HG368" s="167"/>
      <c r="HH368" s="167"/>
      <c r="HI368" s="167"/>
      <c r="HJ368" s="167"/>
      <c r="HK368" s="167"/>
      <c r="HL368" s="167"/>
      <c r="HM368" s="167"/>
      <c r="HN368" s="167"/>
      <c r="HO368" s="167"/>
      <c r="HP368" s="167"/>
      <c r="HQ368" s="167"/>
      <c r="HR368" s="167"/>
      <c r="HS368" s="167"/>
      <c r="HT368" s="167"/>
      <c r="HU368" s="167"/>
      <c r="HV368" s="167"/>
      <c r="HW368" s="167"/>
      <c r="HX368" s="167"/>
      <c r="HY368" s="167"/>
      <c r="HZ368" s="167"/>
      <c r="IA368" s="167"/>
      <c r="IB368" s="167"/>
      <c r="IC368" s="167"/>
      <c r="ID368" s="167"/>
      <c r="IE368" s="167"/>
      <c r="IF368" s="167"/>
      <c r="IG368" s="167"/>
      <c r="IH368" s="167"/>
      <c r="II368" s="167"/>
      <c r="IJ368" s="167"/>
    </row>
    <row r="369" spans="1:246" ht="123.75">
      <c r="A369" s="229">
        <v>365</v>
      </c>
      <c r="B369" s="633" t="s">
        <v>374</v>
      </c>
      <c r="C369" s="633" t="s">
        <v>375</v>
      </c>
      <c r="D369" s="640">
        <v>70978336</v>
      </c>
      <c r="E369" s="640">
        <v>102508917</v>
      </c>
      <c r="F369" s="640">
        <v>600145239</v>
      </c>
      <c r="G369" s="633" t="s">
        <v>1713</v>
      </c>
      <c r="H369" s="1190" t="s">
        <v>37</v>
      </c>
      <c r="I369" s="1190" t="s">
        <v>88</v>
      </c>
      <c r="J369" s="1019" t="s">
        <v>47</v>
      </c>
      <c r="K369" s="805" t="s">
        <v>1680</v>
      </c>
      <c r="L369" s="624">
        <v>10000000</v>
      </c>
      <c r="M369" s="1236">
        <f t="shared" si="41"/>
        <v>8500000</v>
      </c>
      <c r="N369" s="801">
        <v>2024</v>
      </c>
      <c r="O369" s="801">
        <v>2027</v>
      </c>
      <c r="P369" s="855" t="s">
        <v>74</v>
      </c>
      <c r="Q369" s="855" t="s">
        <v>74</v>
      </c>
      <c r="R369" s="855" t="s">
        <v>74</v>
      </c>
      <c r="S369" s="855" t="s">
        <v>74</v>
      </c>
      <c r="T369" s="1192"/>
      <c r="U369" s="1192"/>
      <c r="V369" s="855" t="s">
        <v>74</v>
      </c>
      <c r="W369" s="855" t="s">
        <v>74</v>
      </c>
      <c r="X369" s="855"/>
      <c r="Y369" s="633" t="s">
        <v>1714</v>
      </c>
      <c r="Z369" s="279" t="s">
        <v>42</v>
      </c>
      <c r="BJ369" s="167"/>
      <c r="BK369" s="167"/>
      <c r="BL369" s="167"/>
      <c r="BM369" s="167"/>
      <c r="BN369" s="167"/>
      <c r="BO369" s="167"/>
      <c r="BP369" s="167"/>
      <c r="BQ369" s="167"/>
      <c r="BR369" s="167"/>
      <c r="BS369" s="167"/>
      <c r="BT369" s="167"/>
      <c r="BU369" s="167"/>
      <c r="BV369" s="167"/>
      <c r="BW369" s="167"/>
      <c r="BX369" s="167"/>
      <c r="BY369" s="167"/>
      <c r="BZ369" s="167"/>
      <c r="CA369" s="167"/>
      <c r="CB369" s="167"/>
      <c r="CC369" s="167"/>
      <c r="CD369" s="167"/>
      <c r="CE369" s="167"/>
      <c r="CF369" s="167"/>
      <c r="CG369" s="167"/>
      <c r="CH369" s="167"/>
      <c r="CI369" s="167"/>
      <c r="CJ369" s="167"/>
      <c r="CK369" s="167"/>
      <c r="CL369" s="167"/>
      <c r="CM369" s="167"/>
      <c r="CN369" s="167"/>
      <c r="CO369" s="167"/>
      <c r="CP369" s="167"/>
      <c r="CQ369" s="167"/>
      <c r="CR369" s="167"/>
      <c r="CS369" s="167"/>
      <c r="CT369" s="167"/>
      <c r="CU369" s="167"/>
      <c r="CV369" s="167"/>
      <c r="CW369" s="167"/>
      <c r="CX369" s="167"/>
      <c r="CY369" s="167"/>
      <c r="CZ369" s="167"/>
      <c r="DA369" s="167"/>
      <c r="DB369" s="167"/>
      <c r="DC369" s="167"/>
      <c r="DD369" s="167"/>
      <c r="DE369" s="167"/>
      <c r="DF369" s="167"/>
      <c r="DG369" s="167"/>
      <c r="DH369" s="167"/>
      <c r="DI369" s="167"/>
      <c r="DJ369" s="167"/>
      <c r="DK369" s="167"/>
      <c r="DL369" s="167"/>
      <c r="DM369" s="167"/>
      <c r="DN369" s="167"/>
      <c r="DO369" s="167"/>
      <c r="DP369" s="167"/>
      <c r="DQ369" s="167"/>
      <c r="DR369" s="167"/>
      <c r="DS369" s="167"/>
      <c r="DT369" s="167"/>
      <c r="DU369" s="167"/>
      <c r="DV369" s="167"/>
      <c r="DW369" s="167"/>
      <c r="DX369" s="167"/>
      <c r="DY369" s="167"/>
      <c r="DZ369" s="167"/>
      <c r="EA369" s="167"/>
      <c r="EB369" s="167"/>
      <c r="EC369" s="167"/>
      <c r="ED369" s="167"/>
      <c r="EE369" s="167"/>
      <c r="EF369" s="167"/>
      <c r="EG369" s="167"/>
      <c r="EH369" s="167"/>
      <c r="EI369" s="167"/>
      <c r="EJ369" s="167"/>
      <c r="EK369" s="167"/>
      <c r="EL369" s="167"/>
      <c r="EM369" s="167"/>
      <c r="EN369" s="167"/>
      <c r="EO369" s="167"/>
      <c r="EP369" s="167"/>
      <c r="EQ369" s="167"/>
      <c r="ER369" s="167"/>
      <c r="ES369" s="167"/>
      <c r="ET369" s="167"/>
      <c r="EU369" s="167"/>
      <c r="EV369" s="167"/>
      <c r="EW369" s="167"/>
      <c r="EX369" s="167"/>
      <c r="EY369" s="167"/>
      <c r="EZ369" s="167"/>
      <c r="FA369" s="167"/>
      <c r="FB369" s="167"/>
      <c r="FC369" s="167"/>
      <c r="FD369" s="167"/>
      <c r="FE369" s="167"/>
      <c r="FF369" s="167"/>
      <c r="FG369" s="167"/>
      <c r="FH369" s="167"/>
      <c r="FI369" s="167"/>
      <c r="FJ369" s="167"/>
      <c r="FK369" s="167"/>
      <c r="FL369" s="167"/>
      <c r="FM369" s="167"/>
      <c r="FN369" s="167"/>
      <c r="FO369" s="167"/>
      <c r="FP369" s="167"/>
      <c r="FQ369" s="167"/>
      <c r="FR369" s="167"/>
      <c r="FS369" s="167"/>
      <c r="FT369" s="167"/>
      <c r="FU369" s="167"/>
      <c r="FV369" s="167"/>
      <c r="FW369" s="167"/>
      <c r="FX369" s="167"/>
      <c r="FY369" s="167"/>
      <c r="FZ369" s="167"/>
      <c r="GA369" s="167"/>
      <c r="GB369" s="167"/>
      <c r="GC369" s="167"/>
      <c r="GD369" s="167"/>
      <c r="GE369" s="167"/>
      <c r="GF369" s="167"/>
      <c r="GG369" s="167"/>
      <c r="GH369" s="167"/>
      <c r="GI369" s="167"/>
      <c r="GJ369" s="167"/>
      <c r="GK369" s="167"/>
      <c r="GL369" s="167"/>
      <c r="GM369" s="167"/>
      <c r="GN369" s="167"/>
      <c r="GO369" s="167"/>
      <c r="GP369" s="167"/>
      <c r="GQ369" s="167"/>
      <c r="GR369" s="167"/>
      <c r="GS369" s="167"/>
      <c r="GT369" s="167"/>
      <c r="GU369" s="167"/>
      <c r="GV369" s="167"/>
      <c r="GW369" s="167"/>
      <c r="GX369" s="167"/>
      <c r="GY369" s="167"/>
      <c r="GZ369" s="167"/>
      <c r="HA369" s="167"/>
      <c r="HB369" s="167"/>
      <c r="HC369" s="167"/>
      <c r="HD369" s="167"/>
      <c r="HE369" s="167"/>
      <c r="HF369" s="167"/>
      <c r="HG369" s="167"/>
      <c r="HH369" s="167"/>
      <c r="HI369" s="167"/>
      <c r="HJ369" s="167"/>
      <c r="HK369" s="167"/>
      <c r="HL369" s="167"/>
      <c r="HM369" s="167"/>
      <c r="HN369" s="167"/>
      <c r="HO369" s="167"/>
      <c r="HP369" s="167"/>
      <c r="HQ369" s="167"/>
      <c r="HR369" s="167"/>
      <c r="HS369" s="167"/>
      <c r="HT369" s="167"/>
      <c r="HU369" s="167"/>
      <c r="HV369" s="167"/>
      <c r="HW369" s="167"/>
      <c r="HX369" s="167"/>
      <c r="HY369" s="167"/>
      <c r="HZ369" s="167"/>
      <c r="IA369" s="167"/>
      <c r="IB369" s="167"/>
      <c r="IC369" s="167"/>
      <c r="ID369" s="167"/>
      <c r="IE369" s="167"/>
      <c r="IF369" s="167"/>
      <c r="IG369" s="167"/>
      <c r="IH369" s="167"/>
      <c r="II369" s="167"/>
      <c r="IJ369" s="167"/>
    </row>
    <row r="370" spans="1:246" ht="67.5">
      <c r="A370" s="419">
        <v>366</v>
      </c>
      <c r="B370" s="633" t="s">
        <v>1006</v>
      </c>
      <c r="C370" s="633" t="s">
        <v>375</v>
      </c>
      <c r="D370" s="640">
        <v>70631786</v>
      </c>
      <c r="E370" s="623">
        <v>102832650</v>
      </c>
      <c r="F370" s="640">
        <v>600145115</v>
      </c>
      <c r="G370" s="1019" t="s">
        <v>1715</v>
      </c>
      <c r="H370" s="1190" t="s">
        <v>55</v>
      </c>
      <c r="I370" s="1190" t="s">
        <v>88</v>
      </c>
      <c r="J370" s="1019" t="s">
        <v>47</v>
      </c>
      <c r="K370" s="620" t="s">
        <v>1716</v>
      </c>
      <c r="L370" s="624">
        <v>10000000</v>
      </c>
      <c r="M370" s="1236">
        <f t="shared" si="41"/>
        <v>8500000</v>
      </c>
      <c r="N370" s="801">
        <v>2026</v>
      </c>
      <c r="O370" s="801">
        <v>2030</v>
      </c>
      <c r="P370" s="855"/>
      <c r="Q370" s="855"/>
      <c r="R370" s="855"/>
      <c r="S370" s="855"/>
      <c r="T370" s="855"/>
      <c r="U370" s="855"/>
      <c r="V370" s="855"/>
      <c r="W370" s="855" t="s">
        <v>50</v>
      </c>
      <c r="X370" s="855"/>
      <c r="Y370" s="1019" t="s">
        <v>1622</v>
      </c>
      <c r="Z370" s="279" t="s">
        <v>42</v>
      </c>
      <c r="BJ370" s="167"/>
      <c r="BK370" s="167"/>
      <c r="BL370" s="167"/>
      <c r="BM370" s="167"/>
      <c r="BN370" s="167"/>
      <c r="BO370" s="167"/>
      <c r="BP370" s="167"/>
      <c r="BQ370" s="167"/>
      <c r="BR370" s="167"/>
      <c r="BS370" s="167"/>
      <c r="BT370" s="167"/>
      <c r="BU370" s="167"/>
      <c r="BV370" s="167"/>
      <c r="BW370" s="167"/>
      <c r="BX370" s="167"/>
      <c r="BY370" s="167"/>
      <c r="BZ370" s="167"/>
      <c r="CA370" s="167"/>
      <c r="CB370" s="167"/>
      <c r="CC370" s="167"/>
      <c r="CD370" s="167"/>
      <c r="CE370" s="167"/>
      <c r="CF370" s="167"/>
      <c r="CG370" s="167"/>
      <c r="CH370" s="167"/>
      <c r="CI370" s="167"/>
      <c r="CJ370" s="167"/>
      <c r="CK370" s="167"/>
      <c r="CL370" s="167"/>
      <c r="CM370" s="167"/>
      <c r="CN370" s="167"/>
      <c r="CO370" s="167"/>
      <c r="CP370" s="167"/>
      <c r="CQ370" s="167"/>
      <c r="CR370" s="167"/>
      <c r="CS370" s="167"/>
      <c r="CT370" s="167"/>
      <c r="CU370" s="167"/>
      <c r="CV370" s="167"/>
      <c r="CW370" s="167"/>
      <c r="CX370" s="167"/>
      <c r="CY370" s="167"/>
      <c r="CZ370" s="167"/>
      <c r="DA370" s="167"/>
      <c r="DB370" s="167"/>
      <c r="DC370" s="167"/>
      <c r="DD370" s="167"/>
      <c r="DE370" s="167"/>
      <c r="DF370" s="167"/>
      <c r="DG370" s="167"/>
      <c r="DH370" s="167"/>
      <c r="DI370" s="167"/>
      <c r="DJ370" s="167"/>
      <c r="DK370" s="167"/>
      <c r="DL370" s="167"/>
      <c r="DM370" s="167"/>
      <c r="DN370" s="167"/>
      <c r="DO370" s="167"/>
      <c r="DP370" s="167"/>
      <c r="DQ370" s="167"/>
      <c r="DR370" s="167"/>
      <c r="DS370" s="167"/>
      <c r="DT370" s="167"/>
      <c r="DU370" s="167"/>
      <c r="DV370" s="167"/>
      <c r="DW370" s="167"/>
      <c r="DX370" s="167"/>
      <c r="DY370" s="167"/>
      <c r="DZ370" s="167"/>
      <c r="EA370" s="167"/>
      <c r="EB370" s="167"/>
      <c r="EC370" s="167"/>
      <c r="ED370" s="167"/>
      <c r="EE370" s="167"/>
      <c r="EF370" s="167"/>
      <c r="EG370" s="167"/>
      <c r="EH370" s="167"/>
      <c r="EI370" s="167"/>
      <c r="EJ370" s="167"/>
      <c r="EK370" s="167"/>
      <c r="EL370" s="167"/>
      <c r="EM370" s="167"/>
      <c r="EN370" s="167"/>
      <c r="EO370" s="167"/>
      <c r="EP370" s="167"/>
      <c r="EQ370" s="167"/>
      <c r="ER370" s="167"/>
      <c r="ES370" s="167"/>
      <c r="ET370" s="167"/>
      <c r="EU370" s="167"/>
      <c r="EV370" s="167"/>
      <c r="EW370" s="167"/>
      <c r="EX370" s="167"/>
      <c r="EY370" s="167"/>
      <c r="EZ370" s="167"/>
      <c r="FA370" s="167"/>
      <c r="FB370" s="167"/>
      <c r="FC370" s="167"/>
      <c r="FD370" s="167"/>
      <c r="FE370" s="167"/>
      <c r="FF370" s="167"/>
      <c r="FG370" s="167"/>
      <c r="FH370" s="167"/>
      <c r="FI370" s="167"/>
      <c r="FJ370" s="167"/>
      <c r="FK370" s="167"/>
      <c r="FL370" s="167"/>
      <c r="FM370" s="167"/>
      <c r="FN370" s="167"/>
      <c r="FO370" s="167"/>
      <c r="FP370" s="167"/>
      <c r="FQ370" s="167"/>
      <c r="FR370" s="167"/>
      <c r="FS370" s="167"/>
      <c r="FT370" s="167"/>
      <c r="FU370" s="167"/>
      <c r="FV370" s="167"/>
      <c r="FW370" s="167"/>
      <c r="FX370" s="167"/>
      <c r="FY370" s="167"/>
      <c r="FZ370" s="167"/>
      <c r="GA370" s="167"/>
      <c r="GB370" s="167"/>
      <c r="GC370" s="167"/>
      <c r="GD370" s="167"/>
      <c r="GE370" s="167"/>
      <c r="GF370" s="167"/>
      <c r="GG370" s="167"/>
      <c r="GH370" s="167"/>
      <c r="GI370" s="167"/>
      <c r="GJ370" s="167"/>
      <c r="GK370" s="167"/>
      <c r="GL370" s="167"/>
      <c r="GM370" s="167"/>
      <c r="GN370" s="167"/>
      <c r="GO370" s="167"/>
      <c r="GP370" s="167"/>
      <c r="GQ370" s="167"/>
      <c r="GR370" s="167"/>
      <c r="GS370" s="167"/>
      <c r="GT370" s="167"/>
      <c r="GU370" s="167"/>
      <c r="GV370" s="167"/>
      <c r="GW370" s="167"/>
      <c r="GX370" s="167"/>
      <c r="GY370" s="167"/>
      <c r="GZ370" s="167"/>
      <c r="HA370" s="167"/>
      <c r="HB370" s="167"/>
      <c r="HC370" s="167"/>
      <c r="HD370" s="167"/>
      <c r="HE370" s="167"/>
      <c r="HF370" s="167"/>
      <c r="HG370" s="167"/>
      <c r="HH370" s="167"/>
      <c r="HI370" s="167"/>
      <c r="HJ370" s="167"/>
      <c r="HK370" s="167"/>
      <c r="HL370" s="167"/>
      <c r="HM370" s="167"/>
      <c r="HN370" s="167"/>
      <c r="HO370" s="167"/>
      <c r="HP370" s="167"/>
      <c r="HQ370" s="167"/>
      <c r="HR370" s="167"/>
      <c r="HS370" s="167"/>
      <c r="HT370" s="167"/>
      <c r="HU370" s="167"/>
      <c r="HV370" s="167"/>
      <c r="HW370" s="167"/>
      <c r="HX370" s="167"/>
      <c r="HY370" s="167"/>
      <c r="HZ370" s="167"/>
      <c r="IA370" s="167"/>
      <c r="IB370" s="167"/>
      <c r="IC370" s="167"/>
      <c r="ID370" s="167"/>
      <c r="IE370" s="167"/>
      <c r="IF370" s="167"/>
      <c r="IG370" s="167"/>
      <c r="IH370" s="167"/>
      <c r="II370" s="167"/>
      <c r="IJ370" s="167"/>
    </row>
    <row r="371" spans="1:246" ht="45">
      <c r="A371" s="643">
        <v>367</v>
      </c>
      <c r="B371" s="1259" t="s">
        <v>108</v>
      </c>
      <c r="C371" s="1289" t="s">
        <v>109</v>
      </c>
      <c r="D371" s="640">
        <v>26829690</v>
      </c>
      <c r="E371" s="640">
        <v>691000565</v>
      </c>
      <c r="F371" s="640">
        <v>181007878</v>
      </c>
      <c r="G371" s="1289" t="s">
        <v>110</v>
      </c>
      <c r="H371" s="1292" t="s">
        <v>55</v>
      </c>
      <c r="I371" s="1289" t="s">
        <v>88</v>
      </c>
      <c r="J371" s="645" t="s">
        <v>47</v>
      </c>
      <c r="K371" s="1289" t="s">
        <v>112</v>
      </c>
      <c r="L371" s="647">
        <v>5000000</v>
      </c>
      <c r="M371" s="682">
        <f t="shared" si="41"/>
        <v>4250000</v>
      </c>
      <c r="N371" s="648">
        <v>2025</v>
      </c>
      <c r="O371" s="604">
        <v>2026</v>
      </c>
      <c r="P371" s="649"/>
      <c r="Q371" s="649"/>
      <c r="R371" s="649" t="s">
        <v>50</v>
      </c>
      <c r="S371" s="649"/>
      <c r="T371" s="649"/>
      <c r="U371" s="649"/>
      <c r="V371" s="649"/>
      <c r="W371" s="649"/>
      <c r="X371" s="649"/>
      <c r="Y371" s="644" t="s">
        <v>51</v>
      </c>
      <c r="Z371" s="1280" t="s">
        <v>42</v>
      </c>
      <c r="BJ371" s="167"/>
      <c r="BK371" s="167"/>
      <c r="BL371" s="167"/>
      <c r="BM371" s="167"/>
      <c r="BN371" s="167"/>
      <c r="BO371" s="167"/>
      <c r="BP371" s="167"/>
      <c r="BQ371" s="167"/>
      <c r="BR371" s="167"/>
      <c r="BS371" s="167"/>
      <c r="BT371" s="167"/>
      <c r="BU371" s="167"/>
      <c r="BV371" s="167"/>
      <c r="BW371" s="167"/>
      <c r="BX371" s="167"/>
      <c r="BY371" s="167"/>
      <c r="BZ371" s="167"/>
      <c r="CA371" s="167"/>
      <c r="CB371" s="167"/>
      <c r="CC371" s="167"/>
      <c r="CD371" s="167"/>
      <c r="CE371" s="167"/>
      <c r="CF371" s="167"/>
      <c r="CG371" s="167"/>
      <c r="CH371" s="167"/>
      <c r="CI371" s="167"/>
      <c r="CJ371" s="167"/>
      <c r="CK371" s="167"/>
      <c r="CL371" s="167"/>
      <c r="CM371" s="167"/>
      <c r="CN371" s="167"/>
      <c r="CO371" s="167"/>
      <c r="CP371" s="167"/>
      <c r="CQ371" s="167"/>
      <c r="CR371" s="167"/>
      <c r="CS371" s="167"/>
      <c r="CT371" s="167"/>
      <c r="CU371" s="167"/>
      <c r="CV371" s="167"/>
      <c r="CW371" s="167"/>
      <c r="CX371" s="167"/>
      <c r="CY371" s="167"/>
      <c r="CZ371" s="167"/>
      <c r="DA371" s="167"/>
      <c r="DB371" s="167"/>
      <c r="DC371" s="167"/>
      <c r="DD371" s="167"/>
      <c r="DE371" s="167"/>
      <c r="DF371" s="167"/>
      <c r="DG371" s="167"/>
      <c r="DH371" s="167"/>
      <c r="DI371" s="167"/>
      <c r="DJ371" s="167"/>
      <c r="DK371" s="167"/>
      <c r="DL371" s="167"/>
      <c r="DM371" s="167"/>
      <c r="DN371" s="167"/>
      <c r="DO371" s="167"/>
      <c r="DP371" s="167"/>
      <c r="DQ371" s="167"/>
      <c r="DR371" s="167"/>
      <c r="DS371" s="167"/>
      <c r="DT371" s="167"/>
      <c r="DU371" s="167"/>
      <c r="DV371" s="167"/>
      <c r="DW371" s="167"/>
      <c r="DX371" s="167"/>
      <c r="DY371" s="167"/>
      <c r="DZ371" s="167"/>
      <c r="EA371" s="167"/>
      <c r="EB371" s="167"/>
      <c r="EC371" s="167"/>
      <c r="ED371" s="167"/>
      <c r="EE371" s="167"/>
      <c r="EF371" s="167"/>
      <c r="EG371" s="167"/>
      <c r="EH371" s="167"/>
      <c r="EI371" s="167"/>
      <c r="EJ371" s="167"/>
      <c r="EK371" s="167"/>
      <c r="EL371" s="167"/>
      <c r="EM371" s="167"/>
      <c r="EN371" s="167"/>
      <c r="EO371" s="167"/>
      <c r="EP371" s="167"/>
      <c r="EQ371" s="167"/>
      <c r="ER371" s="167"/>
      <c r="ES371" s="167"/>
      <c r="ET371" s="167"/>
      <c r="EU371" s="167"/>
      <c r="EV371" s="167"/>
      <c r="EW371" s="167"/>
      <c r="EX371" s="167"/>
      <c r="EY371" s="167"/>
      <c r="EZ371" s="167"/>
      <c r="FA371" s="167"/>
      <c r="FB371" s="167"/>
      <c r="FC371" s="167"/>
      <c r="FD371" s="167"/>
      <c r="FE371" s="167"/>
      <c r="FF371" s="167"/>
      <c r="FG371" s="167"/>
      <c r="FH371" s="167"/>
      <c r="FI371" s="167"/>
      <c r="FJ371" s="167"/>
      <c r="FK371" s="167"/>
      <c r="FL371" s="167"/>
      <c r="FM371" s="167"/>
      <c r="FN371" s="167"/>
      <c r="FO371" s="167"/>
      <c r="FP371" s="167"/>
      <c r="FQ371" s="167"/>
      <c r="FR371" s="167"/>
      <c r="FS371" s="167"/>
      <c r="FT371" s="167"/>
      <c r="FU371" s="167"/>
      <c r="FV371" s="167"/>
      <c r="FW371" s="167"/>
      <c r="FX371" s="167"/>
      <c r="FY371" s="167"/>
      <c r="FZ371" s="167"/>
      <c r="GA371" s="167"/>
      <c r="GB371" s="167"/>
      <c r="GC371" s="167"/>
      <c r="GD371" s="167"/>
      <c r="GE371" s="167"/>
      <c r="GF371" s="167"/>
      <c r="GG371" s="167"/>
      <c r="GH371" s="167"/>
      <c r="GI371" s="167"/>
      <c r="GJ371" s="167"/>
      <c r="GK371" s="167"/>
      <c r="GL371" s="167"/>
      <c r="GM371" s="167"/>
      <c r="GN371" s="167"/>
      <c r="GO371" s="167"/>
      <c r="GP371" s="167"/>
      <c r="GQ371" s="167"/>
      <c r="GR371" s="167"/>
      <c r="GS371" s="167"/>
      <c r="GT371" s="167"/>
      <c r="GU371" s="167"/>
      <c r="GV371" s="167"/>
      <c r="GW371" s="167"/>
      <c r="GX371" s="167"/>
      <c r="GY371" s="167"/>
      <c r="GZ371" s="167"/>
      <c r="HA371" s="167"/>
      <c r="HB371" s="167"/>
      <c r="HC371" s="167"/>
      <c r="HD371" s="167"/>
      <c r="HE371" s="167"/>
      <c r="HF371" s="167"/>
      <c r="HG371" s="167"/>
      <c r="HH371" s="167"/>
      <c r="HI371" s="167"/>
      <c r="HJ371" s="167"/>
      <c r="HK371" s="167"/>
      <c r="HL371" s="167"/>
      <c r="HM371" s="167"/>
      <c r="HN371" s="167"/>
      <c r="HO371" s="167"/>
      <c r="HP371" s="167"/>
      <c r="HQ371" s="167"/>
      <c r="HR371" s="167"/>
      <c r="HS371" s="167"/>
      <c r="HT371" s="167"/>
      <c r="HU371" s="167"/>
      <c r="HV371" s="167"/>
      <c r="HW371" s="167"/>
      <c r="HX371" s="167"/>
      <c r="HY371" s="167"/>
      <c r="HZ371" s="167"/>
      <c r="IA371" s="167"/>
      <c r="IB371" s="167"/>
      <c r="IC371" s="167"/>
      <c r="ID371" s="167"/>
      <c r="IE371" s="167"/>
      <c r="IF371" s="167"/>
      <c r="IG371" s="167"/>
      <c r="IH371" s="167"/>
      <c r="II371" s="167"/>
      <c r="IJ371" s="167"/>
    </row>
    <row r="372" spans="1:246" s="253" customFormat="1" ht="56.25">
      <c r="A372" s="419">
        <v>368</v>
      </c>
      <c r="B372" s="1259" t="s">
        <v>108</v>
      </c>
      <c r="C372" s="1289" t="s">
        <v>114</v>
      </c>
      <c r="D372" s="1289">
        <v>26829690</v>
      </c>
      <c r="E372" s="1289">
        <v>691000565</v>
      </c>
      <c r="F372" s="640">
        <v>181007878</v>
      </c>
      <c r="G372" s="1289" t="s">
        <v>998</v>
      </c>
      <c r="H372" s="1190" t="s">
        <v>37</v>
      </c>
      <c r="I372" s="640" t="s">
        <v>47</v>
      </c>
      <c r="J372" s="640" t="s">
        <v>47</v>
      </c>
      <c r="K372" s="620" t="s">
        <v>1717</v>
      </c>
      <c r="L372" s="647">
        <v>40000000</v>
      </c>
      <c r="M372" s="1236">
        <f t="shared" si="41"/>
        <v>34000000</v>
      </c>
      <c r="N372" s="1191">
        <v>2025</v>
      </c>
      <c r="O372" s="1191">
        <v>2026</v>
      </c>
      <c r="P372" s="911" t="s">
        <v>50</v>
      </c>
      <c r="Q372" s="911" t="s">
        <v>50</v>
      </c>
      <c r="R372" s="911"/>
      <c r="S372" s="911"/>
      <c r="T372" s="911"/>
      <c r="U372" s="911"/>
      <c r="V372" s="911" t="s">
        <v>50</v>
      </c>
      <c r="W372" s="911"/>
      <c r="X372" s="911"/>
      <c r="Y372" s="633" t="s">
        <v>1718</v>
      </c>
      <c r="Z372" s="328" t="s">
        <v>42</v>
      </c>
    </row>
    <row r="373" spans="1:246" s="253" customFormat="1" ht="33.75">
      <c r="A373" s="419">
        <v>369</v>
      </c>
      <c r="B373" s="1259" t="s">
        <v>910</v>
      </c>
      <c r="C373" s="690" t="s">
        <v>320</v>
      </c>
      <c r="D373" s="690">
        <v>70987700</v>
      </c>
      <c r="E373" s="690">
        <v>102508488</v>
      </c>
      <c r="F373" s="691">
        <v>650026322</v>
      </c>
      <c r="G373" s="690" t="s">
        <v>1719</v>
      </c>
      <c r="H373" s="692" t="s">
        <v>37</v>
      </c>
      <c r="I373" s="691" t="s">
        <v>47</v>
      </c>
      <c r="J373" s="691" t="s">
        <v>47</v>
      </c>
      <c r="K373" s="631" t="s">
        <v>1720</v>
      </c>
      <c r="L373" s="647">
        <v>10000000</v>
      </c>
      <c r="M373" s="1236">
        <v>9000000</v>
      </c>
      <c r="N373" s="1191">
        <v>2026</v>
      </c>
      <c r="O373" s="1191">
        <v>2028</v>
      </c>
      <c r="P373" s="911" t="s">
        <v>74</v>
      </c>
      <c r="Q373" s="911"/>
      <c r="R373" s="911" t="s">
        <v>74</v>
      </c>
      <c r="S373" s="911" t="s">
        <v>74</v>
      </c>
      <c r="T373" s="911"/>
      <c r="U373" s="911"/>
      <c r="V373" s="911"/>
      <c r="W373" s="911"/>
      <c r="X373" s="911"/>
      <c r="Y373" s="633" t="s">
        <v>1721</v>
      </c>
      <c r="Z373" s="328" t="s">
        <v>42</v>
      </c>
    </row>
    <row r="374" spans="1:246" s="253" customFormat="1" ht="45">
      <c r="A374" s="1313">
        <v>370</v>
      </c>
      <c r="B374" s="693" t="s">
        <v>910</v>
      </c>
      <c r="C374" s="690" t="s">
        <v>320</v>
      </c>
      <c r="D374" s="690">
        <v>70987700</v>
      </c>
      <c r="E374" s="690">
        <v>102508488</v>
      </c>
      <c r="F374" s="691">
        <v>650026322</v>
      </c>
      <c r="G374" s="690" t="s">
        <v>1722</v>
      </c>
      <c r="H374" s="692" t="s">
        <v>37</v>
      </c>
      <c r="I374" s="691" t="s">
        <v>47</v>
      </c>
      <c r="J374" s="691" t="s">
        <v>47</v>
      </c>
      <c r="K374" s="631" t="s">
        <v>1723</v>
      </c>
      <c r="L374" s="647">
        <v>15000000</v>
      </c>
      <c r="M374" s="1236">
        <f>L374*0.85</f>
        <v>12750000</v>
      </c>
      <c r="N374" s="648">
        <v>2026</v>
      </c>
      <c r="O374" s="648">
        <v>2028</v>
      </c>
      <c r="P374" s="911" t="s">
        <v>74</v>
      </c>
      <c r="Q374" s="911" t="s">
        <v>74</v>
      </c>
      <c r="R374" s="911" t="s">
        <v>74</v>
      </c>
      <c r="S374" s="911" t="s">
        <v>74</v>
      </c>
      <c r="T374" s="681"/>
      <c r="U374" s="681"/>
      <c r="V374" s="681"/>
      <c r="W374" s="681"/>
      <c r="X374" s="681"/>
      <c r="Y374" s="633" t="s">
        <v>1724</v>
      </c>
      <c r="Z374" s="328" t="s">
        <v>42</v>
      </c>
    </row>
    <row r="375" spans="1:246" s="253" customFormat="1" ht="67.5">
      <c r="A375" s="1313">
        <v>371</v>
      </c>
      <c r="B375" s="693" t="s">
        <v>1322</v>
      </c>
      <c r="C375" s="694" t="s">
        <v>1323</v>
      </c>
      <c r="D375" s="694">
        <v>71197575</v>
      </c>
      <c r="E375" s="694">
        <v>41035526</v>
      </c>
      <c r="F375" s="691">
        <v>600026833</v>
      </c>
      <c r="G375" s="694" t="s">
        <v>1725</v>
      </c>
      <c r="H375" s="692" t="s">
        <v>87</v>
      </c>
      <c r="I375" s="691" t="s">
        <v>47</v>
      </c>
      <c r="J375" s="691" t="s">
        <v>1325</v>
      </c>
      <c r="K375" s="687" t="s">
        <v>1726</v>
      </c>
      <c r="L375" s="695">
        <v>2500000</v>
      </c>
      <c r="M375" s="1236">
        <f>L375*0.85</f>
        <v>2125000</v>
      </c>
      <c r="N375" s="641">
        <v>2025</v>
      </c>
      <c r="O375" s="641">
        <v>2027</v>
      </c>
      <c r="P375" s="641"/>
      <c r="Q375" s="641" t="s">
        <v>50</v>
      </c>
      <c r="R375" s="641" t="s">
        <v>50</v>
      </c>
      <c r="S375" s="641"/>
      <c r="T375" s="641"/>
      <c r="U375" s="641"/>
      <c r="V375" s="641" t="s">
        <v>50</v>
      </c>
      <c r="W375" s="641"/>
      <c r="X375" s="641"/>
      <c r="Y375" s="641" t="s">
        <v>51</v>
      </c>
      <c r="Z375" s="329" t="s">
        <v>42</v>
      </c>
    </row>
    <row r="376" spans="1:246" s="253" customFormat="1" ht="90">
      <c r="A376" s="1313">
        <v>372</v>
      </c>
      <c r="B376" s="693" t="s">
        <v>1322</v>
      </c>
      <c r="C376" s="694" t="s">
        <v>1323</v>
      </c>
      <c r="D376" s="694">
        <v>71197575</v>
      </c>
      <c r="E376" s="694">
        <v>41035526</v>
      </c>
      <c r="F376" s="691">
        <v>600026833</v>
      </c>
      <c r="G376" s="694" t="s">
        <v>1727</v>
      </c>
      <c r="H376" s="692" t="s">
        <v>87</v>
      </c>
      <c r="I376" s="691" t="s">
        <v>47</v>
      </c>
      <c r="J376" s="691" t="s">
        <v>111</v>
      </c>
      <c r="K376" s="687" t="s">
        <v>1728</v>
      </c>
      <c r="L376" s="695">
        <v>850000</v>
      </c>
      <c r="M376" s="1236">
        <f>L376*0.85</f>
        <v>722500</v>
      </c>
      <c r="N376" s="687">
        <v>2025</v>
      </c>
      <c r="O376" s="687">
        <v>2026</v>
      </c>
      <c r="P376" s="687"/>
      <c r="Q376" s="687" t="s">
        <v>50</v>
      </c>
      <c r="R376" s="687" t="s">
        <v>50</v>
      </c>
      <c r="S376" s="687"/>
      <c r="T376" s="687"/>
      <c r="U376" s="687"/>
      <c r="V376" s="687" t="s">
        <v>50</v>
      </c>
      <c r="W376" s="687" t="s">
        <v>50</v>
      </c>
      <c r="X376" s="687"/>
      <c r="Y376" s="687" t="s">
        <v>1729</v>
      </c>
      <c r="Z376" s="1314" t="s">
        <v>42</v>
      </c>
    </row>
    <row r="377" spans="1:246" s="253" customFormat="1" ht="101.25">
      <c r="A377" s="1313">
        <v>373</v>
      </c>
      <c r="B377" s="693" t="s">
        <v>1322</v>
      </c>
      <c r="C377" s="694" t="s">
        <v>1323</v>
      </c>
      <c r="D377" s="687">
        <v>71197575</v>
      </c>
      <c r="E377" s="694">
        <v>41035526</v>
      </c>
      <c r="F377" s="691">
        <v>600026833</v>
      </c>
      <c r="G377" s="687" t="s">
        <v>1730</v>
      </c>
      <c r="H377" s="692" t="s">
        <v>87</v>
      </c>
      <c r="I377" s="691" t="s">
        <v>47</v>
      </c>
      <c r="J377" s="691" t="s">
        <v>333</v>
      </c>
      <c r="K377" s="687" t="s">
        <v>1731</v>
      </c>
      <c r="L377" s="695">
        <v>1000000</v>
      </c>
      <c r="M377" s="1236">
        <f>L377*0.85</f>
        <v>850000</v>
      </c>
      <c r="N377" s="687">
        <v>2025</v>
      </c>
      <c r="O377" s="691">
        <v>2026</v>
      </c>
      <c r="P377" s="691"/>
      <c r="Q377" s="691" t="s">
        <v>50</v>
      </c>
      <c r="R377" s="691" t="s">
        <v>50</v>
      </c>
      <c r="S377" s="691"/>
      <c r="T377" s="691"/>
      <c r="U377" s="691"/>
      <c r="V377" s="691" t="s">
        <v>50</v>
      </c>
      <c r="W377" s="691" t="s">
        <v>50</v>
      </c>
      <c r="X377" s="691"/>
      <c r="Y377" s="687" t="s">
        <v>1732</v>
      </c>
      <c r="Z377" s="1315" t="s">
        <v>42</v>
      </c>
    </row>
    <row r="378" spans="1:246" ht="45">
      <c r="A378" s="1313">
        <v>374</v>
      </c>
      <c r="B378" s="1019" t="s">
        <v>836</v>
      </c>
      <c r="C378" s="965" t="s">
        <v>234</v>
      </c>
      <c r="D378" s="622">
        <v>70933928</v>
      </c>
      <c r="E378" s="622">
        <v>102508119</v>
      </c>
      <c r="F378" s="622">
        <v>600145298</v>
      </c>
      <c r="G378" s="1018" t="s">
        <v>1733</v>
      </c>
      <c r="H378" s="965" t="s">
        <v>55</v>
      </c>
      <c r="I378" s="965" t="s">
        <v>47</v>
      </c>
      <c r="J378" s="965" t="s">
        <v>234</v>
      </c>
      <c r="K378" s="1018" t="s">
        <v>1734</v>
      </c>
      <c r="L378" s="624">
        <v>9000000</v>
      </c>
      <c r="M378" s="1236">
        <f t="shared" ref="M378:M393" si="42">L378*0.85</f>
        <v>7650000</v>
      </c>
      <c r="N378" s="801">
        <v>2025</v>
      </c>
      <c r="O378" s="801">
        <v>2028</v>
      </c>
      <c r="P378" s="855"/>
      <c r="Q378" s="855" t="s">
        <v>74</v>
      </c>
      <c r="R378" s="855" t="s">
        <v>74</v>
      </c>
      <c r="S378" s="855" t="s">
        <v>74</v>
      </c>
      <c r="T378" s="855"/>
      <c r="U378" s="855"/>
      <c r="V378" s="855"/>
      <c r="W378" s="855"/>
      <c r="X378" s="855"/>
      <c r="Y378" s="1019" t="s">
        <v>840</v>
      </c>
      <c r="Z378" s="231" t="s">
        <v>42</v>
      </c>
      <c r="BJ378" s="167"/>
      <c r="BK378" s="167"/>
      <c r="BL378" s="167"/>
      <c r="BM378" s="167"/>
      <c r="BN378" s="167"/>
      <c r="BO378" s="167"/>
      <c r="BP378" s="167"/>
      <c r="BQ378" s="167"/>
      <c r="BR378" s="167"/>
      <c r="BS378" s="167"/>
      <c r="BT378" s="167"/>
      <c r="BU378" s="167"/>
      <c r="BV378" s="167"/>
      <c r="BW378" s="167"/>
      <c r="BX378" s="167"/>
      <c r="BY378" s="167"/>
      <c r="BZ378" s="167"/>
      <c r="CA378" s="167"/>
      <c r="CB378" s="167"/>
      <c r="CC378" s="167"/>
      <c r="CD378" s="167"/>
      <c r="CE378" s="167"/>
      <c r="CF378" s="167"/>
      <c r="CG378" s="167"/>
      <c r="CH378" s="167"/>
      <c r="CI378" s="167"/>
      <c r="CJ378" s="167"/>
      <c r="CK378" s="167"/>
      <c r="CL378" s="167"/>
      <c r="CM378" s="167"/>
      <c r="CN378" s="167"/>
      <c r="CO378" s="167"/>
      <c r="CP378" s="167"/>
      <c r="CQ378" s="167"/>
      <c r="CR378" s="167"/>
      <c r="CS378" s="167"/>
      <c r="CT378" s="167"/>
      <c r="CU378" s="167"/>
      <c r="CV378" s="167"/>
      <c r="CW378" s="167"/>
      <c r="CX378" s="167"/>
      <c r="CY378" s="167"/>
      <c r="CZ378" s="167"/>
      <c r="DA378" s="167"/>
      <c r="DB378" s="167"/>
      <c r="DC378" s="167"/>
      <c r="DD378" s="167"/>
      <c r="DE378" s="167"/>
      <c r="DF378" s="167"/>
      <c r="DG378" s="167"/>
      <c r="DH378" s="167"/>
      <c r="DI378" s="167"/>
      <c r="DJ378" s="167"/>
      <c r="DK378" s="167"/>
      <c r="DL378" s="167"/>
      <c r="DM378" s="167"/>
      <c r="DN378" s="167"/>
      <c r="DO378" s="167"/>
      <c r="DP378" s="167"/>
      <c r="DQ378" s="167"/>
      <c r="DR378" s="167"/>
      <c r="DS378" s="167"/>
      <c r="DT378" s="167"/>
      <c r="DU378" s="167"/>
      <c r="DV378" s="167"/>
      <c r="DW378" s="167"/>
      <c r="DX378" s="167"/>
      <c r="DY378" s="167"/>
      <c r="DZ378" s="167"/>
      <c r="EA378" s="167"/>
      <c r="EB378" s="167"/>
      <c r="EC378" s="167"/>
      <c r="ED378" s="167"/>
      <c r="EE378" s="167"/>
      <c r="EF378" s="167"/>
      <c r="EG378" s="167"/>
      <c r="EH378" s="167"/>
      <c r="EI378" s="167"/>
      <c r="EJ378" s="167"/>
      <c r="EK378" s="167"/>
      <c r="EL378" s="167"/>
      <c r="EM378" s="167"/>
      <c r="EN378" s="167"/>
      <c r="EO378" s="167"/>
      <c r="EP378" s="167"/>
      <c r="EQ378" s="167"/>
      <c r="ER378" s="167"/>
      <c r="ES378" s="167"/>
      <c r="ET378" s="167"/>
      <c r="EU378" s="167"/>
      <c r="EV378" s="167"/>
      <c r="EW378" s="167"/>
      <c r="EX378" s="167"/>
      <c r="EY378" s="167"/>
      <c r="EZ378" s="167"/>
      <c r="FA378" s="167"/>
      <c r="FB378" s="167"/>
      <c r="FC378" s="167"/>
      <c r="FD378" s="167"/>
      <c r="FE378" s="167"/>
      <c r="FF378" s="167"/>
      <c r="FG378" s="167"/>
      <c r="FH378" s="167"/>
      <c r="FI378" s="167"/>
      <c r="FJ378" s="167"/>
      <c r="FK378" s="167"/>
      <c r="FL378" s="167"/>
      <c r="FM378" s="167"/>
      <c r="FN378" s="167"/>
      <c r="FO378" s="167"/>
      <c r="FP378" s="167"/>
      <c r="FQ378" s="167"/>
      <c r="FR378" s="167"/>
      <c r="FS378" s="167"/>
      <c r="FT378" s="167"/>
      <c r="FU378" s="167"/>
      <c r="FV378" s="167"/>
      <c r="FW378" s="167"/>
      <c r="FX378" s="167"/>
      <c r="FY378" s="167"/>
      <c r="FZ378" s="167"/>
      <c r="GA378" s="167"/>
      <c r="GB378" s="167"/>
      <c r="GC378" s="167"/>
      <c r="GD378" s="167"/>
      <c r="GE378" s="167"/>
      <c r="GF378" s="167"/>
      <c r="GG378" s="167"/>
      <c r="GH378" s="167"/>
      <c r="GI378" s="167"/>
      <c r="GJ378" s="167"/>
      <c r="GK378" s="167"/>
      <c r="GL378" s="167"/>
      <c r="GM378" s="167"/>
      <c r="GN378" s="167"/>
      <c r="GO378" s="167"/>
      <c r="GP378" s="167"/>
      <c r="GQ378" s="167"/>
      <c r="GR378" s="167"/>
      <c r="GS378" s="167"/>
      <c r="GT378" s="167"/>
      <c r="GU378" s="167"/>
      <c r="GV378" s="167"/>
      <c r="GW378" s="167"/>
      <c r="GX378" s="167"/>
      <c r="GY378" s="167"/>
      <c r="GZ378" s="167"/>
      <c r="HA378" s="167"/>
      <c r="HB378" s="167"/>
      <c r="HC378" s="167"/>
      <c r="HD378" s="167"/>
      <c r="HE378" s="167"/>
      <c r="HF378" s="167"/>
      <c r="HG378" s="167"/>
      <c r="HH378" s="167"/>
      <c r="HI378" s="167"/>
      <c r="HJ378" s="167"/>
      <c r="HK378" s="167"/>
      <c r="HL378" s="167"/>
      <c r="HM378" s="167"/>
      <c r="HN378" s="167"/>
      <c r="HO378" s="167"/>
      <c r="HP378" s="167"/>
      <c r="HQ378" s="167"/>
      <c r="HR378" s="167"/>
      <c r="HS378" s="167"/>
      <c r="HT378" s="167"/>
      <c r="HU378" s="167"/>
      <c r="HV378" s="167"/>
      <c r="HW378" s="167"/>
      <c r="HX378" s="167"/>
      <c r="HY378" s="167"/>
      <c r="HZ378" s="167"/>
      <c r="IA378" s="167"/>
      <c r="IB378" s="167"/>
      <c r="IC378" s="167"/>
      <c r="ID378" s="167"/>
      <c r="IE378" s="167"/>
      <c r="IF378" s="167"/>
      <c r="IG378" s="167"/>
      <c r="IH378" s="167"/>
      <c r="II378" s="167"/>
      <c r="IJ378" s="167"/>
    </row>
    <row r="379" spans="1:246" ht="67.5">
      <c r="A379" s="1313">
        <v>375</v>
      </c>
      <c r="B379" s="633" t="s">
        <v>851</v>
      </c>
      <c r="C379" s="633" t="s">
        <v>234</v>
      </c>
      <c r="D379" s="622">
        <v>61989037</v>
      </c>
      <c r="E379" s="622">
        <v>102508011</v>
      </c>
      <c r="F379" s="622">
        <v>600145123</v>
      </c>
      <c r="G379" s="1018" t="s">
        <v>1735</v>
      </c>
      <c r="H379" s="965" t="s">
        <v>55</v>
      </c>
      <c r="I379" s="965" t="s">
        <v>47</v>
      </c>
      <c r="J379" s="1019" t="s">
        <v>234</v>
      </c>
      <c r="K379" s="620" t="s">
        <v>1736</v>
      </c>
      <c r="L379" s="624">
        <v>7300000</v>
      </c>
      <c r="M379" s="1236">
        <f t="shared" si="42"/>
        <v>6205000</v>
      </c>
      <c r="N379" s="1191">
        <v>2025</v>
      </c>
      <c r="O379" s="801">
        <v>2027</v>
      </c>
      <c r="P379" s="855" t="s">
        <v>50</v>
      </c>
      <c r="Q379" s="855" t="s">
        <v>50</v>
      </c>
      <c r="R379" s="855" t="s">
        <v>50</v>
      </c>
      <c r="S379" s="855" t="s">
        <v>50</v>
      </c>
      <c r="T379" s="855"/>
      <c r="U379" s="855"/>
      <c r="V379" s="855"/>
      <c r="W379" s="855"/>
      <c r="X379" s="855"/>
      <c r="Y379" s="633" t="s">
        <v>1737</v>
      </c>
      <c r="Z379" s="231" t="s">
        <v>42</v>
      </c>
      <c r="BJ379" s="167"/>
      <c r="BK379" s="167"/>
      <c r="BL379" s="167"/>
      <c r="BM379" s="167"/>
      <c r="BN379" s="167"/>
      <c r="BO379" s="167"/>
      <c r="BP379" s="167"/>
      <c r="BQ379" s="167"/>
      <c r="BR379" s="167"/>
      <c r="BS379" s="167"/>
      <c r="BT379" s="167"/>
      <c r="BU379" s="167"/>
      <c r="BV379" s="167"/>
      <c r="BW379" s="167"/>
      <c r="BX379" s="167"/>
      <c r="BY379" s="167"/>
      <c r="BZ379" s="167"/>
      <c r="CA379" s="167"/>
      <c r="CB379" s="167"/>
      <c r="CC379" s="167"/>
      <c r="CD379" s="167"/>
      <c r="CE379" s="167"/>
      <c r="CF379" s="167"/>
      <c r="CG379" s="167"/>
      <c r="CH379" s="167"/>
      <c r="CI379" s="167"/>
      <c r="CJ379" s="167"/>
      <c r="CK379" s="167"/>
      <c r="CL379" s="167"/>
      <c r="CM379" s="167"/>
      <c r="CN379" s="167"/>
      <c r="CO379" s="167"/>
      <c r="CP379" s="167"/>
      <c r="CQ379" s="167"/>
      <c r="CR379" s="167"/>
      <c r="CS379" s="167"/>
      <c r="CT379" s="167"/>
      <c r="CU379" s="167"/>
      <c r="CV379" s="167"/>
      <c r="CW379" s="167"/>
      <c r="CX379" s="167"/>
      <c r="CY379" s="167"/>
      <c r="CZ379" s="167"/>
      <c r="DA379" s="167"/>
      <c r="DB379" s="167"/>
      <c r="DC379" s="167"/>
      <c r="DD379" s="167"/>
      <c r="DE379" s="167"/>
      <c r="DF379" s="167"/>
      <c r="DG379" s="167"/>
      <c r="DH379" s="167"/>
      <c r="DI379" s="167"/>
      <c r="DJ379" s="167"/>
      <c r="DK379" s="167"/>
      <c r="DL379" s="167"/>
      <c r="DM379" s="167"/>
      <c r="DN379" s="167"/>
      <c r="DO379" s="167"/>
      <c r="DP379" s="167"/>
      <c r="DQ379" s="167"/>
      <c r="DR379" s="167"/>
      <c r="DS379" s="167"/>
      <c r="DT379" s="167"/>
      <c r="DU379" s="167"/>
      <c r="DV379" s="167"/>
      <c r="DW379" s="167"/>
      <c r="DX379" s="167"/>
      <c r="DY379" s="167"/>
      <c r="DZ379" s="167"/>
      <c r="EA379" s="167"/>
      <c r="EB379" s="167"/>
      <c r="EC379" s="167"/>
      <c r="ED379" s="167"/>
      <c r="EE379" s="167"/>
      <c r="EF379" s="167"/>
      <c r="EG379" s="167"/>
      <c r="EH379" s="167"/>
      <c r="EI379" s="167"/>
      <c r="EJ379" s="167"/>
      <c r="EK379" s="167"/>
      <c r="EL379" s="167"/>
      <c r="EM379" s="167"/>
      <c r="EN379" s="167"/>
      <c r="EO379" s="167"/>
      <c r="EP379" s="167"/>
      <c r="EQ379" s="167"/>
      <c r="ER379" s="167"/>
      <c r="ES379" s="167"/>
      <c r="ET379" s="167"/>
      <c r="EU379" s="167"/>
      <c r="EV379" s="167"/>
      <c r="EW379" s="167"/>
      <c r="EX379" s="167"/>
      <c r="EY379" s="167"/>
      <c r="EZ379" s="167"/>
      <c r="FA379" s="167"/>
      <c r="FB379" s="167"/>
      <c r="FC379" s="167"/>
      <c r="FD379" s="167"/>
      <c r="FE379" s="167"/>
      <c r="FF379" s="167"/>
      <c r="FG379" s="167"/>
      <c r="FH379" s="167"/>
      <c r="FI379" s="167"/>
      <c r="FJ379" s="167"/>
      <c r="FK379" s="167"/>
      <c r="FL379" s="167"/>
      <c r="FM379" s="167"/>
      <c r="FN379" s="167"/>
      <c r="FO379" s="167"/>
      <c r="FP379" s="167"/>
      <c r="FQ379" s="167"/>
      <c r="FR379" s="167"/>
      <c r="FS379" s="167"/>
      <c r="FT379" s="167"/>
      <c r="FU379" s="167"/>
      <c r="FV379" s="167"/>
      <c r="FW379" s="167"/>
      <c r="FX379" s="167"/>
      <c r="FY379" s="167"/>
      <c r="FZ379" s="167"/>
      <c r="GA379" s="167"/>
      <c r="GB379" s="167"/>
      <c r="GC379" s="167"/>
      <c r="GD379" s="167"/>
      <c r="GE379" s="167"/>
      <c r="GF379" s="167"/>
      <c r="GG379" s="167"/>
      <c r="GH379" s="167"/>
      <c r="GI379" s="167"/>
      <c r="GJ379" s="167"/>
      <c r="GK379" s="167"/>
      <c r="GL379" s="167"/>
      <c r="GM379" s="167"/>
      <c r="GN379" s="167"/>
      <c r="GO379" s="167"/>
      <c r="GP379" s="167"/>
      <c r="GQ379" s="167"/>
      <c r="GR379" s="167"/>
      <c r="GS379" s="167"/>
      <c r="GT379" s="167"/>
      <c r="GU379" s="167"/>
      <c r="GV379" s="167"/>
      <c r="GW379" s="167"/>
      <c r="GX379" s="167"/>
      <c r="GY379" s="167"/>
      <c r="GZ379" s="167"/>
      <c r="HA379" s="167"/>
      <c r="HB379" s="167"/>
      <c r="HC379" s="167"/>
      <c r="HD379" s="167"/>
      <c r="HE379" s="167"/>
      <c r="HF379" s="167"/>
      <c r="HG379" s="167"/>
      <c r="HH379" s="167"/>
      <c r="HI379" s="167"/>
      <c r="HJ379" s="167"/>
      <c r="HK379" s="167"/>
      <c r="HL379" s="167"/>
      <c r="HM379" s="167"/>
      <c r="HN379" s="167"/>
      <c r="HO379" s="167"/>
      <c r="HP379" s="167"/>
      <c r="HQ379" s="167"/>
      <c r="HR379" s="167"/>
      <c r="HS379" s="167"/>
      <c r="HT379" s="167"/>
      <c r="HU379" s="167"/>
      <c r="HV379" s="167"/>
      <c r="HW379" s="167"/>
      <c r="HX379" s="167"/>
      <c r="HY379" s="167"/>
      <c r="HZ379" s="167"/>
      <c r="IA379" s="167"/>
      <c r="IB379" s="167"/>
      <c r="IC379" s="167"/>
      <c r="ID379" s="167"/>
      <c r="IE379" s="167"/>
      <c r="IF379" s="167"/>
      <c r="IG379" s="167"/>
      <c r="IH379" s="167"/>
      <c r="II379" s="167"/>
      <c r="IJ379" s="167"/>
    </row>
    <row r="380" spans="1:246" s="253" customFormat="1" ht="33.75">
      <c r="A380" s="1313">
        <v>376</v>
      </c>
      <c r="B380" s="633" t="s">
        <v>484</v>
      </c>
      <c r="C380" s="1042" t="s">
        <v>485</v>
      </c>
      <c r="D380" s="640">
        <v>1820494</v>
      </c>
      <c r="E380" s="640">
        <v>181068389</v>
      </c>
      <c r="F380" s="640">
        <v>691005290</v>
      </c>
      <c r="G380" s="633" t="s">
        <v>1738</v>
      </c>
      <c r="H380" s="1190" t="s">
        <v>55</v>
      </c>
      <c r="I380" s="1190" t="s">
        <v>47</v>
      </c>
      <c r="J380" s="1181" t="s">
        <v>487</v>
      </c>
      <c r="K380" s="620" t="s">
        <v>1739</v>
      </c>
      <c r="L380" s="624">
        <v>10000000</v>
      </c>
      <c r="M380" s="1236">
        <f t="shared" si="42"/>
        <v>8500000</v>
      </c>
      <c r="N380" s="1191">
        <v>2025</v>
      </c>
      <c r="O380" s="801">
        <v>2027</v>
      </c>
      <c r="P380" s="855"/>
      <c r="Q380" s="855" t="s">
        <v>74</v>
      </c>
      <c r="R380" s="855" t="s">
        <v>74</v>
      </c>
      <c r="S380" s="855"/>
      <c r="T380" s="855"/>
      <c r="U380" s="855"/>
      <c r="V380" s="855"/>
      <c r="W380" s="855" t="s">
        <v>74</v>
      </c>
      <c r="X380" s="855"/>
      <c r="Y380" s="644" t="s">
        <v>1740</v>
      </c>
      <c r="Z380" s="279" t="s">
        <v>42</v>
      </c>
    </row>
    <row r="381" spans="1:246" s="369" customFormat="1" ht="56.25">
      <c r="A381" s="1316">
        <v>377</v>
      </c>
      <c r="B381" s="1317" t="s">
        <v>1741</v>
      </c>
      <c r="C381" s="1318" t="s">
        <v>135</v>
      </c>
      <c r="D381" s="1318">
        <v>64627918</v>
      </c>
      <c r="E381" s="1318">
        <v>102832722</v>
      </c>
      <c r="F381" s="1318">
        <v>600144950</v>
      </c>
      <c r="G381" s="1319" t="s">
        <v>1742</v>
      </c>
      <c r="H381" s="1319" t="s">
        <v>55</v>
      </c>
      <c r="I381" s="1318" t="s">
        <v>47</v>
      </c>
      <c r="J381" s="1318" t="s">
        <v>111</v>
      </c>
      <c r="K381" s="1319" t="s">
        <v>1743</v>
      </c>
      <c r="L381" s="1320">
        <v>3500000</v>
      </c>
      <c r="M381" s="1321">
        <f t="shared" si="42"/>
        <v>2975000</v>
      </c>
      <c r="N381" s="1318">
        <v>2025</v>
      </c>
      <c r="O381" s="1432">
        <v>2028</v>
      </c>
      <c r="P381" s="1318"/>
      <c r="Q381" s="1318"/>
      <c r="R381" s="1318" t="s">
        <v>50</v>
      </c>
      <c r="S381" s="1318" t="s">
        <v>50</v>
      </c>
      <c r="T381" s="1318"/>
      <c r="U381" s="1318"/>
      <c r="V381" s="1318" t="s">
        <v>50</v>
      </c>
      <c r="W381" s="1318"/>
      <c r="X381" s="1318" t="s">
        <v>50</v>
      </c>
      <c r="Y381" s="1432" t="s">
        <v>1744</v>
      </c>
      <c r="Z381" s="367" t="s">
        <v>42</v>
      </c>
      <c r="AA381" s="368"/>
      <c r="AB381" s="368"/>
      <c r="AC381" s="368"/>
      <c r="AD381" s="368"/>
      <c r="AE381" s="368"/>
      <c r="AF381" s="368"/>
      <c r="AG381" s="368"/>
      <c r="AH381" s="368"/>
      <c r="AI381" s="368"/>
      <c r="AJ381" s="368"/>
      <c r="AK381" s="368"/>
      <c r="AL381" s="368"/>
      <c r="AM381" s="368"/>
      <c r="AN381" s="368"/>
      <c r="AO381" s="368"/>
      <c r="AP381" s="368"/>
      <c r="AQ381" s="368"/>
      <c r="AR381" s="368"/>
      <c r="AS381" s="368"/>
      <c r="AT381" s="368"/>
      <c r="AU381" s="368"/>
      <c r="AV381" s="368"/>
      <c r="AW381" s="368"/>
      <c r="AX381" s="368"/>
      <c r="AY381" s="368"/>
      <c r="AZ381" s="368"/>
      <c r="BA381" s="368"/>
      <c r="BB381" s="368"/>
      <c r="BC381" s="368"/>
      <c r="BD381" s="368"/>
      <c r="BE381" s="368"/>
      <c r="BF381" s="368"/>
      <c r="BG381" s="368"/>
      <c r="BH381" s="368"/>
      <c r="BI381" s="368"/>
      <c r="BJ381" s="368"/>
      <c r="BK381" s="368"/>
      <c r="BL381" s="368"/>
      <c r="BM381" s="368"/>
      <c r="BN381" s="368"/>
      <c r="BO381" s="368"/>
      <c r="BP381" s="368"/>
      <c r="BQ381" s="368"/>
      <c r="BR381" s="368"/>
      <c r="BS381" s="368"/>
      <c r="BT381" s="368"/>
      <c r="BU381" s="368"/>
      <c r="BV381" s="368"/>
      <c r="BW381" s="368"/>
      <c r="BX381" s="368"/>
      <c r="BY381" s="368"/>
      <c r="BZ381" s="368"/>
      <c r="CA381" s="368"/>
      <c r="CB381" s="368"/>
      <c r="CC381" s="368"/>
      <c r="CD381" s="368"/>
      <c r="CE381" s="368"/>
      <c r="CF381" s="368"/>
      <c r="CG381" s="368"/>
      <c r="CH381" s="368"/>
      <c r="CI381" s="368"/>
      <c r="CJ381" s="368"/>
      <c r="CK381" s="368"/>
      <c r="CL381" s="368"/>
      <c r="CM381" s="368"/>
      <c r="CN381" s="368"/>
      <c r="CO381" s="368"/>
      <c r="CP381" s="368"/>
      <c r="CQ381" s="368"/>
      <c r="CR381" s="368"/>
      <c r="CS381" s="368"/>
      <c r="CT381" s="368"/>
      <c r="CU381" s="368"/>
      <c r="CV381" s="368"/>
      <c r="CW381" s="368"/>
      <c r="CX381" s="368"/>
      <c r="CY381" s="368"/>
      <c r="CZ381" s="368"/>
      <c r="DA381" s="368"/>
      <c r="DB381" s="368"/>
      <c r="DC381" s="368"/>
      <c r="DD381" s="368"/>
      <c r="DE381" s="368"/>
      <c r="DF381" s="368"/>
      <c r="DG381" s="368"/>
      <c r="DH381" s="368"/>
      <c r="DI381" s="368"/>
      <c r="DJ381" s="368"/>
      <c r="DK381" s="368"/>
      <c r="DL381" s="368"/>
      <c r="DM381" s="368"/>
      <c r="DN381" s="368"/>
      <c r="DO381" s="368"/>
      <c r="DP381" s="368"/>
      <c r="DQ381" s="368"/>
      <c r="DR381" s="368"/>
      <c r="DS381" s="368"/>
      <c r="DT381" s="368"/>
      <c r="DU381" s="368"/>
      <c r="DV381" s="368"/>
      <c r="DW381" s="368"/>
      <c r="DX381" s="368"/>
      <c r="DY381" s="368"/>
      <c r="DZ381" s="368"/>
      <c r="EA381" s="368"/>
      <c r="EB381" s="368"/>
      <c r="EC381" s="368"/>
      <c r="ED381" s="368"/>
      <c r="EE381" s="368"/>
      <c r="EF381" s="368"/>
      <c r="EG381" s="368"/>
      <c r="EH381" s="368"/>
      <c r="EI381" s="368"/>
      <c r="EJ381" s="368"/>
      <c r="EK381" s="368"/>
      <c r="EL381" s="368"/>
      <c r="EM381" s="368"/>
      <c r="EN381" s="368"/>
      <c r="EO381" s="368"/>
      <c r="EP381" s="368"/>
      <c r="EQ381" s="368"/>
      <c r="ER381" s="368"/>
      <c r="ES381" s="368"/>
      <c r="ET381" s="368"/>
      <c r="EU381" s="368"/>
      <c r="EV381" s="368"/>
      <c r="EW381" s="368"/>
      <c r="EX381" s="368"/>
      <c r="EY381" s="368"/>
      <c r="EZ381" s="368"/>
      <c r="FA381" s="368"/>
      <c r="FB381" s="368"/>
      <c r="FC381" s="368"/>
      <c r="FD381" s="368"/>
      <c r="FE381" s="368"/>
      <c r="FF381" s="368"/>
      <c r="FG381" s="368"/>
      <c r="FH381" s="368"/>
      <c r="FI381" s="368"/>
      <c r="FJ381" s="368"/>
      <c r="FK381" s="368"/>
      <c r="FL381" s="368"/>
      <c r="FM381" s="368"/>
      <c r="FN381" s="368"/>
      <c r="FO381" s="368"/>
      <c r="FP381" s="368"/>
      <c r="FQ381" s="368"/>
      <c r="FR381" s="368"/>
      <c r="FS381" s="368"/>
      <c r="FT381" s="368"/>
      <c r="FU381" s="368"/>
      <c r="FV381" s="368"/>
    </row>
    <row r="382" spans="1:246" s="369" customFormat="1" ht="56.25">
      <c r="A382" s="1316">
        <v>378</v>
      </c>
      <c r="B382" s="1317" t="s">
        <v>1741</v>
      </c>
      <c r="C382" s="1318" t="s">
        <v>135</v>
      </c>
      <c r="D382" s="1318">
        <v>64627918</v>
      </c>
      <c r="E382" s="1318">
        <v>102832722</v>
      </c>
      <c r="F382" s="1318">
        <v>600144950</v>
      </c>
      <c r="G382" s="1319" t="s">
        <v>1745</v>
      </c>
      <c r="H382" s="1319" t="s">
        <v>55</v>
      </c>
      <c r="I382" s="1318" t="s">
        <v>47</v>
      </c>
      <c r="J382" s="1318" t="s">
        <v>111</v>
      </c>
      <c r="K382" s="1319" t="s">
        <v>1746</v>
      </c>
      <c r="L382" s="1320">
        <v>4500000</v>
      </c>
      <c r="M382" s="1321">
        <f t="shared" si="42"/>
        <v>3825000</v>
      </c>
      <c r="N382" s="1318">
        <v>2025</v>
      </c>
      <c r="O382" s="1433">
        <v>2028</v>
      </c>
      <c r="P382" s="1318"/>
      <c r="Q382" s="1318"/>
      <c r="R382" s="1318" t="s">
        <v>50</v>
      </c>
      <c r="S382" s="1318" t="s">
        <v>50</v>
      </c>
      <c r="T382" s="1318"/>
      <c r="U382" s="1318"/>
      <c r="V382" s="1318"/>
      <c r="W382" s="1318"/>
      <c r="X382" s="1318" t="s">
        <v>50</v>
      </c>
      <c r="Y382" s="1432" t="s">
        <v>1744</v>
      </c>
      <c r="Z382" s="367" t="s">
        <v>42</v>
      </c>
      <c r="AA382" s="368"/>
      <c r="AB382" s="368"/>
      <c r="AC382" s="368"/>
      <c r="AD382" s="368"/>
      <c r="AE382" s="368"/>
      <c r="AF382" s="368"/>
      <c r="AG382" s="368"/>
      <c r="AH382" s="368"/>
      <c r="AI382" s="368"/>
      <c r="AJ382" s="368"/>
      <c r="AK382" s="368"/>
      <c r="AL382" s="368"/>
      <c r="AM382" s="368"/>
      <c r="AN382" s="368"/>
      <c r="AO382" s="368"/>
      <c r="AP382" s="368"/>
      <c r="AQ382" s="368"/>
      <c r="AR382" s="368"/>
      <c r="AS382" s="368"/>
      <c r="AT382" s="368"/>
      <c r="AU382" s="368"/>
      <c r="AV382" s="368"/>
      <c r="AW382" s="368"/>
      <c r="AX382" s="368"/>
      <c r="AY382" s="368"/>
      <c r="AZ382" s="368"/>
      <c r="BA382" s="368"/>
      <c r="BB382" s="368"/>
      <c r="BC382" s="368"/>
      <c r="BD382" s="368"/>
      <c r="BE382" s="368"/>
      <c r="BF382" s="368"/>
      <c r="BG382" s="368"/>
      <c r="BH382" s="368"/>
      <c r="BI382" s="368"/>
      <c r="BJ382" s="368"/>
      <c r="BK382" s="368"/>
      <c r="BL382" s="368"/>
      <c r="BM382" s="368"/>
      <c r="BN382" s="368"/>
      <c r="BO382" s="368"/>
      <c r="BP382" s="368"/>
      <c r="BQ382" s="368"/>
      <c r="BR382" s="368"/>
      <c r="BS382" s="368"/>
      <c r="BT382" s="368"/>
      <c r="BU382" s="368"/>
      <c r="BV382" s="368"/>
      <c r="BW382" s="368"/>
      <c r="BX382" s="368"/>
      <c r="BY382" s="368"/>
      <c r="BZ382" s="368"/>
      <c r="CA382" s="368"/>
      <c r="CB382" s="368"/>
      <c r="CC382" s="368"/>
      <c r="CD382" s="368"/>
      <c r="CE382" s="368"/>
      <c r="CF382" s="368"/>
      <c r="CG382" s="368"/>
      <c r="CH382" s="368"/>
      <c r="CI382" s="368"/>
      <c r="CJ382" s="368"/>
      <c r="CK382" s="368"/>
      <c r="CL382" s="368"/>
      <c r="CM382" s="368"/>
      <c r="CN382" s="368"/>
      <c r="CO382" s="368"/>
      <c r="CP382" s="368"/>
      <c r="CQ382" s="368"/>
      <c r="CR382" s="368"/>
      <c r="CS382" s="368"/>
      <c r="CT382" s="368"/>
      <c r="CU382" s="368"/>
      <c r="CV382" s="368"/>
      <c r="CW382" s="368"/>
      <c r="CX382" s="368"/>
      <c r="CY382" s="368"/>
      <c r="CZ382" s="368"/>
      <c r="DA382" s="368"/>
      <c r="DB382" s="368"/>
      <c r="DC382" s="368"/>
      <c r="DD382" s="368"/>
      <c r="DE382" s="368"/>
      <c r="DF382" s="368"/>
      <c r="DG382" s="368"/>
      <c r="DH382" s="368"/>
      <c r="DI382" s="368"/>
      <c r="DJ382" s="368"/>
      <c r="DK382" s="368"/>
      <c r="DL382" s="368"/>
      <c r="DM382" s="368"/>
      <c r="DN382" s="368"/>
      <c r="DO382" s="368"/>
      <c r="DP382" s="368"/>
      <c r="DQ382" s="368"/>
      <c r="DR382" s="368"/>
      <c r="DS382" s="368"/>
      <c r="DT382" s="368"/>
      <c r="DU382" s="368"/>
      <c r="DV382" s="368"/>
      <c r="DW382" s="368"/>
      <c r="DX382" s="368"/>
      <c r="DY382" s="368"/>
      <c r="DZ382" s="368"/>
      <c r="EA382" s="368"/>
      <c r="EB382" s="368"/>
      <c r="EC382" s="368"/>
      <c r="ED382" s="368"/>
      <c r="EE382" s="368"/>
      <c r="EF382" s="368"/>
      <c r="EG382" s="368"/>
      <c r="EH382" s="368"/>
      <c r="EI382" s="368"/>
      <c r="EJ382" s="368"/>
      <c r="EK382" s="368"/>
      <c r="EL382" s="368"/>
      <c r="EM382" s="368"/>
      <c r="EN382" s="368"/>
      <c r="EO382" s="368"/>
      <c r="EP382" s="368"/>
      <c r="EQ382" s="368"/>
      <c r="ER382" s="368"/>
      <c r="ES382" s="368"/>
      <c r="ET382" s="368"/>
      <c r="EU382" s="368"/>
      <c r="EV382" s="368"/>
      <c r="EW382" s="368"/>
      <c r="EX382" s="368"/>
      <c r="EY382" s="368"/>
      <c r="EZ382" s="368"/>
      <c r="FA382" s="368"/>
      <c r="FB382" s="368"/>
      <c r="FC382" s="368"/>
      <c r="FD382" s="368"/>
      <c r="FE382" s="368"/>
      <c r="FF382" s="368"/>
      <c r="FG382" s="368"/>
      <c r="FH382" s="368"/>
      <c r="FI382" s="368"/>
      <c r="FJ382" s="368"/>
      <c r="FK382" s="368"/>
      <c r="FL382" s="368"/>
      <c r="FM382" s="368"/>
      <c r="FN382" s="368"/>
      <c r="FO382" s="368"/>
      <c r="FP382" s="368"/>
      <c r="FQ382" s="368"/>
      <c r="FR382" s="368"/>
      <c r="FS382" s="368"/>
      <c r="FT382" s="368"/>
      <c r="FU382" s="368"/>
      <c r="FV382" s="368"/>
    </row>
    <row r="383" spans="1:246" s="306" customFormat="1" ht="45">
      <c r="A383" s="708">
        <v>379</v>
      </c>
      <c r="B383" s="1322" t="s">
        <v>1741</v>
      </c>
      <c r="C383" s="911" t="s">
        <v>135</v>
      </c>
      <c r="D383" s="1092">
        <v>64627918</v>
      </c>
      <c r="E383" s="1323">
        <v>102832722</v>
      </c>
      <c r="F383" s="1323">
        <v>600144950</v>
      </c>
      <c r="G383" s="1323" t="s">
        <v>1747</v>
      </c>
      <c r="H383" s="1324" t="s">
        <v>55</v>
      </c>
      <c r="I383" s="1092" t="s">
        <v>47</v>
      </c>
      <c r="J383" s="1323" t="s">
        <v>111</v>
      </c>
      <c r="K383" s="1323" t="s">
        <v>1748</v>
      </c>
      <c r="L383" s="1325">
        <v>4000000</v>
      </c>
      <c r="M383" s="1236">
        <f t="shared" si="42"/>
        <v>3400000</v>
      </c>
      <c r="N383" s="1092">
        <v>2025</v>
      </c>
      <c r="O383" s="768">
        <v>2028</v>
      </c>
      <c r="P383" s="1092"/>
      <c r="Q383" s="1092" t="s">
        <v>50</v>
      </c>
      <c r="R383" s="1092" t="s">
        <v>50</v>
      </c>
      <c r="S383" s="1092"/>
      <c r="T383" s="1092"/>
      <c r="U383" s="1092"/>
      <c r="V383" s="1092" t="s">
        <v>50</v>
      </c>
      <c r="W383" s="1092" t="s">
        <v>50</v>
      </c>
      <c r="X383" s="1092"/>
      <c r="Y383" s="1323" t="s">
        <v>478</v>
      </c>
      <c r="Z383" s="252" t="s">
        <v>42</v>
      </c>
      <c r="AA383" s="304"/>
      <c r="AB383" s="304"/>
      <c r="AC383" s="304"/>
      <c r="AD383" s="304"/>
      <c r="AE383" s="304"/>
      <c r="AF383" s="304"/>
      <c r="AG383" s="304"/>
      <c r="AH383" s="304"/>
      <c r="AI383" s="304"/>
      <c r="AJ383" s="304"/>
      <c r="AK383" s="304"/>
      <c r="AL383" s="304"/>
      <c r="AM383" s="304"/>
      <c r="AN383" s="304"/>
      <c r="AO383" s="304"/>
      <c r="AP383" s="304"/>
      <c r="AQ383" s="304"/>
      <c r="AR383" s="304"/>
      <c r="AS383" s="304"/>
      <c r="AT383" s="304"/>
      <c r="AU383" s="304"/>
      <c r="AV383" s="304"/>
      <c r="AW383" s="304"/>
      <c r="AX383" s="304"/>
      <c r="AY383" s="304"/>
      <c r="AZ383" s="304"/>
      <c r="BA383" s="304"/>
      <c r="BB383" s="304"/>
      <c r="BC383" s="304"/>
      <c r="BD383" s="304"/>
      <c r="BE383" s="304"/>
      <c r="BF383" s="304"/>
      <c r="BG383" s="304"/>
      <c r="BH383" s="304"/>
      <c r="BI383" s="304"/>
      <c r="BJ383" s="305"/>
      <c r="BK383" s="305"/>
      <c r="BL383" s="305"/>
      <c r="BM383" s="305"/>
      <c r="BN383" s="305"/>
      <c r="BO383" s="305"/>
      <c r="BP383" s="305"/>
      <c r="BQ383" s="305"/>
      <c r="BR383" s="305"/>
      <c r="BS383" s="305"/>
      <c r="BT383" s="305"/>
      <c r="BU383" s="305"/>
      <c r="BV383" s="305"/>
      <c r="BW383" s="305"/>
      <c r="BX383" s="305"/>
      <c r="BY383" s="305"/>
      <c r="BZ383" s="305"/>
      <c r="CA383" s="305"/>
      <c r="CB383" s="305"/>
      <c r="CC383" s="305"/>
      <c r="CD383" s="305"/>
      <c r="CE383" s="305"/>
      <c r="CF383" s="305"/>
      <c r="CG383" s="305"/>
      <c r="CH383" s="305"/>
      <c r="CI383" s="305"/>
      <c r="CJ383" s="305"/>
      <c r="CK383" s="305"/>
      <c r="CL383" s="305"/>
      <c r="CM383" s="305"/>
      <c r="CN383" s="305"/>
      <c r="CO383" s="305"/>
      <c r="CP383" s="305"/>
      <c r="CQ383" s="305"/>
      <c r="CR383" s="305"/>
      <c r="CS383" s="305"/>
      <c r="CT383" s="305"/>
      <c r="CU383" s="305"/>
      <c r="CV383" s="305"/>
      <c r="CW383" s="305"/>
      <c r="CX383" s="305"/>
      <c r="CY383" s="305"/>
      <c r="CZ383" s="305"/>
      <c r="DA383" s="305"/>
      <c r="DB383" s="305"/>
      <c r="DC383" s="305"/>
      <c r="DD383" s="305"/>
      <c r="DE383" s="305"/>
      <c r="DF383" s="305"/>
      <c r="DG383" s="305"/>
      <c r="DH383" s="305"/>
      <c r="DI383" s="305"/>
      <c r="DJ383" s="305"/>
      <c r="DK383" s="305"/>
      <c r="DL383" s="305"/>
      <c r="DM383" s="305"/>
      <c r="DN383" s="305"/>
      <c r="DO383" s="305"/>
      <c r="DP383" s="305"/>
      <c r="DQ383" s="305"/>
      <c r="DR383" s="305"/>
      <c r="DS383" s="305"/>
      <c r="DT383" s="305"/>
      <c r="DU383" s="305"/>
      <c r="DV383" s="305"/>
      <c r="DW383" s="305"/>
      <c r="DX383" s="305"/>
      <c r="DY383" s="305"/>
      <c r="DZ383" s="305"/>
      <c r="EA383" s="305"/>
      <c r="EB383" s="305"/>
      <c r="EC383" s="305"/>
      <c r="ED383" s="305"/>
      <c r="EE383" s="305"/>
      <c r="EF383" s="305"/>
      <c r="EG383" s="305"/>
      <c r="EH383" s="305"/>
      <c r="EI383" s="305"/>
      <c r="EJ383" s="305"/>
      <c r="EK383" s="305"/>
      <c r="EL383" s="305"/>
      <c r="EM383" s="305"/>
      <c r="EN383" s="305"/>
      <c r="EO383" s="305"/>
      <c r="EP383" s="305"/>
      <c r="EQ383" s="305"/>
      <c r="ER383" s="305"/>
      <c r="ES383" s="305"/>
      <c r="ET383" s="305"/>
      <c r="EU383" s="305"/>
      <c r="EV383" s="305"/>
      <c r="EW383" s="305"/>
      <c r="EX383" s="305"/>
      <c r="EY383" s="305"/>
      <c r="EZ383" s="305"/>
      <c r="FA383" s="305"/>
      <c r="FB383" s="305"/>
      <c r="FC383" s="305"/>
      <c r="FD383" s="305"/>
      <c r="FE383" s="305"/>
      <c r="FF383" s="305"/>
      <c r="FG383" s="305"/>
      <c r="FH383" s="305"/>
      <c r="FI383" s="305"/>
      <c r="FJ383" s="305"/>
      <c r="FK383" s="305"/>
      <c r="FL383" s="305"/>
      <c r="FM383" s="305"/>
      <c r="FN383" s="305"/>
      <c r="FO383" s="305"/>
      <c r="FP383" s="305"/>
      <c r="FQ383" s="305"/>
      <c r="FR383" s="305"/>
      <c r="FS383" s="305"/>
      <c r="FT383" s="305"/>
      <c r="FU383" s="305"/>
      <c r="FV383" s="305"/>
      <c r="FW383" s="305"/>
      <c r="FX383" s="305"/>
      <c r="FY383" s="305"/>
      <c r="FZ383" s="305"/>
      <c r="GA383" s="305"/>
      <c r="GB383" s="305"/>
      <c r="GC383" s="305"/>
      <c r="GD383" s="305"/>
      <c r="GE383" s="305"/>
      <c r="GF383" s="305"/>
      <c r="GG383" s="305"/>
      <c r="GH383" s="305"/>
      <c r="GI383" s="305"/>
      <c r="GJ383" s="305"/>
      <c r="GK383" s="305"/>
      <c r="GL383" s="305"/>
      <c r="GM383" s="305"/>
      <c r="GN383" s="305"/>
      <c r="GO383" s="305"/>
      <c r="GP383" s="305"/>
      <c r="GQ383" s="305"/>
      <c r="GR383" s="305"/>
      <c r="GS383" s="305"/>
      <c r="GT383" s="305"/>
      <c r="GU383" s="305"/>
      <c r="GV383" s="305"/>
      <c r="GW383" s="305"/>
      <c r="GX383" s="305"/>
      <c r="GY383" s="305"/>
      <c r="GZ383" s="305"/>
      <c r="HA383" s="305"/>
      <c r="HB383" s="305"/>
      <c r="HC383" s="305"/>
      <c r="HD383" s="305"/>
      <c r="HE383" s="305"/>
      <c r="HF383" s="305"/>
      <c r="HG383" s="305"/>
      <c r="HH383" s="305"/>
      <c r="HI383" s="305"/>
      <c r="HJ383" s="305"/>
      <c r="HK383" s="305"/>
      <c r="HL383" s="305"/>
      <c r="HM383" s="305"/>
      <c r="HN383" s="305"/>
      <c r="HO383" s="305"/>
      <c r="HP383" s="305"/>
      <c r="HQ383" s="305"/>
      <c r="HR383" s="305"/>
      <c r="HS383" s="305"/>
      <c r="HT383" s="305"/>
      <c r="HU383" s="305"/>
      <c r="HV383" s="305"/>
      <c r="HW383" s="305"/>
      <c r="HX383" s="305"/>
      <c r="HY383" s="305"/>
      <c r="HZ383" s="305"/>
      <c r="IA383" s="305"/>
      <c r="IB383" s="305"/>
      <c r="IC383" s="305"/>
      <c r="ID383" s="305"/>
      <c r="IE383" s="305"/>
      <c r="IF383" s="305"/>
      <c r="IG383" s="305"/>
      <c r="IH383" s="305"/>
      <c r="II383" s="305"/>
      <c r="IJ383" s="305"/>
      <c r="IK383" s="305"/>
      <c r="IL383" s="305"/>
    </row>
    <row r="384" spans="1:246" s="306" customFormat="1" ht="45">
      <c r="A384" s="708">
        <v>380</v>
      </c>
      <c r="B384" s="1322" t="s">
        <v>1741</v>
      </c>
      <c r="C384" s="911" t="s">
        <v>135</v>
      </c>
      <c r="D384" s="1092">
        <v>64627918</v>
      </c>
      <c r="E384" s="1323">
        <v>102832722</v>
      </c>
      <c r="F384" s="1323">
        <v>600144950</v>
      </c>
      <c r="G384" s="1323" t="s">
        <v>1749</v>
      </c>
      <c r="H384" s="1324" t="s">
        <v>55</v>
      </c>
      <c r="I384" s="1092" t="s">
        <v>47</v>
      </c>
      <c r="J384" s="1323" t="s">
        <v>111</v>
      </c>
      <c r="K384" s="1323" t="s">
        <v>1750</v>
      </c>
      <c r="L384" s="1325">
        <v>2500000</v>
      </c>
      <c r="M384" s="1236">
        <f t="shared" si="42"/>
        <v>2125000</v>
      </c>
      <c r="N384" s="1092">
        <v>2025</v>
      </c>
      <c r="O384" s="768">
        <v>2028</v>
      </c>
      <c r="P384" s="1092"/>
      <c r="Q384" s="1092"/>
      <c r="R384" s="1092"/>
      <c r="S384" s="1092"/>
      <c r="T384" s="1092"/>
      <c r="U384" s="1092" t="s">
        <v>50</v>
      </c>
      <c r="V384" s="1092"/>
      <c r="W384" s="1092"/>
      <c r="X384" s="1092" t="s">
        <v>50</v>
      </c>
      <c r="Y384" s="1323" t="s">
        <v>478</v>
      </c>
      <c r="Z384" s="252" t="s">
        <v>42</v>
      </c>
      <c r="AA384" s="304"/>
      <c r="AB384" s="304"/>
      <c r="AC384" s="304"/>
      <c r="AD384" s="304"/>
      <c r="AE384" s="304"/>
      <c r="AF384" s="304"/>
      <c r="AG384" s="304"/>
      <c r="AH384" s="304"/>
      <c r="AI384" s="304"/>
      <c r="AJ384" s="304"/>
      <c r="AK384" s="304"/>
      <c r="AL384" s="304"/>
      <c r="AM384" s="304"/>
      <c r="AN384" s="304"/>
      <c r="AO384" s="304"/>
      <c r="AP384" s="304"/>
      <c r="AQ384" s="304"/>
      <c r="AR384" s="304"/>
      <c r="AS384" s="304"/>
      <c r="AT384" s="304"/>
      <c r="AU384" s="304"/>
      <c r="AV384" s="304"/>
      <c r="AW384" s="304"/>
      <c r="AX384" s="304"/>
      <c r="AY384" s="304"/>
      <c r="AZ384" s="304"/>
      <c r="BA384" s="304"/>
      <c r="BB384" s="304"/>
      <c r="BC384" s="304"/>
      <c r="BD384" s="304"/>
      <c r="BE384" s="304"/>
      <c r="BF384" s="304"/>
      <c r="BG384" s="304"/>
      <c r="BH384" s="304"/>
      <c r="BI384" s="304"/>
      <c r="BJ384" s="305"/>
      <c r="BK384" s="305"/>
      <c r="BL384" s="305"/>
      <c r="BM384" s="305"/>
      <c r="BN384" s="305"/>
      <c r="BO384" s="305"/>
      <c r="BP384" s="305"/>
      <c r="BQ384" s="305"/>
      <c r="BR384" s="305"/>
      <c r="BS384" s="305"/>
      <c r="BT384" s="305"/>
      <c r="BU384" s="305"/>
      <c r="BV384" s="305"/>
      <c r="BW384" s="305"/>
      <c r="BX384" s="305"/>
      <c r="BY384" s="305"/>
      <c r="BZ384" s="305"/>
      <c r="CA384" s="305"/>
      <c r="CB384" s="305"/>
      <c r="CC384" s="305"/>
      <c r="CD384" s="305"/>
      <c r="CE384" s="305"/>
      <c r="CF384" s="305"/>
      <c r="CG384" s="305"/>
      <c r="CH384" s="305"/>
      <c r="CI384" s="305"/>
      <c r="CJ384" s="305"/>
      <c r="CK384" s="305"/>
      <c r="CL384" s="305"/>
      <c r="CM384" s="305"/>
      <c r="CN384" s="305"/>
      <c r="CO384" s="305"/>
      <c r="CP384" s="305"/>
      <c r="CQ384" s="305"/>
      <c r="CR384" s="305"/>
      <c r="CS384" s="305"/>
      <c r="CT384" s="305"/>
      <c r="CU384" s="305"/>
      <c r="CV384" s="305"/>
      <c r="CW384" s="305"/>
      <c r="CX384" s="305"/>
      <c r="CY384" s="305"/>
      <c r="CZ384" s="305"/>
      <c r="DA384" s="305"/>
      <c r="DB384" s="305"/>
      <c r="DC384" s="305"/>
      <c r="DD384" s="305"/>
      <c r="DE384" s="305"/>
      <c r="DF384" s="305"/>
      <c r="DG384" s="305"/>
      <c r="DH384" s="305"/>
      <c r="DI384" s="305"/>
      <c r="DJ384" s="305"/>
      <c r="DK384" s="305"/>
      <c r="DL384" s="305"/>
      <c r="DM384" s="305"/>
      <c r="DN384" s="305"/>
      <c r="DO384" s="305"/>
      <c r="DP384" s="305"/>
      <c r="DQ384" s="305"/>
      <c r="DR384" s="305"/>
      <c r="DS384" s="305"/>
      <c r="DT384" s="305"/>
      <c r="DU384" s="305"/>
      <c r="DV384" s="305"/>
      <c r="DW384" s="305"/>
      <c r="DX384" s="305"/>
      <c r="DY384" s="305"/>
      <c r="DZ384" s="305"/>
      <c r="EA384" s="305"/>
      <c r="EB384" s="305"/>
      <c r="EC384" s="305"/>
      <c r="ED384" s="305"/>
      <c r="EE384" s="305"/>
      <c r="EF384" s="305"/>
      <c r="EG384" s="305"/>
      <c r="EH384" s="305"/>
      <c r="EI384" s="305"/>
      <c r="EJ384" s="305"/>
      <c r="EK384" s="305"/>
      <c r="EL384" s="305"/>
      <c r="EM384" s="305"/>
      <c r="EN384" s="305"/>
      <c r="EO384" s="305"/>
      <c r="EP384" s="305"/>
      <c r="EQ384" s="305"/>
      <c r="ER384" s="305"/>
      <c r="ES384" s="305"/>
      <c r="ET384" s="305"/>
      <c r="EU384" s="305"/>
      <c r="EV384" s="305"/>
      <c r="EW384" s="305"/>
      <c r="EX384" s="305"/>
      <c r="EY384" s="305"/>
      <c r="EZ384" s="305"/>
      <c r="FA384" s="305"/>
      <c r="FB384" s="305"/>
      <c r="FC384" s="305"/>
      <c r="FD384" s="305"/>
      <c r="FE384" s="305"/>
      <c r="FF384" s="305"/>
      <c r="FG384" s="305"/>
      <c r="FH384" s="305"/>
      <c r="FI384" s="305"/>
      <c r="FJ384" s="305"/>
      <c r="FK384" s="305"/>
      <c r="FL384" s="305"/>
      <c r="FM384" s="305"/>
      <c r="FN384" s="305"/>
      <c r="FO384" s="305"/>
      <c r="FP384" s="305"/>
      <c r="FQ384" s="305"/>
      <c r="FR384" s="305"/>
      <c r="FS384" s="305"/>
      <c r="FT384" s="305"/>
      <c r="FU384" s="305"/>
      <c r="FV384" s="305"/>
      <c r="FW384" s="305"/>
      <c r="FX384" s="305"/>
      <c r="FY384" s="305"/>
      <c r="FZ384" s="305"/>
      <c r="GA384" s="305"/>
      <c r="GB384" s="305"/>
      <c r="GC384" s="305"/>
      <c r="GD384" s="305"/>
      <c r="GE384" s="305"/>
      <c r="GF384" s="305"/>
      <c r="GG384" s="305"/>
      <c r="GH384" s="305"/>
      <c r="GI384" s="305"/>
      <c r="GJ384" s="305"/>
      <c r="GK384" s="305"/>
      <c r="GL384" s="305"/>
      <c r="GM384" s="305"/>
      <c r="GN384" s="305"/>
      <c r="GO384" s="305"/>
      <c r="GP384" s="305"/>
      <c r="GQ384" s="305"/>
      <c r="GR384" s="305"/>
      <c r="GS384" s="305"/>
      <c r="GT384" s="305"/>
      <c r="GU384" s="305"/>
      <c r="GV384" s="305"/>
      <c r="GW384" s="305"/>
      <c r="GX384" s="305"/>
      <c r="GY384" s="305"/>
      <c r="GZ384" s="305"/>
      <c r="HA384" s="305"/>
      <c r="HB384" s="305"/>
      <c r="HC384" s="305"/>
      <c r="HD384" s="305"/>
      <c r="HE384" s="305"/>
      <c r="HF384" s="305"/>
      <c r="HG384" s="305"/>
      <c r="HH384" s="305"/>
      <c r="HI384" s="305"/>
      <c r="HJ384" s="305"/>
      <c r="HK384" s="305"/>
      <c r="HL384" s="305"/>
      <c r="HM384" s="305"/>
      <c r="HN384" s="305"/>
      <c r="HO384" s="305"/>
      <c r="HP384" s="305"/>
      <c r="HQ384" s="305"/>
      <c r="HR384" s="305"/>
      <c r="HS384" s="305"/>
      <c r="HT384" s="305"/>
      <c r="HU384" s="305"/>
      <c r="HV384" s="305"/>
      <c r="HW384" s="305"/>
      <c r="HX384" s="305"/>
      <c r="HY384" s="305"/>
      <c r="HZ384" s="305"/>
      <c r="IA384" s="305"/>
      <c r="IB384" s="305"/>
      <c r="IC384" s="305"/>
      <c r="ID384" s="305"/>
      <c r="IE384" s="305"/>
      <c r="IF384" s="305"/>
      <c r="IG384" s="305"/>
      <c r="IH384" s="305"/>
      <c r="II384" s="305"/>
      <c r="IJ384" s="305"/>
      <c r="IK384" s="305"/>
      <c r="IL384" s="305"/>
    </row>
    <row r="385" spans="1:246" s="306" customFormat="1" ht="33.75">
      <c r="A385" s="708">
        <v>381</v>
      </c>
      <c r="B385" s="1322" t="s">
        <v>1741</v>
      </c>
      <c r="C385" s="911" t="s">
        <v>135</v>
      </c>
      <c r="D385" s="1092">
        <v>64627918</v>
      </c>
      <c r="E385" s="1323">
        <v>102832722</v>
      </c>
      <c r="F385" s="1323">
        <v>600144950</v>
      </c>
      <c r="G385" s="1323" t="s">
        <v>817</v>
      </c>
      <c r="H385" s="1324" t="s">
        <v>55</v>
      </c>
      <c r="I385" s="1092" t="s">
        <v>47</v>
      </c>
      <c r="J385" s="1323" t="s">
        <v>111</v>
      </c>
      <c r="K385" s="1323" t="s">
        <v>1751</v>
      </c>
      <c r="L385" s="1325">
        <v>5000000</v>
      </c>
      <c r="M385" s="1236">
        <f t="shared" si="42"/>
        <v>4250000</v>
      </c>
      <c r="N385" s="1092">
        <v>2025</v>
      </c>
      <c r="O385" s="768">
        <v>2028</v>
      </c>
      <c r="P385" s="1092"/>
      <c r="Q385" s="1092" t="s">
        <v>50</v>
      </c>
      <c r="R385" s="1092" t="s">
        <v>50</v>
      </c>
      <c r="S385" s="1092" t="s">
        <v>50</v>
      </c>
      <c r="T385" s="1092"/>
      <c r="U385" s="1092"/>
      <c r="V385" s="1092"/>
      <c r="W385" s="1092" t="s">
        <v>50</v>
      </c>
      <c r="X385" s="1092" t="s">
        <v>50</v>
      </c>
      <c r="Y385" s="762" t="s">
        <v>1752</v>
      </c>
      <c r="Z385" s="252" t="s">
        <v>42</v>
      </c>
      <c r="AA385" s="304"/>
      <c r="AB385" s="304"/>
      <c r="AC385" s="304"/>
      <c r="AD385" s="304"/>
      <c r="AE385" s="304"/>
      <c r="AF385" s="304"/>
      <c r="AG385" s="304"/>
      <c r="AH385" s="304"/>
      <c r="AI385" s="304"/>
      <c r="AJ385" s="304"/>
      <c r="AK385" s="304"/>
      <c r="AL385" s="304"/>
      <c r="AM385" s="304"/>
      <c r="AN385" s="304"/>
      <c r="AO385" s="304"/>
      <c r="AP385" s="304"/>
      <c r="AQ385" s="304"/>
      <c r="AR385" s="304"/>
      <c r="AS385" s="304"/>
      <c r="AT385" s="304"/>
      <c r="AU385" s="304"/>
      <c r="AV385" s="304"/>
      <c r="AW385" s="304"/>
      <c r="AX385" s="304"/>
      <c r="AY385" s="304"/>
      <c r="AZ385" s="304"/>
      <c r="BA385" s="304"/>
      <c r="BB385" s="304"/>
      <c r="BC385" s="304"/>
      <c r="BD385" s="304"/>
      <c r="BE385" s="304"/>
      <c r="BF385" s="304"/>
      <c r="BG385" s="304"/>
      <c r="BH385" s="304"/>
      <c r="BI385" s="304"/>
      <c r="BJ385" s="305"/>
      <c r="BK385" s="305"/>
      <c r="BL385" s="305"/>
      <c r="BM385" s="305"/>
      <c r="BN385" s="305"/>
      <c r="BO385" s="305"/>
      <c r="BP385" s="305"/>
      <c r="BQ385" s="305"/>
      <c r="BR385" s="305"/>
      <c r="BS385" s="305"/>
      <c r="BT385" s="305"/>
      <c r="BU385" s="305"/>
      <c r="BV385" s="305"/>
      <c r="BW385" s="305"/>
      <c r="BX385" s="305"/>
      <c r="BY385" s="305"/>
      <c r="BZ385" s="305"/>
      <c r="CA385" s="305"/>
      <c r="CB385" s="305"/>
      <c r="CC385" s="305"/>
      <c r="CD385" s="305"/>
      <c r="CE385" s="305"/>
      <c r="CF385" s="305"/>
      <c r="CG385" s="305"/>
      <c r="CH385" s="305"/>
      <c r="CI385" s="305"/>
      <c r="CJ385" s="305"/>
      <c r="CK385" s="305"/>
      <c r="CL385" s="305"/>
      <c r="CM385" s="305"/>
      <c r="CN385" s="305"/>
      <c r="CO385" s="305"/>
      <c r="CP385" s="305"/>
      <c r="CQ385" s="305"/>
      <c r="CR385" s="305"/>
      <c r="CS385" s="305"/>
      <c r="CT385" s="305"/>
      <c r="CU385" s="305"/>
      <c r="CV385" s="305"/>
      <c r="CW385" s="305"/>
      <c r="CX385" s="305"/>
      <c r="CY385" s="305"/>
      <c r="CZ385" s="305"/>
      <c r="DA385" s="305"/>
      <c r="DB385" s="305"/>
      <c r="DC385" s="305"/>
      <c r="DD385" s="305"/>
      <c r="DE385" s="305"/>
      <c r="DF385" s="305"/>
      <c r="DG385" s="305"/>
      <c r="DH385" s="305"/>
      <c r="DI385" s="305"/>
      <c r="DJ385" s="305"/>
      <c r="DK385" s="305"/>
      <c r="DL385" s="305"/>
      <c r="DM385" s="305"/>
      <c r="DN385" s="305"/>
      <c r="DO385" s="305"/>
      <c r="DP385" s="305"/>
      <c r="DQ385" s="305"/>
      <c r="DR385" s="305"/>
      <c r="DS385" s="305"/>
      <c r="DT385" s="305"/>
      <c r="DU385" s="305"/>
      <c r="DV385" s="305"/>
      <c r="DW385" s="305"/>
      <c r="DX385" s="305"/>
      <c r="DY385" s="305"/>
      <c r="DZ385" s="305"/>
      <c r="EA385" s="305"/>
      <c r="EB385" s="305"/>
      <c r="EC385" s="305"/>
      <c r="ED385" s="305"/>
      <c r="EE385" s="305"/>
      <c r="EF385" s="305"/>
      <c r="EG385" s="305"/>
      <c r="EH385" s="305"/>
      <c r="EI385" s="305"/>
      <c r="EJ385" s="305"/>
      <c r="EK385" s="305"/>
      <c r="EL385" s="305"/>
      <c r="EM385" s="305"/>
      <c r="EN385" s="305"/>
      <c r="EO385" s="305"/>
      <c r="EP385" s="305"/>
      <c r="EQ385" s="305"/>
      <c r="ER385" s="305"/>
      <c r="ES385" s="305"/>
      <c r="ET385" s="305"/>
      <c r="EU385" s="305"/>
      <c r="EV385" s="305"/>
      <c r="EW385" s="305"/>
      <c r="EX385" s="305"/>
      <c r="EY385" s="305"/>
      <c r="EZ385" s="305"/>
      <c r="FA385" s="305"/>
      <c r="FB385" s="305"/>
      <c r="FC385" s="305"/>
      <c r="FD385" s="305"/>
      <c r="FE385" s="305"/>
      <c r="FF385" s="305"/>
      <c r="FG385" s="305"/>
      <c r="FH385" s="305"/>
      <c r="FI385" s="305"/>
      <c r="FJ385" s="305"/>
      <c r="FK385" s="305"/>
      <c r="FL385" s="305"/>
      <c r="FM385" s="305"/>
      <c r="FN385" s="305"/>
      <c r="FO385" s="305"/>
      <c r="FP385" s="305"/>
      <c r="FQ385" s="305"/>
      <c r="FR385" s="305"/>
      <c r="FS385" s="305"/>
      <c r="FT385" s="305"/>
      <c r="FU385" s="305"/>
      <c r="FV385" s="305"/>
      <c r="FW385" s="305"/>
      <c r="FX385" s="305"/>
      <c r="FY385" s="305"/>
      <c r="FZ385" s="305"/>
      <c r="GA385" s="305"/>
      <c r="GB385" s="305"/>
      <c r="GC385" s="305"/>
      <c r="GD385" s="305"/>
      <c r="GE385" s="305"/>
      <c r="GF385" s="305"/>
      <c r="GG385" s="305"/>
      <c r="GH385" s="305"/>
      <c r="GI385" s="305"/>
      <c r="GJ385" s="305"/>
      <c r="GK385" s="305"/>
      <c r="GL385" s="305"/>
      <c r="GM385" s="305"/>
      <c r="GN385" s="305"/>
      <c r="GO385" s="305"/>
      <c r="GP385" s="305"/>
      <c r="GQ385" s="305"/>
      <c r="GR385" s="305"/>
      <c r="GS385" s="305"/>
      <c r="GT385" s="305"/>
      <c r="GU385" s="305"/>
      <c r="GV385" s="305"/>
      <c r="GW385" s="305"/>
      <c r="GX385" s="305"/>
      <c r="GY385" s="305"/>
      <c r="GZ385" s="305"/>
      <c r="HA385" s="305"/>
      <c r="HB385" s="305"/>
      <c r="HC385" s="305"/>
      <c r="HD385" s="305"/>
      <c r="HE385" s="305"/>
      <c r="HF385" s="305"/>
      <c r="HG385" s="305"/>
      <c r="HH385" s="305"/>
      <c r="HI385" s="305"/>
      <c r="HJ385" s="305"/>
      <c r="HK385" s="305"/>
      <c r="HL385" s="305"/>
      <c r="HM385" s="305"/>
      <c r="HN385" s="305"/>
      <c r="HO385" s="305"/>
      <c r="HP385" s="305"/>
      <c r="HQ385" s="305"/>
      <c r="HR385" s="305"/>
      <c r="HS385" s="305"/>
      <c r="HT385" s="305"/>
      <c r="HU385" s="305"/>
      <c r="HV385" s="305"/>
      <c r="HW385" s="305"/>
      <c r="HX385" s="305"/>
      <c r="HY385" s="305"/>
      <c r="HZ385" s="305"/>
      <c r="IA385" s="305"/>
      <c r="IB385" s="305"/>
      <c r="IC385" s="305"/>
      <c r="ID385" s="305"/>
      <c r="IE385" s="305"/>
      <c r="IF385" s="305"/>
      <c r="IG385" s="305"/>
      <c r="IH385" s="305"/>
      <c r="II385" s="305"/>
      <c r="IJ385" s="305"/>
      <c r="IK385" s="305"/>
      <c r="IL385" s="305"/>
    </row>
    <row r="386" spans="1:246" s="306" customFormat="1" ht="56.25">
      <c r="A386" s="708">
        <v>382</v>
      </c>
      <c r="B386" s="1322" t="s">
        <v>1741</v>
      </c>
      <c r="C386" s="911" t="s">
        <v>135</v>
      </c>
      <c r="D386" s="1092">
        <v>64627918</v>
      </c>
      <c r="E386" s="1323">
        <v>102832722</v>
      </c>
      <c r="F386" s="1323">
        <v>600144950</v>
      </c>
      <c r="G386" s="1323" t="s">
        <v>1753</v>
      </c>
      <c r="H386" s="1324" t="s">
        <v>55</v>
      </c>
      <c r="I386" s="1092" t="s">
        <v>47</v>
      </c>
      <c r="J386" s="1323" t="s">
        <v>111</v>
      </c>
      <c r="K386" s="1323" t="s">
        <v>1754</v>
      </c>
      <c r="L386" s="1325">
        <v>8000000</v>
      </c>
      <c r="M386" s="1236">
        <f t="shared" si="42"/>
        <v>6800000</v>
      </c>
      <c r="N386" s="1092">
        <v>2025</v>
      </c>
      <c r="O386" s="768">
        <v>2028</v>
      </c>
      <c r="P386" s="1092" t="s">
        <v>50</v>
      </c>
      <c r="Q386" s="1092" t="s">
        <v>50</v>
      </c>
      <c r="R386" s="1092"/>
      <c r="S386" s="1092" t="s">
        <v>50</v>
      </c>
      <c r="T386" s="1092"/>
      <c r="U386" s="1092" t="s">
        <v>50</v>
      </c>
      <c r="V386" s="1092"/>
      <c r="W386" s="1092" t="s">
        <v>50</v>
      </c>
      <c r="X386" s="1092"/>
      <c r="Y386" s="1323" t="s">
        <v>478</v>
      </c>
      <c r="Z386" s="252" t="s">
        <v>42</v>
      </c>
      <c r="AA386" s="304"/>
      <c r="AB386" s="304"/>
      <c r="AC386" s="304"/>
      <c r="AD386" s="304"/>
      <c r="AE386" s="304"/>
      <c r="AF386" s="304"/>
      <c r="AG386" s="304"/>
      <c r="AH386" s="304"/>
      <c r="AI386" s="304"/>
      <c r="AJ386" s="304"/>
      <c r="AK386" s="304"/>
      <c r="AL386" s="304"/>
      <c r="AM386" s="304"/>
      <c r="AN386" s="304"/>
      <c r="AO386" s="304"/>
      <c r="AP386" s="304"/>
      <c r="AQ386" s="304"/>
      <c r="AR386" s="304"/>
      <c r="AS386" s="304"/>
      <c r="AT386" s="304"/>
      <c r="AU386" s="304"/>
      <c r="AV386" s="304"/>
      <c r="AW386" s="304"/>
      <c r="AX386" s="304"/>
      <c r="AY386" s="304"/>
      <c r="AZ386" s="304"/>
      <c r="BA386" s="304"/>
      <c r="BB386" s="304"/>
      <c r="BC386" s="304"/>
      <c r="BD386" s="304"/>
      <c r="BE386" s="304"/>
      <c r="BF386" s="304"/>
      <c r="BG386" s="304"/>
      <c r="BH386" s="304"/>
      <c r="BI386" s="304"/>
      <c r="BJ386" s="305"/>
      <c r="BK386" s="305"/>
      <c r="BL386" s="305"/>
      <c r="BM386" s="305"/>
      <c r="BN386" s="305"/>
      <c r="BO386" s="305"/>
      <c r="BP386" s="305"/>
      <c r="BQ386" s="305"/>
      <c r="BR386" s="305"/>
      <c r="BS386" s="305"/>
      <c r="BT386" s="305"/>
      <c r="BU386" s="305"/>
      <c r="BV386" s="305"/>
      <c r="BW386" s="305"/>
      <c r="BX386" s="305"/>
      <c r="BY386" s="305"/>
      <c r="BZ386" s="305"/>
      <c r="CA386" s="305"/>
      <c r="CB386" s="305"/>
      <c r="CC386" s="305"/>
      <c r="CD386" s="305"/>
      <c r="CE386" s="305"/>
      <c r="CF386" s="305"/>
      <c r="CG386" s="305"/>
      <c r="CH386" s="305"/>
      <c r="CI386" s="305"/>
      <c r="CJ386" s="305"/>
      <c r="CK386" s="305"/>
      <c r="CL386" s="305"/>
      <c r="CM386" s="305"/>
      <c r="CN386" s="305"/>
      <c r="CO386" s="305"/>
      <c r="CP386" s="305"/>
      <c r="CQ386" s="305"/>
      <c r="CR386" s="305"/>
      <c r="CS386" s="305"/>
      <c r="CT386" s="305"/>
      <c r="CU386" s="305"/>
      <c r="CV386" s="305"/>
      <c r="CW386" s="305"/>
      <c r="CX386" s="305"/>
      <c r="CY386" s="305"/>
      <c r="CZ386" s="305"/>
      <c r="DA386" s="305"/>
      <c r="DB386" s="305"/>
      <c r="DC386" s="305"/>
      <c r="DD386" s="305"/>
      <c r="DE386" s="305"/>
      <c r="DF386" s="305"/>
      <c r="DG386" s="305"/>
      <c r="DH386" s="305"/>
      <c r="DI386" s="305"/>
      <c r="DJ386" s="305"/>
      <c r="DK386" s="305"/>
      <c r="DL386" s="305"/>
      <c r="DM386" s="305"/>
      <c r="DN386" s="305"/>
      <c r="DO386" s="305"/>
      <c r="DP386" s="305"/>
      <c r="DQ386" s="305"/>
      <c r="DR386" s="305"/>
      <c r="DS386" s="305"/>
      <c r="DT386" s="305"/>
      <c r="DU386" s="305"/>
      <c r="DV386" s="305"/>
      <c r="DW386" s="305"/>
      <c r="DX386" s="305"/>
      <c r="DY386" s="305"/>
      <c r="DZ386" s="305"/>
      <c r="EA386" s="305"/>
      <c r="EB386" s="305"/>
      <c r="EC386" s="305"/>
      <c r="ED386" s="305"/>
      <c r="EE386" s="305"/>
      <c r="EF386" s="305"/>
      <c r="EG386" s="305"/>
      <c r="EH386" s="305"/>
      <c r="EI386" s="305"/>
      <c r="EJ386" s="305"/>
      <c r="EK386" s="305"/>
      <c r="EL386" s="305"/>
      <c r="EM386" s="305"/>
      <c r="EN386" s="305"/>
      <c r="EO386" s="305"/>
      <c r="EP386" s="305"/>
      <c r="EQ386" s="305"/>
      <c r="ER386" s="305"/>
      <c r="ES386" s="305"/>
      <c r="ET386" s="305"/>
      <c r="EU386" s="305"/>
      <c r="EV386" s="305"/>
      <c r="EW386" s="305"/>
      <c r="EX386" s="305"/>
      <c r="EY386" s="305"/>
      <c r="EZ386" s="305"/>
      <c r="FA386" s="305"/>
      <c r="FB386" s="305"/>
      <c r="FC386" s="305"/>
      <c r="FD386" s="305"/>
      <c r="FE386" s="305"/>
      <c r="FF386" s="305"/>
      <c r="FG386" s="305"/>
      <c r="FH386" s="305"/>
      <c r="FI386" s="305"/>
      <c r="FJ386" s="305"/>
      <c r="FK386" s="305"/>
      <c r="FL386" s="305"/>
      <c r="FM386" s="305"/>
      <c r="FN386" s="305"/>
      <c r="FO386" s="305"/>
      <c r="FP386" s="305"/>
      <c r="FQ386" s="305"/>
      <c r="FR386" s="305"/>
      <c r="FS386" s="305"/>
      <c r="FT386" s="305"/>
      <c r="FU386" s="305"/>
      <c r="FV386" s="305"/>
      <c r="FW386" s="305"/>
      <c r="FX386" s="305"/>
      <c r="FY386" s="305"/>
      <c r="FZ386" s="305"/>
      <c r="GA386" s="305"/>
      <c r="GB386" s="305"/>
      <c r="GC386" s="305"/>
      <c r="GD386" s="305"/>
      <c r="GE386" s="305"/>
      <c r="GF386" s="305"/>
      <c r="GG386" s="305"/>
      <c r="GH386" s="305"/>
      <c r="GI386" s="305"/>
      <c r="GJ386" s="305"/>
      <c r="GK386" s="305"/>
      <c r="GL386" s="305"/>
      <c r="GM386" s="305"/>
      <c r="GN386" s="305"/>
      <c r="GO386" s="305"/>
      <c r="GP386" s="305"/>
      <c r="GQ386" s="305"/>
      <c r="GR386" s="305"/>
      <c r="GS386" s="305"/>
      <c r="GT386" s="305"/>
      <c r="GU386" s="305"/>
      <c r="GV386" s="305"/>
      <c r="GW386" s="305"/>
      <c r="GX386" s="305"/>
      <c r="GY386" s="305"/>
      <c r="GZ386" s="305"/>
      <c r="HA386" s="305"/>
      <c r="HB386" s="305"/>
      <c r="HC386" s="305"/>
      <c r="HD386" s="305"/>
      <c r="HE386" s="305"/>
      <c r="HF386" s="305"/>
      <c r="HG386" s="305"/>
      <c r="HH386" s="305"/>
      <c r="HI386" s="305"/>
      <c r="HJ386" s="305"/>
      <c r="HK386" s="305"/>
      <c r="HL386" s="305"/>
      <c r="HM386" s="305"/>
      <c r="HN386" s="305"/>
      <c r="HO386" s="305"/>
      <c r="HP386" s="305"/>
      <c r="HQ386" s="305"/>
      <c r="HR386" s="305"/>
      <c r="HS386" s="305"/>
      <c r="HT386" s="305"/>
      <c r="HU386" s="305"/>
      <c r="HV386" s="305"/>
      <c r="HW386" s="305"/>
      <c r="HX386" s="305"/>
      <c r="HY386" s="305"/>
      <c r="HZ386" s="305"/>
      <c r="IA386" s="305"/>
      <c r="IB386" s="305"/>
      <c r="IC386" s="305"/>
      <c r="ID386" s="305"/>
      <c r="IE386" s="305"/>
      <c r="IF386" s="305"/>
      <c r="IG386" s="305"/>
      <c r="IH386" s="305"/>
      <c r="II386" s="305"/>
      <c r="IJ386" s="305"/>
      <c r="IK386" s="305"/>
      <c r="IL386" s="305"/>
    </row>
    <row r="387" spans="1:246" s="369" customFormat="1" ht="157.5" customHeight="1">
      <c r="A387" s="1326">
        <v>383</v>
      </c>
      <c r="B387" s="1317" t="s">
        <v>1741</v>
      </c>
      <c r="C387" s="1318" t="s">
        <v>135</v>
      </c>
      <c r="D387" s="1318">
        <v>64627918</v>
      </c>
      <c r="E387" s="1318">
        <v>102832722</v>
      </c>
      <c r="F387" s="1318">
        <v>600144950</v>
      </c>
      <c r="G387" s="1319" t="s">
        <v>1755</v>
      </c>
      <c r="H387" s="1319" t="s">
        <v>55</v>
      </c>
      <c r="I387" s="1318" t="s">
        <v>47</v>
      </c>
      <c r="J387" s="1318" t="s">
        <v>111</v>
      </c>
      <c r="K387" s="1319" t="s">
        <v>1756</v>
      </c>
      <c r="L387" s="1320">
        <v>10000000</v>
      </c>
      <c r="M387" s="1321">
        <f t="shared" si="42"/>
        <v>8500000</v>
      </c>
      <c r="N387" s="1318">
        <v>2025</v>
      </c>
      <c r="O387" s="1432">
        <v>2028</v>
      </c>
      <c r="P387" s="1318" t="s">
        <v>50</v>
      </c>
      <c r="Q387" s="1318" t="s">
        <v>50</v>
      </c>
      <c r="R387" s="1318" t="s">
        <v>50</v>
      </c>
      <c r="S387" s="1318" t="s">
        <v>50</v>
      </c>
      <c r="T387" s="1318"/>
      <c r="U387" s="1318" t="s">
        <v>50</v>
      </c>
      <c r="V387" s="1318" t="s">
        <v>50</v>
      </c>
      <c r="W387" s="1318" t="s">
        <v>50</v>
      </c>
      <c r="X387" s="1318" t="s">
        <v>50</v>
      </c>
      <c r="Y387" s="1318" t="s">
        <v>478</v>
      </c>
      <c r="Z387" s="367" t="s">
        <v>42</v>
      </c>
      <c r="AA387" s="368"/>
      <c r="AB387" s="368"/>
      <c r="AC387" s="368"/>
      <c r="AD387" s="368"/>
      <c r="AE387" s="368"/>
      <c r="AF387" s="368"/>
      <c r="AG387" s="368"/>
      <c r="AH387" s="368"/>
      <c r="AI387" s="368"/>
      <c r="AJ387" s="368"/>
      <c r="AK387" s="368"/>
      <c r="AL387" s="368"/>
      <c r="AM387" s="368"/>
      <c r="AN387" s="368"/>
      <c r="AO387" s="368"/>
      <c r="AP387" s="368"/>
      <c r="AQ387" s="368"/>
      <c r="AR387" s="368"/>
      <c r="AS387" s="368"/>
      <c r="AT387" s="368"/>
      <c r="AU387" s="368"/>
      <c r="AV387" s="368"/>
      <c r="AW387" s="368"/>
      <c r="AX387" s="368"/>
      <c r="AY387" s="368"/>
      <c r="AZ387" s="368"/>
      <c r="BA387" s="368"/>
      <c r="BB387" s="368"/>
      <c r="BC387" s="368"/>
      <c r="BD387" s="368"/>
      <c r="BE387" s="368"/>
      <c r="BF387" s="368"/>
      <c r="BG387" s="368"/>
      <c r="BH387" s="368"/>
      <c r="BI387" s="368"/>
      <c r="BJ387" s="368"/>
      <c r="BK387" s="368"/>
      <c r="BL387" s="368"/>
      <c r="BM387" s="368"/>
      <c r="BN387" s="368"/>
      <c r="BO387" s="368"/>
      <c r="BP387" s="368"/>
      <c r="BQ387" s="368"/>
      <c r="BR387" s="368"/>
      <c r="BS387" s="368"/>
      <c r="BT387" s="368"/>
      <c r="BU387" s="368"/>
      <c r="BV387" s="368"/>
      <c r="BW387" s="368"/>
      <c r="BX387" s="368"/>
      <c r="BY387" s="368"/>
      <c r="BZ387" s="368"/>
      <c r="CA387" s="368"/>
      <c r="CB387" s="368"/>
      <c r="CC387" s="368"/>
      <c r="CD387" s="368"/>
      <c r="CE387" s="368"/>
      <c r="CF387" s="368"/>
      <c r="CG387" s="368"/>
      <c r="CH387" s="368"/>
      <c r="CI387" s="368"/>
      <c r="CJ387" s="368"/>
      <c r="CK387" s="368"/>
      <c r="CL387" s="368"/>
      <c r="CM387" s="368"/>
      <c r="CN387" s="368"/>
      <c r="CO387" s="368"/>
      <c r="CP387" s="368"/>
      <c r="CQ387" s="368"/>
      <c r="CR387" s="368"/>
      <c r="CS387" s="368"/>
      <c r="CT387" s="368"/>
      <c r="CU387" s="368"/>
      <c r="CV387" s="368"/>
      <c r="CW387" s="368"/>
      <c r="CX387" s="368"/>
      <c r="CY387" s="368"/>
      <c r="CZ387" s="368"/>
      <c r="DA387" s="368"/>
      <c r="DB387" s="368"/>
      <c r="DC387" s="368"/>
      <c r="DD387" s="368"/>
      <c r="DE387" s="368"/>
      <c r="DF387" s="368"/>
      <c r="DG387" s="368"/>
      <c r="DH387" s="368"/>
      <c r="DI387" s="368"/>
      <c r="DJ387" s="368"/>
      <c r="DK387" s="368"/>
      <c r="DL387" s="368"/>
      <c r="DM387" s="368"/>
      <c r="DN387" s="368"/>
      <c r="DO387" s="368"/>
      <c r="DP387" s="368"/>
      <c r="DQ387" s="368"/>
      <c r="DR387" s="368"/>
      <c r="DS387" s="368"/>
      <c r="DT387" s="368"/>
      <c r="DU387" s="368"/>
      <c r="DV387" s="368"/>
      <c r="DW387" s="368"/>
      <c r="DX387" s="368"/>
      <c r="DY387" s="368"/>
      <c r="DZ387" s="368"/>
      <c r="EA387" s="368"/>
      <c r="EB387" s="368"/>
      <c r="EC387" s="368"/>
      <c r="ED387" s="368"/>
      <c r="EE387" s="368"/>
      <c r="EF387" s="368"/>
      <c r="EG387" s="368"/>
      <c r="EH387" s="368"/>
      <c r="EI387" s="368"/>
      <c r="EJ387" s="368"/>
      <c r="EK387" s="368"/>
      <c r="EL387" s="368"/>
      <c r="EM387" s="368"/>
      <c r="EN387" s="368"/>
      <c r="EO387" s="368"/>
      <c r="EP387" s="368"/>
      <c r="EQ387" s="368"/>
      <c r="ER387" s="368"/>
      <c r="ES387" s="368"/>
      <c r="ET387" s="368"/>
      <c r="EU387" s="368"/>
      <c r="EV387" s="368"/>
      <c r="EW387" s="368"/>
      <c r="EX387" s="368"/>
      <c r="EY387" s="368"/>
      <c r="EZ387" s="368"/>
      <c r="FA387" s="368"/>
      <c r="FB387" s="368"/>
      <c r="FC387" s="368"/>
      <c r="FD387" s="368"/>
      <c r="FE387" s="368"/>
      <c r="FF387" s="368"/>
      <c r="FG387" s="368"/>
      <c r="FH387" s="368"/>
      <c r="FI387" s="368"/>
      <c r="FJ387" s="368"/>
      <c r="FK387" s="368"/>
      <c r="FL387" s="368"/>
      <c r="FM387" s="368"/>
      <c r="FN387" s="368"/>
      <c r="FO387" s="368"/>
      <c r="FP387" s="368"/>
      <c r="FQ387" s="368"/>
      <c r="FR387" s="368"/>
      <c r="FS387" s="368"/>
      <c r="FT387" s="368"/>
      <c r="FU387" s="368"/>
      <c r="FV387" s="368"/>
    </row>
    <row r="388" spans="1:246" s="369" customFormat="1" ht="59.25" customHeight="1">
      <c r="A388" s="1326">
        <v>384</v>
      </c>
      <c r="B388" s="1317" t="s">
        <v>1741</v>
      </c>
      <c r="C388" s="1318" t="s">
        <v>135</v>
      </c>
      <c r="D388" s="1318">
        <v>64627918</v>
      </c>
      <c r="E388" s="1318">
        <v>102832722</v>
      </c>
      <c r="F388" s="1318">
        <v>600144950</v>
      </c>
      <c r="G388" s="1319" t="s">
        <v>1757</v>
      </c>
      <c r="H388" s="1319" t="s">
        <v>55</v>
      </c>
      <c r="I388" s="1318" t="s">
        <v>47</v>
      </c>
      <c r="J388" s="1318" t="s">
        <v>111</v>
      </c>
      <c r="K388" s="1319" t="s">
        <v>1758</v>
      </c>
      <c r="L388" s="1320">
        <v>8000000</v>
      </c>
      <c r="M388" s="1321">
        <f t="shared" si="42"/>
        <v>6800000</v>
      </c>
      <c r="N388" s="1318">
        <v>2025</v>
      </c>
      <c r="O388" s="1432">
        <v>2028</v>
      </c>
      <c r="P388" s="1318" t="s">
        <v>50</v>
      </c>
      <c r="Q388" s="1318" t="s">
        <v>50</v>
      </c>
      <c r="R388" s="1318" t="s">
        <v>50</v>
      </c>
      <c r="S388" s="1318" t="s">
        <v>50</v>
      </c>
      <c r="T388" s="1318"/>
      <c r="U388" s="1318"/>
      <c r="V388" s="1318" t="s">
        <v>50</v>
      </c>
      <c r="W388" s="1318" t="s">
        <v>50</v>
      </c>
      <c r="X388" s="1318" t="s">
        <v>50</v>
      </c>
      <c r="Y388" s="1432" t="s">
        <v>1744</v>
      </c>
      <c r="Z388" s="367" t="s">
        <v>42</v>
      </c>
      <c r="AA388" s="368"/>
      <c r="AB388" s="368"/>
      <c r="AC388" s="368"/>
      <c r="AD388" s="368"/>
      <c r="AE388" s="368"/>
      <c r="AF388" s="368"/>
      <c r="AG388" s="368"/>
      <c r="AH388" s="368"/>
      <c r="AI388" s="368"/>
      <c r="AJ388" s="368"/>
      <c r="AK388" s="368"/>
      <c r="AL388" s="368"/>
      <c r="AM388" s="368"/>
      <c r="AN388" s="368"/>
      <c r="AO388" s="368"/>
      <c r="AP388" s="368"/>
      <c r="AQ388" s="368"/>
      <c r="AR388" s="368"/>
      <c r="AS388" s="368"/>
      <c r="AT388" s="368"/>
      <c r="AU388" s="368"/>
      <c r="AV388" s="368"/>
      <c r="AW388" s="368"/>
      <c r="AX388" s="368"/>
      <c r="AY388" s="368"/>
      <c r="AZ388" s="368"/>
      <c r="BA388" s="368"/>
      <c r="BB388" s="368"/>
      <c r="BC388" s="368"/>
      <c r="BD388" s="368"/>
      <c r="BE388" s="368"/>
      <c r="BF388" s="368"/>
      <c r="BG388" s="368"/>
      <c r="BH388" s="368"/>
      <c r="BI388" s="368"/>
      <c r="BJ388" s="368"/>
      <c r="BK388" s="368"/>
      <c r="BL388" s="368"/>
      <c r="BM388" s="368"/>
      <c r="BN388" s="368"/>
      <c r="BO388" s="368"/>
      <c r="BP388" s="368"/>
      <c r="BQ388" s="368"/>
      <c r="BR388" s="368"/>
      <c r="BS388" s="368"/>
      <c r="BT388" s="368"/>
      <c r="BU388" s="368"/>
      <c r="BV388" s="368"/>
      <c r="BW388" s="368"/>
      <c r="BX388" s="368"/>
      <c r="BY388" s="368"/>
      <c r="BZ388" s="368"/>
      <c r="CA388" s="368"/>
      <c r="CB388" s="368"/>
      <c r="CC388" s="368"/>
      <c r="CD388" s="368"/>
      <c r="CE388" s="368"/>
      <c r="CF388" s="368"/>
      <c r="CG388" s="368"/>
      <c r="CH388" s="368"/>
      <c r="CI388" s="368"/>
      <c r="CJ388" s="368"/>
      <c r="CK388" s="368"/>
      <c r="CL388" s="368"/>
      <c r="CM388" s="368"/>
      <c r="CN388" s="368"/>
      <c r="CO388" s="368"/>
      <c r="CP388" s="368"/>
      <c r="CQ388" s="368"/>
      <c r="CR388" s="368"/>
      <c r="CS388" s="368"/>
      <c r="CT388" s="368"/>
      <c r="CU388" s="368"/>
      <c r="CV388" s="368"/>
      <c r="CW388" s="368"/>
      <c r="CX388" s="368"/>
      <c r="CY388" s="368"/>
      <c r="CZ388" s="368"/>
      <c r="DA388" s="368"/>
      <c r="DB388" s="368"/>
      <c r="DC388" s="368"/>
      <c r="DD388" s="368"/>
      <c r="DE388" s="368"/>
      <c r="DF388" s="368"/>
      <c r="DG388" s="368"/>
      <c r="DH388" s="368"/>
      <c r="DI388" s="368"/>
      <c r="DJ388" s="368"/>
      <c r="DK388" s="368"/>
      <c r="DL388" s="368"/>
      <c r="DM388" s="368"/>
      <c r="DN388" s="368"/>
      <c r="DO388" s="368"/>
      <c r="DP388" s="368"/>
      <c r="DQ388" s="368"/>
      <c r="DR388" s="368"/>
      <c r="DS388" s="368"/>
      <c r="DT388" s="368"/>
      <c r="DU388" s="368"/>
      <c r="DV388" s="368"/>
      <c r="DW388" s="368"/>
      <c r="DX388" s="368"/>
      <c r="DY388" s="368"/>
      <c r="DZ388" s="368"/>
      <c r="EA388" s="368"/>
      <c r="EB388" s="368"/>
      <c r="EC388" s="368"/>
      <c r="ED388" s="368"/>
      <c r="EE388" s="368"/>
      <c r="EF388" s="368"/>
      <c r="EG388" s="368"/>
      <c r="EH388" s="368"/>
      <c r="EI388" s="368"/>
      <c r="EJ388" s="368"/>
      <c r="EK388" s="368"/>
      <c r="EL388" s="368"/>
      <c r="EM388" s="368"/>
      <c r="EN388" s="368"/>
      <c r="EO388" s="368"/>
      <c r="EP388" s="368"/>
      <c r="EQ388" s="368"/>
      <c r="ER388" s="368"/>
      <c r="ES388" s="368"/>
      <c r="ET388" s="368"/>
      <c r="EU388" s="368"/>
      <c r="EV388" s="368"/>
      <c r="EW388" s="368"/>
      <c r="EX388" s="368"/>
      <c r="EY388" s="368"/>
      <c r="EZ388" s="368"/>
      <c r="FA388" s="368"/>
      <c r="FB388" s="368"/>
      <c r="FC388" s="368"/>
      <c r="FD388" s="368"/>
      <c r="FE388" s="368"/>
      <c r="FF388" s="368"/>
      <c r="FG388" s="368"/>
      <c r="FH388" s="368"/>
      <c r="FI388" s="368"/>
      <c r="FJ388" s="368"/>
      <c r="FK388" s="368"/>
      <c r="FL388" s="368"/>
      <c r="FM388" s="368"/>
      <c r="FN388" s="368"/>
      <c r="FO388" s="368"/>
      <c r="FP388" s="368"/>
      <c r="FQ388" s="368"/>
      <c r="FR388" s="368"/>
      <c r="FS388" s="368"/>
      <c r="FT388" s="368"/>
      <c r="FU388" s="368"/>
      <c r="FV388" s="368"/>
    </row>
    <row r="389" spans="1:246" s="306" customFormat="1" ht="33.75">
      <c r="A389" s="1327">
        <v>385</v>
      </c>
      <c r="B389" s="1322" t="s">
        <v>1741</v>
      </c>
      <c r="C389" s="911" t="s">
        <v>135</v>
      </c>
      <c r="D389" s="1092">
        <v>64627918</v>
      </c>
      <c r="E389" s="1323">
        <v>102832722</v>
      </c>
      <c r="F389" s="1323">
        <v>600144950</v>
      </c>
      <c r="G389" s="1323" t="s">
        <v>1759</v>
      </c>
      <c r="H389" s="1324" t="s">
        <v>55</v>
      </c>
      <c r="I389" s="1092" t="s">
        <v>47</v>
      </c>
      <c r="J389" s="1323" t="s">
        <v>111</v>
      </c>
      <c r="K389" s="1323" t="s">
        <v>1760</v>
      </c>
      <c r="L389" s="1325">
        <v>1000000</v>
      </c>
      <c r="M389" s="1236">
        <f t="shared" si="42"/>
        <v>850000</v>
      </c>
      <c r="N389" s="1092">
        <v>2025</v>
      </c>
      <c r="O389" s="768">
        <v>2028</v>
      </c>
      <c r="P389" s="1092" t="s">
        <v>50</v>
      </c>
      <c r="Q389" s="1092" t="s">
        <v>50</v>
      </c>
      <c r="R389" s="1092" t="s">
        <v>50</v>
      </c>
      <c r="S389" s="1092" t="s">
        <v>50</v>
      </c>
      <c r="T389" s="1092"/>
      <c r="U389" s="1092" t="s">
        <v>50</v>
      </c>
      <c r="V389" s="1092"/>
      <c r="W389" s="1092" t="s">
        <v>50</v>
      </c>
      <c r="X389" s="1092" t="s">
        <v>50</v>
      </c>
      <c r="Y389" s="1323" t="s">
        <v>478</v>
      </c>
      <c r="Z389" s="252" t="s">
        <v>42</v>
      </c>
      <c r="AA389" s="304"/>
      <c r="AB389" s="304"/>
      <c r="AC389" s="304"/>
      <c r="AD389" s="304"/>
      <c r="AE389" s="304"/>
      <c r="AF389" s="304"/>
      <c r="AG389" s="304"/>
      <c r="AH389" s="304"/>
      <c r="AI389" s="304"/>
      <c r="AJ389" s="304"/>
      <c r="AK389" s="304"/>
      <c r="AL389" s="304"/>
      <c r="AM389" s="304"/>
      <c r="AN389" s="304"/>
      <c r="AO389" s="304"/>
      <c r="AP389" s="304"/>
      <c r="AQ389" s="304"/>
      <c r="AR389" s="304"/>
      <c r="AS389" s="304"/>
      <c r="AT389" s="304"/>
      <c r="AU389" s="304"/>
      <c r="AV389" s="304"/>
      <c r="AW389" s="304"/>
      <c r="AX389" s="304"/>
      <c r="AY389" s="304"/>
      <c r="AZ389" s="304"/>
      <c r="BA389" s="304"/>
      <c r="BB389" s="304"/>
      <c r="BC389" s="304"/>
      <c r="BD389" s="304"/>
      <c r="BE389" s="304"/>
      <c r="BF389" s="304"/>
      <c r="BG389" s="304"/>
      <c r="BH389" s="304"/>
      <c r="BI389" s="304"/>
      <c r="BJ389" s="305"/>
      <c r="BK389" s="305"/>
      <c r="BL389" s="305"/>
      <c r="BM389" s="305"/>
      <c r="BN389" s="305"/>
      <c r="BO389" s="305"/>
      <c r="BP389" s="305"/>
      <c r="BQ389" s="305"/>
      <c r="BR389" s="305"/>
      <c r="BS389" s="305"/>
      <c r="BT389" s="305"/>
      <c r="BU389" s="305"/>
      <c r="BV389" s="305"/>
      <c r="BW389" s="305"/>
      <c r="BX389" s="305"/>
      <c r="BY389" s="305"/>
      <c r="BZ389" s="305"/>
      <c r="CA389" s="305"/>
      <c r="CB389" s="305"/>
      <c r="CC389" s="305"/>
      <c r="CD389" s="305"/>
      <c r="CE389" s="305"/>
      <c r="CF389" s="305"/>
      <c r="CG389" s="305"/>
      <c r="CH389" s="305"/>
      <c r="CI389" s="305"/>
      <c r="CJ389" s="305"/>
      <c r="CK389" s="305"/>
      <c r="CL389" s="305"/>
      <c r="CM389" s="305"/>
      <c r="CN389" s="305"/>
      <c r="CO389" s="305"/>
      <c r="CP389" s="305"/>
      <c r="CQ389" s="305"/>
      <c r="CR389" s="305"/>
      <c r="CS389" s="305"/>
      <c r="CT389" s="305"/>
      <c r="CU389" s="305"/>
      <c r="CV389" s="305"/>
      <c r="CW389" s="305"/>
      <c r="CX389" s="305"/>
      <c r="CY389" s="305"/>
      <c r="CZ389" s="305"/>
      <c r="DA389" s="305"/>
      <c r="DB389" s="305"/>
      <c r="DC389" s="305"/>
      <c r="DD389" s="305"/>
      <c r="DE389" s="305"/>
      <c r="DF389" s="305"/>
      <c r="DG389" s="305"/>
      <c r="DH389" s="305"/>
      <c r="DI389" s="305"/>
      <c r="DJ389" s="305"/>
      <c r="DK389" s="305"/>
      <c r="DL389" s="305"/>
      <c r="DM389" s="305"/>
      <c r="DN389" s="305"/>
      <c r="DO389" s="305"/>
      <c r="DP389" s="305"/>
      <c r="DQ389" s="305"/>
      <c r="DR389" s="305"/>
      <c r="DS389" s="305"/>
      <c r="DT389" s="305"/>
      <c r="DU389" s="305"/>
      <c r="DV389" s="305"/>
      <c r="DW389" s="305"/>
      <c r="DX389" s="305"/>
      <c r="DY389" s="305"/>
      <c r="DZ389" s="305"/>
      <c r="EA389" s="305"/>
      <c r="EB389" s="305"/>
      <c r="EC389" s="305"/>
      <c r="ED389" s="305"/>
      <c r="EE389" s="305"/>
      <c r="EF389" s="305"/>
      <c r="EG389" s="305"/>
      <c r="EH389" s="305"/>
      <c r="EI389" s="305"/>
      <c r="EJ389" s="305"/>
      <c r="EK389" s="305"/>
      <c r="EL389" s="305"/>
      <c r="EM389" s="305"/>
      <c r="EN389" s="305"/>
      <c r="EO389" s="305"/>
      <c r="EP389" s="305"/>
      <c r="EQ389" s="305"/>
      <c r="ER389" s="305"/>
      <c r="ES389" s="305"/>
      <c r="ET389" s="305"/>
      <c r="EU389" s="305"/>
      <c r="EV389" s="305"/>
      <c r="EW389" s="305"/>
      <c r="EX389" s="305"/>
      <c r="EY389" s="305"/>
      <c r="EZ389" s="305"/>
      <c r="FA389" s="305"/>
      <c r="FB389" s="305"/>
      <c r="FC389" s="305"/>
      <c r="FD389" s="305"/>
      <c r="FE389" s="305"/>
      <c r="FF389" s="305"/>
      <c r="FG389" s="305"/>
      <c r="FH389" s="305"/>
      <c r="FI389" s="305"/>
      <c r="FJ389" s="305"/>
      <c r="FK389" s="305"/>
      <c r="FL389" s="305"/>
      <c r="FM389" s="305"/>
      <c r="FN389" s="305"/>
      <c r="FO389" s="305"/>
      <c r="FP389" s="305"/>
      <c r="FQ389" s="305"/>
      <c r="FR389" s="305"/>
      <c r="FS389" s="305"/>
      <c r="FT389" s="305"/>
      <c r="FU389" s="305"/>
      <c r="FV389" s="305"/>
      <c r="FW389" s="305"/>
      <c r="FX389" s="305"/>
      <c r="FY389" s="305"/>
      <c r="FZ389" s="305"/>
      <c r="GA389" s="305"/>
      <c r="GB389" s="305"/>
      <c r="GC389" s="305"/>
      <c r="GD389" s="305"/>
      <c r="GE389" s="305"/>
      <c r="GF389" s="305"/>
      <c r="GG389" s="305"/>
      <c r="GH389" s="305"/>
      <c r="GI389" s="305"/>
      <c r="GJ389" s="305"/>
      <c r="GK389" s="305"/>
      <c r="GL389" s="305"/>
      <c r="GM389" s="305"/>
      <c r="GN389" s="305"/>
      <c r="GO389" s="305"/>
      <c r="GP389" s="305"/>
      <c r="GQ389" s="305"/>
      <c r="GR389" s="305"/>
      <c r="GS389" s="305"/>
      <c r="GT389" s="305"/>
      <c r="GU389" s="305"/>
      <c r="GV389" s="305"/>
      <c r="GW389" s="305"/>
      <c r="GX389" s="305"/>
      <c r="GY389" s="305"/>
      <c r="GZ389" s="305"/>
      <c r="HA389" s="305"/>
      <c r="HB389" s="305"/>
      <c r="HC389" s="305"/>
      <c r="HD389" s="305"/>
      <c r="HE389" s="305"/>
      <c r="HF389" s="305"/>
      <c r="HG389" s="305"/>
      <c r="HH389" s="305"/>
      <c r="HI389" s="305"/>
      <c r="HJ389" s="305"/>
      <c r="HK389" s="305"/>
      <c r="HL389" s="305"/>
      <c r="HM389" s="305"/>
      <c r="HN389" s="305"/>
      <c r="HO389" s="305"/>
      <c r="HP389" s="305"/>
      <c r="HQ389" s="305"/>
      <c r="HR389" s="305"/>
      <c r="HS389" s="305"/>
      <c r="HT389" s="305"/>
      <c r="HU389" s="305"/>
      <c r="HV389" s="305"/>
      <c r="HW389" s="305"/>
      <c r="HX389" s="305"/>
      <c r="HY389" s="305"/>
      <c r="HZ389" s="305"/>
      <c r="IA389" s="305"/>
      <c r="IB389" s="305"/>
      <c r="IC389" s="305"/>
      <c r="ID389" s="305"/>
      <c r="IE389" s="305"/>
      <c r="IF389" s="305"/>
      <c r="IG389" s="305"/>
      <c r="IH389" s="305"/>
      <c r="II389" s="305"/>
      <c r="IJ389" s="305"/>
      <c r="IK389" s="305"/>
      <c r="IL389" s="305"/>
    </row>
    <row r="390" spans="1:246" s="306" customFormat="1" ht="45">
      <c r="A390" s="1327">
        <v>386</v>
      </c>
      <c r="B390" s="1322" t="s">
        <v>1741</v>
      </c>
      <c r="C390" s="911" t="s">
        <v>135</v>
      </c>
      <c r="D390" s="1323">
        <v>64627918</v>
      </c>
      <c r="E390" s="1323">
        <v>102832722</v>
      </c>
      <c r="F390" s="1323">
        <v>600144950</v>
      </c>
      <c r="G390" s="1323" t="s">
        <v>1761</v>
      </c>
      <c r="H390" s="1324" t="s">
        <v>55</v>
      </c>
      <c r="I390" s="1323" t="s">
        <v>47</v>
      </c>
      <c r="J390" s="1323" t="s">
        <v>111</v>
      </c>
      <c r="K390" s="1323" t="s">
        <v>1762</v>
      </c>
      <c r="L390" s="1328">
        <v>7000000</v>
      </c>
      <c r="M390" s="1236">
        <f t="shared" si="42"/>
        <v>5950000</v>
      </c>
      <c r="N390" s="1323">
        <v>2025</v>
      </c>
      <c r="O390" s="762">
        <v>2028</v>
      </c>
      <c r="P390" s="1323" t="s">
        <v>50</v>
      </c>
      <c r="Q390" s="1323" t="s">
        <v>50</v>
      </c>
      <c r="R390" s="1323" t="s">
        <v>50</v>
      </c>
      <c r="S390" s="1323" t="s">
        <v>50</v>
      </c>
      <c r="T390" s="1323"/>
      <c r="U390" s="1323"/>
      <c r="V390" s="1323"/>
      <c r="W390" s="1323" t="s">
        <v>50</v>
      </c>
      <c r="X390" s="1323" t="s">
        <v>50</v>
      </c>
      <c r="Y390" s="1323" t="s">
        <v>478</v>
      </c>
      <c r="Z390" s="330" t="s">
        <v>42</v>
      </c>
      <c r="AA390" s="307"/>
      <c r="AB390" s="307"/>
      <c r="AC390" s="307"/>
      <c r="AD390" s="307"/>
      <c r="AE390" s="307"/>
      <c r="AF390" s="307"/>
      <c r="AG390" s="307"/>
      <c r="AH390" s="307"/>
      <c r="AI390" s="307"/>
      <c r="AJ390" s="307"/>
      <c r="AK390" s="307"/>
      <c r="AL390" s="307"/>
      <c r="AM390" s="307"/>
      <c r="AN390" s="307"/>
      <c r="AO390" s="307"/>
      <c r="AP390" s="307"/>
      <c r="AQ390" s="307"/>
      <c r="AR390" s="307"/>
      <c r="AS390" s="307"/>
      <c r="AT390" s="307"/>
      <c r="AU390" s="307"/>
      <c r="AV390" s="307"/>
      <c r="AW390" s="307"/>
      <c r="AX390" s="307"/>
      <c r="AY390" s="307"/>
      <c r="AZ390" s="307"/>
      <c r="BA390" s="307"/>
      <c r="BB390" s="307"/>
      <c r="BC390" s="307"/>
      <c r="BD390" s="307"/>
      <c r="BE390" s="307"/>
      <c r="BF390" s="307"/>
      <c r="BG390" s="307"/>
      <c r="BH390" s="307"/>
      <c r="BI390" s="307"/>
      <c r="BJ390" s="308"/>
      <c r="BK390" s="308"/>
      <c r="BL390" s="308"/>
      <c r="BM390" s="308"/>
      <c r="BN390" s="308"/>
      <c r="BO390" s="308"/>
      <c r="BP390" s="308"/>
      <c r="BQ390" s="308"/>
      <c r="BR390" s="308"/>
      <c r="BS390" s="308"/>
      <c r="BT390" s="308"/>
      <c r="BU390" s="308"/>
      <c r="BV390" s="308"/>
      <c r="BW390" s="308"/>
      <c r="BX390" s="308"/>
      <c r="BY390" s="308"/>
      <c r="BZ390" s="308"/>
      <c r="CA390" s="308"/>
      <c r="CB390" s="308"/>
      <c r="CC390" s="308"/>
      <c r="CD390" s="308"/>
      <c r="CE390" s="308"/>
      <c r="CF390" s="308"/>
      <c r="CG390" s="308"/>
      <c r="CH390" s="308"/>
      <c r="CI390" s="308"/>
      <c r="CJ390" s="308"/>
      <c r="CK390" s="308"/>
      <c r="CL390" s="308"/>
      <c r="CM390" s="308"/>
      <c r="CN390" s="308"/>
      <c r="CO390" s="308"/>
      <c r="CP390" s="308"/>
      <c r="CQ390" s="308"/>
      <c r="CR390" s="308"/>
      <c r="CS390" s="308"/>
      <c r="CT390" s="308"/>
      <c r="CU390" s="308"/>
      <c r="CV390" s="308"/>
      <c r="CW390" s="308"/>
      <c r="CX390" s="308"/>
      <c r="CY390" s="308"/>
      <c r="CZ390" s="308"/>
      <c r="DA390" s="308"/>
      <c r="DB390" s="308"/>
      <c r="DC390" s="308"/>
      <c r="DD390" s="308"/>
      <c r="DE390" s="308"/>
      <c r="DF390" s="308"/>
      <c r="DG390" s="308"/>
      <c r="DH390" s="308"/>
      <c r="DI390" s="308"/>
      <c r="DJ390" s="308"/>
      <c r="DK390" s="308"/>
      <c r="DL390" s="308"/>
      <c r="DM390" s="308"/>
      <c r="DN390" s="308"/>
      <c r="DO390" s="308"/>
      <c r="DP390" s="308"/>
      <c r="DQ390" s="308"/>
      <c r="DR390" s="308"/>
      <c r="DS390" s="308"/>
      <c r="DT390" s="308"/>
      <c r="DU390" s="308"/>
      <c r="DV390" s="308"/>
      <c r="DW390" s="308"/>
      <c r="DX390" s="308"/>
      <c r="DY390" s="308"/>
      <c r="DZ390" s="308"/>
      <c r="EA390" s="308"/>
      <c r="EB390" s="308"/>
      <c r="EC390" s="308"/>
      <c r="ED390" s="308"/>
      <c r="EE390" s="308"/>
      <c r="EF390" s="308"/>
      <c r="EG390" s="308"/>
      <c r="EH390" s="308"/>
      <c r="EI390" s="308"/>
      <c r="EJ390" s="308"/>
      <c r="EK390" s="308"/>
      <c r="EL390" s="308"/>
      <c r="EM390" s="308"/>
      <c r="EN390" s="308"/>
      <c r="EO390" s="308"/>
      <c r="EP390" s="308"/>
      <c r="EQ390" s="308"/>
      <c r="ER390" s="308"/>
      <c r="ES390" s="308"/>
      <c r="ET390" s="308"/>
      <c r="EU390" s="308"/>
      <c r="EV390" s="308"/>
      <c r="EW390" s="308"/>
      <c r="EX390" s="308"/>
      <c r="EY390" s="308"/>
      <c r="EZ390" s="308"/>
      <c r="FA390" s="308"/>
      <c r="FB390" s="308"/>
      <c r="FC390" s="308"/>
      <c r="FD390" s="308"/>
      <c r="FE390" s="308"/>
      <c r="FF390" s="308"/>
      <c r="FG390" s="308"/>
      <c r="FH390" s="308"/>
      <c r="FI390" s="308"/>
      <c r="FJ390" s="308"/>
      <c r="FK390" s="308"/>
      <c r="FL390" s="308"/>
      <c r="FM390" s="308"/>
      <c r="FN390" s="308"/>
      <c r="FO390" s="308"/>
      <c r="FP390" s="308"/>
      <c r="FQ390" s="308"/>
      <c r="FR390" s="308"/>
      <c r="FS390" s="308"/>
      <c r="FT390" s="308"/>
      <c r="FU390" s="308"/>
      <c r="FV390" s="308"/>
      <c r="FW390" s="308"/>
      <c r="FX390" s="308"/>
      <c r="FY390" s="308"/>
      <c r="FZ390" s="308"/>
      <c r="GA390" s="308"/>
      <c r="GB390" s="308"/>
      <c r="GC390" s="308"/>
      <c r="GD390" s="308"/>
      <c r="GE390" s="308"/>
      <c r="GF390" s="308"/>
      <c r="GG390" s="308"/>
      <c r="GH390" s="308"/>
      <c r="GI390" s="308"/>
      <c r="GJ390" s="308"/>
      <c r="GK390" s="308"/>
      <c r="GL390" s="308"/>
      <c r="GM390" s="308"/>
      <c r="GN390" s="308"/>
      <c r="GO390" s="308"/>
      <c r="GP390" s="308"/>
      <c r="GQ390" s="308"/>
      <c r="GR390" s="308"/>
      <c r="GS390" s="308"/>
      <c r="GT390" s="308"/>
      <c r="GU390" s="308"/>
      <c r="GV390" s="308"/>
      <c r="GW390" s="308"/>
      <c r="GX390" s="308"/>
      <c r="GY390" s="308"/>
      <c r="GZ390" s="308"/>
      <c r="HA390" s="308"/>
      <c r="HB390" s="308"/>
      <c r="HC390" s="308"/>
      <c r="HD390" s="308"/>
      <c r="HE390" s="308"/>
      <c r="HF390" s="308"/>
      <c r="HG390" s="308"/>
      <c r="HH390" s="308"/>
      <c r="HI390" s="308"/>
      <c r="HJ390" s="308"/>
      <c r="HK390" s="308"/>
      <c r="HL390" s="308"/>
      <c r="HM390" s="308"/>
      <c r="HN390" s="308"/>
      <c r="HO390" s="308"/>
      <c r="HP390" s="308"/>
      <c r="HQ390" s="308"/>
      <c r="HR390" s="308"/>
      <c r="HS390" s="308"/>
      <c r="HT390" s="308"/>
      <c r="HU390" s="308"/>
      <c r="HV390" s="308"/>
      <c r="HW390" s="308"/>
      <c r="HX390" s="308"/>
      <c r="HY390" s="308"/>
      <c r="HZ390" s="308"/>
      <c r="IA390" s="308"/>
      <c r="IB390" s="308"/>
      <c r="IC390" s="308"/>
      <c r="ID390" s="308"/>
      <c r="IE390" s="308"/>
      <c r="IF390" s="308"/>
      <c r="IG390" s="308"/>
      <c r="IH390" s="308"/>
      <c r="II390" s="308"/>
      <c r="IJ390" s="308"/>
      <c r="IK390" s="308"/>
      <c r="IL390" s="308"/>
    </row>
    <row r="391" spans="1:246" s="306" customFormat="1" ht="33.75">
      <c r="A391" s="1327">
        <v>387</v>
      </c>
      <c r="B391" s="1322" t="s">
        <v>1741</v>
      </c>
      <c r="C391" s="911" t="s">
        <v>135</v>
      </c>
      <c r="D391" s="1323">
        <v>64627918</v>
      </c>
      <c r="E391" s="1323">
        <v>102832722</v>
      </c>
      <c r="F391" s="1323">
        <v>600144950</v>
      </c>
      <c r="G391" s="1323" t="s">
        <v>1763</v>
      </c>
      <c r="H391" s="1324" t="s">
        <v>55</v>
      </c>
      <c r="I391" s="1323" t="s">
        <v>47</v>
      </c>
      <c r="J391" s="1323" t="s">
        <v>111</v>
      </c>
      <c r="K391" s="1323" t="s">
        <v>1764</v>
      </c>
      <c r="L391" s="1328">
        <v>5000000</v>
      </c>
      <c r="M391" s="1236">
        <f t="shared" si="42"/>
        <v>4250000</v>
      </c>
      <c r="N391" s="1323">
        <v>2025</v>
      </c>
      <c r="O391" s="762">
        <v>2028</v>
      </c>
      <c r="P391" s="1323"/>
      <c r="Q391" s="1323"/>
      <c r="R391" s="1323"/>
      <c r="S391" s="1323"/>
      <c r="T391" s="1323"/>
      <c r="U391" s="1323"/>
      <c r="V391" s="1323"/>
      <c r="W391" s="1323"/>
      <c r="X391" s="1323"/>
      <c r="Y391" s="1323" t="s">
        <v>478</v>
      </c>
      <c r="Z391" s="330" t="s">
        <v>42</v>
      </c>
      <c r="AA391" s="307"/>
      <c r="AB391" s="307"/>
      <c r="AC391" s="307"/>
      <c r="AD391" s="307"/>
      <c r="AE391" s="307"/>
      <c r="AF391" s="307"/>
      <c r="AG391" s="307"/>
      <c r="AH391" s="307"/>
      <c r="AI391" s="307"/>
      <c r="AJ391" s="307"/>
      <c r="AK391" s="307"/>
      <c r="AL391" s="307"/>
      <c r="AM391" s="307"/>
      <c r="AN391" s="307"/>
      <c r="AO391" s="307"/>
      <c r="AP391" s="307"/>
      <c r="AQ391" s="307"/>
      <c r="AR391" s="307"/>
      <c r="AS391" s="307"/>
      <c r="AT391" s="307"/>
      <c r="AU391" s="307"/>
      <c r="AV391" s="307"/>
      <c r="AW391" s="307"/>
      <c r="AX391" s="307"/>
      <c r="AY391" s="307"/>
      <c r="AZ391" s="307"/>
      <c r="BA391" s="307"/>
      <c r="BB391" s="307"/>
      <c r="BC391" s="307"/>
      <c r="BD391" s="307"/>
      <c r="BE391" s="307"/>
      <c r="BF391" s="307"/>
      <c r="BG391" s="307"/>
      <c r="BH391" s="307"/>
      <c r="BI391" s="307"/>
      <c r="BJ391" s="308"/>
      <c r="BK391" s="308"/>
      <c r="BL391" s="308"/>
      <c r="BM391" s="308"/>
      <c r="BN391" s="308"/>
      <c r="BO391" s="308"/>
      <c r="BP391" s="308"/>
      <c r="BQ391" s="308"/>
      <c r="BR391" s="308"/>
      <c r="BS391" s="308"/>
      <c r="BT391" s="308"/>
      <c r="BU391" s="308"/>
      <c r="BV391" s="308"/>
      <c r="BW391" s="308"/>
      <c r="BX391" s="308"/>
      <c r="BY391" s="308"/>
      <c r="BZ391" s="308"/>
      <c r="CA391" s="308"/>
      <c r="CB391" s="308"/>
      <c r="CC391" s="308"/>
      <c r="CD391" s="308"/>
      <c r="CE391" s="308"/>
      <c r="CF391" s="308"/>
      <c r="CG391" s="308"/>
      <c r="CH391" s="308"/>
      <c r="CI391" s="308"/>
      <c r="CJ391" s="308"/>
      <c r="CK391" s="308"/>
      <c r="CL391" s="308"/>
      <c r="CM391" s="308"/>
      <c r="CN391" s="308"/>
      <c r="CO391" s="308"/>
      <c r="CP391" s="308"/>
      <c r="CQ391" s="308"/>
      <c r="CR391" s="308"/>
      <c r="CS391" s="308"/>
      <c r="CT391" s="308"/>
      <c r="CU391" s="308"/>
      <c r="CV391" s="308"/>
      <c r="CW391" s="308"/>
      <c r="CX391" s="308"/>
      <c r="CY391" s="308"/>
      <c r="CZ391" s="308"/>
      <c r="DA391" s="308"/>
      <c r="DB391" s="308"/>
      <c r="DC391" s="308"/>
      <c r="DD391" s="308"/>
      <c r="DE391" s="308"/>
      <c r="DF391" s="308"/>
      <c r="DG391" s="308"/>
      <c r="DH391" s="308"/>
      <c r="DI391" s="308"/>
      <c r="DJ391" s="308"/>
      <c r="DK391" s="308"/>
      <c r="DL391" s="308"/>
      <c r="DM391" s="308"/>
      <c r="DN391" s="308"/>
      <c r="DO391" s="308"/>
      <c r="DP391" s="308"/>
      <c r="DQ391" s="308"/>
      <c r="DR391" s="308"/>
      <c r="DS391" s="308"/>
      <c r="DT391" s="308"/>
      <c r="DU391" s="308"/>
      <c r="DV391" s="308"/>
      <c r="DW391" s="308"/>
      <c r="DX391" s="308"/>
      <c r="DY391" s="308"/>
      <c r="DZ391" s="308"/>
      <c r="EA391" s="308"/>
      <c r="EB391" s="308"/>
      <c r="EC391" s="308"/>
      <c r="ED391" s="308"/>
      <c r="EE391" s="308"/>
      <c r="EF391" s="308"/>
      <c r="EG391" s="308"/>
      <c r="EH391" s="308"/>
      <c r="EI391" s="308"/>
      <c r="EJ391" s="308"/>
      <c r="EK391" s="308"/>
      <c r="EL391" s="308"/>
      <c r="EM391" s="308"/>
      <c r="EN391" s="308"/>
      <c r="EO391" s="308"/>
      <c r="EP391" s="308"/>
      <c r="EQ391" s="308"/>
      <c r="ER391" s="308"/>
      <c r="ES391" s="308"/>
      <c r="ET391" s="308"/>
      <c r="EU391" s="308"/>
      <c r="EV391" s="308"/>
      <c r="EW391" s="308"/>
      <c r="EX391" s="308"/>
      <c r="EY391" s="308"/>
      <c r="EZ391" s="308"/>
      <c r="FA391" s="308"/>
      <c r="FB391" s="308"/>
      <c r="FC391" s="308"/>
      <c r="FD391" s="308"/>
      <c r="FE391" s="308"/>
      <c r="FF391" s="308"/>
      <c r="FG391" s="308"/>
      <c r="FH391" s="308"/>
      <c r="FI391" s="308"/>
      <c r="FJ391" s="308"/>
      <c r="FK391" s="308"/>
      <c r="FL391" s="308"/>
      <c r="FM391" s="308"/>
      <c r="FN391" s="308"/>
      <c r="FO391" s="308"/>
      <c r="FP391" s="308"/>
      <c r="FQ391" s="308"/>
      <c r="FR391" s="308"/>
      <c r="FS391" s="308"/>
      <c r="FT391" s="308"/>
      <c r="FU391" s="308"/>
      <c r="FV391" s="308"/>
      <c r="FW391" s="308"/>
      <c r="FX391" s="308"/>
      <c r="FY391" s="308"/>
      <c r="FZ391" s="308"/>
      <c r="GA391" s="308"/>
      <c r="GB391" s="308"/>
      <c r="GC391" s="308"/>
      <c r="GD391" s="308"/>
      <c r="GE391" s="308"/>
      <c r="GF391" s="308"/>
      <c r="GG391" s="308"/>
      <c r="GH391" s="308"/>
      <c r="GI391" s="308"/>
      <c r="GJ391" s="308"/>
      <c r="GK391" s="308"/>
      <c r="GL391" s="308"/>
      <c r="GM391" s="308"/>
      <c r="GN391" s="308"/>
      <c r="GO391" s="308"/>
      <c r="GP391" s="308"/>
      <c r="GQ391" s="308"/>
      <c r="GR391" s="308"/>
      <c r="GS391" s="308"/>
      <c r="GT391" s="308"/>
      <c r="GU391" s="308"/>
      <c r="GV391" s="308"/>
      <c r="GW391" s="308"/>
      <c r="GX391" s="308"/>
      <c r="GY391" s="308"/>
      <c r="GZ391" s="308"/>
      <c r="HA391" s="308"/>
      <c r="HB391" s="308"/>
      <c r="HC391" s="308"/>
      <c r="HD391" s="308"/>
      <c r="HE391" s="308"/>
      <c r="HF391" s="308"/>
      <c r="HG391" s="308"/>
      <c r="HH391" s="308"/>
      <c r="HI391" s="308"/>
      <c r="HJ391" s="308"/>
      <c r="HK391" s="308"/>
      <c r="HL391" s="308"/>
      <c r="HM391" s="308"/>
      <c r="HN391" s="308"/>
      <c r="HO391" s="308"/>
      <c r="HP391" s="308"/>
      <c r="HQ391" s="308"/>
      <c r="HR391" s="308"/>
      <c r="HS391" s="308"/>
      <c r="HT391" s="308"/>
      <c r="HU391" s="308"/>
      <c r="HV391" s="308"/>
      <c r="HW391" s="308"/>
      <c r="HX391" s="308"/>
      <c r="HY391" s="308"/>
      <c r="HZ391" s="308"/>
      <c r="IA391" s="308"/>
      <c r="IB391" s="308"/>
      <c r="IC391" s="308"/>
      <c r="ID391" s="308"/>
      <c r="IE391" s="308"/>
      <c r="IF391" s="308"/>
      <c r="IG391" s="308"/>
      <c r="IH391" s="308"/>
      <c r="II391" s="308"/>
      <c r="IJ391" s="308"/>
      <c r="IK391" s="308"/>
      <c r="IL391" s="308"/>
    </row>
    <row r="392" spans="1:246" s="306" customFormat="1" ht="33.75">
      <c r="A392" s="1327">
        <v>388</v>
      </c>
      <c r="B392" s="1322" t="s">
        <v>1741</v>
      </c>
      <c r="C392" s="911" t="s">
        <v>135</v>
      </c>
      <c r="D392" s="1323">
        <v>64627918</v>
      </c>
      <c r="E392" s="1323">
        <v>102832722</v>
      </c>
      <c r="F392" s="1323">
        <v>600144950</v>
      </c>
      <c r="G392" s="1323" t="s">
        <v>1765</v>
      </c>
      <c r="H392" s="1324" t="s">
        <v>55</v>
      </c>
      <c r="I392" s="1323" t="s">
        <v>47</v>
      </c>
      <c r="J392" s="1323" t="s">
        <v>111</v>
      </c>
      <c r="K392" s="1323" t="s">
        <v>1766</v>
      </c>
      <c r="L392" s="1328">
        <v>1500000</v>
      </c>
      <c r="M392" s="1236">
        <f t="shared" si="42"/>
        <v>1275000</v>
      </c>
      <c r="N392" s="1323">
        <v>2025</v>
      </c>
      <c r="O392" s="762">
        <v>2028</v>
      </c>
      <c r="P392" s="1323"/>
      <c r="Q392" s="1323"/>
      <c r="R392" s="1323"/>
      <c r="S392" s="1323"/>
      <c r="T392" s="1323"/>
      <c r="U392" s="1323"/>
      <c r="V392" s="1323"/>
      <c r="W392" s="1323"/>
      <c r="X392" s="1323"/>
      <c r="Y392" s="1323" t="s">
        <v>478</v>
      </c>
      <c r="Z392" s="330" t="s">
        <v>42</v>
      </c>
      <c r="AA392" s="307"/>
      <c r="AB392" s="307"/>
      <c r="AC392" s="307"/>
      <c r="AD392" s="307"/>
      <c r="AE392" s="307"/>
      <c r="AF392" s="307"/>
      <c r="AG392" s="307"/>
      <c r="AH392" s="307"/>
      <c r="AI392" s="307"/>
      <c r="AJ392" s="307"/>
      <c r="AK392" s="307"/>
      <c r="AL392" s="307"/>
      <c r="AM392" s="307"/>
      <c r="AN392" s="307"/>
      <c r="AO392" s="307"/>
      <c r="AP392" s="307"/>
      <c r="AQ392" s="307"/>
      <c r="AR392" s="307"/>
      <c r="AS392" s="307"/>
      <c r="AT392" s="307"/>
      <c r="AU392" s="307"/>
      <c r="AV392" s="307"/>
      <c r="AW392" s="307"/>
      <c r="AX392" s="307"/>
      <c r="AY392" s="307"/>
      <c r="AZ392" s="307"/>
      <c r="BA392" s="307"/>
      <c r="BB392" s="307"/>
      <c r="BC392" s="307"/>
      <c r="BD392" s="307"/>
      <c r="BE392" s="307"/>
      <c r="BF392" s="307"/>
      <c r="BG392" s="307"/>
      <c r="BH392" s="307"/>
      <c r="BI392" s="307"/>
      <c r="BJ392" s="308"/>
      <c r="BK392" s="308"/>
      <c r="BL392" s="308"/>
      <c r="BM392" s="308"/>
      <c r="BN392" s="308"/>
      <c r="BO392" s="308"/>
      <c r="BP392" s="308"/>
      <c r="BQ392" s="308"/>
      <c r="BR392" s="308"/>
      <c r="BS392" s="308"/>
      <c r="BT392" s="308"/>
      <c r="BU392" s="308"/>
      <c r="BV392" s="308"/>
      <c r="BW392" s="308"/>
      <c r="BX392" s="308"/>
      <c r="BY392" s="308"/>
      <c r="BZ392" s="308"/>
      <c r="CA392" s="308"/>
      <c r="CB392" s="308"/>
      <c r="CC392" s="308"/>
      <c r="CD392" s="308"/>
      <c r="CE392" s="308"/>
      <c r="CF392" s="308"/>
      <c r="CG392" s="308"/>
      <c r="CH392" s="308"/>
      <c r="CI392" s="308"/>
      <c r="CJ392" s="308"/>
      <c r="CK392" s="308"/>
      <c r="CL392" s="308"/>
      <c r="CM392" s="308"/>
      <c r="CN392" s="308"/>
      <c r="CO392" s="308"/>
      <c r="CP392" s="308"/>
      <c r="CQ392" s="308"/>
      <c r="CR392" s="308"/>
      <c r="CS392" s="308"/>
      <c r="CT392" s="308"/>
      <c r="CU392" s="308"/>
      <c r="CV392" s="308"/>
      <c r="CW392" s="308"/>
      <c r="CX392" s="308"/>
      <c r="CY392" s="308"/>
      <c r="CZ392" s="308"/>
      <c r="DA392" s="308"/>
      <c r="DB392" s="308"/>
      <c r="DC392" s="308"/>
      <c r="DD392" s="308"/>
      <c r="DE392" s="308"/>
      <c r="DF392" s="308"/>
      <c r="DG392" s="308"/>
      <c r="DH392" s="308"/>
      <c r="DI392" s="308"/>
      <c r="DJ392" s="308"/>
      <c r="DK392" s="308"/>
      <c r="DL392" s="308"/>
      <c r="DM392" s="308"/>
      <c r="DN392" s="308"/>
      <c r="DO392" s="308"/>
      <c r="DP392" s="308"/>
      <c r="DQ392" s="308"/>
      <c r="DR392" s="308"/>
      <c r="DS392" s="308"/>
      <c r="DT392" s="308"/>
      <c r="DU392" s="308"/>
      <c r="DV392" s="308"/>
      <c r="DW392" s="308"/>
      <c r="DX392" s="308"/>
      <c r="DY392" s="308"/>
      <c r="DZ392" s="308"/>
      <c r="EA392" s="308"/>
      <c r="EB392" s="308"/>
      <c r="EC392" s="308"/>
      <c r="ED392" s="308"/>
      <c r="EE392" s="308"/>
      <c r="EF392" s="308"/>
      <c r="EG392" s="308"/>
      <c r="EH392" s="308"/>
      <c r="EI392" s="308"/>
      <c r="EJ392" s="308"/>
      <c r="EK392" s="308"/>
      <c r="EL392" s="308"/>
      <c r="EM392" s="308"/>
      <c r="EN392" s="308"/>
      <c r="EO392" s="308"/>
      <c r="EP392" s="308"/>
      <c r="EQ392" s="308"/>
      <c r="ER392" s="308"/>
      <c r="ES392" s="308"/>
      <c r="ET392" s="308"/>
      <c r="EU392" s="308"/>
      <c r="EV392" s="308"/>
      <c r="EW392" s="308"/>
      <c r="EX392" s="308"/>
      <c r="EY392" s="308"/>
      <c r="EZ392" s="308"/>
      <c r="FA392" s="308"/>
      <c r="FB392" s="308"/>
      <c r="FC392" s="308"/>
      <c r="FD392" s="308"/>
      <c r="FE392" s="308"/>
      <c r="FF392" s="308"/>
      <c r="FG392" s="308"/>
      <c r="FH392" s="308"/>
      <c r="FI392" s="308"/>
      <c r="FJ392" s="308"/>
      <c r="FK392" s="308"/>
      <c r="FL392" s="308"/>
      <c r="FM392" s="308"/>
      <c r="FN392" s="308"/>
      <c r="FO392" s="308"/>
      <c r="FP392" s="308"/>
      <c r="FQ392" s="308"/>
      <c r="FR392" s="308"/>
      <c r="FS392" s="308"/>
      <c r="FT392" s="308"/>
      <c r="FU392" s="308"/>
      <c r="FV392" s="308"/>
      <c r="FW392" s="308"/>
      <c r="FX392" s="308"/>
      <c r="FY392" s="308"/>
      <c r="FZ392" s="308"/>
      <c r="GA392" s="308"/>
      <c r="GB392" s="308"/>
      <c r="GC392" s="308"/>
      <c r="GD392" s="308"/>
      <c r="GE392" s="308"/>
      <c r="GF392" s="308"/>
      <c r="GG392" s="308"/>
      <c r="GH392" s="308"/>
      <c r="GI392" s="308"/>
      <c r="GJ392" s="308"/>
      <c r="GK392" s="308"/>
      <c r="GL392" s="308"/>
      <c r="GM392" s="308"/>
      <c r="GN392" s="308"/>
      <c r="GO392" s="308"/>
      <c r="GP392" s="308"/>
      <c r="GQ392" s="308"/>
      <c r="GR392" s="308"/>
      <c r="GS392" s="308"/>
      <c r="GT392" s="308"/>
      <c r="GU392" s="308"/>
      <c r="GV392" s="308"/>
      <c r="GW392" s="308"/>
      <c r="GX392" s="308"/>
      <c r="GY392" s="308"/>
      <c r="GZ392" s="308"/>
      <c r="HA392" s="308"/>
      <c r="HB392" s="308"/>
      <c r="HC392" s="308"/>
      <c r="HD392" s="308"/>
      <c r="HE392" s="308"/>
      <c r="HF392" s="308"/>
      <c r="HG392" s="308"/>
      <c r="HH392" s="308"/>
      <c r="HI392" s="308"/>
      <c r="HJ392" s="308"/>
      <c r="HK392" s="308"/>
      <c r="HL392" s="308"/>
      <c r="HM392" s="308"/>
      <c r="HN392" s="308"/>
      <c r="HO392" s="308"/>
      <c r="HP392" s="308"/>
      <c r="HQ392" s="308"/>
      <c r="HR392" s="308"/>
      <c r="HS392" s="308"/>
      <c r="HT392" s="308"/>
      <c r="HU392" s="308"/>
      <c r="HV392" s="308"/>
      <c r="HW392" s="308"/>
      <c r="HX392" s="308"/>
      <c r="HY392" s="308"/>
      <c r="HZ392" s="308"/>
      <c r="IA392" s="308"/>
      <c r="IB392" s="308"/>
      <c r="IC392" s="308"/>
      <c r="ID392" s="308"/>
      <c r="IE392" s="308"/>
      <c r="IF392" s="308"/>
      <c r="IG392" s="308"/>
      <c r="IH392" s="308"/>
      <c r="II392" s="308"/>
      <c r="IJ392" s="308"/>
      <c r="IK392" s="308"/>
      <c r="IL392" s="308"/>
    </row>
    <row r="393" spans="1:246" s="306" customFormat="1" ht="67.5">
      <c r="A393" s="1327">
        <v>389</v>
      </c>
      <c r="B393" s="1322" t="s">
        <v>1741</v>
      </c>
      <c r="C393" s="911" t="s">
        <v>135</v>
      </c>
      <c r="D393" s="1323">
        <v>64627918</v>
      </c>
      <c r="E393" s="1323">
        <v>102832722</v>
      </c>
      <c r="F393" s="1323">
        <v>600144950</v>
      </c>
      <c r="G393" s="1323" t="s">
        <v>1767</v>
      </c>
      <c r="H393" s="1324" t="s">
        <v>55</v>
      </c>
      <c r="I393" s="1323" t="s">
        <v>47</v>
      </c>
      <c r="J393" s="1323" t="s">
        <v>111</v>
      </c>
      <c r="K393" s="1323" t="s">
        <v>1768</v>
      </c>
      <c r="L393" s="1328">
        <v>4500000</v>
      </c>
      <c r="M393" s="1236">
        <f t="shared" si="42"/>
        <v>3825000</v>
      </c>
      <c r="N393" s="1323">
        <v>2025</v>
      </c>
      <c r="O393" s="762">
        <v>2028</v>
      </c>
      <c r="P393" s="1323"/>
      <c r="Q393" s="1323"/>
      <c r="R393" s="1323"/>
      <c r="S393" s="1323"/>
      <c r="T393" s="1323"/>
      <c r="U393" s="1323"/>
      <c r="V393" s="1323" t="s">
        <v>50</v>
      </c>
      <c r="W393" s="1323"/>
      <c r="X393" s="1323"/>
      <c r="Y393" s="1323" t="s">
        <v>478</v>
      </c>
      <c r="Z393" s="330" t="s">
        <v>42</v>
      </c>
      <c r="AA393" s="309"/>
      <c r="AB393" s="309"/>
      <c r="AC393" s="309"/>
      <c r="AD393" s="309"/>
      <c r="AE393" s="309"/>
      <c r="AF393" s="309"/>
      <c r="AG393" s="309"/>
      <c r="AH393" s="309"/>
      <c r="AI393" s="309"/>
      <c r="AJ393" s="309"/>
      <c r="AK393" s="309"/>
      <c r="AL393" s="309"/>
      <c r="AM393" s="309"/>
      <c r="AN393" s="309"/>
      <c r="AO393" s="309"/>
      <c r="AP393" s="309"/>
      <c r="AQ393" s="309"/>
      <c r="AR393" s="309"/>
      <c r="AS393" s="309"/>
      <c r="AT393" s="309"/>
      <c r="AU393" s="309"/>
      <c r="AV393" s="309"/>
      <c r="AW393" s="309"/>
      <c r="AX393" s="309"/>
      <c r="AY393" s="309"/>
      <c r="AZ393" s="309"/>
      <c r="BA393" s="309"/>
      <c r="BB393" s="309"/>
      <c r="BC393" s="309"/>
      <c r="BD393" s="309"/>
      <c r="BE393" s="309"/>
      <c r="BF393" s="309"/>
      <c r="BG393" s="309"/>
      <c r="BH393" s="309"/>
      <c r="BI393" s="309"/>
    </row>
    <row r="394" spans="1:246" s="161" customFormat="1" ht="56.25">
      <c r="A394" s="1313">
        <v>390</v>
      </c>
      <c r="B394" s="1042" t="s">
        <v>1769</v>
      </c>
      <c r="C394" s="911" t="s">
        <v>135</v>
      </c>
      <c r="D394" s="913" t="s">
        <v>1303</v>
      </c>
      <c r="E394" s="913">
        <v>102520437</v>
      </c>
      <c r="F394" s="913">
        <v>600144879</v>
      </c>
      <c r="G394" s="911" t="s">
        <v>1688</v>
      </c>
      <c r="H394" s="1042" t="s">
        <v>55</v>
      </c>
      <c r="I394" s="911" t="s">
        <v>47</v>
      </c>
      <c r="J394" s="911" t="s">
        <v>111</v>
      </c>
      <c r="K394" s="911" t="s">
        <v>1770</v>
      </c>
      <c r="L394" s="914">
        <v>15000000</v>
      </c>
      <c r="M394" s="1236">
        <v>12750000</v>
      </c>
      <c r="N394" s="911">
        <v>2026</v>
      </c>
      <c r="O394" s="911">
        <v>2027</v>
      </c>
      <c r="P394" s="911"/>
      <c r="Q394" s="911"/>
      <c r="R394" s="911"/>
      <c r="S394" s="911"/>
      <c r="T394" s="911"/>
      <c r="U394" s="911"/>
      <c r="V394" s="911"/>
      <c r="W394" s="911"/>
      <c r="X394" s="911"/>
      <c r="Y394" s="911" t="s">
        <v>1690</v>
      </c>
      <c r="Z394" s="160" t="s">
        <v>42</v>
      </c>
    </row>
    <row r="395" spans="1:246" s="161" customFormat="1" ht="45">
      <c r="A395" s="1313">
        <v>391</v>
      </c>
      <c r="B395" s="910" t="s">
        <v>1235</v>
      </c>
      <c r="C395" s="1323" t="s">
        <v>135</v>
      </c>
      <c r="D395" s="1323">
        <v>70984743</v>
      </c>
      <c r="E395" s="1323">
        <v>102520224</v>
      </c>
      <c r="F395" s="911">
        <v>600144828</v>
      </c>
      <c r="G395" s="1323" t="s">
        <v>1771</v>
      </c>
      <c r="H395" s="1042" t="s">
        <v>55</v>
      </c>
      <c r="I395" s="911" t="s">
        <v>47</v>
      </c>
      <c r="J395" s="911" t="s">
        <v>111</v>
      </c>
      <c r="K395" s="910" t="s">
        <v>1772</v>
      </c>
      <c r="L395" s="914">
        <v>5000000</v>
      </c>
      <c r="M395" s="1236">
        <v>4250000</v>
      </c>
      <c r="N395" s="911">
        <v>2024</v>
      </c>
      <c r="O395" s="911">
        <v>2028</v>
      </c>
      <c r="P395" s="911" t="s">
        <v>50</v>
      </c>
      <c r="Q395" s="911"/>
      <c r="R395" s="911"/>
      <c r="S395" s="911" t="s">
        <v>50</v>
      </c>
      <c r="T395" s="911"/>
      <c r="U395" s="911"/>
      <c r="V395" s="911"/>
      <c r="W395" s="911"/>
      <c r="X395" s="911"/>
      <c r="Y395" s="911" t="s">
        <v>1773</v>
      </c>
      <c r="Z395" s="160" t="s">
        <v>42</v>
      </c>
    </row>
    <row r="396" spans="1:246" s="161" customFormat="1" ht="36" customHeight="1">
      <c r="A396" s="1313">
        <v>392</v>
      </c>
      <c r="B396" s="910" t="s">
        <v>1235</v>
      </c>
      <c r="C396" s="1323" t="s">
        <v>135</v>
      </c>
      <c r="D396" s="1323">
        <v>70984743</v>
      </c>
      <c r="E396" s="1323">
        <v>102520224</v>
      </c>
      <c r="F396" s="911">
        <v>600144828</v>
      </c>
      <c r="G396" s="1323" t="s">
        <v>1774</v>
      </c>
      <c r="H396" s="1042" t="s">
        <v>55</v>
      </c>
      <c r="I396" s="911" t="s">
        <v>47</v>
      </c>
      <c r="J396" s="911" t="s">
        <v>111</v>
      </c>
      <c r="K396" s="1042" t="s">
        <v>1775</v>
      </c>
      <c r="L396" s="914">
        <v>5000000</v>
      </c>
      <c r="M396" s="1236">
        <v>4250000</v>
      </c>
      <c r="N396" s="911">
        <v>2024</v>
      </c>
      <c r="O396" s="911">
        <v>2028</v>
      </c>
      <c r="P396" s="911"/>
      <c r="Q396" s="911"/>
      <c r="R396" s="911"/>
      <c r="S396" s="911"/>
      <c r="T396" s="911"/>
      <c r="U396" s="911"/>
      <c r="V396" s="911"/>
      <c r="W396" s="911"/>
      <c r="X396" s="911"/>
      <c r="Y396" s="911" t="s">
        <v>1776</v>
      </c>
      <c r="Z396" s="160" t="s">
        <v>42</v>
      </c>
    </row>
    <row r="397" spans="1:246" s="161" customFormat="1" ht="49.5" customHeight="1">
      <c r="A397" s="1313">
        <v>393</v>
      </c>
      <c r="B397" s="910" t="s">
        <v>1235</v>
      </c>
      <c r="C397" s="1323" t="s">
        <v>135</v>
      </c>
      <c r="D397" s="1323">
        <v>70984743</v>
      </c>
      <c r="E397" s="1323">
        <v>102520224</v>
      </c>
      <c r="F397" s="911">
        <v>600144828</v>
      </c>
      <c r="G397" s="1323" t="s">
        <v>1777</v>
      </c>
      <c r="H397" s="1042" t="s">
        <v>55</v>
      </c>
      <c r="I397" s="911" t="s">
        <v>47</v>
      </c>
      <c r="J397" s="911" t="s">
        <v>111</v>
      </c>
      <c r="K397" s="1042" t="s">
        <v>1778</v>
      </c>
      <c r="L397" s="914">
        <v>4000000</v>
      </c>
      <c r="M397" s="1236">
        <v>3400000</v>
      </c>
      <c r="N397" s="911">
        <v>2024</v>
      </c>
      <c r="O397" s="911">
        <v>2028</v>
      </c>
      <c r="P397" s="911"/>
      <c r="Q397" s="911"/>
      <c r="R397" s="911"/>
      <c r="S397" s="911"/>
      <c r="T397" s="911"/>
      <c r="U397" s="911" t="s">
        <v>50</v>
      </c>
      <c r="V397" s="911" t="s">
        <v>50</v>
      </c>
      <c r="W397" s="911"/>
      <c r="X397" s="911"/>
      <c r="Y397" s="911" t="s">
        <v>1773</v>
      </c>
      <c r="Z397" s="160" t="s">
        <v>42</v>
      </c>
    </row>
    <row r="398" spans="1:246" s="161" customFormat="1" ht="54.75" customHeight="1">
      <c r="A398" s="1313">
        <v>394</v>
      </c>
      <c r="B398" s="910" t="s">
        <v>1235</v>
      </c>
      <c r="C398" s="1323" t="s">
        <v>135</v>
      </c>
      <c r="D398" s="1323">
        <v>70984743</v>
      </c>
      <c r="E398" s="1323">
        <v>102520224</v>
      </c>
      <c r="F398" s="911">
        <v>600144828</v>
      </c>
      <c r="G398" s="1323" t="s">
        <v>1779</v>
      </c>
      <c r="H398" s="1042" t="s">
        <v>55</v>
      </c>
      <c r="I398" s="911" t="s">
        <v>47</v>
      </c>
      <c r="J398" s="911" t="s">
        <v>111</v>
      </c>
      <c r="K398" s="903" t="s">
        <v>1780</v>
      </c>
      <c r="L398" s="914">
        <v>10000000</v>
      </c>
      <c r="M398" s="1236">
        <v>8500000</v>
      </c>
      <c r="N398" s="911">
        <v>2024</v>
      </c>
      <c r="O398" s="911">
        <v>2028</v>
      </c>
      <c r="P398" s="911"/>
      <c r="Q398" s="911"/>
      <c r="R398" s="911"/>
      <c r="S398" s="911"/>
      <c r="T398" s="911"/>
      <c r="U398" s="911"/>
      <c r="V398" s="911"/>
      <c r="W398" s="911" t="s">
        <v>50</v>
      </c>
      <c r="X398" s="911"/>
      <c r="Y398" s="911" t="s">
        <v>1773</v>
      </c>
      <c r="Z398" s="160" t="s">
        <v>42</v>
      </c>
    </row>
    <row r="399" spans="1:246" s="161" customFormat="1" ht="169.5" customHeight="1">
      <c r="A399" s="1327">
        <v>395</v>
      </c>
      <c r="B399" s="760" t="s">
        <v>1231</v>
      </c>
      <c r="C399" s="1323" t="s">
        <v>135</v>
      </c>
      <c r="D399" s="913">
        <v>70984727</v>
      </c>
      <c r="E399" s="913">
        <v>102520208</v>
      </c>
      <c r="F399" s="911">
        <v>600145263</v>
      </c>
      <c r="G399" s="1042" t="s">
        <v>1781</v>
      </c>
      <c r="H399" s="1042" t="s">
        <v>55</v>
      </c>
      <c r="I399" s="911" t="s">
        <v>47</v>
      </c>
      <c r="J399" s="911" t="s">
        <v>111</v>
      </c>
      <c r="K399" s="910" t="s">
        <v>1782</v>
      </c>
      <c r="L399" s="914">
        <v>10000000</v>
      </c>
      <c r="M399" s="1236">
        <v>8500000</v>
      </c>
      <c r="N399" s="1389" t="s">
        <v>420</v>
      </c>
      <c r="O399" s="1389" t="s">
        <v>421</v>
      </c>
      <c r="P399" s="911"/>
      <c r="Q399" s="911"/>
      <c r="R399" s="911"/>
      <c r="S399" s="911"/>
      <c r="T399" s="911"/>
      <c r="U399" s="911"/>
      <c r="V399" s="911" t="s">
        <v>50</v>
      </c>
      <c r="W399" s="763" t="s">
        <v>74</v>
      </c>
      <c r="X399" s="911"/>
      <c r="Y399" s="1042"/>
      <c r="Z399" s="160" t="s">
        <v>42</v>
      </c>
    </row>
    <row r="400" spans="1:246" s="161" customFormat="1" ht="57" customHeight="1">
      <c r="A400" s="1327">
        <v>396</v>
      </c>
      <c r="B400" s="767" t="s">
        <v>146</v>
      </c>
      <c r="C400" s="1323" t="s">
        <v>135</v>
      </c>
      <c r="D400" s="1092">
        <v>61989142</v>
      </c>
      <c r="E400" s="1092">
        <v>120100756</v>
      </c>
      <c r="F400" s="855">
        <v>600144666</v>
      </c>
      <c r="G400" s="1329" t="s">
        <v>1783</v>
      </c>
      <c r="H400" s="1042" t="s">
        <v>55</v>
      </c>
      <c r="I400" s="911" t="s">
        <v>47</v>
      </c>
      <c r="J400" s="911" t="s">
        <v>111</v>
      </c>
      <c r="K400" s="767" t="s">
        <v>1784</v>
      </c>
      <c r="L400" s="624">
        <v>3000000</v>
      </c>
      <c r="M400" s="1236">
        <v>2550000</v>
      </c>
      <c r="N400" s="763">
        <v>2025</v>
      </c>
      <c r="O400" s="763">
        <v>2028</v>
      </c>
      <c r="P400" s="911" t="s">
        <v>50</v>
      </c>
      <c r="Q400" s="911" t="s">
        <v>50</v>
      </c>
      <c r="R400" s="911" t="s">
        <v>50</v>
      </c>
      <c r="S400" s="911" t="s">
        <v>50</v>
      </c>
      <c r="T400" s="911"/>
      <c r="U400" s="911"/>
      <c r="V400" s="911" t="s">
        <v>50</v>
      </c>
      <c r="W400" s="911" t="s">
        <v>50</v>
      </c>
      <c r="X400" s="911"/>
      <c r="Y400" s="1042" t="s">
        <v>51</v>
      </c>
      <c r="Z400" s="160" t="s">
        <v>42</v>
      </c>
    </row>
    <row r="401" spans="1:26" s="253" customFormat="1" ht="123.75">
      <c r="A401" s="1313">
        <v>397</v>
      </c>
      <c r="B401" s="633" t="s">
        <v>374</v>
      </c>
      <c r="C401" s="633" t="s">
        <v>1662</v>
      </c>
      <c r="D401" s="640">
        <v>70978336</v>
      </c>
      <c r="E401" s="640">
        <v>102508917</v>
      </c>
      <c r="F401" s="640">
        <v>600145239</v>
      </c>
      <c r="G401" s="633" t="s">
        <v>1785</v>
      </c>
      <c r="H401" s="1190" t="s">
        <v>37</v>
      </c>
      <c r="I401" s="1190" t="s">
        <v>88</v>
      </c>
      <c r="J401" s="1019" t="s">
        <v>47</v>
      </c>
      <c r="K401" s="805" t="s">
        <v>1786</v>
      </c>
      <c r="L401" s="624">
        <v>6000000</v>
      </c>
      <c r="M401" s="1236">
        <f t="shared" ref="M401:M425" si="43">L401/100*85</f>
        <v>5100000</v>
      </c>
      <c r="N401" s="801">
        <v>2025</v>
      </c>
      <c r="O401" s="801">
        <v>2027</v>
      </c>
      <c r="P401" s="855" t="s">
        <v>74</v>
      </c>
      <c r="Q401" s="855" t="s">
        <v>74</v>
      </c>
      <c r="R401" s="855" t="s">
        <v>74</v>
      </c>
      <c r="S401" s="855" t="s">
        <v>74</v>
      </c>
      <c r="T401" s="1192"/>
      <c r="U401" s="1192"/>
      <c r="V401" s="855" t="s">
        <v>74</v>
      </c>
      <c r="W401" s="855" t="s">
        <v>74</v>
      </c>
      <c r="X401" s="855"/>
      <c r="Y401" s="633" t="s">
        <v>1714</v>
      </c>
      <c r="Z401" s="279" t="s">
        <v>42</v>
      </c>
    </row>
    <row r="402" spans="1:26" s="253" customFormat="1" ht="45">
      <c r="A402" s="1313">
        <v>398</v>
      </c>
      <c r="B402" s="1181" t="s">
        <v>386</v>
      </c>
      <c r="C402" s="633" t="s">
        <v>1662</v>
      </c>
      <c r="D402" s="1330" t="s">
        <v>387</v>
      </c>
      <c r="E402" s="1190">
        <v>102508984</v>
      </c>
      <c r="F402" s="1190">
        <v>600145093</v>
      </c>
      <c r="G402" s="1190" t="s">
        <v>849</v>
      </c>
      <c r="H402" s="1190" t="s">
        <v>55</v>
      </c>
      <c r="I402" s="1190" t="s">
        <v>88</v>
      </c>
      <c r="J402" s="1190" t="s">
        <v>47</v>
      </c>
      <c r="K402" s="1247" t="s">
        <v>1787</v>
      </c>
      <c r="L402" s="624">
        <v>3000000</v>
      </c>
      <c r="M402" s="1236">
        <f t="shared" si="43"/>
        <v>2550000</v>
      </c>
      <c r="N402" s="642">
        <v>2024</v>
      </c>
      <c r="O402" s="642">
        <v>2027</v>
      </c>
      <c r="P402" s="1190" t="s">
        <v>74</v>
      </c>
      <c r="Q402" s="1190" t="s">
        <v>74</v>
      </c>
      <c r="R402" s="1190" t="s">
        <v>74</v>
      </c>
      <c r="S402" s="1190" t="s">
        <v>74</v>
      </c>
      <c r="T402" s="1190"/>
      <c r="U402" s="1190"/>
      <c r="V402" s="1190" t="s">
        <v>74</v>
      </c>
      <c r="W402" s="1190" t="s">
        <v>74</v>
      </c>
      <c r="X402" s="1190"/>
      <c r="Y402" s="1190" t="s">
        <v>705</v>
      </c>
      <c r="Z402" s="331" t="s">
        <v>42</v>
      </c>
    </row>
    <row r="403" spans="1:26" s="253" customFormat="1" ht="45">
      <c r="A403" s="1313">
        <v>399</v>
      </c>
      <c r="B403" s="1181" t="s">
        <v>386</v>
      </c>
      <c r="C403" s="633" t="s">
        <v>1662</v>
      </c>
      <c r="D403" s="1330" t="s">
        <v>387</v>
      </c>
      <c r="E403" s="1190">
        <v>102508984</v>
      </c>
      <c r="F403" s="1190">
        <v>600145093</v>
      </c>
      <c r="G403" s="1190" t="s">
        <v>1788</v>
      </c>
      <c r="H403" s="1190" t="s">
        <v>55</v>
      </c>
      <c r="I403" s="1190" t="s">
        <v>88</v>
      </c>
      <c r="J403" s="1190" t="s">
        <v>47</v>
      </c>
      <c r="K403" s="1181" t="s">
        <v>1789</v>
      </c>
      <c r="L403" s="624">
        <v>3000000</v>
      </c>
      <c r="M403" s="1236">
        <f t="shared" si="43"/>
        <v>2550000</v>
      </c>
      <c r="N403" s="642">
        <v>2024</v>
      </c>
      <c r="O403" s="642">
        <v>2026</v>
      </c>
      <c r="P403" s="1190"/>
      <c r="Q403" s="1190"/>
      <c r="R403" s="1190"/>
      <c r="S403" s="1190"/>
      <c r="T403" s="1190"/>
      <c r="U403" s="1190"/>
      <c r="V403" s="1190" t="s">
        <v>74</v>
      </c>
      <c r="W403" s="1190" t="s">
        <v>74</v>
      </c>
      <c r="X403" s="1190"/>
      <c r="Y403" s="1190" t="s">
        <v>705</v>
      </c>
      <c r="Z403" s="331" t="s">
        <v>42</v>
      </c>
    </row>
    <row r="404" spans="1:26" s="253" customFormat="1" ht="45">
      <c r="A404" s="1313">
        <v>400</v>
      </c>
      <c r="B404" s="1181" t="s">
        <v>386</v>
      </c>
      <c r="C404" s="633" t="s">
        <v>1662</v>
      </c>
      <c r="D404" s="1330" t="s">
        <v>387</v>
      </c>
      <c r="E404" s="1190">
        <v>102508984</v>
      </c>
      <c r="F404" s="1190">
        <v>600145093</v>
      </c>
      <c r="G404" s="1331" t="s">
        <v>249</v>
      </c>
      <c r="H404" s="1190" t="s">
        <v>55</v>
      </c>
      <c r="I404" s="1190" t="s">
        <v>88</v>
      </c>
      <c r="J404" s="1190" t="s">
        <v>47</v>
      </c>
      <c r="K404" s="1331" t="s">
        <v>1790</v>
      </c>
      <c r="L404" s="624">
        <v>200000</v>
      </c>
      <c r="M404" s="1236">
        <f t="shared" si="43"/>
        <v>170000</v>
      </c>
      <c r="N404" s="642">
        <v>2024</v>
      </c>
      <c r="O404" s="1332">
        <v>2027</v>
      </c>
      <c r="P404" s="1331"/>
      <c r="Q404" s="1331"/>
      <c r="R404" s="1331"/>
      <c r="S404" s="1331"/>
      <c r="T404" s="1331"/>
      <c r="U404" s="1331"/>
      <c r="V404" s="1190"/>
      <c r="W404" s="1190"/>
      <c r="X404" s="1331"/>
      <c r="Y404" s="1190" t="s">
        <v>705</v>
      </c>
      <c r="Z404" s="332" t="s">
        <v>42</v>
      </c>
    </row>
    <row r="405" spans="1:26" s="253" customFormat="1" ht="123.75">
      <c r="A405" s="1313">
        <v>401</v>
      </c>
      <c r="B405" s="1181" t="s">
        <v>386</v>
      </c>
      <c r="C405" s="633" t="s">
        <v>1662</v>
      </c>
      <c r="D405" s="1330" t="s">
        <v>387</v>
      </c>
      <c r="E405" s="1190">
        <v>102508984</v>
      </c>
      <c r="F405" s="1190">
        <v>600145093</v>
      </c>
      <c r="G405" s="1181" t="s">
        <v>1713</v>
      </c>
      <c r="H405" s="1190" t="s">
        <v>55</v>
      </c>
      <c r="I405" s="1190" t="s">
        <v>88</v>
      </c>
      <c r="J405" s="1190" t="s">
        <v>47</v>
      </c>
      <c r="K405" s="1292" t="s">
        <v>1791</v>
      </c>
      <c r="L405" s="624">
        <v>8000000</v>
      </c>
      <c r="M405" s="1236">
        <f t="shared" si="43"/>
        <v>6800000</v>
      </c>
      <c r="N405" s="642">
        <v>2024</v>
      </c>
      <c r="O405" s="642">
        <v>2027</v>
      </c>
      <c r="P405" s="1190" t="s">
        <v>74</v>
      </c>
      <c r="Q405" s="1190" t="s">
        <v>74</v>
      </c>
      <c r="R405" s="1190" t="s">
        <v>74</v>
      </c>
      <c r="S405" s="1190" t="s">
        <v>74</v>
      </c>
      <c r="T405" s="1190"/>
      <c r="U405" s="1190"/>
      <c r="V405" s="1190"/>
      <c r="W405" s="1190"/>
      <c r="X405" s="1190"/>
      <c r="Y405" s="1181" t="s">
        <v>1714</v>
      </c>
      <c r="Z405" s="331" t="s">
        <v>42</v>
      </c>
    </row>
    <row r="406" spans="1:26" s="253" customFormat="1" ht="45">
      <c r="A406" s="1313">
        <v>402</v>
      </c>
      <c r="B406" s="1333" t="s">
        <v>386</v>
      </c>
      <c r="C406" s="633" t="s">
        <v>1662</v>
      </c>
      <c r="D406" s="1330" t="s">
        <v>387</v>
      </c>
      <c r="E406" s="1190">
        <v>102508984</v>
      </c>
      <c r="F406" s="1190">
        <v>600145093</v>
      </c>
      <c r="G406" s="1334" t="s">
        <v>1792</v>
      </c>
      <c r="H406" s="1190" t="s">
        <v>55</v>
      </c>
      <c r="I406" s="1190" t="s">
        <v>88</v>
      </c>
      <c r="J406" s="1190" t="s">
        <v>47</v>
      </c>
      <c r="K406" s="1292" t="s">
        <v>1793</v>
      </c>
      <c r="L406" s="624">
        <v>14900000</v>
      </c>
      <c r="M406" s="1236">
        <f t="shared" si="43"/>
        <v>12665000</v>
      </c>
      <c r="N406" s="1335">
        <v>2024</v>
      </c>
      <c r="O406" s="1336">
        <v>2026</v>
      </c>
      <c r="P406" s="1292" t="s">
        <v>74</v>
      </c>
      <c r="Q406" s="1334" t="s">
        <v>74</v>
      </c>
      <c r="R406" s="1190" t="s">
        <v>74</v>
      </c>
      <c r="S406" s="1190" t="s">
        <v>74</v>
      </c>
      <c r="T406" s="1181"/>
      <c r="U406" s="1181"/>
      <c r="V406" s="1181"/>
      <c r="W406" s="1190" t="s">
        <v>74</v>
      </c>
      <c r="X406" s="1181"/>
      <c r="Y406" s="1181" t="s">
        <v>1794</v>
      </c>
      <c r="Z406" s="333" t="s">
        <v>42</v>
      </c>
    </row>
    <row r="407" spans="1:26" s="253" customFormat="1" ht="45">
      <c r="A407" s="419">
        <v>403</v>
      </c>
      <c r="B407" s="1259" t="s">
        <v>1171</v>
      </c>
      <c r="C407" s="633" t="s">
        <v>1662</v>
      </c>
      <c r="D407" s="1259">
        <v>70631735</v>
      </c>
      <c r="E407" s="1289">
        <v>102508640</v>
      </c>
      <c r="F407" s="1259">
        <v>600145204</v>
      </c>
      <c r="G407" s="1289" t="s">
        <v>1795</v>
      </c>
      <c r="H407" s="1190" t="s">
        <v>55</v>
      </c>
      <c r="I407" s="1190" t="s">
        <v>88</v>
      </c>
      <c r="J407" s="1190" t="s">
        <v>47</v>
      </c>
      <c r="K407" s="805" t="s">
        <v>1796</v>
      </c>
      <c r="L407" s="624">
        <v>12000000</v>
      </c>
      <c r="M407" s="1236">
        <f t="shared" si="43"/>
        <v>10200000</v>
      </c>
      <c r="N407" s="801">
        <v>2024</v>
      </c>
      <c r="O407" s="801">
        <v>2027</v>
      </c>
      <c r="P407" s="855"/>
      <c r="Q407" s="855"/>
      <c r="R407" s="855"/>
      <c r="S407" s="855"/>
      <c r="T407" s="1192"/>
      <c r="U407" s="1192"/>
      <c r="V407" s="855"/>
      <c r="W407" s="855" t="s">
        <v>50</v>
      </c>
      <c r="X407" s="855"/>
      <c r="Y407" s="633" t="s">
        <v>1797</v>
      </c>
      <c r="Z407" s="279" t="s">
        <v>42</v>
      </c>
    </row>
    <row r="408" spans="1:26" s="253" customFormat="1" ht="22.5">
      <c r="A408" s="419">
        <v>404</v>
      </c>
      <c r="B408" s="1259" t="s">
        <v>1179</v>
      </c>
      <c r="C408" s="633" t="s">
        <v>53</v>
      </c>
      <c r="D408" s="1259">
        <v>47861665</v>
      </c>
      <c r="E408" s="1289">
        <v>600134415</v>
      </c>
      <c r="F408" s="1259" t="s">
        <v>1195</v>
      </c>
      <c r="G408" s="1289" t="s">
        <v>1798</v>
      </c>
      <c r="H408" s="1190" t="s">
        <v>37</v>
      </c>
      <c r="I408" s="1190" t="s">
        <v>47</v>
      </c>
      <c r="J408" s="1190" t="s">
        <v>56</v>
      </c>
      <c r="K408" s="805" t="s">
        <v>1799</v>
      </c>
      <c r="L408" s="624">
        <v>3900000</v>
      </c>
      <c r="M408" s="1236">
        <f t="shared" si="43"/>
        <v>3315000</v>
      </c>
      <c r="N408" s="801">
        <v>2026</v>
      </c>
      <c r="O408" s="801">
        <v>2026</v>
      </c>
      <c r="P408" s="855" t="s">
        <v>50</v>
      </c>
      <c r="Q408" s="855" t="s">
        <v>50</v>
      </c>
      <c r="R408" s="855" t="s">
        <v>50</v>
      </c>
      <c r="S408" s="855" t="s">
        <v>50</v>
      </c>
      <c r="T408" s="1192"/>
      <c r="U408" s="1192"/>
      <c r="V408" s="855"/>
      <c r="W408" s="855"/>
      <c r="X408" s="855"/>
      <c r="Y408" s="633" t="s">
        <v>1800</v>
      </c>
      <c r="Z408" s="279" t="s">
        <v>1801</v>
      </c>
    </row>
    <row r="409" spans="1:26" s="253" customFormat="1" ht="33.75">
      <c r="A409" s="1313">
        <v>405</v>
      </c>
      <c r="B409" s="650" t="s">
        <v>870</v>
      </c>
      <c r="C409" s="644" t="s">
        <v>871</v>
      </c>
      <c r="D409" s="644">
        <v>61963691</v>
      </c>
      <c r="E409" s="644">
        <v>102092711</v>
      </c>
      <c r="F409" s="644">
        <v>600134482</v>
      </c>
      <c r="G409" s="644" t="s">
        <v>872</v>
      </c>
      <c r="H409" s="644" t="s">
        <v>37</v>
      </c>
      <c r="I409" s="644"/>
      <c r="J409" s="644" t="s">
        <v>56</v>
      </c>
      <c r="K409" s="644" t="s">
        <v>1802</v>
      </c>
      <c r="L409" s="647">
        <v>20000000</v>
      </c>
      <c r="M409" s="1236">
        <f t="shared" si="43"/>
        <v>17000000</v>
      </c>
      <c r="N409" s="644">
        <v>2027</v>
      </c>
      <c r="O409" s="644">
        <v>2030</v>
      </c>
      <c r="P409" s="644" t="s">
        <v>74</v>
      </c>
      <c r="Q409" s="644" t="s">
        <v>74</v>
      </c>
      <c r="R409" s="644" t="s">
        <v>74</v>
      </c>
      <c r="S409" s="644"/>
      <c r="T409" s="644"/>
      <c r="U409" s="644"/>
      <c r="V409" s="644"/>
      <c r="W409" s="644" t="s">
        <v>74</v>
      </c>
      <c r="X409" s="644"/>
      <c r="Y409" s="644" t="s">
        <v>1803</v>
      </c>
      <c r="Z409" s="1337" t="s">
        <v>42</v>
      </c>
    </row>
    <row r="410" spans="1:26" s="253" customFormat="1" ht="33.75">
      <c r="A410" s="1313">
        <v>406</v>
      </c>
      <c r="B410" s="650" t="s">
        <v>870</v>
      </c>
      <c r="C410" s="644" t="s">
        <v>871</v>
      </c>
      <c r="D410" s="644">
        <v>61963691</v>
      </c>
      <c r="E410" s="644">
        <v>102092711</v>
      </c>
      <c r="F410" s="644">
        <v>600134482</v>
      </c>
      <c r="G410" s="650" t="s">
        <v>876</v>
      </c>
      <c r="H410" s="644" t="s">
        <v>37</v>
      </c>
      <c r="I410" s="644"/>
      <c r="J410" s="644" t="s">
        <v>56</v>
      </c>
      <c r="K410" s="644" t="s">
        <v>1804</v>
      </c>
      <c r="L410" s="647">
        <v>5000000</v>
      </c>
      <c r="M410" s="1236">
        <f t="shared" si="43"/>
        <v>4250000</v>
      </c>
      <c r="N410" s="644">
        <v>2026</v>
      </c>
      <c r="O410" s="644">
        <v>2028</v>
      </c>
      <c r="P410" s="644"/>
      <c r="Q410" s="644"/>
      <c r="R410" s="644"/>
      <c r="S410" s="644"/>
      <c r="T410" s="644"/>
      <c r="U410" s="644"/>
      <c r="V410" s="644" t="s">
        <v>74</v>
      </c>
      <c r="W410" s="644" t="s">
        <v>74</v>
      </c>
      <c r="X410" s="644"/>
      <c r="Y410" s="644" t="s">
        <v>1803</v>
      </c>
      <c r="Z410" s="1337"/>
    </row>
    <row r="411" spans="1:26" s="253" customFormat="1" ht="45">
      <c r="A411" s="1313">
        <v>407</v>
      </c>
      <c r="B411" s="650" t="s">
        <v>870</v>
      </c>
      <c r="C411" s="644" t="s">
        <v>871</v>
      </c>
      <c r="D411" s="644">
        <v>61963691</v>
      </c>
      <c r="E411" s="644">
        <v>102092711</v>
      </c>
      <c r="F411" s="644">
        <v>600134482</v>
      </c>
      <c r="G411" s="644" t="s">
        <v>1805</v>
      </c>
      <c r="H411" s="644" t="s">
        <v>37</v>
      </c>
      <c r="I411" s="644"/>
      <c r="J411" s="644" t="s">
        <v>56</v>
      </c>
      <c r="K411" s="650" t="s">
        <v>1806</v>
      </c>
      <c r="L411" s="647">
        <v>4000000</v>
      </c>
      <c r="M411" s="1236">
        <f t="shared" si="43"/>
        <v>3400000</v>
      </c>
      <c r="N411" s="644">
        <v>2026</v>
      </c>
      <c r="O411" s="644">
        <v>2028</v>
      </c>
      <c r="P411" s="644"/>
      <c r="Q411" s="644" t="s">
        <v>74</v>
      </c>
      <c r="R411" s="644" t="s">
        <v>74</v>
      </c>
      <c r="S411" s="644" t="s">
        <v>74</v>
      </c>
      <c r="T411" s="644"/>
      <c r="U411" s="644"/>
      <c r="V411" s="644" t="s">
        <v>1352</v>
      </c>
      <c r="W411" s="644" t="s">
        <v>74</v>
      </c>
      <c r="X411" s="644"/>
      <c r="Y411" s="644" t="s">
        <v>1803</v>
      </c>
      <c r="Z411" s="1337"/>
    </row>
    <row r="412" spans="1:26" s="253" customFormat="1" ht="90">
      <c r="A412" s="1313">
        <v>408</v>
      </c>
      <c r="B412" s="650" t="s">
        <v>870</v>
      </c>
      <c r="C412" s="644" t="s">
        <v>871</v>
      </c>
      <c r="D412" s="644">
        <v>61963691</v>
      </c>
      <c r="E412" s="644">
        <v>102092711</v>
      </c>
      <c r="F412" s="644">
        <v>600134482</v>
      </c>
      <c r="G412" s="696" t="s">
        <v>1807</v>
      </c>
      <c r="H412" s="644" t="s">
        <v>37</v>
      </c>
      <c r="I412" s="644"/>
      <c r="J412" s="644" t="s">
        <v>56</v>
      </c>
      <c r="K412" s="1259" t="s">
        <v>1808</v>
      </c>
      <c r="L412" s="624">
        <v>15000000</v>
      </c>
      <c r="M412" s="1236">
        <f t="shared" si="43"/>
        <v>12750000</v>
      </c>
      <c r="N412" s="801">
        <v>2027</v>
      </c>
      <c r="O412" s="801">
        <v>2030</v>
      </c>
      <c r="P412" s="855"/>
      <c r="Q412" s="855"/>
      <c r="R412" s="855"/>
      <c r="S412" s="855"/>
      <c r="T412" s="1192"/>
      <c r="U412" s="1192"/>
      <c r="V412" s="855" t="s">
        <v>74</v>
      </c>
      <c r="W412" s="855"/>
      <c r="X412" s="855"/>
      <c r="Y412" s="633" t="s">
        <v>1803</v>
      </c>
      <c r="Z412" s="279" t="s">
        <v>42</v>
      </c>
    </row>
    <row r="413" spans="1:26" s="253" customFormat="1" ht="45">
      <c r="A413" s="1313">
        <v>409</v>
      </c>
      <c r="B413" s="644" t="s">
        <v>1635</v>
      </c>
      <c r="C413" s="644" t="s">
        <v>1636</v>
      </c>
      <c r="D413" s="600">
        <v>64626679</v>
      </c>
      <c r="E413" s="600">
        <v>102508399</v>
      </c>
      <c r="F413" s="600">
        <v>600145328</v>
      </c>
      <c r="G413" s="1259" t="s">
        <v>1761</v>
      </c>
      <c r="H413" s="692" t="s">
        <v>37</v>
      </c>
      <c r="I413" s="645" t="s">
        <v>47</v>
      </c>
      <c r="J413" s="645" t="s">
        <v>1637</v>
      </c>
      <c r="K413" s="805" t="s">
        <v>1809</v>
      </c>
      <c r="L413" s="624">
        <v>4000000</v>
      </c>
      <c r="M413" s="1236">
        <f t="shared" si="43"/>
        <v>3400000</v>
      </c>
      <c r="N413" s="801">
        <v>2026</v>
      </c>
      <c r="O413" s="801">
        <v>2026</v>
      </c>
      <c r="P413" s="855"/>
      <c r="Q413" s="855"/>
      <c r="R413" s="855"/>
      <c r="S413" s="855"/>
      <c r="T413" s="1192"/>
      <c r="U413" s="1192"/>
      <c r="V413" s="855"/>
      <c r="W413" s="855"/>
      <c r="X413" s="855" t="s">
        <v>50</v>
      </c>
      <c r="Y413" s="633" t="s">
        <v>633</v>
      </c>
      <c r="Z413" s="279" t="s">
        <v>42</v>
      </c>
    </row>
    <row r="414" spans="1:26" s="253" customFormat="1" ht="33.75">
      <c r="A414" s="1313">
        <v>410</v>
      </c>
      <c r="B414" s="1338" t="s">
        <v>897</v>
      </c>
      <c r="C414" s="1339" t="s">
        <v>898</v>
      </c>
      <c r="D414" s="1338">
        <v>75026970</v>
      </c>
      <c r="E414" s="1340" t="s">
        <v>899</v>
      </c>
      <c r="F414" s="1338" t="s">
        <v>900</v>
      </c>
      <c r="G414" s="1340" t="s">
        <v>1810</v>
      </c>
      <c r="H414" s="1341" t="s">
        <v>55</v>
      </c>
      <c r="I414" s="1341" t="s">
        <v>47</v>
      </c>
      <c r="J414" s="1341" t="s">
        <v>902</v>
      </c>
      <c r="K414" s="1342" t="s">
        <v>1811</v>
      </c>
      <c r="L414" s="1343">
        <v>6000000</v>
      </c>
      <c r="M414" s="1236">
        <f t="shared" si="43"/>
        <v>5100000</v>
      </c>
      <c r="N414" s="1344">
        <v>2025</v>
      </c>
      <c r="O414" s="1344">
        <v>2028</v>
      </c>
      <c r="P414" s="1345" t="s">
        <v>50</v>
      </c>
      <c r="Q414" s="1345" t="s">
        <v>50</v>
      </c>
      <c r="R414" s="1345" t="s">
        <v>50</v>
      </c>
      <c r="S414" s="1345" t="s">
        <v>50</v>
      </c>
      <c r="T414" s="1346"/>
      <c r="U414" s="1346" t="s">
        <v>50</v>
      </c>
      <c r="V414" s="1345" t="s">
        <v>50</v>
      </c>
      <c r="W414" s="1345"/>
      <c r="X414" s="1345"/>
      <c r="Y414" s="1339" t="s">
        <v>633</v>
      </c>
      <c r="Z414" s="475" t="s">
        <v>42</v>
      </c>
    </row>
    <row r="415" spans="1:26" s="253" customFormat="1" ht="56.25">
      <c r="A415" s="1313">
        <v>411</v>
      </c>
      <c r="B415" s="1338" t="s">
        <v>897</v>
      </c>
      <c r="C415" s="1339" t="s">
        <v>898</v>
      </c>
      <c r="D415" s="1338">
        <v>75026970</v>
      </c>
      <c r="E415" s="1340" t="s">
        <v>899</v>
      </c>
      <c r="F415" s="1338">
        <v>600143392</v>
      </c>
      <c r="G415" s="1340" t="s">
        <v>1812</v>
      </c>
      <c r="H415" s="1341" t="s">
        <v>55</v>
      </c>
      <c r="I415" s="1341" t="s">
        <v>47</v>
      </c>
      <c r="J415" s="1341" t="s">
        <v>902</v>
      </c>
      <c r="K415" s="1342" t="s">
        <v>1813</v>
      </c>
      <c r="L415" s="1343">
        <v>7000000</v>
      </c>
      <c r="M415" s="1236">
        <f t="shared" si="43"/>
        <v>5950000</v>
      </c>
      <c r="N415" s="1344">
        <v>2026</v>
      </c>
      <c r="O415" s="1344">
        <v>2028</v>
      </c>
      <c r="P415" s="1345" t="s">
        <v>50</v>
      </c>
      <c r="Q415" s="1345" t="s">
        <v>50</v>
      </c>
      <c r="R415" s="1345" t="s">
        <v>50</v>
      </c>
      <c r="S415" s="1345" t="s">
        <v>50</v>
      </c>
      <c r="T415" s="1346"/>
      <c r="U415" s="1346"/>
      <c r="V415" s="1345"/>
      <c r="W415" s="1345"/>
      <c r="X415" s="1345" t="s">
        <v>50</v>
      </c>
      <c r="Y415" s="1339" t="s">
        <v>633</v>
      </c>
      <c r="Z415" s="475" t="s">
        <v>42</v>
      </c>
    </row>
    <row r="416" spans="1:26" s="253" customFormat="1" ht="78.75">
      <c r="A416" s="1313">
        <v>412</v>
      </c>
      <c r="B416" s="1259" t="s">
        <v>910</v>
      </c>
      <c r="C416" s="1289" t="s">
        <v>320</v>
      </c>
      <c r="D416" s="1289">
        <v>70987700</v>
      </c>
      <c r="E416" s="1289">
        <v>102508488</v>
      </c>
      <c r="F416" s="1347">
        <v>650026322</v>
      </c>
      <c r="G416" s="1289" t="s">
        <v>1814</v>
      </c>
      <c r="H416" s="1334" t="s">
        <v>37</v>
      </c>
      <c r="I416" s="1347" t="s">
        <v>47</v>
      </c>
      <c r="J416" s="1347" t="s">
        <v>47</v>
      </c>
      <c r="K416" s="805" t="s">
        <v>1815</v>
      </c>
      <c r="L416" s="1088">
        <v>10000000</v>
      </c>
      <c r="M416" s="1236">
        <f t="shared" si="43"/>
        <v>8500000</v>
      </c>
      <c r="N416" s="1434">
        <v>2026</v>
      </c>
      <c r="O416" s="801">
        <v>2028</v>
      </c>
      <c r="P416" s="855" t="s">
        <v>74</v>
      </c>
      <c r="Q416" s="855" t="s">
        <v>74</v>
      </c>
      <c r="R416" s="855" t="s">
        <v>74</v>
      </c>
      <c r="S416" s="855" t="s">
        <v>74</v>
      </c>
      <c r="T416" s="1192"/>
      <c r="U416" s="1192" t="s">
        <v>50</v>
      </c>
      <c r="V416" s="855"/>
      <c r="W416" s="855"/>
      <c r="X416" s="855"/>
      <c r="Y416" s="1348" t="s">
        <v>171</v>
      </c>
      <c r="Z416" s="279" t="s">
        <v>42</v>
      </c>
    </row>
    <row r="417" spans="1:26" s="253" customFormat="1" ht="56.25">
      <c r="A417" s="1313">
        <v>413</v>
      </c>
      <c r="B417" s="903" t="s">
        <v>1175</v>
      </c>
      <c r="C417" s="633" t="s">
        <v>744</v>
      </c>
      <c r="D417" s="640">
        <v>60609397</v>
      </c>
      <c r="E417" s="640">
        <v>102244154</v>
      </c>
      <c r="F417" s="640">
        <v>600138640</v>
      </c>
      <c r="G417" s="1289" t="s">
        <v>745</v>
      </c>
      <c r="H417" s="1190" t="s">
        <v>55</v>
      </c>
      <c r="I417" s="1190" t="s">
        <v>88</v>
      </c>
      <c r="J417" s="1190" t="s">
        <v>1177</v>
      </c>
      <c r="K417" s="805" t="s">
        <v>1816</v>
      </c>
      <c r="L417" s="624">
        <v>18847867.5</v>
      </c>
      <c r="M417" s="1236">
        <f t="shared" si="43"/>
        <v>16020687.374999998</v>
      </c>
      <c r="N417" s="801">
        <v>2026</v>
      </c>
      <c r="O417" s="801">
        <v>2026</v>
      </c>
      <c r="P417" s="855" t="s">
        <v>50</v>
      </c>
      <c r="Q417" s="855" t="s">
        <v>50</v>
      </c>
      <c r="R417" s="855" t="s">
        <v>50</v>
      </c>
      <c r="S417" s="855" t="s">
        <v>50</v>
      </c>
      <c r="T417" s="1192" t="s">
        <v>50</v>
      </c>
      <c r="U417" s="1192" t="s">
        <v>50</v>
      </c>
      <c r="V417" s="855" t="s">
        <v>50</v>
      </c>
      <c r="W417" s="855" t="s">
        <v>50</v>
      </c>
      <c r="X417" s="855" t="s">
        <v>50</v>
      </c>
      <c r="Y417" s="633" t="s">
        <v>1817</v>
      </c>
      <c r="Z417" s="279" t="s">
        <v>42</v>
      </c>
    </row>
    <row r="418" spans="1:26" s="253" customFormat="1" ht="101.25">
      <c r="A418" s="1313">
        <v>414</v>
      </c>
      <c r="B418" s="476" t="s">
        <v>1818</v>
      </c>
      <c r="C418" s="477" t="s">
        <v>46</v>
      </c>
      <c r="D418" s="476">
        <v>61989266</v>
      </c>
      <c r="E418" s="478">
        <v>102508585</v>
      </c>
      <c r="F418" s="476">
        <v>600171680</v>
      </c>
      <c r="G418" s="478" t="s">
        <v>1819</v>
      </c>
      <c r="H418" s="479" t="s">
        <v>55</v>
      </c>
      <c r="I418" s="479" t="s">
        <v>88</v>
      </c>
      <c r="J418" s="479" t="s">
        <v>47</v>
      </c>
      <c r="K418" s="480" t="s">
        <v>1820</v>
      </c>
      <c r="L418" s="481">
        <v>1500000</v>
      </c>
      <c r="M418" s="334">
        <f t="shared" si="43"/>
        <v>1275000</v>
      </c>
      <c r="N418" s="482">
        <v>2026</v>
      </c>
      <c r="O418" s="482">
        <v>2028</v>
      </c>
      <c r="P418" s="483"/>
      <c r="Q418" s="483" t="s">
        <v>50</v>
      </c>
      <c r="R418" s="483" t="s">
        <v>50</v>
      </c>
      <c r="S418" s="483" t="s">
        <v>50</v>
      </c>
      <c r="T418" s="484"/>
      <c r="U418" s="484"/>
      <c r="V418" s="483"/>
      <c r="W418" s="483"/>
      <c r="X418" s="483"/>
      <c r="Y418" s="477" t="s">
        <v>1821</v>
      </c>
      <c r="Z418" s="485" t="s">
        <v>42</v>
      </c>
    </row>
    <row r="419" spans="1:26" s="253" customFormat="1" ht="123.75">
      <c r="A419" s="1313">
        <v>415</v>
      </c>
      <c r="B419" s="693" t="s">
        <v>1818</v>
      </c>
      <c r="C419" s="644" t="s">
        <v>46</v>
      </c>
      <c r="D419" s="693">
        <v>61989266</v>
      </c>
      <c r="E419" s="690">
        <v>102508585</v>
      </c>
      <c r="F419" s="693">
        <v>600171680</v>
      </c>
      <c r="G419" s="690" t="s">
        <v>1822</v>
      </c>
      <c r="H419" s="692" t="s">
        <v>55</v>
      </c>
      <c r="I419" s="692" t="s">
        <v>88</v>
      </c>
      <c r="J419" s="692" t="s">
        <v>47</v>
      </c>
      <c r="K419" s="693" t="s">
        <v>1822</v>
      </c>
      <c r="L419" s="647">
        <v>2000000</v>
      </c>
      <c r="M419" s="682">
        <f t="shared" si="43"/>
        <v>1700000</v>
      </c>
      <c r="N419" s="604">
        <v>2026</v>
      </c>
      <c r="O419" s="604">
        <v>2028</v>
      </c>
      <c r="P419" s="649"/>
      <c r="Q419" s="649"/>
      <c r="R419" s="649"/>
      <c r="S419" s="649"/>
      <c r="T419" s="697"/>
      <c r="U419" s="697"/>
      <c r="V419" s="649"/>
      <c r="W419" s="649" t="s">
        <v>50</v>
      </c>
      <c r="X419" s="649"/>
      <c r="Y419" s="644" t="s">
        <v>1823</v>
      </c>
      <c r="Z419" s="1315" t="s">
        <v>42</v>
      </c>
    </row>
    <row r="420" spans="1:26" s="253" customFormat="1" ht="45">
      <c r="A420" s="1313">
        <v>416</v>
      </c>
      <c r="B420" s="1259" t="s">
        <v>1700</v>
      </c>
      <c r="C420" s="633" t="s">
        <v>35</v>
      </c>
      <c r="D420" s="1259">
        <v>61955647</v>
      </c>
      <c r="E420" s="1289">
        <v>600134229</v>
      </c>
      <c r="F420" s="1259">
        <v>61955647</v>
      </c>
      <c r="G420" s="1289" t="s">
        <v>1824</v>
      </c>
      <c r="H420" s="1190" t="s">
        <v>55</v>
      </c>
      <c r="I420" s="1190" t="s">
        <v>47</v>
      </c>
      <c r="J420" s="1190" t="s">
        <v>159</v>
      </c>
      <c r="K420" s="805" t="s">
        <v>1825</v>
      </c>
      <c r="L420" s="624">
        <v>12500000</v>
      </c>
      <c r="M420" s="1236">
        <f t="shared" si="43"/>
        <v>10625000</v>
      </c>
      <c r="N420" s="801">
        <v>2026</v>
      </c>
      <c r="O420" s="801">
        <v>2028</v>
      </c>
      <c r="P420" s="855" t="s">
        <v>50</v>
      </c>
      <c r="Q420" s="855" t="s">
        <v>50</v>
      </c>
      <c r="R420" s="855" t="s">
        <v>50</v>
      </c>
      <c r="S420" s="855" t="s">
        <v>50</v>
      </c>
      <c r="T420" s="1192"/>
      <c r="U420" s="1192"/>
      <c r="V420" s="855"/>
      <c r="W420" s="855"/>
      <c r="X420" s="855"/>
      <c r="Y420" s="633" t="s">
        <v>610</v>
      </c>
      <c r="Z420" s="279" t="s">
        <v>42</v>
      </c>
    </row>
    <row r="421" spans="1:26" s="253" customFormat="1" ht="81.599999999999994" customHeight="1">
      <c r="A421" s="1313">
        <v>417</v>
      </c>
      <c r="B421" s="693" t="s">
        <v>1521</v>
      </c>
      <c r="C421" s="644" t="s">
        <v>331</v>
      </c>
      <c r="D421" s="693">
        <v>75027411</v>
      </c>
      <c r="E421" s="690">
        <v>102508526</v>
      </c>
      <c r="F421" s="693">
        <v>600145174</v>
      </c>
      <c r="G421" s="690" t="s">
        <v>1826</v>
      </c>
      <c r="H421" s="692" t="s">
        <v>55</v>
      </c>
      <c r="I421" s="692" t="s">
        <v>47</v>
      </c>
      <c r="J421" s="692" t="s">
        <v>333</v>
      </c>
      <c r="K421" s="805" t="s">
        <v>1827</v>
      </c>
      <c r="L421" s="624">
        <v>12000000</v>
      </c>
      <c r="M421" s="1236">
        <f t="shared" si="43"/>
        <v>10200000</v>
      </c>
      <c r="N421" s="482">
        <v>2026</v>
      </c>
      <c r="O421" s="482">
        <v>2029</v>
      </c>
      <c r="P421" s="483" t="s">
        <v>50</v>
      </c>
      <c r="Q421" s="483" t="s">
        <v>50</v>
      </c>
      <c r="R421" s="483" t="s">
        <v>50</v>
      </c>
      <c r="S421" s="483" t="s">
        <v>50</v>
      </c>
      <c r="T421" s="484"/>
      <c r="U421" s="484"/>
      <c r="V421" s="483"/>
      <c r="W421" s="483"/>
      <c r="X421" s="483" t="s">
        <v>50</v>
      </c>
      <c r="Y421" s="477" t="s">
        <v>1468</v>
      </c>
      <c r="Z421" s="485" t="s">
        <v>42</v>
      </c>
    </row>
    <row r="422" spans="1:26" s="253" customFormat="1" ht="123.75">
      <c r="A422" s="1313">
        <v>418</v>
      </c>
      <c r="B422" s="693" t="s">
        <v>1322</v>
      </c>
      <c r="C422" s="644" t="s">
        <v>1323</v>
      </c>
      <c r="D422" s="693">
        <v>71197575</v>
      </c>
      <c r="E422" s="693">
        <v>41035526</v>
      </c>
      <c r="F422" s="693">
        <v>600026833</v>
      </c>
      <c r="G422" s="690" t="s">
        <v>1828</v>
      </c>
      <c r="H422" s="692" t="s">
        <v>37</v>
      </c>
      <c r="I422" s="692" t="s">
        <v>47</v>
      </c>
      <c r="J422" s="692" t="s">
        <v>1325</v>
      </c>
      <c r="K422" s="805" t="s">
        <v>1829</v>
      </c>
      <c r="L422" s="624">
        <v>1500000</v>
      </c>
      <c r="M422" s="1236">
        <f t="shared" si="43"/>
        <v>1275000</v>
      </c>
      <c r="N422" s="855">
        <v>2025</v>
      </c>
      <c r="O422" s="855">
        <v>2028</v>
      </c>
      <c r="P422" s="855"/>
      <c r="Q422" s="855" t="s">
        <v>50</v>
      </c>
      <c r="R422" s="855" t="s">
        <v>50</v>
      </c>
      <c r="S422" s="855"/>
      <c r="T422" s="1192"/>
      <c r="U422" s="1192"/>
      <c r="V422" s="855" t="s">
        <v>50</v>
      </c>
      <c r="W422" s="855" t="s">
        <v>50</v>
      </c>
      <c r="X422" s="855"/>
      <c r="Y422" s="911" t="s">
        <v>1830</v>
      </c>
      <c r="Z422" s="486" t="s">
        <v>1831</v>
      </c>
    </row>
    <row r="423" spans="1:26" s="253" customFormat="1" ht="123.75">
      <c r="A423" s="1313">
        <v>419</v>
      </c>
      <c r="B423" s="693" t="s">
        <v>1322</v>
      </c>
      <c r="C423" s="644" t="s">
        <v>1323</v>
      </c>
      <c r="D423" s="693">
        <v>71197575</v>
      </c>
      <c r="E423" s="693">
        <v>41035526</v>
      </c>
      <c r="F423" s="1259">
        <v>600026833</v>
      </c>
      <c r="G423" s="1289" t="s">
        <v>1727</v>
      </c>
      <c r="H423" s="1190" t="s">
        <v>87</v>
      </c>
      <c r="I423" s="1190" t="s">
        <v>47</v>
      </c>
      <c r="J423" s="1190" t="s">
        <v>111</v>
      </c>
      <c r="K423" s="805" t="s">
        <v>1832</v>
      </c>
      <c r="L423" s="624">
        <v>300000</v>
      </c>
      <c r="M423" s="1236">
        <f t="shared" si="43"/>
        <v>255000</v>
      </c>
      <c r="N423" s="681">
        <v>2025</v>
      </c>
      <c r="O423" s="681">
        <v>2026</v>
      </c>
      <c r="P423" s="681"/>
      <c r="Q423" s="681" t="s">
        <v>50</v>
      </c>
      <c r="R423" s="681" t="s">
        <v>50</v>
      </c>
      <c r="S423" s="681"/>
      <c r="T423" s="681"/>
      <c r="U423" s="681"/>
      <c r="V423" s="681" t="s">
        <v>50</v>
      </c>
      <c r="W423" s="681" t="s">
        <v>50</v>
      </c>
      <c r="X423" s="681"/>
      <c r="Y423" s="681" t="s">
        <v>1833</v>
      </c>
      <c r="Z423" s="1308" t="s">
        <v>1831</v>
      </c>
    </row>
    <row r="424" spans="1:26" s="253" customFormat="1" ht="45">
      <c r="A424" s="1313">
        <v>420</v>
      </c>
      <c r="B424" s="632" t="s">
        <v>984</v>
      </c>
      <c r="C424" s="632" t="s">
        <v>985</v>
      </c>
      <c r="D424" s="615" t="s">
        <v>986</v>
      </c>
      <c r="E424" s="614">
        <v>102520585</v>
      </c>
      <c r="F424" s="947">
        <v>600144909</v>
      </c>
      <c r="G424" s="1289" t="s">
        <v>1834</v>
      </c>
      <c r="H424" s="1190" t="s">
        <v>55</v>
      </c>
      <c r="I424" s="1190" t="s">
        <v>88</v>
      </c>
      <c r="J424" s="1190" t="s">
        <v>47</v>
      </c>
      <c r="K424" s="805" t="s">
        <v>1835</v>
      </c>
      <c r="L424" s="481">
        <v>5000000</v>
      </c>
      <c r="M424" s="334">
        <f t="shared" si="43"/>
        <v>4250000</v>
      </c>
      <c r="N424" s="801">
        <v>2025</v>
      </c>
      <c r="O424" s="801">
        <v>2028</v>
      </c>
      <c r="P424" s="855" t="s">
        <v>50</v>
      </c>
      <c r="Q424" s="855" t="s">
        <v>50</v>
      </c>
      <c r="R424" s="855" t="s">
        <v>50</v>
      </c>
      <c r="S424" s="855" t="s">
        <v>50</v>
      </c>
      <c r="T424" s="1192"/>
      <c r="U424" s="1192"/>
      <c r="V424" s="855"/>
      <c r="W424" s="855"/>
      <c r="X424" s="855"/>
      <c r="Y424" s="633" t="s">
        <v>1836</v>
      </c>
      <c r="Z424" s="279" t="s">
        <v>1837</v>
      </c>
    </row>
    <row r="425" spans="1:26" s="253" customFormat="1" ht="45">
      <c r="A425" s="1313">
        <v>421</v>
      </c>
      <c r="B425" s="623" t="s">
        <v>984</v>
      </c>
      <c r="C425" s="623" t="s">
        <v>985</v>
      </c>
      <c r="D425" s="1349" t="s">
        <v>986</v>
      </c>
      <c r="E425" s="947">
        <v>102520585</v>
      </c>
      <c r="F425" s="947">
        <v>600144909</v>
      </c>
      <c r="G425" s="1289" t="s">
        <v>1838</v>
      </c>
      <c r="H425" s="1190" t="s">
        <v>55</v>
      </c>
      <c r="I425" s="1190" t="s">
        <v>88</v>
      </c>
      <c r="J425" s="1190" t="s">
        <v>47</v>
      </c>
      <c r="K425" s="805" t="s">
        <v>1839</v>
      </c>
      <c r="L425" s="647">
        <v>8000000</v>
      </c>
      <c r="M425" s="682">
        <f t="shared" si="43"/>
        <v>6800000</v>
      </c>
      <c r="N425" s="801">
        <v>2025</v>
      </c>
      <c r="O425" s="801">
        <v>2028</v>
      </c>
      <c r="P425" s="855" t="s">
        <v>50</v>
      </c>
      <c r="Q425" s="855" t="s">
        <v>50</v>
      </c>
      <c r="R425" s="855" t="s">
        <v>50</v>
      </c>
      <c r="S425" s="855" t="s">
        <v>50</v>
      </c>
      <c r="T425" s="1192"/>
      <c r="U425" s="1192"/>
      <c r="V425" s="855"/>
      <c r="W425" s="855"/>
      <c r="X425" s="855"/>
      <c r="Y425" s="633" t="s">
        <v>1588</v>
      </c>
      <c r="Z425" s="279"/>
    </row>
    <row r="426" spans="1:26" s="253" customFormat="1" ht="112.5">
      <c r="A426" s="1313">
        <v>422</v>
      </c>
      <c r="B426" s="633" t="s">
        <v>1341</v>
      </c>
      <c r="C426" s="1019" t="s">
        <v>114</v>
      </c>
      <c r="D426" s="1180">
        <v>256998117</v>
      </c>
      <c r="E426" s="1180">
        <v>151040290</v>
      </c>
      <c r="F426" s="1204">
        <v>600006018</v>
      </c>
      <c r="G426" s="633" t="s">
        <v>1840</v>
      </c>
      <c r="H426" s="1181" t="s">
        <v>55</v>
      </c>
      <c r="I426" s="1181" t="s">
        <v>81</v>
      </c>
      <c r="J426" s="633" t="s">
        <v>47</v>
      </c>
      <c r="K426" s="805" t="s">
        <v>1841</v>
      </c>
      <c r="L426" s="624">
        <v>7800000</v>
      </c>
      <c r="M426" s="603">
        <f>L426/100*85</f>
        <v>6630000</v>
      </c>
      <c r="N426" s="1043" t="s">
        <v>468</v>
      </c>
      <c r="O426" s="1043" t="s">
        <v>420</v>
      </c>
      <c r="P426" s="855" t="s">
        <v>50</v>
      </c>
      <c r="Q426" s="855" t="s">
        <v>50</v>
      </c>
      <c r="R426" s="855" t="s">
        <v>50</v>
      </c>
      <c r="S426" s="855" t="s">
        <v>50</v>
      </c>
      <c r="T426" s="855"/>
      <c r="U426" s="855"/>
      <c r="V426" s="855"/>
      <c r="W426" s="855" t="s">
        <v>50</v>
      </c>
      <c r="X426" s="855" t="s">
        <v>50</v>
      </c>
      <c r="Y426" s="633" t="s">
        <v>1842</v>
      </c>
      <c r="Z426" s="279" t="s">
        <v>42</v>
      </c>
    </row>
    <row r="427" spans="1:26" s="253" customFormat="1" ht="56.25">
      <c r="A427" s="1313">
        <v>423</v>
      </c>
      <c r="B427" s="1259" t="s">
        <v>108</v>
      </c>
      <c r="C427" s="633" t="s">
        <v>114</v>
      </c>
      <c r="D427" s="1259">
        <v>26829690</v>
      </c>
      <c r="E427" s="1289">
        <v>691000565</v>
      </c>
      <c r="F427" s="1259">
        <v>181007878</v>
      </c>
      <c r="G427" s="1289" t="s">
        <v>1843</v>
      </c>
      <c r="H427" s="1190" t="s">
        <v>37</v>
      </c>
      <c r="I427" s="1190" t="s">
        <v>47</v>
      </c>
      <c r="J427" s="1190" t="s">
        <v>47</v>
      </c>
      <c r="K427" s="805" t="s">
        <v>1844</v>
      </c>
      <c r="L427" s="624">
        <v>5000000</v>
      </c>
      <c r="M427" s="625">
        <f>L427/100*85</f>
        <v>4250000</v>
      </c>
      <c r="N427" s="801">
        <v>2025</v>
      </c>
      <c r="O427" s="801">
        <v>2026</v>
      </c>
      <c r="P427" s="855"/>
      <c r="Q427" s="855"/>
      <c r="R427" s="855"/>
      <c r="S427" s="855" t="s">
        <v>50</v>
      </c>
      <c r="T427" s="1192"/>
      <c r="U427" s="1192"/>
      <c r="V427" s="855"/>
      <c r="W427" s="855"/>
      <c r="X427" s="855" t="s">
        <v>50</v>
      </c>
      <c r="Y427" s="633" t="s">
        <v>171</v>
      </c>
      <c r="Z427" s="279" t="s">
        <v>42</v>
      </c>
    </row>
    <row r="428" spans="1:26" s="253" customFormat="1" ht="33.75">
      <c r="A428" s="1313">
        <v>424</v>
      </c>
      <c r="B428" s="1259" t="s">
        <v>1098</v>
      </c>
      <c r="C428" s="1053" t="s">
        <v>375</v>
      </c>
      <c r="D428" s="1259">
        <v>70978310</v>
      </c>
      <c r="E428" s="640">
        <v>102508560</v>
      </c>
      <c r="F428" s="640">
        <v>600145182</v>
      </c>
      <c r="G428" s="1289" t="s">
        <v>1845</v>
      </c>
      <c r="H428" s="1190" t="s">
        <v>55</v>
      </c>
      <c r="I428" s="1190" t="s">
        <v>88</v>
      </c>
      <c r="J428" s="1190" t="s">
        <v>47</v>
      </c>
      <c r="K428" s="805" t="s">
        <v>1846</v>
      </c>
      <c r="L428" s="624">
        <v>2000000</v>
      </c>
      <c r="M428" s="1236">
        <f t="shared" ref="M428" si="44">L428/100*85</f>
        <v>1700000</v>
      </c>
      <c r="N428" s="801">
        <v>2027</v>
      </c>
      <c r="O428" s="801">
        <v>2030</v>
      </c>
      <c r="P428" s="1323" t="s">
        <v>74</v>
      </c>
      <c r="Q428" s="1092" t="s">
        <v>74</v>
      </c>
      <c r="R428" s="855" t="s">
        <v>74</v>
      </c>
      <c r="S428" s="855" t="s">
        <v>74</v>
      </c>
      <c r="T428" s="1192"/>
      <c r="U428" s="1192"/>
      <c r="V428" s="855"/>
      <c r="W428" s="855"/>
      <c r="X428" s="855" t="s">
        <v>50</v>
      </c>
      <c r="Y428" s="633" t="s">
        <v>633</v>
      </c>
      <c r="Z428" s="279" t="s">
        <v>42</v>
      </c>
    </row>
    <row r="429" spans="1:26" s="253" customFormat="1" ht="56.25">
      <c r="A429" s="1313">
        <v>425</v>
      </c>
      <c r="B429" s="1259" t="s">
        <v>374</v>
      </c>
      <c r="C429" s="633" t="s">
        <v>1662</v>
      </c>
      <c r="D429" s="1259">
        <v>70978336</v>
      </c>
      <c r="E429" s="1289">
        <v>102508917</v>
      </c>
      <c r="F429" s="1259">
        <v>600145239</v>
      </c>
      <c r="G429" s="1289" t="s">
        <v>1847</v>
      </c>
      <c r="H429" s="1190" t="s">
        <v>55</v>
      </c>
      <c r="I429" s="1190" t="s">
        <v>88</v>
      </c>
      <c r="J429" s="1190" t="s">
        <v>47</v>
      </c>
      <c r="K429" s="805" t="s">
        <v>1848</v>
      </c>
      <c r="L429" s="624">
        <v>10000000</v>
      </c>
      <c r="M429" s="1236">
        <f t="shared" ref="M429:M438" si="45">L429/100*85</f>
        <v>8500000</v>
      </c>
      <c r="N429" s="801">
        <v>2025</v>
      </c>
      <c r="O429" s="801">
        <v>2027</v>
      </c>
      <c r="P429" s="855" t="s">
        <v>50</v>
      </c>
      <c r="Q429" s="855" t="s">
        <v>50</v>
      </c>
      <c r="R429" s="855" t="s">
        <v>50</v>
      </c>
      <c r="S429" s="855" t="s">
        <v>50</v>
      </c>
      <c r="T429" s="1192"/>
      <c r="U429" s="1192"/>
      <c r="V429" s="855" t="s">
        <v>50</v>
      </c>
      <c r="W429" s="855" t="s">
        <v>50</v>
      </c>
      <c r="X429" s="855" t="s">
        <v>50</v>
      </c>
      <c r="Y429" s="633" t="s">
        <v>1849</v>
      </c>
      <c r="Z429" s="279" t="s">
        <v>42</v>
      </c>
    </row>
    <row r="430" spans="1:26" s="253" customFormat="1" ht="45">
      <c r="A430" s="1313">
        <v>426</v>
      </c>
      <c r="B430" s="1259" t="s">
        <v>374</v>
      </c>
      <c r="C430" s="633" t="s">
        <v>1662</v>
      </c>
      <c r="D430" s="1259">
        <v>70978336</v>
      </c>
      <c r="E430" s="1289">
        <v>102508917</v>
      </c>
      <c r="F430" s="1259">
        <v>600145239</v>
      </c>
      <c r="G430" s="1289" t="s">
        <v>1850</v>
      </c>
      <c r="H430" s="1190" t="s">
        <v>55</v>
      </c>
      <c r="I430" s="1190" t="s">
        <v>88</v>
      </c>
      <c r="J430" s="1190" t="s">
        <v>47</v>
      </c>
      <c r="K430" s="805" t="s">
        <v>1851</v>
      </c>
      <c r="L430" s="624">
        <v>3000000</v>
      </c>
      <c r="M430" s="1236">
        <f t="shared" si="45"/>
        <v>2550000</v>
      </c>
      <c r="N430" s="801">
        <v>2026</v>
      </c>
      <c r="O430" s="801">
        <v>2028</v>
      </c>
      <c r="P430" s="855" t="s">
        <v>50</v>
      </c>
      <c r="Q430" s="855" t="s">
        <v>50</v>
      </c>
      <c r="R430" s="855" t="s">
        <v>50</v>
      </c>
      <c r="S430" s="855" t="s">
        <v>50</v>
      </c>
      <c r="T430" s="1192"/>
      <c r="U430" s="1192"/>
      <c r="V430" s="855" t="s">
        <v>50</v>
      </c>
      <c r="W430" s="855" t="s">
        <v>50</v>
      </c>
      <c r="X430" s="855" t="s">
        <v>50</v>
      </c>
      <c r="Y430" s="633" t="s">
        <v>1849</v>
      </c>
      <c r="Z430" s="279" t="s">
        <v>42</v>
      </c>
    </row>
    <row r="431" spans="1:26" s="253" customFormat="1" ht="56.25">
      <c r="A431" s="1313">
        <v>427</v>
      </c>
      <c r="B431" s="633" t="s">
        <v>523</v>
      </c>
      <c r="C431" s="633" t="s">
        <v>375</v>
      </c>
      <c r="D431" s="1254" t="s">
        <v>524</v>
      </c>
      <c r="E431" s="623">
        <v>102508801</v>
      </c>
      <c r="F431" s="640">
        <v>600145077</v>
      </c>
      <c r="G431" s="1289" t="s">
        <v>1847</v>
      </c>
      <c r="H431" s="1190" t="s">
        <v>55</v>
      </c>
      <c r="I431" s="1190" t="s">
        <v>88</v>
      </c>
      <c r="J431" s="1190" t="s">
        <v>47</v>
      </c>
      <c r="K431" s="805" t="s">
        <v>1848</v>
      </c>
      <c r="L431" s="624">
        <v>10000000</v>
      </c>
      <c r="M431" s="1236">
        <f t="shared" si="45"/>
        <v>8500000</v>
      </c>
      <c r="N431" s="801">
        <v>2025</v>
      </c>
      <c r="O431" s="801">
        <v>2027</v>
      </c>
      <c r="P431" s="855" t="s">
        <v>50</v>
      </c>
      <c r="Q431" s="855" t="s">
        <v>50</v>
      </c>
      <c r="R431" s="855" t="s">
        <v>50</v>
      </c>
      <c r="S431" s="855" t="s">
        <v>50</v>
      </c>
      <c r="T431" s="1192"/>
      <c r="U431" s="1192" t="s">
        <v>50</v>
      </c>
      <c r="V431" s="855" t="s">
        <v>50</v>
      </c>
      <c r="W431" s="855"/>
      <c r="X431" s="855"/>
      <c r="Y431" s="633" t="s">
        <v>1852</v>
      </c>
      <c r="Z431" s="279" t="s">
        <v>42</v>
      </c>
    </row>
    <row r="432" spans="1:26" s="253" customFormat="1" ht="123.75">
      <c r="A432" s="1313">
        <v>428</v>
      </c>
      <c r="B432" s="633" t="s">
        <v>523</v>
      </c>
      <c r="C432" s="633" t="s">
        <v>375</v>
      </c>
      <c r="D432" s="1254" t="s">
        <v>524</v>
      </c>
      <c r="E432" s="623">
        <v>102508801</v>
      </c>
      <c r="F432" s="640">
        <v>600145077</v>
      </c>
      <c r="G432" s="1289" t="s">
        <v>1853</v>
      </c>
      <c r="H432" s="1190" t="s">
        <v>55</v>
      </c>
      <c r="I432" s="1190" t="s">
        <v>88</v>
      </c>
      <c r="J432" s="1190" t="s">
        <v>47</v>
      </c>
      <c r="K432" s="805" t="s">
        <v>1854</v>
      </c>
      <c r="L432" s="624">
        <v>8000000</v>
      </c>
      <c r="M432" s="1236">
        <f t="shared" si="45"/>
        <v>6800000</v>
      </c>
      <c r="N432" s="801">
        <v>2025</v>
      </c>
      <c r="O432" s="801">
        <v>2027</v>
      </c>
      <c r="P432" s="855" t="s">
        <v>50</v>
      </c>
      <c r="Q432" s="855" t="s">
        <v>50</v>
      </c>
      <c r="R432" s="855" t="s">
        <v>50</v>
      </c>
      <c r="S432" s="855" t="s">
        <v>50</v>
      </c>
      <c r="T432" s="1192"/>
      <c r="U432" s="1192" t="s">
        <v>50</v>
      </c>
      <c r="V432" s="855" t="s">
        <v>50</v>
      </c>
      <c r="W432" s="855"/>
      <c r="X432" s="855"/>
      <c r="Y432" s="633" t="s">
        <v>1852</v>
      </c>
      <c r="Z432" s="329" t="s">
        <v>1855</v>
      </c>
    </row>
    <row r="433" spans="1:26" s="253" customFormat="1" ht="45">
      <c r="A433" s="1313">
        <v>429</v>
      </c>
      <c r="B433" s="633" t="s">
        <v>1139</v>
      </c>
      <c r="C433" s="633" t="s">
        <v>1662</v>
      </c>
      <c r="D433" s="640">
        <v>70944628</v>
      </c>
      <c r="E433" s="640">
        <v>102844186</v>
      </c>
      <c r="F433" s="640">
        <v>600144968</v>
      </c>
      <c r="G433" s="1289" t="s">
        <v>1856</v>
      </c>
      <c r="H433" s="1190" t="s">
        <v>55</v>
      </c>
      <c r="I433" s="1190" t="s">
        <v>88</v>
      </c>
      <c r="J433" s="1190" t="s">
        <v>47</v>
      </c>
      <c r="K433" s="805" t="s">
        <v>1857</v>
      </c>
      <c r="L433" s="624">
        <v>5000000</v>
      </c>
      <c r="M433" s="1236">
        <f t="shared" si="45"/>
        <v>4250000</v>
      </c>
      <c r="N433" s="801">
        <v>2025</v>
      </c>
      <c r="O433" s="801">
        <v>2028</v>
      </c>
      <c r="P433" s="855" t="s">
        <v>50</v>
      </c>
      <c r="Q433" s="855" t="s">
        <v>50</v>
      </c>
      <c r="R433" s="855" t="s">
        <v>50</v>
      </c>
      <c r="S433" s="855" t="s">
        <v>50</v>
      </c>
      <c r="T433" s="1192"/>
      <c r="U433" s="1192"/>
      <c r="V433" s="855" t="s">
        <v>50</v>
      </c>
      <c r="W433" s="855" t="s">
        <v>50</v>
      </c>
      <c r="X433" s="855"/>
      <c r="Y433" s="633" t="s">
        <v>1858</v>
      </c>
      <c r="Z433" s="279"/>
    </row>
    <row r="434" spans="1:26" s="253" customFormat="1" ht="112.5">
      <c r="A434" s="1313">
        <v>430</v>
      </c>
      <c r="B434" s="1259" t="s">
        <v>1161</v>
      </c>
      <c r="C434" s="1259" t="s">
        <v>375</v>
      </c>
      <c r="D434" s="1259">
        <v>70978387</v>
      </c>
      <c r="E434" s="1259">
        <v>102508941</v>
      </c>
      <c r="F434" s="1259">
        <v>600145247</v>
      </c>
      <c r="G434" s="1259" t="s">
        <v>1859</v>
      </c>
      <c r="H434" s="1190" t="s">
        <v>55</v>
      </c>
      <c r="I434" s="1190" t="s">
        <v>88</v>
      </c>
      <c r="J434" s="1190" t="s">
        <v>47</v>
      </c>
      <c r="K434" s="805" t="s">
        <v>1860</v>
      </c>
      <c r="L434" s="624">
        <v>4000000</v>
      </c>
      <c r="M434" s="1236">
        <f t="shared" si="45"/>
        <v>3400000</v>
      </c>
      <c r="N434" s="801">
        <v>2026</v>
      </c>
      <c r="O434" s="801">
        <v>2030</v>
      </c>
      <c r="P434" s="1350"/>
      <c r="Q434" s="1323" t="s">
        <v>50</v>
      </c>
      <c r="R434" s="1323" t="s">
        <v>50</v>
      </c>
      <c r="S434" s="1323"/>
      <c r="T434" s="1323"/>
      <c r="U434" s="1323"/>
      <c r="V434" s="1323" t="s">
        <v>74</v>
      </c>
      <c r="W434" s="1323" t="s">
        <v>50</v>
      </c>
      <c r="X434" s="1259"/>
      <c r="Y434" s="1259" t="s">
        <v>478</v>
      </c>
      <c r="Z434" s="487" t="s">
        <v>42</v>
      </c>
    </row>
    <row r="435" spans="1:26" s="253" customFormat="1" ht="90">
      <c r="A435" s="1313">
        <v>431</v>
      </c>
      <c r="B435" s="1259" t="s">
        <v>1161</v>
      </c>
      <c r="C435" s="1259" t="s">
        <v>375</v>
      </c>
      <c r="D435" s="1259">
        <v>70978387</v>
      </c>
      <c r="E435" s="1259">
        <v>102508941</v>
      </c>
      <c r="F435" s="1259">
        <v>600145247</v>
      </c>
      <c r="G435" s="1259" t="s">
        <v>1861</v>
      </c>
      <c r="H435" s="1190" t="s">
        <v>55</v>
      </c>
      <c r="I435" s="1190" t="s">
        <v>88</v>
      </c>
      <c r="J435" s="1190" t="s">
        <v>47</v>
      </c>
      <c r="K435" s="805" t="s">
        <v>1862</v>
      </c>
      <c r="L435" s="624">
        <v>10000000</v>
      </c>
      <c r="M435" s="1236">
        <f t="shared" si="45"/>
        <v>8500000</v>
      </c>
      <c r="N435" s="801">
        <v>2026</v>
      </c>
      <c r="O435" s="801">
        <v>2030</v>
      </c>
      <c r="P435" s="855" t="s">
        <v>50</v>
      </c>
      <c r="Q435" s="855" t="s">
        <v>50</v>
      </c>
      <c r="R435" s="855" t="s">
        <v>50</v>
      </c>
      <c r="S435" s="855" t="s">
        <v>50</v>
      </c>
      <c r="T435" s="1192"/>
      <c r="U435" s="1192"/>
      <c r="V435" s="855" t="s">
        <v>50</v>
      </c>
      <c r="W435" s="855"/>
      <c r="X435" s="855"/>
      <c r="Y435" s="633" t="s">
        <v>478</v>
      </c>
      <c r="Z435" s="279" t="s">
        <v>42</v>
      </c>
    </row>
    <row r="436" spans="1:26" s="253" customFormat="1" ht="101.25">
      <c r="A436" s="1313">
        <v>432</v>
      </c>
      <c r="B436" s="1259" t="s">
        <v>1161</v>
      </c>
      <c r="C436" s="1259" t="s">
        <v>375</v>
      </c>
      <c r="D436" s="1259">
        <v>70978387</v>
      </c>
      <c r="E436" s="1259">
        <v>102508941</v>
      </c>
      <c r="F436" s="1259">
        <v>600145247</v>
      </c>
      <c r="G436" s="1259" t="s">
        <v>1863</v>
      </c>
      <c r="H436" s="1190" t="s">
        <v>55</v>
      </c>
      <c r="I436" s="1190" t="s">
        <v>88</v>
      </c>
      <c r="J436" s="1190" t="s">
        <v>47</v>
      </c>
      <c r="K436" s="805" t="s">
        <v>1864</v>
      </c>
      <c r="L436" s="914">
        <v>5000000</v>
      </c>
      <c r="M436" s="1236">
        <f t="shared" si="45"/>
        <v>4250000</v>
      </c>
      <c r="N436" s="1191">
        <v>2026</v>
      </c>
      <c r="O436" s="1191">
        <v>2030</v>
      </c>
      <c r="P436" s="855"/>
      <c r="Q436" s="855" t="s">
        <v>50</v>
      </c>
      <c r="R436" s="855" t="s">
        <v>50</v>
      </c>
      <c r="S436" s="855" t="s">
        <v>50</v>
      </c>
      <c r="T436" s="1192"/>
      <c r="U436" s="1192"/>
      <c r="V436" s="855" t="s">
        <v>50</v>
      </c>
      <c r="W436" s="855" t="s">
        <v>50</v>
      </c>
      <c r="X436" s="855"/>
      <c r="Y436" s="633" t="s">
        <v>478</v>
      </c>
      <c r="Z436" s="279" t="s">
        <v>42</v>
      </c>
    </row>
    <row r="437" spans="1:26" s="253" customFormat="1" ht="56.25">
      <c r="A437" s="1313">
        <v>433</v>
      </c>
      <c r="B437" s="1259" t="s">
        <v>517</v>
      </c>
      <c r="C437" s="633" t="s">
        <v>520</v>
      </c>
      <c r="D437" s="1259">
        <v>70942633</v>
      </c>
      <c r="E437" s="1289" t="s">
        <v>1434</v>
      </c>
      <c r="F437" s="1259">
        <v>600134164</v>
      </c>
      <c r="G437" s="1289" t="s">
        <v>1865</v>
      </c>
      <c r="H437" s="1190" t="s">
        <v>55</v>
      </c>
      <c r="I437" s="1190" t="s">
        <v>1438</v>
      </c>
      <c r="J437" s="1190" t="s">
        <v>520</v>
      </c>
      <c r="K437" s="746" t="s">
        <v>2037</v>
      </c>
      <c r="L437" s="720">
        <v>4500000</v>
      </c>
      <c r="M437" s="1236">
        <f t="shared" si="45"/>
        <v>3825000</v>
      </c>
      <c r="N437" s="801">
        <v>2026</v>
      </c>
      <c r="O437" s="801">
        <v>2027</v>
      </c>
      <c r="P437" s="855"/>
      <c r="Q437" s="855" t="s">
        <v>74</v>
      </c>
      <c r="R437" s="855" t="s">
        <v>74</v>
      </c>
      <c r="S437" s="855" t="s">
        <v>74</v>
      </c>
      <c r="T437" s="1192"/>
      <c r="U437" s="1192"/>
      <c r="V437" s="855" t="s">
        <v>74</v>
      </c>
      <c r="W437" s="855"/>
      <c r="X437" s="855"/>
      <c r="Y437" s="633" t="s">
        <v>478</v>
      </c>
      <c r="Z437" s="279" t="s">
        <v>42</v>
      </c>
    </row>
    <row r="438" spans="1:26" s="253" customFormat="1" ht="45">
      <c r="A438" s="1313">
        <v>434</v>
      </c>
      <c r="B438" s="1259" t="s">
        <v>517</v>
      </c>
      <c r="C438" s="633" t="s">
        <v>520</v>
      </c>
      <c r="D438" s="1259">
        <v>70942633</v>
      </c>
      <c r="E438" s="1289" t="s">
        <v>1434</v>
      </c>
      <c r="F438" s="1259">
        <v>600134164</v>
      </c>
      <c r="G438" s="1289" t="s">
        <v>1866</v>
      </c>
      <c r="H438" s="1190" t="s">
        <v>55</v>
      </c>
      <c r="I438" s="1190" t="s">
        <v>1438</v>
      </c>
      <c r="J438" s="1190" t="s">
        <v>520</v>
      </c>
      <c r="K438" s="805" t="s">
        <v>1867</v>
      </c>
      <c r="L438" s="624">
        <v>3300000</v>
      </c>
      <c r="M438" s="1236">
        <f t="shared" si="45"/>
        <v>2805000</v>
      </c>
      <c r="N438" s="801">
        <v>2026</v>
      </c>
      <c r="O438" s="801">
        <v>2027</v>
      </c>
      <c r="P438" s="855"/>
      <c r="Q438" s="855" t="s">
        <v>74</v>
      </c>
      <c r="R438" s="855" t="s">
        <v>74</v>
      </c>
      <c r="S438" s="855" t="s">
        <v>74</v>
      </c>
      <c r="T438" s="1192"/>
      <c r="U438" s="1192"/>
      <c r="V438" s="855" t="s">
        <v>74</v>
      </c>
      <c r="W438" s="855"/>
      <c r="X438" s="855"/>
      <c r="Y438" s="633" t="s">
        <v>478</v>
      </c>
      <c r="Z438" s="279" t="s">
        <v>42</v>
      </c>
    </row>
    <row r="439" spans="1:26" s="253" customFormat="1" ht="45">
      <c r="A439" s="1313">
        <v>435</v>
      </c>
      <c r="B439" s="476" t="s">
        <v>620</v>
      </c>
      <c r="C439" s="477" t="s">
        <v>621</v>
      </c>
      <c r="D439" s="476">
        <v>71000127</v>
      </c>
      <c r="E439" s="478">
        <v>102492981</v>
      </c>
      <c r="F439" s="476">
        <v>600144992</v>
      </c>
      <c r="G439" s="478" t="s">
        <v>1868</v>
      </c>
      <c r="H439" s="479" t="s">
        <v>55</v>
      </c>
      <c r="I439" s="479" t="s">
        <v>88</v>
      </c>
      <c r="J439" s="479" t="s">
        <v>47</v>
      </c>
      <c r="K439" s="480" t="s">
        <v>1869</v>
      </c>
      <c r="L439" s="481">
        <v>2400000</v>
      </c>
      <c r="M439" s="334">
        <f t="shared" ref="M439:M440" si="46">L439/100*85</f>
        <v>2040000</v>
      </c>
      <c r="N439" s="482">
        <v>2026</v>
      </c>
      <c r="O439" s="482">
        <v>2027</v>
      </c>
      <c r="P439" s="483"/>
      <c r="Q439" s="483"/>
      <c r="R439" s="483"/>
      <c r="S439" s="483"/>
      <c r="T439" s="484"/>
      <c r="U439" s="484"/>
      <c r="V439" s="483"/>
      <c r="W439" s="483"/>
      <c r="X439" s="483"/>
      <c r="Y439" s="477"/>
      <c r="Z439" s="485" t="s">
        <v>42</v>
      </c>
    </row>
    <row r="440" spans="1:26" s="253" customFormat="1" ht="45">
      <c r="A440" s="1313">
        <v>436</v>
      </c>
      <c r="B440" s="693" t="s">
        <v>620</v>
      </c>
      <c r="C440" s="644" t="s">
        <v>621</v>
      </c>
      <c r="D440" s="693">
        <v>71000127</v>
      </c>
      <c r="E440" s="690">
        <v>102492981</v>
      </c>
      <c r="F440" s="693">
        <v>60014492</v>
      </c>
      <c r="G440" s="690" t="s">
        <v>1870</v>
      </c>
      <c r="H440" s="692" t="s">
        <v>55</v>
      </c>
      <c r="I440" s="692" t="s">
        <v>88</v>
      </c>
      <c r="J440" s="692" t="s">
        <v>47</v>
      </c>
      <c r="K440" s="696" t="s">
        <v>1871</v>
      </c>
      <c r="L440" s="647">
        <v>320000</v>
      </c>
      <c r="M440" s="682">
        <f t="shared" si="46"/>
        <v>272000</v>
      </c>
      <c r="N440" s="604">
        <v>2026</v>
      </c>
      <c r="O440" s="604">
        <v>2027</v>
      </c>
      <c r="P440" s="649"/>
      <c r="Q440" s="649"/>
      <c r="R440" s="649"/>
      <c r="S440" s="649"/>
      <c r="T440" s="697"/>
      <c r="U440" s="697"/>
      <c r="V440" s="649"/>
      <c r="W440" s="649"/>
      <c r="X440" s="649"/>
      <c r="Y440" s="644"/>
      <c r="Z440" s="1315" t="s">
        <v>42</v>
      </c>
    </row>
    <row r="441" spans="1:26" s="253" customFormat="1" ht="33.75">
      <c r="A441" s="419">
        <v>437</v>
      </c>
      <c r="B441" s="1259" t="s">
        <v>846</v>
      </c>
      <c r="C441" s="633" t="s">
        <v>234</v>
      </c>
      <c r="D441" s="1259">
        <v>70933979</v>
      </c>
      <c r="E441" s="1289">
        <v>102508046</v>
      </c>
      <c r="F441" s="1259">
        <v>600145000</v>
      </c>
      <c r="G441" s="1289" t="s">
        <v>1872</v>
      </c>
      <c r="H441" s="1190" t="s">
        <v>55</v>
      </c>
      <c r="I441" s="1190" t="s">
        <v>47</v>
      </c>
      <c r="J441" s="1190" t="s">
        <v>234</v>
      </c>
      <c r="K441" s="805" t="s">
        <v>1873</v>
      </c>
      <c r="L441" s="624">
        <v>18000000</v>
      </c>
      <c r="M441" s="1236">
        <v>15000000</v>
      </c>
      <c r="N441" s="801">
        <v>2026</v>
      </c>
      <c r="O441" s="801">
        <v>2032</v>
      </c>
      <c r="P441" s="855" t="s">
        <v>50</v>
      </c>
      <c r="Q441" s="855" t="s">
        <v>50</v>
      </c>
      <c r="R441" s="1435" t="s">
        <v>50</v>
      </c>
      <c r="S441" s="855" t="s">
        <v>50</v>
      </c>
      <c r="T441" s="1436" t="s">
        <v>50</v>
      </c>
      <c r="U441" s="1192"/>
      <c r="V441" s="855"/>
      <c r="W441" s="855"/>
      <c r="X441" s="855" t="s">
        <v>50</v>
      </c>
      <c r="Y441" s="633"/>
      <c r="Z441" s="279"/>
    </row>
    <row r="442" spans="1:26" s="253" customFormat="1" ht="90">
      <c r="A442" s="1313">
        <v>438</v>
      </c>
      <c r="B442" s="1259" t="s">
        <v>967</v>
      </c>
      <c r="C442" s="633" t="s">
        <v>968</v>
      </c>
      <c r="D442" s="1259">
        <v>1721836</v>
      </c>
      <c r="E442" s="1289">
        <v>181054566</v>
      </c>
      <c r="F442" s="1259">
        <v>691006326</v>
      </c>
      <c r="G442" s="1042" t="s">
        <v>1874</v>
      </c>
      <c r="H442" s="1190" t="s">
        <v>37</v>
      </c>
      <c r="I442" s="1042" t="s">
        <v>47</v>
      </c>
      <c r="J442" s="1042" t="s">
        <v>47</v>
      </c>
      <c r="K442" s="910" t="s">
        <v>1875</v>
      </c>
      <c r="L442" s="624">
        <v>600000</v>
      </c>
      <c r="M442" s="1236">
        <v>500000</v>
      </c>
      <c r="N442" s="1098" t="s">
        <v>971</v>
      </c>
      <c r="O442" s="1098" t="s">
        <v>972</v>
      </c>
      <c r="P442" s="911"/>
      <c r="Q442" s="911"/>
      <c r="R442" s="911"/>
      <c r="S442" s="911"/>
      <c r="T442" s="911"/>
      <c r="U442" s="911"/>
      <c r="V442" s="911"/>
      <c r="W442" s="911"/>
      <c r="X442" s="911" t="s">
        <v>50</v>
      </c>
      <c r="Y442" s="1042" t="s">
        <v>1876</v>
      </c>
      <c r="Z442" s="160" t="s">
        <v>42</v>
      </c>
    </row>
    <row r="443" spans="1:26" s="253" customFormat="1" ht="78.75">
      <c r="A443" s="1313">
        <v>439</v>
      </c>
      <c r="B443" s="1259" t="s">
        <v>967</v>
      </c>
      <c r="C443" s="633" t="s">
        <v>968</v>
      </c>
      <c r="D443" s="1259">
        <v>1721836</v>
      </c>
      <c r="E443" s="1289">
        <v>181054566</v>
      </c>
      <c r="F443" s="1259">
        <v>691006326</v>
      </c>
      <c r="G443" s="1042" t="s">
        <v>1874</v>
      </c>
      <c r="H443" s="1190" t="s">
        <v>37</v>
      </c>
      <c r="I443" s="1042" t="s">
        <v>47</v>
      </c>
      <c r="J443" s="1042" t="s">
        <v>47</v>
      </c>
      <c r="K443" s="910" t="s">
        <v>1877</v>
      </c>
      <c r="L443" s="624">
        <v>1100000</v>
      </c>
      <c r="M443" s="1236">
        <v>900000</v>
      </c>
      <c r="N443" s="1098" t="s">
        <v>971</v>
      </c>
      <c r="O443" s="1098" t="s">
        <v>972</v>
      </c>
      <c r="P443" s="911" t="s">
        <v>74</v>
      </c>
      <c r="Q443" s="911" t="s">
        <v>74</v>
      </c>
      <c r="R443" s="911" t="s">
        <v>74</v>
      </c>
      <c r="S443" s="911" t="s">
        <v>74</v>
      </c>
      <c r="T443" s="911"/>
      <c r="U443" s="911"/>
      <c r="V443" s="911"/>
      <c r="W443" s="911"/>
      <c r="X443" s="911" t="s">
        <v>50</v>
      </c>
      <c r="Y443" s="1042" t="s">
        <v>1876</v>
      </c>
      <c r="Z443" s="160" t="s">
        <v>42</v>
      </c>
    </row>
    <row r="444" spans="1:26" s="161" customFormat="1" ht="78.75">
      <c r="A444" s="1327">
        <v>440</v>
      </c>
      <c r="B444" s="1351" t="s">
        <v>1741</v>
      </c>
      <c r="C444" s="1352" t="s">
        <v>135</v>
      </c>
      <c r="D444" s="1259">
        <v>64627918</v>
      </c>
      <c r="E444" s="1259">
        <v>102832722</v>
      </c>
      <c r="F444" s="1259">
        <v>600144950</v>
      </c>
      <c r="G444" s="1353" t="s">
        <v>1878</v>
      </c>
      <c r="H444" s="1352" t="s">
        <v>55</v>
      </c>
      <c r="I444" s="1352" t="s">
        <v>47</v>
      </c>
      <c r="J444" s="1352" t="s">
        <v>111</v>
      </c>
      <c r="K444" s="1354" t="s">
        <v>1879</v>
      </c>
      <c r="L444" s="624">
        <v>7200000</v>
      </c>
      <c r="M444" s="1355">
        <f>L444*0.85</f>
        <v>6120000</v>
      </c>
      <c r="N444" s="1356">
        <v>2025</v>
      </c>
      <c r="O444" s="1437">
        <v>2028</v>
      </c>
      <c r="P444" s="1352"/>
      <c r="Q444" s="1352"/>
      <c r="R444" s="1352"/>
      <c r="S444" s="1352"/>
      <c r="T444" s="1352"/>
      <c r="U444" s="1352"/>
      <c r="V444" s="1352"/>
      <c r="W444" s="1352"/>
      <c r="X444" s="1352" t="s">
        <v>50</v>
      </c>
      <c r="Y444" s="1438" t="s">
        <v>1880</v>
      </c>
      <c r="Z444" s="488" t="s">
        <v>42</v>
      </c>
    </row>
    <row r="445" spans="1:26" s="253" customFormat="1" ht="33.75">
      <c r="A445" s="1313">
        <v>441</v>
      </c>
      <c r="B445" s="1324" t="s">
        <v>1264</v>
      </c>
      <c r="C445" s="911" t="s">
        <v>135</v>
      </c>
      <c r="D445" s="1259">
        <v>64628329</v>
      </c>
      <c r="E445" s="1259">
        <v>102520232</v>
      </c>
      <c r="F445" s="1259">
        <v>600145352</v>
      </c>
      <c r="G445" s="1324" t="s">
        <v>1881</v>
      </c>
      <c r="H445" s="855" t="s">
        <v>55</v>
      </c>
      <c r="I445" s="855" t="s">
        <v>47</v>
      </c>
      <c r="J445" s="855" t="s">
        <v>111</v>
      </c>
      <c r="K445" s="489" t="s">
        <v>1882</v>
      </c>
      <c r="L445" s="624">
        <v>3000000</v>
      </c>
      <c r="M445" s="1236">
        <f t="shared" ref="M445:M447" si="47">L445/100*85</f>
        <v>2550000</v>
      </c>
      <c r="N445" s="801">
        <v>2025</v>
      </c>
      <c r="O445" s="801">
        <v>2027</v>
      </c>
      <c r="P445" s="855" t="s">
        <v>50</v>
      </c>
      <c r="Q445" s="855" t="s">
        <v>50</v>
      </c>
      <c r="R445" s="855" t="s">
        <v>50</v>
      </c>
      <c r="S445" s="855" t="s">
        <v>50</v>
      </c>
      <c r="T445" s="855"/>
      <c r="U445" s="855"/>
      <c r="V445" s="855"/>
      <c r="W445" s="855"/>
      <c r="X445" s="855"/>
      <c r="Y445" s="1042" t="s">
        <v>478</v>
      </c>
      <c r="Z445" s="239" t="s">
        <v>42</v>
      </c>
    </row>
    <row r="446" spans="1:26" s="253" customFormat="1" ht="45">
      <c r="A446" s="1313">
        <v>442</v>
      </c>
      <c r="B446" s="1324" t="s">
        <v>1264</v>
      </c>
      <c r="C446" s="911" t="s">
        <v>135</v>
      </c>
      <c r="D446" s="1259">
        <v>64628329</v>
      </c>
      <c r="E446" s="1259">
        <v>102520232</v>
      </c>
      <c r="F446" s="1259">
        <v>600145352</v>
      </c>
      <c r="G446" s="1324" t="s">
        <v>811</v>
      </c>
      <c r="H446" s="855" t="s">
        <v>55</v>
      </c>
      <c r="I446" s="855" t="s">
        <v>47</v>
      </c>
      <c r="J446" s="855" t="s">
        <v>111</v>
      </c>
      <c r="K446" s="698" t="s">
        <v>1883</v>
      </c>
      <c r="L446" s="624">
        <v>10000000</v>
      </c>
      <c r="M446" s="1236">
        <f t="shared" si="47"/>
        <v>8500000</v>
      </c>
      <c r="N446" s="801">
        <v>2025</v>
      </c>
      <c r="O446" s="801">
        <v>2027</v>
      </c>
      <c r="P446" s="855" t="s">
        <v>50</v>
      </c>
      <c r="Q446" s="855" t="s">
        <v>50</v>
      </c>
      <c r="R446" s="855" t="s">
        <v>50</v>
      </c>
      <c r="S446" s="855" t="s">
        <v>50</v>
      </c>
      <c r="T446" s="855"/>
      <c r="U446" s="855"/>
      <c r="V446" s="855"/>
      <c r="W446" s="855"/>
      <c r="X446" s="855" t="s">
        <v>50</v>
      </c>
      <c r="Y446" s="1042" t="s">
        <v>478</v>
      </c>
      <c r="Z446" s="239" t="s">
        <v>42</v>
      </c>
    </row>
    <row r="447" spans="1:26" s="253" customFormat="1" ht="45">
      <c r="A447" s="1313">
        <v>443</v>
      </c>
      <c r="B447" s="1324" t="s">
        <v>1264</v>
      </c>
      <c r="C447" s="911" t="s">
        <v>135</v>
      </c>
      <c r="D447" s="1259">
        <v>64628329</v>
      </c>
      <c r="E447" s="1259">
        <v>102520232</v>
      </c>
      <c r="F447" s="1259">
        <v>600145352</v>
      </c>
      <c r="G447" s="1324" t="s">
        <v>1884</v>
      </c>
      <c r="H447" s="855" t="s">
        <v>55</v>
      </c>
      <c r="I447" s="855" t="s">
        <v>47</v>
      </c>
      <c r="J447" s="855" t="s">
        <v>111</v>
      </c>
      <c r="K447" s="903" t="s">
        <v>1885</v>
      </c>
      <c r="L447" s="624">
        <v>4500000</v>
      </c>
      <c r="M447" s="1236">
        <f t="shared" si="47"/>
        <v>3825000</v>
      </c>
      <c r="N447" s="801">
        <v>2025</v>
      </c>
      <c r="O447" s="801">
        <v>2027</v>
      </c>
      <c r="P447" s="855" t="s">
        <v>50</v>
      </c>
      <c r="Q447" s="855" t="s">
        <v>50</v>
      </c>
      <c r="R447" s="855" t="s">
        <v>50</v>
      </c>
      <c r="S447" s="855" t="s">
        <v>50</v>
      </c>
      <c r="T447" s="855"/>
      <c r="U447" s="855"/>
      <c r="V447" s="855"/>
      <c r="W447" s="855"/>
      <c r="X447" s="855" t="s">
        <v>50</v>
      </c>
      <c r="Y447" s="1042" t="s">
        <v>478</v>
      </c>
      <c r="Z447" s="239" t="s">
        <v>42</v>
      </c>
    </row>
    <row r="448" spans="1:26" s="161" customFormat="1" ht="56.25">
      <c r="A448" s="1313">
        <v>444</v>
      </c>
      <c r="B448" s="1324" t="s">
        <v>146</v>
      </c>
      <c r="C448" s="491" t="s">
        <v>135</v>
      </c>
      <c r="D448" s="1259">
        <v>61989142</v>
      </c>
      <c r="E448" s="1259">
        <v>120100756</v>
      </c>
      <c r="F448" s="1259">
        <v>600144666</v>
      </c>
      <c r="G448" s="490" t="s">
        <v>811</v>
      </c>
      <c r="H448" s="483" t="s">
        <v>55</v>
      </c>
      <c r="I448" s="483" t="s">
        <v>47</v>
      </c>
      <c r="J448" s="483" t="s">
        <v>111</v>
      </c>
      <c r="K448" s="489" t="s">
        <v>1886</v>
      </c>
      <c r="L448" s="624">
        <v>15000000</v>
      </c>
      <c r="M448" s="334">
        <v>12750000</v>
      </c>
      <c r="N448" s="482">
        <v>2025</v>
      </c>
      <c r="O448" s="482">
        <v>2028</v>
      </c>
      <c r="P448" s="1439" t="s">
        <v>50</v>
      </c>
      <c r="Q448" s="1439" t="s">
        <v>50</v>
      </c>
      <c r="R448" s="483" t="s">
        <v>50</v>
      </c>
      <c r="S448" s="483" t="s">
        <v>50</v>
      </c>
      <c r="T448" s="483"/>
      <c r="U448" s="483"/>
      <c r="V448" s="483"/>
      <c r="W448" s="483"/>
      <c r="X448" s="483"/>
      <c r="Y448" s="492"/>
      <c r="Z448" s="493"/>
    </row>
    <row r="449" spans="1:26" s="161" customFormat="1" ht="33.75">
      <c r="A449" s="1313">
        <v>445</v>
      </c>
      <c r="B449" s="1324" t="s">
        <v>146</v>
      </c>
      <c r="C449" s="681" t="s">
        <v>135</v>
      </c>
      <c r="D449" s="1259">
        <v>61989142</v>
      </c>
      <c r="E449" s="1259">
        <v>120100756</v>
      </c>
      <c r="F449" s="1259">
        <v>600144666</v>
      </c>
      <c r="G449" s="699" t="s">
        <v>1650</v>
      </c>
      <c r="H449" s="649" t="s">
        <v>55</v>
      </c>
      <c r="I449" s="649" t="s">
        <v>47</v>
      </c>
      <c r="J449" s="649" t="s">
        <v>111</v>
      </c>
      <c r="K449" s="698" t="s">
        <v>1887</v>
      </c>
      <c r="L449" s="624">
        <v>3000000</v>
      </c>
      <c r="M449" s="682">
        <v>2550000</v>
      </c>
      <c r="N449" s="604">
        <v>2025</v>
      </c>
      <c r="O449" s="604">
        <v>2028</v>
      </c>
      <c r="P449" s="649"/>
      <c r="Q449" s="649"/>
      <c r="R449" s="649" t="s">
        <v>50</v>
      </c>
      <c r="S449" s="649" t="s">
        <v>50</v>
      </c>
      <c r="T449" s="649"/>
      <c r="U449" s="649"/>
      <c r="V449" s="649"/>
      <c r="W449" s="649"/>
      <c r="X449" s="649"/>
      <c r="Y449" s="651"/>
      <c r="Z449" s="1282"/>
    </row>
    <row r="450" spans="1:26" s="161" customFormat="1" ht="45">
      <c r="A450" s="1313">
        <v>446</v>
      </c>
      <c r="B450" s="1324" t="s">
        <v>1231</v>
      </c>
      <c r="C450" s="911" t="s">
        <v>1232</v>
      </c>
      <c r="D450" s="1259">
        <v>70984727</v>
      </c>
      <c r="E450" s="1259">
        <v>102520208</v>
      </c>
      <c r="F450" s="1259">
        <v>600145263</v>
      </c>
      <c r="G450" s="1042" t="s">
        <v>1888</v>
      </c>
      <c r="H450" s="911" t="s">
        <v>55</v>
      </c>
      <c r="I450" s="911" t="s">
        <v>47</v>
      </c>
      <c r="J450" s="911" t="s">
        <v>111</v>
      </c>
      <c r="K450" s="903" t="s">
        <v>1889</v>
      </c>
      <c r="L450" s="624">
        <v>5000000</v>
      </c>
      <c r="M450" s="1236">
        <f t="shared" ref="M450:M452" si="48">L450/100*85</f>
        <v>4250000</v>
      </c>
      <c r="N450" s="721">
        <v>2026</v>
      </c>
      <c r="O450" s="801">
        <v>2028</v>
      </c>
      <c r="P450" s="855"/>
      <c r="Q450" s="855" t="s">
        <v>50</v>
      </c>
      <c r="R450" s="855"/>
      <c r="S450" s="855" t="s">
        <v>50</v>
      </c>
      <c r="T450" s="855"/>
      <c r="U450" s="855"/>
      <c r="V450" s="855"/>
      <c r="W450" s="855"/>
      <c r="X450" s="855"/>
      <c r="Y450" s="1042" t="s">
        <v>2038</v>
      </c>
      <c r="Z450" s="239" t="s">
        <v>42</v>
      </c>
    </row>
    <row r="451" spans="1:26" s="161" customFormat="1" ht="45">
      <c r="A451" s="1313">
        <v>447</v>
      </c>
      <c r="B451" s="1324" t="s">
        <v>1231</v>
      </c>
      <c r="C451" s="911" t="s">
        <v>1232</v>
      </c>
      <c r="D451" s="1259">
        <v>70984727</v>
      </c>
      <c r="E451" s="1259">
        <v>102520208</v>
      </c>
      <c r="F451" s="1259">
        <v>600145263</v>
      </c>
      <c r="G451" s="1042" t="s">
        <v>950</v>
      </c>
      <c r="H451" s="911" t="s">
        <v>55</v>
      </c>
      <c r="I451" s="911" t="s">
        <v>47</v>
      </c>
      <c r="J451" s="911" t="s">
        <v>111</v>
      </c>
      <c r="K451" s="903" t="s">
        <v>1890</v>
      </c>
      <c r="L451" s="624">
        <v>5000000</v>
      </c>
      <c r="M451" s="1236">
        <f t="shared" si="48"/>
        <v>4250000</v>
      </c>
      <c r="N451" s="721">
        <v>2026</v>
      </c>
      <c r="O451" s="801">
        <v>2028</v>
      </c>
      <c r="P451" s="855" t="s">
        <v>50</v>
      </c>
      <c r="Q451" s="855"/>
      <c r="R451" s="855" t="s">
        <v>50</v>
      </c>
      <c r="S451" s="855" t="s">
        <v>50</v>
      </c>
      <c r="T451" s="855"/>
      <c r="U451" s="855"/>
      <c r="V451" s="855"/>
      <c r="W451" s="855"/>
      <c r="X451" s="855"/>
      <c r="Y451" s="1042" t="s">
        <v>2038</v>
      </c>
      <c r="Z451" s="239" t="s">
        <v>42</v>
      </c>
    </row>
    <row r="452" spans="1:26" s="161" customFormat="1" ht="45">
      <c r="A452" s="1313">
        <v>448</v>
      </c>
      <c r="B452" s="1324" t="s">
        <v>1231</v>
      </c>
      <c r="C452" s="911" t="s">
        <v>1232</v>
      </c>
      <c r="D452" s="1259">
        <v>70984727</v>
      </c>
      <c r="E452" s="1259">
        <v>102520208</v>
      </c>
      <c r="F452" s="1259">
        <v>600145263</v>
      </c>
      <c r="G452" s="1042" t="s">
        <v>1891</v>
      </c>
      <c r="H452" s="911" t="s">
        <v>55</v>
      </c>
      <c r="I452" s="911" t="s">
        <v>47</v>
      </c>
      <c r="J452" s="911" t="s">
        <v>111</v>
      </c>
      <c r="K452" s="903" t="s">
        <v>1892</v>
      </c>
      <c r="L452" s="624">
        <v>5000000</v>
      </c>
      <c r="M452" s="1236">
        <f t="shared" si="48"/>
        <v>4250000</v>
      </c>
      <c r="N452" s="721">
        <v>2026</v>
      </c>
      <c r="O452" s="801">
        <v>2028</v>
      </c>
      <c r="P452" s="855" t="s">
        <v>50</v>
      </c>
      <c r="Q452" s="855" t="s">
        <v>50</v>
      </c>
      <c r="R452" s="855" t="s">
        <v>50</v>
      </c>
      <c r="S452" s="855" t="s">
        <v>50</v>
      </c>
      <c r="T452" s="855"/>
      <c r="U452" s="855"/>
      <c r="V452" s="855"/>
      <c r="W452" s="855"/>
      <c r="X452" s="855"/>
      <c r="Y452" s="1042" t="s">
        <v>2038</v>
      </c>
      <c r="Z452" s="239" t="s">
        <v>42</v>
      </c>
    </row>
    <row r="453" spans="1:26" s="253" customFormat="1" ht="56.25">
      <c r="A453" s="419">
        <v>449</v>
      </c>
      <c r="B453" s="1042" t="s">
        <v>1769</v>
      </c>
      <c r="C453" s="911" t="s">
        <v>135</v>
      </c>
      <c r="D453" s="1259" t="s">
        <v>1303</v>
      </c>
      <c r="E453" s="1259">
        <v>102520437</v>
      </c>
      <c r="F453" s="1259">
        <v>600144879</v>
      </c>
      <c r="G453" s="1042" t="s">
        <v>1688</v>
      </c>
      <c r="H453" s="911" t="s">
        <v>55</v>
      </c>
      <c r="I453" s="911" t="s">
        <v>47</v>
      </c>
      <c r="J453" s="911" t="s">
        <v>111</v>
      </c>
      <c r="K453" s="903" t="s">
        <v>1893</v>
      </c>
      <c r="L453" s="624">
        <v>2000000</v>
      </c>
      <c r="M453" s="1236">
        <f>L453/100*85</f>
        <v>1700000</v>
      </c>
      <c r="N453" s="1191">
        <v>2025</v>
      </c>
      <c r="O453" s="1191">
        <v>2027</v>
      </c>
      <c r="P453" s="911"/>
      <c r="Q453" s="911"/>
      <c r="R453" s="911"/>
      <c r="S453" s="911"/>
      <c r="T453" s="911"/>
      <c r="U453" s="1092" t="s">
        <v>50</v>
      </c>
      <c r="V453" s="1092"/>
      <c r="W453" s="1092"/>
      <c r="X453" s="1092" t="s">
        <v>50</v>
      </c>
      <c r="Y453" s="1323" t="s">
        <v>478</v>
      </c>
      <c r="Z453" s="252" t="s">
        <v>42</v>
      </c>
    </row>
    <row r="454" spans="1:26" s="253" customFormat="1" ht="45">
      <c r="A454" s="419">
        <v>450</v>
      </c>
      <c r="B454" s="1019" t="s">
        <v>396</v>
      </c>
      <c r="C454" s="1019" t="s">
        <v>397</v>
      </c>
      <c r="D454" s="1259">
        <v>70999422</v>
      </c>
      <c r="E454" s="1259">
        <v>102508283</v>
      </c>
      <c r="F454" s="1259">
        <v>600144704</v>
      </c>
      <c r="G454" s="1019" t="s">
        <v>1894</v>
      </c>
      <c r="H454" s="965" t="s">
        <v>37</v>
      </c>
      <c r="I454" s="965" t="s">
        <v>47</v>
      </c>
      <c r="J454" s="1019" t="s">
        <v>399</v>
      </c>
      <c r="K454" s="623" t="s">
        <v>1895</v>
      </c>
      <c r="L454" s="624">
        <v>8000000</v>
      </c>
      <c r="M454" s="1236">
        <f t="shared" ref="M454:M461" si="49">L454/100*85</f>
        <v>6800000</v>
      </c>
      <c r="N454" s="801">
        <v>2026</v>
      </c>
      <c r="O454" s="801">
        <v>2028</v>
      </c>
      <c r="P454" s="855"/>
      <c r="Q454" s="855"/>
      <c r="R454" s="855" t="s">
        <v>50</v>
      </c>
      <c r="S454" s="855" t="s">
        <v>50</v>
      </c>
      <c r="T454" s="855"/>
      <c r="U454" s="855"/>
      <c r="V454" s="855"/>
      <c r="W454" s="855"/>
      <c r="X454" s="855"/>
      <c r="Y454" s="633" t="s">
        <v>1896</v>
      </c>
      <c r="Z454" s="279"/>
    </row>
    <row r="455" spans="1:26" s="253" customFormat="1" ht="45.75" thickBot="1">
      <c r="A455" s="218">
        <v>451</v>
      </c>
      <c r="B455" s="494" t="s">
        <v>396</v>
      </c>
      <c r="C455" s="494" t="s">
        <v>397</v>
      </c>
      <c r="D455" s="470">
        <v>70999422</v>
      </c>
      <c r="E455" s="470">
        <v>102508283</v>
      </c>
      <c r="F455" s="470">
        <v>600144704</v>
      </c>
      <c r="G455" s="494" t="s">
        <v>1897</v>
      </c>
      <c r="H455" s="495" t="s">
        <v>37</v>
      </c>
      <c r="I455" s="495" t="s">
        <v>47</v>
      </c>
      <c r="J455" s="494" t="s">
        <v>399</v>
      </c>
      <c r="K455" s="496" t="s">
        <v>1898</v>
      </c>
      <c r="L455" s="469">
        <v>7000000</v>
      </c>
      <c r="M455" s="310">
        <f t="shared" si="49"/>
        <v>5950000</v>
      </c>
      <c r="N455" s="521">
        <v>2026</v>
      </c>
      <c r="O455" s="521">
        <v>2028</v>
      </c>
      <c r="P455" s="221"/>
      <c r="Q455" s="221"/>
      <c r="R455" s="221" t="s">
        <v>50</v>
      </c>
      <c r="S455" s="221" t="s">
        <v>50</v>
      </c>
      <c r="T455" s="221"/>
      <c r="U455" s="497"/>
      <c r="V455" s="497"/>
      <c r="W455" s="497"/>
      <c r="X455" s="497"/>
      <c r="Y455" s="560" t="s">
        <v>1899</v>
      </c>
      <c r="Z455" s="498"/>
    </row>
    <row r="456" spans="1:26" s="253" customFormat="1" ht="67.5">
      <c r="A456" s="552">
        <v>452</v>
      </c>
      <c r="B456" s="1259" t="s">
        <v>647</v>
      </c>
      <c r="C456" s="1289" t="s">
        <v>648</v>
      </c>
      <c r="D456" s="1290">
        <v>75029162</v>
      </c>
      <c r="E456" s="1290">
        <v>102520593</v>
      </c>
      <c r="F456" s="1291">
        <v>600144917</v>
      </c>
      <c r="G456" s="1259" t="s">
        <v>1900</v>
      </c>
      <c r="H456" s="1292" t="s">
        <v>55</v>
      </c>
      <c r="I456" s="1259" t="s">
        <v>47</v>
      </c>
      <c r="J456" s="1259" t="s">
        <v>1610</v>
      </c>
      <c r="K456" s="805" t="s">
        <v>1901</v>
      </c>
      <c r="L456" s="553">
        <v>5000000</v>
      </c>
      <c r="M456" s="474">
        <f t="shared" si="49"/>
        <v>4250000</v>
      </c>
      <c r="N456" s="556">
        <v>2025</v>
      </c>
      <c r="O456" s="648">
        <v>2029</v>
      </c>
      <c r="P456" s="1092" t="s">
        <v>50</v>
      </c>
      <c r="Q456" s="1092"/>
      <c r="R456" s="1092"/>
      <c r="S456" s="1092"/>
      <c r="T456" s="1092"/>
      <c r="U456" s="1092"/>
      <c r="V456" s="1092"/>
      <c r="W456" s="1092"/>
      <c r="X456" s="1092"/>
      <c r="Y456" s="641" t="s">
        <v>1902</v>
      </c>
      <c r="Z456" s="303" t="s">
        <v>62</v>
      </c>
    </row>
    <row r="457" spans="1:26" s="253" customFormat="1" ht="78.75">
      <c r="A457" s="419">
        <v>453</v>
      </c>
      <c r="B457" s="1259" t="s">
        <v>647</v>
      </c>
      <c r="C457" s="1289" t="s">
        <v>648</v>
      </c>
      <c r="D457" s="1290">
        <v>75029162</v>
      </c>
      <c r="E457" s="1290">
        <v>102520593</v>
      </c>
      <c r="F457" s="1291">
        <v>600144917</v>
      </c>
      <c r="G457" s="1259" t="s">
        <v>1903</v>
      </c>
      <c r="H457" s="1292" t="s">
        <v>55</v>
      </c>
      <c r="I457" s="1259" t="s">
        <v>47</v>
      </c>
      <c r="J457" s="1259" t="s">
        <v>1610</v>
      </c>
      <c r="K457" s="805" t="s">
        <v>1904</v>
      </c>
      <c r="L457" s="624">
        <v>7000000</v>
      </c>
      <c r="M457" s="1236">
        <f t="shared" si="49"/>
        <v>5950000</v>
      </c>
      <c r="N457" s="1191">
        <v>2025</v>
      </c>
      <c r="O457" s="648">
        <v>2029</v>
      </c>
      <c r="P457" s="1092"/>
      <c r="Q457" s="1092"/>
      <c r="R457" s="1092"/>
      <c r="S457" s="1092" t="s">
        <v>50</v>
      </c>
      <c r="T457" s="1092"/>
      <c r="U457" s="1092"/>
      <c r="V457" s="1092"/>
      <c r="W457" s="1092"/>
      <c r="X457" s="1092"/>
      <c r="Y457" s="641" t="s">
        <v>1902</v>
      </c>
      <c r="Z457" s="303" t="s">
        <v>62</v>
      </c>
    </row>
    <row r="458" spans="1:26" s="253" customFormat="1" ht="67.5">
      <c r="A458" s="419">
        <v>454</v>
      </c>
      <c r="B458" s="1259" t="s">
        <v>647</v>
      </c>
      <c r="C458" s="1289" t="s">
        <v>648</v>
      </c>
      <c r="D458" s="1290">
        <v>75029162</v>
      </c>
      <c r="E458" s="1290">
        <v>102520593</v>
      </c>
      <c r="F458" s="1291">
        <v>600144917</v>
      </c>
      <c r="G458" s="1259" t="s">
        <v>1905</v>
      </c>
      <c r="H458" s="1292" t="s">
        <v>55</v>
      </c>
      <c r="I458" s="1259" t="s">
        <v>47</v>
      </c>
      <c r="J458" s="1259" t="s">
        <v>1610</v>
      </c>
      <c r="K458" s="805" t="s">
        <v>1906</v>
      </c>
      <c r="L458" s="624">
        <v>8000000</v>
      </c>
      <c r="M458" s="1236">
        <f t="shared" si="49"/>
        <v>6800000</v>
      </c>
      <c r="N458" s="1191">
        <v>2025</v>
      </c>
      <c r="O458" s="648">
        <v>2029</v>
      </c>
      <c r="P458" s="1092"/>
      <c r="Q458" s="1092"/>
      <c r="R458" s="1092" t="s">
        <v>50</v>
      </c>
      <c r="S458" s="1092"/>
      <c r="T458" s="1092"/>
      <c r="U458" s="1092"/>
      <c r="V458" s="1092"/>
      <c r="W458" s="1092"/>
      <c r="X458" s="1092"/>
      <c r="Y458" s="641" t="s">
        <v>1902</v>
      </c>
      <c r="Z458" s="303" t="s">
        <v>62</v>
      </c>
    </row>
    <row r="459" spans="1:26" s="253" customFormat="1" ht="90">
      <c r="A459" s="419">
        <v>455</v>
      </c>
      <c r="B459" s="1259" t="s">
        <v>647</v>
      </c>
      <c r="C459" s="1289" t="s">
        <v>648</v>
      </c>
      <c r="D459" s="1290">
        <v>75029162</v>
      </c>
      <c r="E459" s="1290">
        <v>102520593</v>
      </c>
      <c r="F459" s="1291">
        <v>600144917</v>
      </c>
      <c r="G459" s="1259" t="s">
        <v>1907</v>
      </c>
      <c r="H459" s="1292" t="s">
        <v>55</v>
      </c>
      <c r="I459" s="1259" t="s">
        <v>47</v>
      </c>
      <c r="J459" s="1259" t="s">
        <v>1610</v>
      </c>
      <c r="K459" s="805" t="s">
        <v>1908</v>
      </c>
      <c r="L459" s="624">
        <v>6000000</v>
      </c>
      <c r="M459" s="1236">
        <f t="shared" si="49"/>
        <v>5100000</v>
      </c>
      <c r="N459" s="1191">
        <v>2025</v>
      </c>
      <c r="O459" s="648">
        <v>2029</v>
      </c>
      <c r="P459" s="1092"/>
      <c r="Q459" s="1092"/>
      <c r="R459" s="1092" t="s">
        <v>50</v>
      </c>
      <c r="S459" s="1092"/>
      <c r="T459" s="1092"/>
      <c r="U459" s="1092"/>
      <c r="V459" s="1092"/>
      <c r="W459" s="1092"/>
      <c r="X459" s="1092"/>
      <c r="Y459" s="641" t="s">
        <v>1902</v>
      </c>
      <c r="Z459" s="303" t="s">
        <v>62</v>
      </c>
    </row>
    <row r="460" spans="1:26" s="253" customFormat="1" ht="78.75">
      <c r="A460" s="419">
        <v>456</v>
      </c>
      <c r="B460" s="1259" t="s">
        <v>647</v>
      </c>
      <c r="C460" s="1289" t="s">
        <v>648</v>
      </c>
      <c r="D460" s="1290">
        <v>75029162</v>
      </c>
      <c r="E460" s="1290">
        <v>102520593</v>
      </c>
      <c r="F460" s="1291">
        <v>600144917</v>
      </c>
      <c r="G460" s="1259" t="s">
        <v>1909</v>
      </c>
      <c r="H460" s="1292" t="s">
        <v>55</v>
      </c>
      <c r="I460" s="1259" t="s">
        <v>47</v>
      </c>
      <c r="J460" s="1259" t="s">
        <v>1610</v>
      </c>
      <c r="K460" s="805" t="s">
        <v>1910</v>
      </c>
      <c r="L460" s="624">
        <v>4000000</v>
      </c>
      <c r="M460" s="1236">
        <f t="shared" si="49"/>
        <v>3400000</v>
      </c>
      <c r="N460" s="1191">
        <v>2025</v>
      </c>
      <c r="O460" s="648">
        <v>2029</v>
      </c>
      <c r="P460" s="1092"/>
      <c r="Q460" s="1092"/>
      <c r="R460" s="1092" t="s">
        <v>50</v>
      </c>
      <c r="S460" s="1092"/>
      <c r="T460" s="1092"/>
      <c r="U460" s="1092"/>
      <c r="V460" s="1092"/>
      <c r="W460" s="1092"/>
      <c r="X460" s="1092"/>
      <c r="Y460" s="641" t="s">
        <v>1902</v>
      </c>
      <c r="Z460" s="303" t="s">
        <v>62</v>
      </c>
    </row>
    <row r="461" spans="1:26" s="253" customFormat="1" ht="33.75">
      <c r="A461" s="419">
        <v>457</v>
      </c>
      <c r="B461" s="1019" t="s">
        <v>846</v>
      </c>
      <c r="C461" s="1019" t="s">
        <v>234</v>
      </c>
      <c r="D461" s="1290">
        <v>70933979</v>
      </c>
      <c r="E461" s="1290">
        <v>102508046</v>
      </c>
      <c r="F461" s="1290">
        <v>600145000</v>
      </c>
      <c r="G461" s="633" t="s">
        <v>1911</v>
      </c>
      <c r="H461" s="965" t="s">
        <v>55</v>
      </c>
      <c r="I461" s="965" t="s">
        <v>47</v>
      </c>
      <c r="J461" s="1019" t="s">
        <v>688</v>
      </c>
      <c r="K461" s="620" t="s">
        <v>1912</v>
      </c>
      <c r="L461" s="624">
        <v>450000</v>
      </c>
      <c r="M461" s="1357">
        <f t="shared" si="49"/>
        <v>382500</v>
      </c>
      <c r="N461" s="801">
        <v>2026</v>
      </c>
      <c r="O461" s="801">
        <v>2032</v>
      </c>
      <c r="P461" s="855"/>
      <c r="Q461" s="855" t="s">
        <v>74</v>
      </c>
      <c r="R461" s="855" t="s">
        <v>74</v>
      </c>
      <c r="S461" s="855"/>
      <c r="T461" s="855"/>
      <c r="U461" s="855"/>
      <c r="V461" s="855"/>
      <c r="W461" s="855"/>
      <c r="X461" s="855"/>
      <c r="Y461" s="1019" t="s">
        <v>1913</v>
      </c>
      <c r="Z461" s="231"/>
    </row>
    <row r="462" spans="1:26" s="253" customFormat="1" ht="11.25">
      <c r="A462" s="419">
        <v>458</v>
      </c>
      <c r="B462" s="1019" t="s">
        <v>1483</v>
      </c>
      <c r="C462" s="1019" t="s">
        <v>234</v>
      </c>
      <c r="D462" s="1290">
        <v>70933987</v>
      </c>
      <c r="E462" s="1290">
        <v>102508143</v>
      </c>
      <c r="F462" s="1290">
        <v>600145131</v>
      </c>
      <c r="G462" s="1019" t="s">
        <v>1914</v>
      </c>
      <c r="H462" s="1019" t="s">
        <v>55</v>
      </c>
      <c r="I462" s="965" t="s">
        <v>47</v>
      </c>
      <c r="J462" s="1019" t="s">
        <v>234</v>
      </c>
      <c r="K462" s="632" t="s">
        <v>1915</v>
      </c>
      <c r="L462" s="700">
        <v>5000000</v>
      </c>
      <c r="M462" s="701">
        <v>3750000</v>
      </c>
      <c r="N462" s="604">
        <v>2026</v>
      </c>
      <c r="O462" s="604">
        <v>2028</v>
      </c>
      <c r="P462" s="649" t="s">
        <v>50</v>
      </c>
      <c r="Q462" s="649" t="s">
        <v>50</v>
      </c>
      <c r="R462" s="649" t="s">
        <v>50</v>
      </c>
      <c r="S462" s="649" t="s">
        <v>50</v>
      </c>
      <c r="T462" s="702"/>
      <c r="U462" s="702"/>
      <c r="V462" s="702"/>
      <c r="W462" s="702"/>
      <c r="X462" s="702"/>
      <c r="Y462" s="1358" t="s">
        <v>633</v>
      </c>
      <c r="Z462" s="1358" t="s">
        <v>42</v>
      </c>
    </row>
    <row r="463" spans="1:26" s="253" customFormat="1" ht="168.75">
      <c r="A463" s="419">
        <v>459</v>
      </c>
      <c r="B463" s="1019" t="s">
        <v>821</v>
      </c>
      <c r="C463" s="1019" t="s">
        <v>234</v>
      </c>
      <c r="D463" s="1290">
        <v>61989088</v>
      </c>
      <c r="E463" s="1290">
        <v>600145069</v>
      </c>
      <c r="F463" s="1290">
        <v>102832951</v>
      </c>
      <c r="G463" s="1019" t="s">
        <v>811</v>
      </c>
      <c r="H463" s="1019" t="s">
        <v>55</v>
      </c>
      <c r="I463" s="965" t="s">
        <v>47</v>
      </c>
      <c r="J463" s="1019" t="s">
        <v>234</v>
      </c>
      <c r="K463" s="632" t="s">
        <v>1916</v>
      </c>
      <c r="L463" s="624">
        <v>8000000</v>
      </c>
      <c r="M463" s="1236">
        <f>L463/100*85</f>
        <v>6800000</v>
      </c>
      <c r="N463" s="1042">
        <v>2026</v>
      </c>
      <c r="O463" s="1042">
        <v>2028</v>
      </c>
      <c r="P463" s="911" t="s">
        <v>50</v>
      </c>
      <c r="Q463" s="911" t="s">
        <v>50</v>
      </c>
      <c r="R463" s="911" t="s">
        <v>50</v>
      </c>
      <c r="S463" s="911" t="s">
        <v>50</v>
      </c>
      <c r="T463" s="911"/>
      <c r="U463" s="1092"/>
      <c r="V463" s="1092"/>
      <c r="W463" s="1092"/>
      <c r="X463" s="1092"/>
      <c r="Y463" s="911" t="s">
        <v>1917</v>
      </c>
      <c r="Z463" s="1092" t="s">
        <v>42</v>
      </c>
    </row>
    <row r="464" spans="1:26" s="253" customFormat="1" ht="135">
      <c r="A464" s="419">
        <v>460</v>
      </c>
      <c r="B464" s="1019" t="s">
        <v>821</v>
      </c>
      <c r="C464" s="1019" t="s">
        <v>234</v>
      </c>
      <c r="D464" s="1290">
        <v>61989088</v>
      </c>
      <c r="E464" s="1290">
        <v>600145069</v>
      </c>
      <c r="F464" s="1290">
        <v>102832951</v>
      </c>
      <c r="G464" s="1019" t="s">
        <v>1918</v>
      </c>
      <c r="H464" s="1019" t="s">
        <v>55</v>
      </c>
      <c r="I464" s="965" t="s">
        <v>47</v>
      </c>
      <c r="J464" s="1019" t="s">
        <v>234</v>
      </c>
      <c r="K464" s="632" t="s">
        <v>1919</v>
      </c>
      <c r="L464" s="542">
        <v>5000000</v>
      </c>
      <c r="M464" s="518">
        <f>L464/100*85</f>
        <v>4250000</v>
      </c>
      <c r="N464" s="557">
        <v>2026</v>
      </c>
      <c r="O464" s="557">
        <v>2028</v>
      </c>
      <c r="P464" s="558" t="s">
        <v>50</v>
      </c>
      <c r="Q464" s="558" t="s">
        <v>50</v>
      </c>
      <c r="R464" s="558" t="s">
        <v>50</v>
      </c>
      <c r="S464" s="558" t="s">
        <v>50</v>
      </c>
      <c r="T464" s="558"/>
      <c r="U464" s="559"/>
      <c r="V464" s="559"/>
      <c r="W464" s="559" t="s">
        <v>50</v>
      </c>
      <c r="X464" s="559"/>
      <c r="Y464" s="911" t="s">
        <v>1917</v>
      </c>
      <c r="Z464" s="1092" t="s">
        <v>42</v>
      </c>
    </row>
    <row r="465" spans="1:26" s="253" customFormat="1" ht="67.5">
      <c r="A465" s="419">
        <v>461</v>
      </c>
      <c r="B465" s="1019" t="s">
        <v>821</v>
      </c>
      <c r="C465" s="1019" t="s">
        <v>234</v>
      </c>
      <c r="D465" s="1290">
        <v>61989088</v>
      </c>
      <c r="E465" s="1290">
        <v>600145069</v>
      </c>
      <c r="F465" s="1290">
        <v>102832951</v>
      </c>
      <c r="G465" s="1019" t="s">
        <v>178</v>
      </c>
      <c r="H465" s="1019" t="s">
        <v>55</v>
      </c>
      <c r="I465" s="965" t="s">
        <v>47</v>
      </c>
      <c r="J465" s="1019" t="s">
        <v>234</v>
      </c>
      <c r="K465" s="632" t="s">
        <v>1682</v>
      </c>
      <c r="L465" s="624">
        <v>5500000</v>
      </c>
      <c r="M465" s="1236">
        <f t="shared" ref="M465:M469" si="50">L465/100*85</f>
        <v>4675000</v>
      </c>
      <c r="N465" s="1042">
        <v>2026</v>
      </c>
      <c r="O465" s="1042">
        <v>2028</v>
      </c>
      <c r="P465" s="911"/>
      <c r="Q465" s="911"/>
      <c r="R465" s="911"/>
      <c r="S465" s="911"/>
      <c r="T465" s="911"/>
      <c r="U465" s="1092"/>
      <c r="V465" s="1092"/>
      <c r="W465" s="1092"/>
      <c r="X465" s="1092" t="s">
        <v>50</v>
      </c>
      <c r="Y465" s="911" t="s">
        <v>1917</v>
      </c>
      <c r="Z465" s="1092" t="s">
        <v>42</v>
      </c>
    </row>
    <row r="466" spans="1:26" s="253" customFormat="1" ht="135">
      <c r="A466" s="419">
        <v>462</v>
      </c>
      <c r="B466" s="1019" t="s">
        <v>821</v>
      </c>
      <c r="C466" s="1019" t="s">
        <v>234</v>
      </c>
      <c r="D466" s="1290">
        <v>61989088</v>
      </c>
      <c r="E466" s="1290">
        <v>600145069</v>
      </c>
      <c r="F466" s="1290">
        <v>102832951</v>
      </c>
      <c r="G466" s="1019" t="s">
        <v>1920</v>
      </c>
      <c r="H466" s="1019" t="s">
        <v>55</v>
      </c>
      <c r="I466" s="965" t="s">
        <v>47</v>
      </c>
      <c r="J466" s="1019" t="s">
        <v>234</v>
      </c>
      <c r="K466" s="623" t="s">
        <v>1921</v>
      </c>
      <c r="L466" s="624">
        <v>2800000</v>
      </c>
      <c r="M466" s="1236">
        <f t="shared" si="50"/>
        <v>2380000</v>
      </c>
      <c r="N466" s="1042">
        <v>2026</v>
      </c>
      <c r="O466" s="1042">
        <v>2028</v>
      </c>
      <c r="P466" s="911"/>
      <c r="Q466" s="911"/>
      <c r="R466" s="911"/>
      <c r="S466" s="911"/>
      <c r="T466" s="911"/>
      <c r="U466" s="1092" t="s">
        <v>50</v>
      </c>
      <c r="V466" s="1092"/>
      <c r="W466" s="1092"/>
      <c r="X466" s="1092"/>
      <c r="Y466" s="911" t="s">
        <v>1917</v>
      </c>
      <c r="Z466" s="1092" t="s">
        <v>42</v>
      </c>
    </row>
    <row r="467" spans="1:26" s="253" customFormat="1" ht="33.75">
      <c r="A467" s="419">
        <v>463</v>
      </c>
      <c r="B467" s="910" t="s">
        <v>134</v>
      </c>
      <c r="C467" s="1019" t="s">
        <v>135</v>
      </c>
      <c r="D467" s="1290">
        <v>70984751</v>
      </c>
      <c r="E467" s="1290">
        <v>102520381</v>
      </c>
      <c r="F467" s="1290">
        <v>600144861</v>
      </c>
      <c r="G467" s="1042" t="s">
        <v>1922</v>
      </c>
      <c r="H467" s="911" t="s">
        <v>55</v>
      </c>
      <c r="I467" s="911" t="s">
        <v>47</v>
      </c>
      <c r="J467" s="911" t="s">
        <v>111</v>
      </c>
      <c r="K467" s="910" t="s">
        <v>1923</v>
      </c>
      <c r="L467" s="647">
        <v>6000000</v>
      </c>
      <c r="M467" s="1359">
        <f t="shared" si="50"/>
        <v>5100000</v>
      </c>
      <c r="N467" s="651">
        <v>2027</v>
      </c>
      <c r="O467" s="652">
        <v>2028</v>
      </c>
      <c r="P467" s="649" t="s">
        <v>50</v>
      </c>
      <c r="Q467" s="649" t="s">
        <v>50</v>
      </c>
      <c r="R467" s="649" t="s">
        <v>50</v>
      </c>
      <c r="S467" s="649" t="s">
        <v>50</v>
      </c>
      <c r="T467" s="649"/>
      <c r="U467" s="649"/>
      <c r="V467" s="649"/>
      <c r="W467" s="649"/>
      <c r="X467" s="649"/>
      <c r="Y467" s="651" t="s">
        <v>1690</v>
      </c>
      <c r="Z467" s="1282" t="s">
        <v>42</v>
      </c>
    </row>
    <row r="468" spans="1:26" s="253" customFormat="1" ht="56.25">
      <c r="A468" s="419">
        <v>464</v>
      </c>
      <c r="B468" s="1042" t="s">
        <v>1924</v>
      </c>
      <c r="C468" s="1019" t="s">
        <v>135</v>
      </c>
      <c r="D468" s="1290">
        <v>70984751</v>
      </c>
      <c r="E468" s="1290">
        <v>102520381</v>
      </c>
      <c r="F468" s="1290">
        <v>600144861</v>
      </c>
      <c r="G468" s="651" t="s">
        <v>1925</v>
      </c>
      <c r="H468" s="649" t="s">
        <v>55</v>
      </c>
      <c r="I468" s="649" t="s">
        <v>47</v>
      </c>
      <c r="J468" s="649" t="s">
        <v>111</v>
      </c>
      <c r="K468" s="651" t="s">
        <v>1926</v>
      </c>
      <c r="L468" s="647">
        <v>1000000</v>
      </c>
      <c r="M468" s="1359">
        <f t="shared" si="50"/>
        <v>850000</v>
      </c>
      <c r="N468" s="651">
        <v>2027</v>
      </c>
      <c r="O468" s="652">
        <v>2028</v>
      </c>
      <c r="P468" s="649"/>
      <c r="Q468" s="649"/>
      <c r="R468" s="649"/>
      <c r="S468" s="649"/>
      <c r="T468" s="649"/>
      <c r="U468" s="649" t="s">
        <v>50</v>
      </c>
      <c r="V468" s="649" t="s">
        <v>50</v>
      </c>
      <c r="W468" s="649"/>
      <c r="X468" s="649"/>
      <c r="Y468" s="651" t="s">
        <v>1690</v>
      </c>
      <c r="Z468" s="1282" t="s">
        <v>42</v>
      </c>
    </row>
    <row r="469" spans="1:26" s="253" customFormat="1" ht="45">
      <c r="A469" s="419">
        <v>465</v>
      </c>
      <c r="B469" s="1042" t="s">
        <v>1924</v>
      </c>
      <c r="C469" s="1019" t="s">
        <v>135</v>
      </c>
      <c r="D469" s="1290">
        <v>70984751</v>
      </c>
      <c r="E469" s="1290">
        <v>102520381</v>
      </c>
      <c r="F469" s="1290">
        <v>600144861</v>
      </c>
      <c r="G469" s="651" t="s">
        <v>1927</v>
      </c>
      <c r="H469" s="649" t="s">
        <v>55</v>
      </c>
      <c r="I469" s="649" t="s">
        <v>47</v>
      </c>
      <c r="J469" s="649" t="s">
        <v>111</v>
      </c>
      <c r="K469" s="651" t="s">
        <v>1928</v>
      </c>
      <c r="L469" s="647">
        <v>1000000</v>
      </c>
      <c r="M469" s="1359">
        <f t="shared" si="50"/>
        <v>850000</v>
      </c>
      <c r="N469" s="651">
        <v>2027</v>
      </c>
      <c r="O469" s="652">
        <v>2028</v>
      </c>
      <c r="P469" s="855" t="s">
        <v>50</v>
      </c>
      <c r="Q469" s="855" t="s">
        <v>50</v>
      </c>
      <c r="R469" s="855" t="s">
        <v>50</v>
      </c>
      <c r="S469" s="855" t="s">
        <v>50</v>
      </c>
      <c r="T469" s="855"/>
      <c r="U469" s="855" t="s">
        <v>50</v>
      </c>
      <c r="V469" s="855" t="s">
        <v>50</v>
      </c>
      <c r="W469" s="855"/>
      <c r="X469" s="855"/>
      <c r="Y469" s="1042" t="s">
        <v>1690</v>
      </c>
      <c r="Z469" s="239" t="s">
        <v>42</v>
      </c>
    </row>
    <row r="470" spans="1:26" s="253" customFormat="1" ht="33.75">
      <c r="A470" s="419">
        <v>466</v>
      </c>
      <c r="B470" s="910" t="s">
        <v>146</v>
      </c>
      <c r="C470" s="1019" t="s">
        <v>1929</v>
      </c>
      <c r="D470" s="1290">
        <v>61989142</v>
      </c>
      <c r="E470" s="1290">
        <v>120100756</v>
      </c>
      <c r="F470" s="1290">
        <v>600144666</v>
      </c>
      <c r="G470" s="947" t="s">
        <v>1930</v>
      </c>
      <c r="H470" s="855" t="s">
        <v>55</v>
      </c>
      <c r="I470" s="855" t="s">
        <v>47</v>
      </c>
      <c r="J470" s="855" t="s">
        <v>111</v>
      </c>
      <c r="K470" s="910" t="s">
        <v>1931</v>
      </c>
      <c r="L470" s="624">
        <v>1000000</v>
      </c>
      <c r="M470" s="1236">
        <f>L470/100*85</f>
        <v>850000</v>
      </c>
      <c r="N470" s="1042">
        <v>2026</v>
      </c>
      <c r="O470" s="1042">
        <v>2030</v>
      </c>
      <c r="P470" s="911"/>
      <c r="Q470" s="911"/>
      <c r="R470" s="911"/>
      <c r="S470" s="911"/>
      <c r="T470" s="911"/>
      <c r="U470" s="1092"/>
      <c r="V470" s="1092"/>
      <c r="W470" s="1092"/>
      <c r="X470" s="1092"/>
      <c r="Y470" s="1042" t="s">
        <v>610</v>
      </c>
      <c r="Z470" s="252" t="s">
        <v>42</v>
      </c>
    </row>
    <row r="471" spans="1:26" s="253" customFormat="1" ht="33.75">
      <c r="A471" s="419">
        <v>467</v>
      </c>
      <c r="B471" s="910" t="s">
        <v>146</v>
      </c>
      <c r="C471" s="1019" t="s">
        <v>1929</v>
      </c>
      <c r="D471" s="1290">
        <v>61989142</v>
      </c>
      <c r="E471" s="1290">
        <v>120100756</v>
      </c>
      <c r="F471" s="1290">
        <v>600144666</v>
      </c>
      <c r="G471" s="1042" t="s">
        <v>1932</v>
      </c>
      <c r="H471" s="855" t="s">
        <v>55</v>
      </c>
      <c r="I471" s="855" t="s">
        <v>47</v>
      </c>
      <c r="J471" s="855" t="s">
        <v>111</v>
      </c>
      <c r="K471" s="910" t="s">
        <v>1933</v>
      </c>
      <c r="L471" s="624">
        <v>2000000</v>
      </c>
      <c r="M471" s="1236">
        <f>L471/100*85</f>
        <v>1700000</v>
      </c>
      <c r="N471" s="1042">
        <v>2026</v>
      </c>
      <c r="O471" s="1042">
        <v>2030</v>
      </c>
      <c r="P471" s="911"/>
      <c r="Q471" s="911"/>
      <c r="R471" s="911"/>
      <c r="S471" s="911"/>
      <c r="T471" s="911"/>
      <c r="U471" s="1092"/>
      <c r="V471" s="1092"/>
      <c r="W471" s="1092"/>
      <c r="X471" s="1092"/>
      <c r="Y471" s="1042" t="s">
        <v>610</v>
      </c>
      <c r="Z471" s="252" t="s">
        <v>42</v>
      </c>
    </row>
    <row r="472" spans="1:26" s="253" customFormat="1" ht="33.75">
      <c r="A472" s="419">
        <v>468</v>
      </c>
      <c r="B472" s="910" t="s">
        <v>146</v>
      </c>
      <c r="C472" s="1019" t="s">
        <v>1929</v>
      </c>
      <c r="D472" s="1290">
        <v>61989142</v>
      </c>
      <c r="E472" s="1290">
        <v>120100756</v>
      </c>
      <c r="F472" s="1290">
        <v>600144666</v>
      </c>
      <c r="G472" s="1153" t="s">
        <v>1934</v>
      </c>
      <c r="H472" s="855" t="s">
        <v>55</v>
      </c>
      <c r="I472" s="855" t="s">
        <v>47</v>
      </c>
      <c r="J472" s="855" t="s">
        <v>111</v>
      </c>
      <c r="K472" s="910" t="s">
        <v>1935</v>
      </c>
      <c r="L472" s="624">
        <v>5000000</v>
      </c>
      <c r="M472" s="1236">
        <f>L472/100*85</f>
        <v>4250000</v>
      </c>
      <c r="N472" s="1042">
        <v>2026</v>
      </c>
      <c r="O472" s="1042">
        <v>2030</v>
      </c>
      <c r="P472" s="911"/>
      <c r="Q472" s="911"/>
      <c r="R472" s="911"/>
      <c r="S472" s="911"/>
      <c r="T472" s="911"/>
      <c r="U472" s="1092"/>
      <c r="V472" s="1092"/>
      <c r="W472" s="1092"/>
      <c r="X472" s="1092"/>
      <c r="Y472" s="1042" t="s">
        <v>610</v>
      </c>
      <c r="Z472" s="252" t="s">
        <v>42</v>
      </c>
    </row>
    <row r="473" spans="1:26" s="253" customFormat="1" ht="33.75">
      <c r="A473" s="419">
        <v>469</v>
      </c>
      <c r="B473" s="910" t="s">
        <v>146</v>
      </c>
      <c r="C473" s="1019" t="s">
        <v>1929</v>
      </c>
      <c r="D473" s="1290">
        <v>61989142</v>
      </c>
      <c r="E473" s="1290">
        <v>120100756</v>
      </c>
      <c r="F473" s="1290">
        <v>600144666</v>
      </c>
      <c r="G473" s="1042" t="s">
        <v>849</v>
      </c>
      <c r="H473" s="855" t="s">
        <v>55</v>
      </c>
      <c r="I473" s="855" t="s">
        <v>47</v>
      </c>
      <c r="J473" s="855" t="s">
        <v>111</v>
      </c>
      <c r="K473" s="910" t="s">
        <v>1936</v>
      </c>
      <c r="L473" s="624">
        <v>5000000</v>
      </c>
      <c r="M473" s="1236">
        <v>4250000</v>
      </c>
      <c r="N473" s="1042">
        <v>2026</v>
      </c>
      <c r="O473" s="1042">
        <v>2030</v>
      </c>
      <c r="P473" s="911"/>
      <c r="Q473" s="911"/>
      <c r="R473" s="911" t="s">
        <v>50</v>
      </c>
      <c r="S473" s="911"/>
      <c r="T473" s="911"/>
      <c r="U473" s="1092"/>
      <c r="V473" s="1092" t="s">
        <v>50</v>
      </c>
      <c r="W473" s="1092"/>
      <c r="X473" s="1092"/>
      <c r="Y473" s="1042" t="s">
        <v>610</v>
      </c>
      <c r="Z473" s="252" t="s">
        <v>42</v>
      </c>
    </row>
    <row r="474" spans="1:26" s="253" customFormat="1" ht="33.75">
      <c r="A474" s="419">
        <v>470</v>
      </c>
      <c r="B474" s="910" t="s">
        <v>146</v>
      </c>
      <c r="C474" s="1019" t="s">
        <v>1929</v>
      </c>
      <c r="D474" s="640">
        <v>61989142</v>
      </c>
      <c r="E474" s="640">
        <v>120100756</v>
      </c>
      <c r="F474" s="640">
        <v>600144666</v>
      </c>
      <c r="G474" s="1153" t="s">
        <v>1937</v>
      </c>
      <c r="H474" s="855" t="s">
        <v>55</v>
      </c>
      <c r="I474" s="855" t="s">
        <v>47</v>
      </c>
      <c r="J474" s="855" t="s">
        <v>111</v>
      </c>
      <c r="K474" s="910" t="s">
        <v>1938</v>
      </c>
      <c r="L474" s="624">
        <v>3000000</v>
      </c>
      <c r="M474" s="1236">
        <f t="shared" ref="M474:M479" si="51">L474/100*85</f>
        <v>2550000</v>
      </c>
      <c r="N474" s="1042">
        <v>2026</v>
      </c>
      <c r="O474" s="1042">
        <v>2030</v>
      </c>
      <c r="P474" s="911"/>
      <c r="Q474" s="911"/>
      <c r="R474" s="911"/>
      <c r="S474" s="911"/>
      <c r="T474" s="911"/>
      <c r="U474" s="1092"/>
      <c r="V474" s="1092"/>
      <c r="W474" s="1092"/>
      <c r="X474" s="1092"/>
      <c r="Y474" s="1042" t="s">
        <v>610</v>
      </c>
      <c r="Z474" s="252" t="s">
        <v>42</v>
      </c>
    </row>
    <row r="475" spans="1:26" s="253" customFormat="1" ht="67.5">
      <c r="A475" s="419">
        <v>471</v>
      </c>
      <c r="B475" s="910" t="s">
        <v>146</v>
      </c>
      <c r="C475" s="1019" t="s">
        <v>1929</v>
      </c>
      <c r="D475" s="640">
        <v>61989142</v>
      </c>
      <c r="E475" s="640">
        <v>120100756</v>
      </c>
      <c r="F475" s="640">
        <v>600144666</v>
      </c>
      <c r="G475" s="1042" t="s">
        <v>1939</v>
      </c>
      <c r="H475" s="855" t="s">
        <v>55</v>
      </c>
      <c r="I475" s="855" t="s">
        <v>47</v>
      </c>
      <c r="J475" s="855" t="s">
        <v>111</v>
      </c>
      <c r="K475" s="910" t="s">
        <v>1940</v>
      </c>
      <c r="L475" s="624">
        <v>2000000</v>
      </c>
      <c r="M475" s="1236">
        <f t="shared" si="51"/>
        <v>1700000</v>
      </c>
      <c r="N475" s="1042">
        <v>2026</v>
      </c>
      <c r="O475" s="1042">
        <v>2030</v>
      </c>
      <c r="P475" s="911"/>
      <c r="Q475" s="911"/>
      <c r="R475" s="911"/>
      <c r="S475" s="911"/>
      <c r="T475" s="911"/>
      <c r="U475" s="1092"/>
      <c r="V475" s="1092"/>
      <c r="W475" s="1092"/>
      <c r="X475" s="1092"/>
      <c r="Y475" s="1042" t="s">
        <v>610</v>
      </c>
      <c r="Z475" s="252" t="s">
        <v>42</v>
      </c>
    </row>
    <row r="476" spans="1:26" s="253" customFormat="1" ht="45">
      <c r="A476" s="419">
        <v>472</v>
      </c>
      <c r="B476" s="910" t="s">
        <v>146</v>
      </c>
      <c r="C476" s="1019" t="s">
        <v>1929</v>
      </c>
      <c r="D476" s="640">
        <v>61989142</v>
      </c>
      <c r="E476" s="640">
        <v>120100756</v>
      </c>
      <c r="F476" s="640">
        <v>600144666</v>
      </c>
      <c r="G476" s="1153" t="s">
        <v>1941</v>
      </c>
      <c r="H476" s="855" t="s">
        <v>55</v>
      </c>
      <c r="I476" s="855" t="s">
        <v>47</v>
      </c>
      <c r="J476" s="855" t="s">
        <v>111</v>
      </c>
      <c r="K476" s="910" t="s">
        <v>1942</v>
      </c>
      <c r="L476" s="624">
        <v>15000000</v>
      </c>
      <c r="M476" s="1236">
        <f t="shared" si="51"/>
        <v>12750000</v>
      </c>
      <c r="N476" s="1042">
        <v>2026</v>
      </c>
      <c r="O476" s="1042">
        <v>2030</v>
      </c>
      <c r="P476" s="911"/>
      <c r="Q476" s="911"/>
      <c r="R476" s="911"/>
      <c r="S476" s="911"/>
      <c r="T476" s="911"/>
      <c r="U476" s="1092"/>
      <c r="V476" s="1092"/>
      <c r="W476" s="1092"/>
      <c r="X476" s="1092"/>
      <c r="Y476" s="1042" t="s">
        <v>610</v>
      </c>
      <c r="Z476" s="252" t="s">
        <v>42</v>
      </c>
    </row>
    <row r="477" spans="1:26" s="253" customFormat="1" ht="33.75">
      <c r="A477" s="419">
        <v>473</v>
      </c>
      <c r="B477" s="910" t="s">
        <v>146</v>
      </c>
      <c r="C477" s="1019" t="s">
        <v>1929</v>
      </c>
      <c r="D477" s="640">
        <v>61989142</v>
      </c>
      <c r="E477" s="640">
        <v>120100756</v>
      </c>
      <c r="F477" s="640">
        <v>600144666</v>
      </c>
      <c r="G477" s="1153" t="s">
        <v>1943</v>
      </c>
      <c r="H477" s="855" t="s">
        <v>55</v>
      </c>
      <c r="I477" s="855" t="s">
        <v>47</v>
      </c>
      <c r="J477" s="855" t="s">
        <v>111</v>
      </c>
      <c r="K477" s="910" t="s">
        <v>1944</v>
      </c>
      <c r="L477" s="624">
        <v>10000000</v>
      </c>
      <c r="M477" s="1236">
        <f t="shared" si="51"/>
        <v>8500000</v>
      </c>
      <c r="N477" s="1042">
        <v>2026</v>
      </c>
      <c r="O477" s="1042">
        <v>2030</v>
      </c>
      <c r="P477" s="911"/>
      <c r="Q477" s="911"/>
      <c r="R477" s="911"/>
      <c r="S477" s="911"/>
      <c r="T477" s="911"/>
      <c r="U477" s="1092"/>
      <c r="V477" s="1092"/>
      <c r="W477" s="1092"/>
      <c r="X477" s="1092"/>
      <c r="Y477" s="1042" t="s">
        <v>610</v>
      </c>
      <c r="Z477" s="252" t="s">
        <v>42</v>
      </c>
    </row>
    <row r="478" spans="1:26" s="253" customFormat="1" ht="33.75">
      <c r="A478" s="419">
        <v>474</v>
      </c>
      <c r="B478" s="653" t="s">
        <v>146</v>
      </c>
      <c r="C478" s="1019" t="s">
        <v>1929</v>
      </c>
      <c r="D478" s="691">
        <v>61989142</v>
      </c>
      <c r="E478" s="691">
        <v>120100756</v>
      </c>
      <c r="F478" s="691">
        <v>600144666</v>
      </c>
      <c r="G478" s="652" t="s">
        <v>1945</v>
      </c>
      <c r="H478" s="649" t="s">
        <v>55</v>
      </c>
      <c r="I478" s="649" t="s">
        <v>47</v>
      </c>
      <c r="J478" s="649" t="s">
        <v>111</v>
      </c>
      <c r="K478" s="910" t="s">
        <v>1946</v>
      </c>
      <c r="L478" s="647">
        <v>10000000</v>
      </c>
      <c r="M478" s="682">
        <f t="shared" si="51"/>
        <v>8500000</v>
      </c>
      <c r="N478" s="651">
        <v>2026</v>
      </c>
      <c r="O478" s="651">
        <v>2030</v>
      </c>
      <c r="P478" s="911"/>
      <c r="Q478" s="911"/>
      <c r="R478" s="911"/>
      <c r="S478" s="911"/>
      <c r="T478" s="911"/>
      <c r="U478" s="1092"/>
      <c r="V478" s="1092"/>
      <c r="W478" s="1092"/>
      <c r="X478" s="1092"/>
      <c r="Y478" s="1042" t="s">
        <v>610</v>
      </c>
      <c r="Z478" s="252" t="s">
        <v>42</v>
      </c>
    </row>
    <row r="479" spans="1:26" s="253" customFormat="1" ht="33.75">
      <c r="A479" s="419">
        <v>475</v>
      </c>
      <c r="B479" s="910" t="s">
        <v>146</v>
      </c>
      <c r="C479" s="1019" t="s">
        <v>1929</v>
      </c>
      <c r="D479" s="640">
        <v>61989142</v>
      </c>
      <c r="E479" s="640">
        <v>120100756</v>
      </c>
      <c r="F479" s="640">
        <v>600144666</v>
      </c>
      <c r="G479" s="1153" t="s">
        <v>1947</v>
      </c>
      <c r="H479" s="855" t="s">
        <v>55</v>
      </c>
      <c r="I479" s="855" t="s">
        <v>47</v>
      </c>
      <c r="J479" s="855" t="s">
        <v>111</v>
      </c>
      <c r="K479" s="910" t="s">
        <v>1948</v>
      </c>
      <c r="L479" s="624">
        <v>4000000</v>
      </c>
      <c r="M479" s="1360">
        <f t="shared" si="51"/>
        <v>3400000</v>
      </c>
      <c r="N479" s="1042">
        <v>2026</v>
      </c>
      <c r="O479" s="1042">
        <v>2030</v>
      </c>
      <c r="P479" s="911"/>
      <c r="Q479" s="911"/>
      <c r="R479" s="911"/>
      <c r="S479" s="911"/>
      <c r="T479" s="911"/>
      <c r="U479" s="1092"/>
      <c r="V479" s="1092"/>
      <c r="W479" s="1092"/>
      <c r="X479" s="1092"/>
      <c r="Y479" s="1042" t="s">
        <v>610</v>
      </c>
      <c r="Z479" s="252" t="s">
        <v>42</v>
      </c>
    </row>
    <row r="480" spans="1:26" s="253" customFormat="1" ht="33.75">
      <c r="A480" s="419">
        <v>476</v>
      </c>
      <c r="B480" s="1042" t="s">
        <v>1287</v>
      </c>
      <c r="C480" s="1019" t="s">
        <v>135</v>
      </c>
      <c r="D480" s="640">
        <v>70984786</v>
      </c>
      <c r="E480" s="640">
        <v>102520496</v>
      </c>
      <c r="F480" s="640">
        <v>600144887</v>
      </c>
      <c r="G480" s="1153" t="s">
        <v>1949</v>
      </c>
      <c r="H480" s="1153" t="s">
        <v>37</v>
      </c>
      <c r="I480" s="855" t="s">
        <v>47</v>
      </c>
      <c r="J480" s="855" t="s">
        <v>111</v>
      </c>
      <c r="K480" s="910" t="s">
        <v>1950</v>
      </c>
      <c r="L480" s="624">
        <v>20000000</v>
      </c>
      <c r="M480" s="1236">
        <v>17000000</v>
      </c>
      <c r="N480" s="1042">
        <v>2026</v>
      </c>
      <c r="O480" s="1042">
        <v>2028</v>
      </c>
      <c r="P480" s="911"/>
      <c r="Q480" s="911"/>
      <c r="R480" s="911"/>
      <c r="S480" s="911"/>
      <c r="T480" s="911"/>
      <c r="U480" s="1092"/>
      <c r="V480" s="1092"/>
      <c r="W480" s="1092"/>
      <c r="X480" s="1092"/>
      <c r="Y480" s="1042" t="s">
        <v>1951</v>
      </c>
      <c r="Z480" s="252" t="s">
        <v>42</v>
      </c>
    </row>
    <row r="481" spans="1:116" s="253" customFormat="1" ht="45">
      <c r="A481" s="419">
        <v>477</v>
      </c>
      <c r="B481" s="1042" t="s">
        <v>1287</v>
      </c>
      <c r="C481" s="1019" t="s">
        <v>135</v>
      </c>
      <c r="D481" s="640">
        <v>70984786</v>
      </c>
      <c r="E481" s="640">
        <v>102520496</v>
      </c>
      <c r="F481" s="640">
        <v>600144887</v>
      </c>
      <c r="G481" s="1153" t="s">
        <v>1952</v>
      </c>
      <c r="H481" s="1153" t="s">
        <v>37</v>
      </c>
      <c r="I481" s="855" t="s">
        <v>47</v>
      </c>
      <c r="J481" s="855"/>
      <c r="K481" s="910" t="s">
        <v>1953</v>
      </c>
      <c r="L481" s="624">
        <v>2200000</v>
      </c>
      <c r="M481" s="1236">
        <f>L481/100*85</f>
        <v>1870000</v>
      </c>
      <c r="N481" s="1042">
        <v>2026</v>
      </c>
      <c r="O481" s="1042">
        <v>2028</v>
      </c>
      <c r="P481" s="911"/>
      <c r="Q481" s="911"/>
      <c r="R481" s="911"/>
      <c r="S481" s="911"/>
      <c r="T481" s="911"/>
      <c r="U481" s="1092"/>
      <c r="V481" s="1092"/>
      <c r="W481" s="1092"/>
      <c r="X481" s="1092"/>
      <c r="Y481" s="1042" t="s">
        <v>1954</v>
      </c>
      <c r="Z481" s="252" t="s">
        <v>42</v>
      </c>
    </row>
    <row r="482" spans="1:116" s="253" customFormat="1" ht="33.75">
      <c r="A482" s="419">
        <v>478</v>
      </c>
      <c r="B482" s="1042" t="s">
        <v>1769</v>
      </c>
      <c r="C482" s="1019" t="s">
        <v>135</v>
      </c>
      <c r="D482" s="1204" t="s">
        <v>1303</v>
      </c>
      <c r="E482" s="1204">
        <v>102520437</v>
      </c>
      <c r="F482" s="1204">
        <v>600144879</v>
      </c>
      <c r="G482" s="1042" t="s">
        <v>1955</v>
      </c>
      <c r="H482" s="911" t="s">
        <v>55</v>
      </c>
      <c r="I482" s="911" t="s">
        <v>47</v>
      </c>
      <c r="J482" s="911" t="s">
        <v>111</v>
      </c>
      <c r="K482" s="910" t="s">
        <v>1956</v>
      </c>
      <c r="L482" s="624">
        <v>2000000</v>
      </c>
      <c r="M482" s="1360">
        <f>L482/100*85</f>
        <v>1700000</v>
      </c>
      <c r="N482" s="1042">
        <v>2026</v>
      </c>
      <c r="O482" s="1042">
        <v>2028</v>
      </c>
      <c r="P482" s="911"/>
      <c r="Q482" s="911"/>
      <c r="R482" s="911"/>
      <c r="S482" s="911"/>
      <c r="T482" s="911"/>
      <c r="U482" s="1092"/>
      <c r="V482" s="1092"/>
      <c r="W482" s="1092"/>
      <c r="X482" s="1092"/>
      <c r="Y482" s="903" t="s">
        <v>478</v>
      </c>
      <c r="Z482" s="252" t="s">
        <v>42</v>
      </c>
    </row>
    <row r="483" spans="1:116" s="253" customFormat="1" ht="45">
      <c r="A483" s="419">
        <v>479</v>
      </c>
      <c r="B483" s="1042" t="s">
        <v>1267</v>
      </c>
      <c r="C483" s="1019" t="s">
        <v>1232</v>
      </c>
      <c r="D483" s="640">
        <v>62348264</v>
      </c>
      <c r="E483" s="640">
        <v>102852676</v>
      </c>
      <c r="F483" s="640">
        <v>600144933</v>
      </c>
      <c r="G483" s="947" t="s">
        <v>1957</v>
      </c>
      <c r="H483" s="855" t="s">
        <v>55</v>
      </c>
      <c r="I483" s="855" t="s">
        <v>47</v>
      </c>
      <c r="J483" s="855" t="s">
        <v>111</v>
      </c>
      <c r="K483" s="910" t="s">
        <v>1958</v>
      </c>
      <c r="L483" s="624">
        <v>80000000</v>
      </c>
      <c r="M483" s="1236">
        <f>L483/100*85</f>
        <v>68000000</v>
      </c>
      <c r="N483" s="1042">
        <v>2027</v>
      </c>
      <c r="O483" s="1042">
        <v>2030</v>
      </c>
      <c r="P483" s="911" t="s">
        <v>50</v>
      </c>
      <c r="Q483" s="911"/>
      <c r="R483" s="911" t="s">
        <v>50</v>
      </c>
      <c r="S483" s="911" t="s">
        <v>50</v>
      </c>
      <c r="T483" s="911"/>
      <c r="U483" s="1092"/>
      <c r="V483" s="1092" t="s">
        <v>50</v>
      </c>
      <c r="W483" s="1092"/>
      <c r="X483" s="1092"/>
      <c r="Y483" s="1042" t="s">
        <v>478</v>
      </c>
      <c r="Z483" s="252" t="s">
        <v>42</v>
      </c>
    </row>
    <row r="484" spans="1:116" s="253" customFormat="1" ht="78.75">
      <c r="A484" s="419">
        <v>480</v>
      </c>
      <c r="B484" s="1042" t="s">
        <v>1635</v>
      </c>
      <c r="C484" s="1019" t="s">
        <v>1636</v>
      </c>
      <c r="D484" s="691">
        <v>64626679</v>
      </c>
      <c r="E484" s="691">
        <v>102508399</v>
      </c>
      <c r="F484" s="691">
        <v>600145328</v>
      </c>
      <c r="G484" s="634" t="s">
        <v>1959</v>
      </c>
      <c r="H484" s="645" t="s">
        <v>37</v>
      </c>
      <c r="I484" s="645" t="s">
        <v>47</v>
      </c>
      <c r="J484" s="1018" t="s">
        <v>1637</v>
      </c>
      <c r="K484" s="1018" t="s">
        <v>1960</v>
      </c>
      <c r="L484" s="624">
        <v>8200000</v>
      </c>
      <c r="M484" s="625">
        <f t="shared" ref="M484" si="52">L484/100*85</f>
        <v>6970000</v>
      </c>
      <c r="N484" s="1191">
        <v>2026</v>
      </c>
      <c r="O484" s="801">
        <v>2027</v>
      </c>
      <c r="P484" s="855" t="s">
        <v>50</v>
      </c>
      <c r="Q484" s="855" t="s">
        <v>50</v>
      </c>
      <c r="R484" s="855" t="s">
        <v>50</v>
      </c>
      <c r="S484" s="855" t="s">
        <v>50</v>
      </c>
      <c r="T484" s="855"/>
      <c r="U484" s="855"/>
      <c r="V484" s="855"/>
      <c r="W484" s="855"/>
      <c r="X484" s="855"/>
      <c r="Y484" s="633" t="s">
        <v>1961</v>
      </c>
      <c r="Z484" s="231" t="s">
        <v>42</v>
      </c>
    </row>
    <row r="485" spans="1:116" s="253" customFormat="1" ht="168.75">
      <c r="A485" s="419">
        <v>481</v>
      </c>
      <c r="B485" s="1042" t="s">
        <v>910</v>
      </c>
      <c r="C485" s="1019" t="s">
        <v>320</v>
      </c>
      <c r="D485" s="640">
        <v>70987700</v>
      </c>
      <c r="E485" s="640">
        <v>102508488</v>
      </c>
      <c r="F485" s="640">
        <v>650026322</v>
      </c>
      <c r="G485" s="910" t="s">
        <v>811</v>
      </c>
      <c r="H485" s="947" t="s">
        <v>55</v>
      </c>
      <c r="I485" s="947" t="s">
        <v>47</v>
      </c>
      <c r="J485" s="910" t="s">
        <v>322</v>
      </c>
      <c r="K485" s="910" t="s">
        <v>1962</v>
      </c>
      <c r="L485" s="624">
        <v>8000000</v>
      </c>
      <c r="M485" s="1236">
        <v>8500000</v>
      </c>
      <c r="N485" s="911">
        <v>2026</v>
      </c>
      <c r="O485" s="911">
        <v>2028</v>
      </c>
      <c r="P485" s="911" t="s">
        <v>50</v>
      </c>
      <c r="Q485" s="911" t="s">
        <v>50</v>
      </c>
      <c r="R485" s="911" t="s">
        <v>50</v>
      </c>
      <c r="S485" s="911" t="s">
        <v>50</v>
      </c>
      <c r="T485" s="911"/>
      <c r="U485" s="1092" t="s">
        <v>50</v>
      </c>
      <c r="V485" s="1092"/>
      <c r="W485" s="1092"/>
      <c r="X485" s="1092"/>
      <c r="Y485" s="911" t="s">
        <v>1917</v>
      </c>
      <c r="Z485" s="252" t="s">
        <v>42</v>
      </c>
    </row>
    <row r="486" spans="1:116" s="253" customFormat="1" ht="135">
      <c r="A486" s="419">
        <v>482</v>
      </c>
      <c r="B486" s="1042" t="s">
        <v>910</v>
      </c>
      <c r="C486" s="1019" t="s">
        <v>320</v>
      </c>
      <c r="D486" s="640">
        <v>70987700</v>
      </c>
      <c r="E486" s="640">
        <v>102508488</v>
      </c>
      <c r="F486" s="640">
        <v>650026322</v>
      </c>
      <c r="G486" s="910" t="s">
        <v>1918</v>
      </c>
      <c r="H486" s="947" t="s">
        <v>55</v>
      </c>
      <c r="I486" s="947" t="s">
        <v>47</v>
      </c>
      <c r="J486" s="910" t="s">
        <v>322</v>
      </c>
      <c r="K486" s="910" t="s">
        <v>1919</v>
      </c>
      <c r="L486" s="624">
        <v>5000000</v>
      </c>
      <c r="M486" s="1236">
        <f t="shared" ref="M486:M489" si="53">L486/100*85</f>
        <v>4250000</v>
      </c>
      <c r="N486" s="911">
        <v>2026</v>
      </c>
      <c r="O486" s="911">
        <v>2028</v>
      </c>
      <c r="P486" s="911" t="s">
        <v>50</v>
      </c>
      <c r="Q486" s="911" t="s">
        <v>50</v>
      </c>
      <c r="R486" s="911" t="s">
        <v>50</v>
      </c>
      <c r="S486" s="911" t="s">
        <v>50</v>
      </c>
      <c r="T486" s="911"/>
      <c r="U486" s="1092" t="s">
        <v>50</v>
      </c>
      <c r="V486" s="1092"/>
      <c r="W486" s="1092" t="s">
        <v>50</v>
      </c>
      <c r="X486" s="1092"/>
      <c r="Y486" s="911" t="s">
        <v>1917</v>
      </c>
      <c r="Z486" s="252" t="s">
        <v>42</v>
      </c>
    </row>
    <row r="487" spans="1:116" s="253" customFormat="1" ht="180">
      <c r="A487" s="419">
        <v>483</v>
      </c>
      <c r="B487" s="1042" t="s">
        <v>910</v>
      </c>
      <c r="C487" s="1019" t="s">
        <v>320</v>
      </c>
      <c r="D487" s="640">
        <v>70987700</v>
      </c>
      <c r="E487" s="640">
        <v>102508488</v>
      </c>
      <c r="F487" s="640">
        <v>650026322</v>
      </c>
      <c r="G487" s="910" t="s">
        <v>1963</v>
      </c>
      <c r="H487" s="947" t="s">
        <v>55</v>
      </c>
      <c r="I487" s="947" t="s">
        <v>47</v>
      </c>
      <c r="J487" s="910" t="s">
        <v>322</v>
      </c>
      <c r="K487" s="910" t="s">
        <v>1964</v>
      </c>
      <c r="L487" s="624">
        <v>6000000</v>
      </c>
      <c r="M487" s="1236">
        <f t="shared" si="53"/>
        <v>5100000</v>
      </c>
      <c r="N487" s="911">
        <v>2026</v>
      </c>
      <c r="O487" s="911">
        <v>2028</v>
      </c>
      <c r="P487" s="911"/>
      <c r="Q487" s="911" t="s">
        <v>50</v>
      </c>
      <c r="R487" s="911" t="s">
        <v>50</v>
      </c>
      <c r="S487" s="911" t="s">
        <v>50</v>
      </c>
      <c r="T487" s="911"/>
      <c r="U487" s="1092"/>
      <c r="V487" s="1092"/>
      <c r="W487" s="1092"/>
      <c r="X487" s="1092"/>
      <c r="Y487" s="911" t="s">
        <v>1917</v>
      </c>
      <c r="Z487" s="252" t="s">
        <v>42</v>
      </c>
    </row>
    <row r="488" spans="1:116" s="253" customFormat="1" ht="205.5" customHeight="1">
      <c r="A488" s="419">
        <v>484</v>
      </c>
      <c r="B488" s="1042" t="s">
        <v>910</v>
      </c>
      <c r="C488" s="1019" t="s">
        <v>320</v>
      </c>
      <c r="D488" s="640">
        <v>70987700</v>
      </c>
      <c r="E488" s="640">
        <v>102508488</v>
      </c>
      <c r="F488" s="640">
        <v>650026322</v>
      </c>
      <c r="G488" s="910" t="s">
        <v>1965</v>
      </c>
      <c r="H488" s="947" t="s">
        <v>55</v>
      </c>
      <c r="I488" s="947" t="s">
        <v>47</v>
      </c>
      <c r="J488" s="910" t="s">
        <v>322</v>
      </c>
      <c r="K488" s="910" t="s">
        <v>1966</v>
      </c>
      <c r="L488" s="624">
        <v>6000000</v>
      </c>
      <c r="M488" s="1236">
        <f t="shared" si="53"/>
        <v>5100000</v>
      </c>
      <c r="N488" s="911">
        <v>2026</v>
      </c>
      <c r="O488" s="911">
        <v>2028</v>
      </c>
      <c r="P488" s="911"/>
      <c r="Q488" s="911"/>
      <c r="R488" s="911"/>
      <c r="S488" s="911"/>
      <c r="T488" s="911"/>
      <c r="U488" s="1092"/>
      <c r="V488" s="1092"/>
      <c r="W488" s="1092"/>
      <c r="X488" s="1092"/>
      <c r="Y488" s="911" t="s">
        <v>1967</v>
      </c>
      <c r="Z488" s="252" t="s">
        <v>42</v>
      </c>
    </row>
    <row r="489" spans="1:116" s="253" customFormat="1" ht="135">
      <c r="A489" s="419">
        <v>485</v>
      </c>
      <c r="B489" s="1042" t="s">
        <v>910</v>
      </c>
      <c r="C489" s="1019" t="s">
        <v>320</v>
      </c>
      <c r="D489" s="640">
        <v>70987700</v>
      </c>
      <c r="E489" s="640">
        <v>102508488</v>
      </c>
      <c r="F489" s="640">
        <v>650026322</v>
      </c>
      <c r="G489" s="910" t="s">
        <v>1968</v>
      </c>
      <c r="H489" s="947" t="s">
        <v>55</v>
      </c>
      <c r="I489" s="947" t="s">
        <v>47</v>
      </c>
      <c r="J489" s="910" t="s">
        <v>322</v>
      </c>
      <c r="K489" s="620" t="s">
        <v>1969</v>
      </c>
      <c r="L489" s="624">
        <v>3500000</v>
      </c>
      <c r="M489" s="1236">
        <f t="shared" si="53"/>
        <v>2975000</v>
      </c>
      <c r="N489" s="911">
        <v>2026</v>
      </c>
      <c r="O489" s="911">
        <v>2028</v>
      </c>
      <c r="P489" s="911"/>
      <c r="Q489" s="911"/>
      <c r="R489" s="911"/>
      <c r="S489" s="911"/>
      <c r="T489" s="911"/>
      <c r="U489" s="1092"/>
      <c r="V489" s="1092"/>
      <c r="W489" s="1092"/>
      <c r="X489" s="1092"/>
      <c r="Y489" s="911" t="s">
        <v>1967</v>
      </c>
      <c r="Z489" s="252" t="s">
        <v>42</v>
      </c>
    </row>
    <row r="490" spans="1:116" s="253" customFormat="1" ht="45">
      <c r="A490" s="419">
        <v>486</v>
      </c>
      <c r="B490" s="1019" t="s">
        <v>1212</v>
      </c>
      <c r="C490" s="1019" t="s">
        <v>1213</v>
      </c>
      <c r="D490" s="622" t="s">
        <v>1214</v>
      </c>
      <c r="E490" s="622">
        <v>102508909</v>
      </c>
      <c r="F490" s="622">
        <v>600144763</v>
      </c>
      <c r="G490" s="1019" t="s">
        <v>1970</v>
      </c>
      <c r="H490" s="965" t="s">
        <v>37</v>
      </c>
      <c r="I490" s="965" t="s">
        <v>47</v>
      </c>
      <c r="J490" s="1019" t="s">
        <v>1216</v>
      </c>
      <c r="K490" s="623" t="s">
        <v>1184</v>
      </c>
      <c r="L490" s="624">
        <v>4000000</v>
      </c>
      <c r="M490" s="1236">
        <f>L490/100*85</f>
        <v>3400000</v>
      </c>
      <c r="N490" s="911">
        <v>2026</v>
      </c>
      <c r="O490" s="911">
        <v>2028</v>
      </c>
      <c r="P490" s="911" t="s">
        <v>50</v>
      </c>
      <c r="Q490" s="911" t="s">
        <v>50</v>
      </c>
      <c r="R490" s="911" t="s">
        <v>50</v>
      </c>
      <c r="S490" s="911" t="s">
        <v>50</v>
      </c>
      <c r="T490" s="911"/>
      <c r="U490" s="1092"/>
      <c r="V490" s="1092" t="s">
        <v>50</v>
      </c>
      <c r="W490" s="1092" t="s">
        <v>50</v>
      </c>
      <c r="X490" s="1092"/>
      <c r="Y490" s="633" t="s">
        <v>1971</v>
      </c>
      <c r="Z490" s="252"/>
    </row>
    <row r="491" spans="1:116" s="253" customFormat="1" ht="45">
      <c r="A491" s="419">
        <v>487</v>
      </c>
      <c r="B491" s="1019" t="s">
        <v>1212</v>
      </c>
      <c r="C491" s="1019" t="s">
        <v>1213</v>
      </c>
      <c r="D491" s="622" t="s">
        <v>1214</v>
      </c>
      <c r="E491" s="622">
        <v>102508909</v>
      </c>
      <c r="F491" s="622">
        <v>600144763</v>
      </c>
      <c r="G491" s="1019" t="s">
        <v>1972</v>
      </c>
      <c r="H491" s="965" t="s">
        <v>37</v>
      </c>
      <c r="I491" s="965" t="s">
        <v>47</v>
      </c>
      <c r="J491" s="1019" t="s">
        <v>1973</v>
      </c>
      <c r="K491" s="623" t="s">
        <v>1974</v>
      </c>
      <c r="L491" s="624">
        <v>10000000</v>
      </c>
      <c r="M491" s="1236">
        <f>L491/100*85</f>
        <v>8500000</v>
      </c>
      <c r="N491" s="911">
        <v>2026</v>
      </c>
      <c r="O491" s="911">
        <v>2028</v>
      </c>
      <c r="P491" s="911"/>
      <c r="Q491" s="911"/>
      <c r="R491" s="911"/>
      <c r="S491" s="911"/>
      <c r="T491" s="911"/>
      <c r="U491" s="1092"/>
      <c r="V491" s="1092" t="s">
        <v>50</v>
      </c>
      <c r="W491" s="1092"/>
      <c r="X491" s="1092"/>
      <c r="Y491" s="633" t="s">
        <v>1975</v>
      </c>
      <c r="Z491" s="252"/>
    </row>
    <row r="492" spans="1:116" s="253" customFormat="1" ht="90">
      <c r="A492" s="621">
        <v>488</v>
      </c>
      <c r="B492" s="1019" t="s">
        <v>396</v>
      </c>
      <c r="C492" s="1019" t="s">
        <v>397</v>
      </c>
      <c r="D492" s="640">
        <v>70999422</v>
      </c>
      <c r="E492" s="640">
        <v>102508283</v>
      </c>
      <c r="F492" s="640">
        <v>600144704</v>
      </c>
      <c r="G492" s="1019" t="s">
        <v>1976</v>
      </c>
      <c r="H492" s="965" t="s">
        <v>37</v>
      </c>
      <c r="I492" s="965" t="s">
        <v>47</v>
      </c>
      <c r="J492" s="1019" t="s">
        <v>1977</v>
      </c>
      <c r="K492" s="623" t="s">
        <v>1978</v>
      </c>
      <c r="L492" s="624">
        <v>30000000</v>
      </c>
      <c r="M492" s="1236">
        <f>L492/100*85</f>
        <v>25500000</v>
      </c>
      <c r="N492" s="911">
        <v>2026</v>
      </c>
      <c r="O492" s="911">
        <v>2030</v>
      </c>
      <c r="P492" s="911"/>
      <c r="Q492" s="911"/>
      <c r="R492" s="911"/>
      <c r="S492" s="911"/>
      <c r="T492" s="911"/>
      <c r="U492" s="1092" t="s">
        <v>50</v>
      </c>
      <c r="V492" s="1092" t="s">
        <v>50</v>
      </c>
      <c r="W492" s="1092"/>
      <c r="X492" s="1092"/>
      <c r="Y492" s="633" t="s">
        <v>1634</v>
      </c>
      <c r="Z492" s="252"/>
    </row>
    <row r="493" spans="1:116" s="253" customFormat="1" ht="33.75">
      <c r="A493" s="621">
        <v>489</v>
      </c>
      <c r="B493" s="1019" t="s">
        <v>1979</v>
      </c>
      <c r="C493" s="1019" t="s">
        <v>1980</v>
      </c>
      <c r="D493" s="622">
        <v>8350515</v>
      </c>
      <c r="E493" s="622">
        <v>181112299</v>
      </c>
      <c r="F493" s="622">
        <v>691014108</v>
      </c>
      <c r="G493" s="1324" t="s">
        <v>1981</v>
      </c>
      <c r="H493" s="965" t="s">
        <v>37</v>
      </c>
      <c r="I493" s="965" t="s">
        <v>47</v>
      </c>
      <c r="J493" s="1019" t="s">
        <v>1423</v>
      </c>
      <c r="K493" s="910" t="s">
        <v>1982</v>
      </c>
      <c r="L493" s="624">
        <v>1000000</v>
      </c>
      <c r="M493" s="1236">
        <f>L493/100*85</f>
        <v>850000</v>
      </c>
      <c r="N493" s="911">
        <v>2026</v>
      </c>
      <c r="O493" s="911">
        <v>2028</v>
      </c>
      <c r="P493" s="911" t="s">
        <v>50</v>
      </c>
      <c r="Q493" s="911" t="s">
        <v>50</v>
      </c>
      <c r="R493" s="911"/>
      <c r="S493" s="911" t="s">
        <v>50</v>
      </c>
      <c r="T493" s="911"/>
      <c r="U493" s="1092"/>
      <c r="V493" s="1092"/>
      <c r="W493" s="1092" t="s">
        <v>50</v>
      </c>
      <c r="X493" s="1092"/>
      <c r="Y493" s="633" t="s">
        <v>478</v>
      </c>
      <c r="Z493" s="252"/>
    </row>
    <row r="494" spans="1:116" s="253" customFormat="1" ht="67.5">
      <c r="A494" s="621">
        <v>490</v>
      </c>
      <c r="B494" s="1019" t="s">
        <v>1979</v>
      </c>
      <c r="C494" s="1019" t="s">
        <v>1980</v>
      </c>
      <c r="D494" s="622">
        <v>8350515</v>
      </c>
      <c r="E494" s="622">
        <v>181112299</v>
      </c>
      <c r="F494" s="622">
        <v>691014108</v>
      </c>
      <c r="G494" s="1019" t="s">
        <v>1983</v>
      </c>
      <c r="H494" s="965" t="s">
        <v>37</v>
      </c>
      <c r="I494" s="965" t="s">
        <v>47</v>
      </c>
      <c r="J494" s="1019" t="s">
        <v>1423</v>
      </c>
      <c r="K494" s="623" t="s">
        <v>1984</v>
      </c>
      <c r="L494" s="624">
        <v>1000000</v>
      </c>
      <c r="M494" s="1236">
        <f>L494/100*85</f>
        <v>850000</v>
      </c>
      <c r="N494" s="911">
        <v>2026</v>
      </c>
      <c r="O494" s="911">
        <v>2028</v>
      </c>
      <c r="P494" s="911" t="s">
        <v>50</v>
      </c>
      <c r="Q494" s="911" t="s">
        <v>50</v>
      </c>
      <c r="R494" s="911"/>
      <c r="S494" s="911" t="s">
        <v>50</v>
      </c>
      <c r="T494" s="911"/>
      <c r="U494" s="1092"/>
      <c r="V494" s="1092"/>
      <c r="W494" s="1092"/>
      <c r="X494" s="1092"/>
      <c r="Y494" s="633" t="s">
        <v>478</v>
      </c>
      <c r="Z494" s="252"/>
    </row>
    <row r="495" spans="1:116" s="253" customFormat="1" ht="23.25" thickBot="1">
      <c r="A495" s="554">
        <v>491</v>
      </c>
      <c r="B495" s="494" t="s">
        <v>1979</v>
      </c>
      <c r="C495" s="494" t="s">
        <v>1980</v>
      </c>
      <c r="D495" s="555">
        <v>8350515</v>
      </c>
      <c r="E495" s="555">
        <v>181112299</v>
      </c>
      <c r="F495" s="555">
        <v>691014108</v>
      </c>
      <c r="G495" s="494" t="s">
        <v>1677</v>
      </c>
      <c r="H495" s="495" t="s">
        <v>37</v>
      </c>
      <c r="I495" s="495" t="s">
        <v>47</v>
      </c>
      <c r="J495" s="494" t="s">
        <v>1423</v>
      </c>
      <c r="K495" s="496" t="s">
        <v>1985</v>
      </c>
      <c r="L495" s="469">
        <v>1000000</v>
      </c>
      <c r="M495" s="310">
        <f t="shared" ref="M495" si="54">L495/100*85</f>
        <v>850000</v>
      </c>
      <c r="N495" s="221">
        <v>2026</v>
      </c>
      <c r="O495" s="221">
        <v>2028</v>
      </c>
      <c r="P495" s="221" t="s">
        <v>50</v>
      </c>
      <c r="Q495" s="221" t="s">
        <v>50</v>
      </c>
      <c r="R495" s="221"/>
      <c r="S495" s="221" t="s">
        <v>50</v>
      </c>
      <c r="T495" s="221"/>
      <c r="U495" s="497"/>
      <c r="V495" s="497"/>
      <c r="W495" s="497" t="s">
        <v>50</v>
      </c>
      <c r="X495" s="497"/>
      <c r="Y495" s="560" t="s">
        <v>478</v>
      </c>
      <c r="Z495" s="498"/>
    </row>
    <row r="496" spans="1:116" s="280" customFormat="1" ht="15.75" customHeight="1" thickBot="1">
      <c r="A496" s="167"/>
      <c r="B496" s="351"/>
      <c r="C496" s="351"/>
      <c r="D496" s="167"/>
      <c r="E496" s="167"/>
      <c r="F496" s="167"/>
      <c r="G496" s="232"/>
      <c r="H496" s="232"/>
      <c r="I496" s="232"/>
      <c r="J496" s="322"/>
      <c r="K496" s="352"/>
      <c r="L496" s="551">
        <f>SUM(L5:L495)</f>
        <v>4985973523.96</v>
      </c>
      <c r="M496" s="551">
        <f>SUM(M5:M495)</f>
        <v>3351986181.3660002</v>
      </c>
      <c r="N496" s="253"/>
      <c r="O496" s="167"/>
      <c r="P496" s="274"/>
      <c r="Q496" s="274"/>
      <c r="R496" s="274"/>
      <c r="S496" s="274"/>
      <c r="T496" s="274"/>
      <c r="U496" s="274"/>
      <c r="V496" s="274"/>
      <c r="W496" s="274"/>
      <c r="X496" s="274"/>
      <c r="Y496" s="351"/>
      <c r="Z496" s="167"/>
      <c r="AA496" s="167"/>
      <c r="AB496" s="167"/>
      <c r="AC496" s="167"/>
      <c r="AD496" s="167"/>
      <c r="AE496" s="167"/>
      <c r="AF496" s="167"/>
      <c r="AG496" s="167"/>
      <c r="AH496" s="167"/>
      <c r="AI496" s="167"/>
      <c r="AJ496" s="167"/>
      <c r="AK496" s="167"/>
      <c r="AL496" s="167"/>
      <c r="AM496" s="167"/>
      <c r="AN496" s="167"/>
      <c r="AO496" s="167"/>
      <c r="AP496" s="167"/>
      <c r="AQ496" s="167"/>
      <c r="AR496" s="167"/>
      <c r="AS496" s="167"/>
      <c r="AT496" s="167"/>
      <c r="AU496" s="167"/>
      <c r="AV496" s="167"/>
      <c r="AW496" s="167"/>
      <c r="AX496" s="167"/>
      <c r="AY496" s="167"/>
      <c r="AZ496" s="167"/>
      <c r="BA496" s="167"/>
      <c r="BB496" s="167"/>
      <c r="BC496" s="167"/>
      <c r="BD496" s="167"/>
      <c r="BE496" s="167"/>
      <c r="BF496" s="167"/>
      <c r="BG496" s="167"/>
      <c r="BH496" s="167"/>
      <c r="BI496" s="167"/>
      <c r="BJ496" s="168"/>
      <c r="BK496" s="168"/>
      <c r="BL496" s="168"/>
      <c r="BM496" s="168"/>
      <c r="BN496" s="168"/>
      <c r="BO496" s="168"/>
      <c r="BP496" s="168"/>
      <c r="BQ496" s="168"/>
      <c r="BR496" s="168"/>
      <c r="BS496" s="168"/>
      <c r="BT496" s="168"/>
      <c r="BU496" s="168"/>
      <c r="BV496" s="168"/>
      <c r="BW496" s="168"/>
      <c r="BX496" s="168"/>
      <c r="BY496" s="168"/>
      <c r="BZ496" s="168"/>
      <c r="CA496" s="168"/>
      <c r="CB496" s="168"/>
      <c r="CC496" s="168"/>
      <c r="CD496" s="168"/>
      <c r="CE496" s="168"/>
      <c r="CF496" s="168"/>
      <c r="CG496" s="168"/>
      <c r="CH496" s="168"/>
      <c r="CI496" s="168"/>
      <c r="CJ496" s="168"/>
      <c r="CK496" s="168"/>
      <c r="CL496" s="168"/>
      <c r="CM496" s="168"/>
      <c r="CN496" s="168"/>
      <c r="CO496" s="168"/>
      <c r="CP496" s="168"/>
      <c r="CQ496" s="168"/>
      <c r="CR496" s="168"/>
      <c r="CS496" s="168"/>
      <c r="CT496" s="168"/>
      <c r="CU496" s="168"/>
      <c r="CV496" s="168"/>
      <c r="CW496" s="168"/>
      <c r="CX496" s="168"/>
      <c r="CY496" s="168"/>
      <c r="CZ496" s="168"/>
      <c r="DA496" s="168"/>
      <c r="DB496" s="168"/>
      <c r="DC496" s="168"/>
      <c r="DD496" s="168"/>
      <c r="DE496" s="168"/>
      <c r="DF496" s="168"/>
      <c r="DG496" s="168"/>
      <c r="DH496" s="168"/>
      <c r="DI496" s="168"/>
      <c r="DJ496" s="168"/>
      <c r="DK496" s="168"/>
      <c r="DL496" s="168"/>
    </row>
    <row r="497" spans="1:244" s="280" customFormat="1" ht="12" customHeight="1">
      <c r="A497" s="311" t="s">
        <v>194</v>
      </c>
      <c r="B497" s="312"/>
      <c r="C497" s="351"/>
      <c r="D497" s="167"/>
      <c r="E497" s="167"/>
      <c r="F497" s="167"/>
      <c r="G497" s="232"/>
      <c r="H497" s="232"/>
      <c r="I497" s="232"/>
      <c r="J497" s="322"/>
      <c r="K497" s="352"/>
      <c r="L497" s="324"/>
      <c r="M497" s="324"/>
      <c r="N497" s="253"/>
      <c r="O497" s="167"/>
      <c r="P497" s="326"/>
      <c r="Q497" s="326"/>
      <c r="R497" s="326"/>
      <c r="S497" s="326"/>
      <c r="T497" s="326"/>
      <c r="U497" s="326"/>
      <c r="V497" s="326"/>
      <c r="W497" s="326"/>
      <c r="X497" s="326"/>
      <c r="Y497" s="351"/>
      <c r="Z497" s="167"/>
      <c r="AA497" s="167"/>
      <c r="AB497" s="167"/>
      <c r="AC497" s="167"/>
      <c r="AD497" s="167"/>
      <c r="AE497" s="167"/>
      <c r="AF497" s="167"/>
      <c r="AG497" s="167"/>
      <c r="AH497" s="167"/>
      <c r="AI497" s="167"/>
      <c r="AJ497" s="167"/>
      <c r="AK497" s="167"/>
      <c r="AL497" s="167"/>
      <c r="AM497" s="167"/>
      <c r="AN497" s="167"/>
      <c r="AO497" s="167"/>
      <c r="AP497" s="167"/>
      <c r="AQ497" s="167"/>
      <c r="AR497" s="167"/>
      <c r="AS497" s="167"/>
      <c r="AT497" s="167"/>
      <c r="AU497" s="167"/>
      <c r="AV497" s="167"/>
      <c r="AW497" s="167"/>
      <c r="AX497" s="167"/>
      <c r="AY497" s="167"/>
      <c r="AZ497" s="167"/>
      <c r="BA497" s="167"/>
      <c r="BB497" s="167"/>
      <c r="BC497" s="167"/>
      <c r="BD497" s="167"/>
      <c r="BE497" s="167"/>
      <c r="BF497" s="167"/>
      <c r="BG497" s="167"/>
      <c r="BH497" s="167"/>
      <c r="BI497" s="167"/>
      <c r="BJ497" s="168"/>
      <c r="BK497" s="168"/>
      <c r="BL497" s="168"/>
      <c r="BM497" s="168"/>
      <c r="BN497" s="168"/>
      <c r="BO497" s="168"/>
      <c r="BP497" s="168"/>
      <c r="BQ497" s="168"/>
      <c r="BR497" s="168"/>
      <c r="BS497" s="168"/>
      <c r="BT497" s="168"/>
      <c r="BU497" s="168"/>
      <c r="BV497" s="168"/>
      <c r="BW497" s="168"/>
      <c r="BX497" s="168"/>
      <c r="BY497" s="168"/>
      <c r="BZ497" s="168"/>
      <c r="CA497" s="168"/>
      <c r="CB497" s="168"/>
      <c r="CC497" s="168"/>
      <c r="CD497" s="168"/>
      <c r="CE497" s="168"/>
      <c r="CF497" s="168"/>
      <c r="CG497" s="168"/>
      <c r="CH497" s="168"/>
      <c r="CI497" s="168"/>
      <c r="CJ497" s="168"/>
      <c r="CK497" s="168"/>
      <c r="CL497" s="168"/>
      <c r="CM497" s="168"/>
      <c r="CN497" s="168"/>
      <c r="CO497" s="168"/>
      <c r="CP497" s="168"/>
      <c r="CQ497" s="168"/>
      <c r="CR497" s="168"/>
      <c r="CS497" s="168"/>
      <c r="CT497" s="168"/>
      <c r="CU497" s="168"/>
      <c r="CV497" s="168"/>
      <c r="CW497" s="168"/>
      <c r="CX497" s="168"/>
      <c r="CY497" s="168"/>
      <c r="CZ497" s="168"/>
      <c r="DA497" s="168"/>
      <c r="DB497" s="168"/>
      <c r="DC497" s="168"/>
      <c r="DD497" s="168"/>
      <c r="DE497" s="168"/>
      <c r="DF497" s="168"/>
      <c r="DG497" s="168"/>
      <c r="DH497" s="168"/>
      <c r="DI497" s="168"/>
      <c r="DJ497" s="168"/>
      <c r="DK497" s="168"/>
      <c r="DL497" s="168"/>
    </row>
    <row r="498" spans="1:244" s="249" customFormat="1" ht="25.5" customHeight="1">
      <c r="A498" s="1361" t="s">
        <v>195</v>
      </c>
      <c r="B498" s="1361"/>
      <c r="C498" s="249" t="s">
        <v>196</v>
      </c>
      <c r="D498" s="313"/>
      <c r="E498" s="313"/>
      <c r="F498" s="313"/>
      <c r="K498" s="314"/>
      <c r="L498" s="315"/>
      <c r="M498" s="316"/>
      <c r="N498" s="313"/>
      <c r="O498" s="313"/>
      <c r="P498" s="317"/>
      <c r="Q498" s="317"/>
      <c r="R498" s="317"/>
      <c r="S498" s="317"/>
      <c r="T498" s="317"/>
      <c r="U498" s="317"/>
      <c r="V498" s="317"/>
      <c r="W498" s="317"/>
      <c r="X498" s="317"/>
      <c r="Y498" s="318"/>
      <c r="Z498" s="313"/>
      <c r="BJ498" s="250"/>
      <c r="BK498" s="250"/>
      <c r="BL498" s="250"/>
      <c r="BM498" s="250"/>
      <c r="BN498" s="250"/>
      <c r="BO498" s="250"/>
      <c r="BP498" s="250"/>
      <c r="BQ498" s="250"/>
      <c r="BR498" s="250"/>
      <c r="BS498" s="250"/>
      <c r="BT498" s="250"/>
      <c r="BU498" s="250"/>
      <c r="BV498" s="250"/>
      <c r="BW498" s="250"/>
      <c r="BX498" s="250"/>
      <c r="BY498" s="250"/>
      <c r="BZ498" s="250"/>
      <c r="CA498" s="250"/>
      <c r="CB498" s="250"/>
      <c r="CC498" s="250"/>
      <c r="CD498" s="250"/>
      <c r="CE498" s="250"/>
      <c r="CF498" s="250"/>
      <c r="CG498" s="250"/>
      <c r="CH498" s="250"/>
      <c r="CI498" s="250"/>
      <c r="CJ498" s="250"/>
      <c r="CK498" s="250"/>
      <c r="CL498" s="250"/>
      <c r="CM498" s="250"/>
      <c r="CN498" s="250"/>
      <c r="CO498" s="250"/>
      <c r="CP498" s="250"/>
      <c r="CQ498" s="250"/>
      <c r="CR498" s="250"/>
      <c r="CS498" s="250"/>
      <c r="CT498" s="250"/>
      <c r="CU498" s="250"/>
      <c r="CV498" s="250"/>
      <c r="CW498" s="250"/>
      <c r="CX498" s="250"/>
      <c r="CY498" s="250"/>
      <c r="CZ498" s="250"/>
      <c r="DA498" s="250"/>
      <c r="DB498" s="250"/>
      <c r="DC498" s="250"/>
      <c r="DD498" s="250"/>
      <c r="DE498" s="250"/>
      <c r="DF498" s="250"/>
      <c r="DG498" s="250"/>
      <c r="DH498" s="250"/>
      <c r="DI498" s="250"/>
      <c r="DJ498" s="250"/>
      <c r="DK498" s="250"/>
      <c r="DL498" s="250"/>
      <c r="DM498" s="250"/>
      <c r="DN498" s="250"/>
      <c r="DO498" s="250"/>
      <c r="DP498" s="250"/>
      <c r="DQ498" s="250"/>
      <c r="DR498" s="250"/>
      <c r="DS498" s="250"/>
      <c r="DT498" s="250"/>
      <c r="DU498" s="250"/>
      <c r="DV498" s="250"/>
      <c r="DW498" s="250"/>
      <c r="DX498" s="250"/>
      <c r="DY498" s="250"/>
      <c r="DZ498" s="250"/>
      <c r="EA498" s="250"/>
      <c r="EB498" s="250"/>
      <c r="EC498" s="250"/>
      <c r="ED498" s="250"/>
      <c r="EE498" s="250"/>
      <c r="EF498" s="250"/>
      <c r="EG498" s="250"/>
      <c r="EH498" s="250"/>
      <c r="EI498" s="250"/>
      <c r="EJ498" s="250"/>
      <c r="EK498" s="250"/>
      <c r="EL498" s="250"/>
      <c r="EM498" s="250"/>
      <c r="EN498" s="250"/>
      <c r="EO498" s="250"/>
      <c r="EP498" s="250"/>
      <c r="EQ498" s="250"/>
      <c r="ER498" s="250"/>
      <c r="ES498" s="250"/>
      <c r="ET498" s="250"/>
      <c r="EU498" s="250"/>
      <c r="EV498" s="250"/>
      <c r="EW498" s="250"/>
      <c r="EX498" s="250"/>
      <c r="EY498" s="250"/>
      <c r="EZ498" s="250"/>
      <c r="FA498" s="250"/>
      <c r="FB498" s="250"/>
      <c r="FC498" s="250"/>
      <c r="FD498" s="250"/>
      <c r="FE498" s="250"/>
      <c r="FF498" s="250"/>
      <c r="FG498" s="250"/>
      <c r="FH498" s="250"/>
      <c r="FI498" s="250"/>
      <c r="FJ498" s="250"/>
      <c r="FK498" s="250"/>
      <c r="FL498" s="250"/>
      <c r="FM498" s="250"/>
      <c r="FN498" s="250"/>
      <c r="FO498" s="250"/>
      <c r="FP498" s="250"/>
      <c r="FQ498" s="250"/>
      <c r="FR498" s="250"/>
      <c r="FS498" s="250"/>
      <c r="FT498" s="250"/>
      <c r="FU498" s="250"/>
      <c r="FV498" s="250"/>
      <c r="FW498" s="250"/>
      <c r="FX498" s="250"/>
      <c r="FY498" s="250"/>
      <c r="FZ498" s="250"/>
      <c r="GA498" s="250"/>
      <c r="GB498" s="250"/>
      <c r="GC498" s="250"/>
      <c r="GD498" s="250"/>
      <c r="GE498" s="250"/>
      <c r="GF498" s="250"/>
      <c r="GG498" s="250"/>
      <c r="GH498" s="250"/>
      <c r="GI498" s="250"/>
      <c r="GJ498" s="250"/>
      <c r="GK498" s="250"/>
      <c r="GL498" s="250"/>
      <c r="GM498" s="250"/>
      <c r="GN498" s="250"/>
      <c r="GO498" s="250"/>
      <c r="GP498" s="250"/>
      <c r="GQ498" s="250"/>
      <c r="GR498" s="250"/>
      <c r="GS498" s="250"/>
      <c r="GT498" s="250"/>
      <c r="GU498" s="250"/>
      <c r="GV498" s="250"/>
      <c r="GW498" s="250"/>
      <c r="GX498" s="250"/>
      <c r="GY498" s="250"/>
      <c r="GZ498" s="250"/>
      <c r="HA498" s="250"/>
      <c r="HB498" s="250"/>
      <c r="HC498" s="250"/>
      <c r="HD498" s="250"/>
      <c r="HE498" s="250"/>
      <c r="HF498" s="250"/>
      <c r="HG498" s="250"/>
      <c r="HH498" s="250"/>
      <c r="HI498" s="250"/>
      <c r="HJ498" s="250"/>
      <c r="HK498" s="250"/>
      <c r="HL498" s="250"/>
      <c r="HM498" s="250"/>
      <c r="HN498" s="250"/>
      <c r="HO498" s="250"/>
      <c r="HP498" s="250"/>
      <c r="HQ498" s="250"/>
      <c r="HR498" s="250"/>
      <c r="HS498" s="250"/>
      <c r="HT498" s="250"/>
      <c r="HU498" s="250"/>
      <c r="HV498" s="250"/>
      <c r="HW498" s="250"/>
      <c r="HX498" s="250"/>
      <c r="HY498" s="250"/>
      <c r="HZ498" s="250"/>
      <c r="IA498" s="250"/>
      <c r="IB498" s="250"/>
      <c r="IC498" s="250"/>
      <c r="ID498" s="250"/>
      <c r="IE498" s="250"/>
      <c r="IF498" s="250"/>
      <c r="IG498" s="250"/>
      <c r="IH498" s="250"/>
      <c r="II498" s="250"/>
      <c r="IJ498" s="250"/>
    </row>
    <row r="499" spans="1:244" s="249" customFormat="1" ht="11.25" customHeight="1">
      <c r="A499" s="1444" t="s">
        <v>197</v>
      </c>
      <c r="B499" s="1444"/>
      <c r="C499" s="1444"/>
      <c r="D499" s="313"/>
      <c r="E499" s="313"/>
      <c r="F499" s="313"/>
      <c r="K499" s="314"/>
      <c r="L499" s="315"/>
      <c r="M499" s="316"/>
      <c r="N499" s="313"/>
      <c r="O499" s="313"/>
      <c r="P499" s="317"/>
      <c r="Q499" s="317"/>
      <c r="R499" s="317"/>
      <c r="S499" s="317"/>
      <c r="T499" s="317"/>
      <c r="U499" s="317"/>
      <c r="V499" s="317"/>
      <c r="W499" s="317"/>
      <c r="X499" s="317"/>
      <c r="Y499" s="318"/>
      <c r="Z499" s="313"/>
      <c r="BJ499" s="250"/>
      <c r="BK499" s="250"/>
      <c r="BL499" s="250"/>
      <c r="BM499" s="250"/>
      <c r="BN499" s="250"/>
      <c r="BO499" s="250"/>
      <c r="BP499" s="250"/>
      <c r="BQ499" s="250"/>
      <c r="BR499" s="250"/>
      <c r="BS499" s="250"/>
      <c r="BT499" s="250"/>
      <c r="BU499" s="250"/>
      <c r="BV499" s="250"/>
      <c r="BW499" s="250"/>
      <c r="BX499" s="250"/>
      <c r="BY499" s="250"/>
      <c r="BZ499" s="250"/>
      <c r="CA499" s="250"/>
      <c r="CB499" s="250"/>
      <c r="CC499" s="250"/>
      <c r="CD499" s="250"/>
      <c r="CE499" s="250"/>
      <c r="CF499" s="250"/>
      <c r="CG499" s="250"/>
      <c r="CH499" s="250"/>
      <c r="CI499" s="250"/>
      <c r="CJ499" s="250"/>
      <c r="CK499" s="250"/>
      <c r="CL499" s="250"/>
      <c r="CM499" s="250"/>
      <c r="CN499" s="250"/>
      <c r="CO499" s="250"/>
      <c r="CP499" s="250"/>
      <c r="CQ499" s="250"/>
      <c r="CR499" s="250"/>
      <c r="CS499" s="250"/>
      <c r="CT499" s="250"/>
      <c r="CU499" s="250"/>
      <c r="CV499" s="250"/>
      <c r="CW499" s="250"/>
      <c r="CX499" s="250"/>
      <c r="CY499" s="250"/>
      <c r="CZ499" s="250"/>
      <c r="DA499" s="250"/>
      <c r="DB499" s="250"/>
      <c r="DC499" s="250"/>
      <c r="DD499" s="250"/>
      <c r="DE499" s="250"/>
      <c r="DF499" s="250"/>
      <c r="DG499" s="250"/>
      <c r="DH499" s="250"/>
      <c r="DI499" s="250"/>
      <c r="DJ499" s="250"/>
      <c r="DK499" s="250"/>
      <c r="DL499" s="250"/>
      <c r="DM499" s="250"/>
      <c r="DN499" s="250"/>
      <c r="DO499" s="250"/>
      <c r="DP499" s="250"/>
      <c r="DQ499" s="250"/>
      <c r="DR499" s="250"/>
      <c r="DS499" s="250"/>
      <c r="DT499" s="250"/>
      <c r="DU499" s="250"/>
      <c r="DV499" s="250"/>
      <c r="DW499" s="250"/>
      <c r="DX499" s="250"/>
      <c r="DY499" s="250"/>
      <c r="DZ499" s="250"/>
      <c r="EA499" s="250"/>
      <c r="EB499" s="250"/>
      <c r="EC499" s="250"/>
      <c r="ED499" s="250"/>
      <c r="EE499" s="250"/>
      <c r="EF499" s="250"/>
      <c r="EG499" s="250"/>
      <c r="EH499" s="250"/>
      <c r="EI499" s="250"/>
      <c r="EJ499" s="250"/>
      <c r="EK499" s="250"/>
      <c r="EL499" s="250"/>
      <c r="EM499" s="250"/>
      <c r="EN499" s="250"/>
      <c r="EO499" s="250"/>
      <c r="EP499" s="250"/>
      <c r="EQ499" s="250"/>
      <c r="ER499" s="250"/>
      <c r="ES499" s="250"/>
      <c r="ET499" s="250"/>
      <c r="EU499" s="250"/>
      <c r="EV499" s="250"/>
      <c r="EW499" s="250"/>
      <c r="EX499" s="250"/>
      <c r="EY499" s="250"/>
      <c r="EZ499" s="250"/>
      <c r="FA499" s="250"/>
      <c r="FB499" s="250"/>
      <c r="FC499" s="250"/>
      <c r="FD499" s="250"/>
      <c r="FE499" s="250"/>
      <c r="FF499" s="250"/>
      <c r="FG499" s="250"/>
      <c r="FH499" s="250"/>
      <c r="FI499" s="250"/>
      <c r="FJ499" s="250"/>
      <c r="FK499" s="250"/>
      <c r="FL499" s="250"/>
      <c r="FM499" s="250"/>
      <c r="FN499" s="250"/>
      <c r="FO499" s="250"/>
      <c r="FP499" s="250"/>
      <c r="FQ499" s="250"/>
      <c r="FR499" s="250"/>
      <c r="FS499" s="250"/>
      <c r="FT499" s="250"/>
      <c r="FU499" s="250"/>
      <c r="FV499" s="250"/>
      <c r="FW499" s="250"/>
      <c r="FX499" s="250"/>
      <c r="FY499" s="250"/>
      <c r="FZ499" s="250"/>
      <c r="GA499" s="250"/>
      <c r="GB499" s="250"/>
      <c r="GC499" s="250"/>
      <c r="GD499" s="250"/>
      <c r="GE499" s="250"/>
      <c r="GF499" s="250"/>
      <c r="GG499" s="250"/>
      <c r="GH499" s="250"/>
      <c r="GI499" s="250"/>
      <c r="GJ499" s="250"/>
      <c r="GK499" s="250"/>
      <c r="GL499" s="250"/>
      <c r="GM499" s="250"/>
      <c r="GN499" s="250"/>
      <c r="GO499" s="250"/>
      <c r="GP499" s="250"/>
      <c r="GQ499" s="250"/>
      <c r="GR499" s="250"/>
      <c r="GS499" s="250"/>
      <c r="GT499" s="250"/>
      <c r="GU499" s="250"/>
      <c r="GV499" s="250"/>
      <c r="GW499" s="250"/>
      <c r="GX499" s="250"/>
      <c r="GY499" s="250"/>
      <c r="GZ499" s="250"/>
      <c r="HA499" s="250"/>
      <c r="HB499" s="250"/>
      <c r="HC499" s="250"/>
      <c r="HD499" s="250"/>
      <c r="HE499" s="250"/>
      <c r="HF499" s="250"/>
      <c r="HG499" s="250"/>
      <c r="HH499" s="250"/>
      <c r="HI499" s="250"/>
      <c r="HJ499" s="250"/>
      <c r="HK499" s="250"/>
      <c r="HL499" s="250"/>
      <c r="HM499" s="250"/>
      <c r="HN499" s="250"/>
      <c r="HO499" s="250"/>
      <c r="HP499" s="250"/>
      <c r="HQ499" s="250"/>
      <c r="HR499" s="250"/>
      <c r="HS499" s="250"/>
      <c r="HT499" s="250"/>
      <c r="HU499" s="250"/>
      <c r="HV499" s="250"/>
      <c r="HW499" s="250"/>
      <c r="HX499" s="250"/>
      <c r="HY499" s="250"/>
      <c r="HZ499" s="250"/>
      <c r="IA499" s="250"/>
      <c r="IB499" s="250"/>
      <c r="IC499" s="250"/>
      <c r="ID499" s="250"/>
      <c r="IE499" s="250"/>
      <c r="IF499" s="250"/>
      <c r="IG499" s="250"/>
      <c r="IH499" s="250"/>
      <c r="II499" s="250"/>
      <c r="IJ499" s="250"/>
    </row>
    <row r="500" spans="1:244" s="249" customFormat="1" ht="11.25">
      <c r="A500" s="1444"/>
      <c r="B500" s="1444"/>
      <c r="C500" s="1444"/>
      <c r="D500" s="313"/>
      <c r="E500" s="313"/>
      <c r="F500" s="313"/>
      <c r="K500" s="314"/>
      <c r="L500" s="315"/>
      <c r="M500" s="316"/>
      <c r="N500" s="313"/>
      <c r="O500" s="313"/>
      <c r="P500" s="317"/>
      <c r="Q500" s="317"/>
      <c r="R500" s="317"/>
      <c r="S500" s="317"/>
      <c r="T500" s="317"/>
      <c r="U500" s="317"/>
      <c r="V500" s="317"/>
      <c r="W500" s="317"/>
      <c r="X500" s="317"/>
      <c r="Y500" s="318"/>
      <c r="Z500" s="313"/>
      <c r="BJ500" s="250"/>
      <c r="BK500" s="250"/>
      <c r="BL500" s="250"/>
      <c r="BM500" s="250"/>
      <c r="BN500" s="250"/>
      <c r="BO500" s="250"/>
      <c r="BP500" s="250"/>
      <c r="BQ500" s="250"/>
      <c r="BR500" s="250"/>
      <c r="BS500" s="250"/>
      <c r="BT500" s="250"/>
      <c r="BU500" s="250"/>
      <c r="BV500" s="250"/>
      <c r="BW500" s="250"/>
      <c r="BX500" s="250"/>
      <c r="BY500" s="250"/>
      <c r="BZ500" s="250"/>
      <c r="CA500" s="250"/>
      <c r="CB500" s="250"/>
      <c r="CC500" s="250"/>
      <c r="CD500" s="250"/>
      <c r="CE500" s="250"/>
      <c r="CF500" s="250"/>
      <c r="CG500" s="250"/>
      <c r="CH500" s="250"/>
      <c r="CI500" s="250"/>
      <c r="CJ500" s="250"/>
      <c r="CK500" s="250"/>
      <c r="CL500" s="250"/>
      <c r="CM500" s="250"/>
      <c r="CN500" s="250"/>
      <c r="CO500" s="250"/>
      <c r="CP500" s="250"/>
      <c r="CQ500" s="250"/>
      <c r="CR500" s="250"/>
      <c r="CS500" s="250"/>
      <c r="CT500" s="250"/>
      <c r="CU500" s="250"/>
      <c r="CV500" s="250"/>
      <c r="CW500" s="250"/>
      <c r="CX500" s="250"/>
      <c r="CY500" s="250"/>
      <c r="CZ500" s="250"/>
      <c r="DA500" s="250"/>
      <c r="DB500" s="250"/>
      <c r="DC500" s="250"/>
      <c r="DD500" s="250"/>
      <c r="DE500" s="250"/>
      <c r="DF500" s="250"/>
      <c r="DG500" s="250"/>
      <c r="DH500" s="250"/>
      <c r="DI500" s="250"/>
      <c r="DJ500" s="250"/>
      <c r="DK500" s="250"/>
      <c r="DL500" s="250"/>
      <c r="DM500" s="250"/>
      <c r="DN500" s="250"/>
      <c r="DO500" s="250"/>
      <c r="DP500" s="250"/>
      <c r="DQ500" s="250"/>
      <c r="DR500" s="250"/>
      <c r="DS500" s="250"/>
      <c r="DT500" s="250"/>
      <c r="DU500" s="250"/>
      <c r="DV500" s="250"/>
      <c r="DW500" s="250"/>
      <c r="DX500" s="250"/>
      <c r="DY500" s="250"/>
      <c r="DZ500" s="250"/>
      <c r="EA500" s="250"/>
      <c r="EB500" s="250"/>
      <c r="EC500" s="250"/>
      <c r="ED500" s="250"/>
      <c r="EE500" s="250"/>
      <c r="EF500" s="250"/>
      <c r="EG500" s="250"/>
      <c r="EH500" s="250"/>
      <c r="EI500" s="250"/>
      <c r="EJ500" s="250"/>
      <c r="EK500" s="250"/>
      <c r="EL500" s="250"/>
      <c r="EM500" s="250"/>
      <c r="EN500" s="250"/>
      <c r="EO500" s="250"/>
      <c r="EP500" s="250"/>
      <c r="EQ500" s="250"/>
      <c r="ER500" s="250"/>
      <c r="ES500" s="250"/>
      <c r="ET500" s="250"/>
      <c r="EU500" s="250"/>
      <c r="EV500" s="250"/>
      <c r="EW500" s="250"/>
      <c r="EX500" s="250"/>
      <c r="EY500" s="250"/>
      <c r="EZ500" s="250"/>
      <c r="FA500" s="250"/>
      <c r="FB500" s="250"/>
      <c r="FC500" s="250"/>
      <c r="FD500" s="250"/>
      <c r="FE500" s="250"/>
      <c r="FF500" s="250"/>
      <c r="FG500" s="250"/>
      <c r="FH500" s="250"/>
      <c r="FI500" s="250"/>
      <c r="FJ500" s="250"/>
      <c r="FK500" s="250"/>
      <c r="FL500" s="250"/>
      <c r="FM500" s="250"/>
      <c r="FN500" s="250"/>
      <c r="FO500" s="250"/>
      <c r="FP500" s="250"/>
      <c r="FQ500" s="250"/>
      <c r="FR500" s="250"/>
      <c r="FS500" s="250"/>
      <c r="FT500" s="250"/>
      <c r="FU500" s="250"/>
      <c r="FV500" s="250"/>
      <c r="FW500" s="250"/>
      <c r="FX500" s="250"/>
      <c r="FY500" s="250"/>
      <c r="FZ500" s="250"/>
      <c r="GA500" s="250"/>
      <c r="GB500" s="250"/>
      <c r="GC500" s="250"/>
      <c r="GD500" s="250"/>
      <c r="GE500" s="250"/>
      <c r="GF500" s="250"/>
      <c r="GG500" s="250"/>
      <c r="GH500" s="250"/>
      <c r="GI500" s="250"/>
      <c r="GJ500" s="250"/>
      <c r="GK500" s="250"/>
      <c r="GL500" s="250"/>
      <c r="GM500" s="250"/>
      <c r="GN500" s="250"/>
      <c r="GO500" s="250"/>
      <c r="GP500" s="250"/>
      <c r="GQ500" s="250"/>
      <c r="GR500" s="250"/>
      <c r="GS500" s="250"/>
      <c r="GT500" s="250"/>
      <c r="GU500" s="250"/>
      <c r="GV500" s="250"/>
      <c r="GW500" s="250"/>
      <c r="GX500" s="250"/>
      <c r="GY500" s="250"/>
      <c r="GZ500" s="250"/>
      <c r="HA500" s="250"/>
      <c r="HB500" s="250"/>
      <c r="HC500" s="250"/>
      <c r="HD500" s="250"/>
      <c r="HE500" s="250"/>
      <c r="HF500" s="250"/>
      <c r="HG500" s="250"/>
      <c r="HH500" s="250"/>
      <c r="HI500" s="250"/>
      <c r="HJ500" s="250"/>
      <c r="HK500" s="250"/>
      <c r="HL500" s="250"/>
      <c r="HM500" s="250"/>
      <c r="HN500" s="250"/>
      <c r="HO500" s="250"/>
      <c r="HP500" s="250"/>
      <c r="HQ500" s="250"/>
      <c r="HR500" s="250"/>
      <c r="HS500" s="250"/>
      <c r="HT500" s="250"/>
      <c r="HU500" s="250"/>
      <c r="HV500" s="250"/>
      <c r="HW500" s="250"/>
      <c r="HX500" s="250"/>
      <c r="HY500" s="250"/>
      <c r="HZ500" s="250"/>
      <c r="IA500" s="250"/>
      <c r="IB500" s="250"/>
      <c r="IC500" s="250"/>
      <c r="ID500" s="250"/>
      <c r="IE500" s="250"/>
      <c r="IF500" s="250"/>
      <c r="IG500" s="250"/>
      <c r="IH500" s="250"/>
      <c r="II500" s="250"/>
      <c r="IJ500" s="250"/>
    </row>
    <row r="501" spans="1:244" s="249" customFormat="1" ht="12" customHeight="1">
      <c r="A501" s="319" t="str">
        <f>MŠ!A193</f>
        <v>Schváleno v Řídícím výboru MAP ORP Ostrava dne 06.02.2026</v>
      </c>
      <c r="B501" s="318"/>
      <c r="D501" s="313"/>
      <c r="E501" s="313"/>
      <c r="F501" s="313"/>
      <c r="K501" s="314"/>
      <c r="L501" s="315"/>
      <c r="M501" s="316"/>
      <c r="N501" s="313"/>
      <c r="O501" s="313"/>
      <c r="P501" s="317"/>
      <c r="Q501" s="317"/>
      <c r="R501" s="317"/>
      <c r="S501" s="317"/>
      <c r="T501" s="317"/>
      <c r="U501" s="317"/>
      <c r="V501" s="317"/>
      <c r="W501" s="317"/>
      <c r="X501" s="317"/>
      <c r="Y501" s="318"/>
      <c r="Z501" s="313"/>
      <c r="BJ501" s="250"/>
      <c r="BK501" s="250"/>
      <c r="BL501" s="250"/>
      <c r="BM501" s="250"/>
      <c r="BN501" s="250"/>
      <c r="BO501" s="250"/>
      <c r="BP501" s="250"/>
      <c r="BQ501" s="250"/>
      <c r="BR501" s="250"/>
      <c r="BS501" s="250"/>
      <c r="BT501" s="250"/>
      <c r="BU501" s="250"/>
      <c r="BV501" s="250"/>
      <c r="BW501" s="250"/>
      <c r="BX501" s="250"/>
      <c r="BY501" s="250"/>
      <c r="BZ501" s="250"/>
      <c r="CA501" s="250"/>
      <c r="CB501" s="250"/>
      <c r="CC501" s="250"/>
      <c r="CD501" s="250"/>
      <c r="CE501" s="250"/>
      <c r="CF501" s="250"/>
      <c r="CG501" s="250"/>
      <c r="CH501" s="250"/>
      <c r="CI501" s="250"/>
      <c r="CJ501" s="250"/>
      <c r="CK501" s="250"/>
      <c r="CL501" s="250"/>
      <c r="CM501" s="250"/>
      <c r="CN501" s="250"/>
      <c r="CO501" s="250"/>
      <c r="CP501" s="250"/>
      <c r="CQ501" s="250"/>
      <c r="CR501" s="250"/>
      <c r="CS501" s="250"/>
      <c r="CT501" s="250"/>
      <c r="CU501" s="250"/>
      <c r="CV501" s="250"/>
      <c r="CW501" s="250"/>
      <c r="CX501" s="250"/>
      <c r="CY501" s="250"/>
      <c r="CZ501" s="250"/>
      <c r="DA501" s="250"/>
      <c r="DB501" s="250"/>
      <c r="DC501" s="250"/>
      <c r="DD501" s="250"/>
      <c r="DE501" s="250"/>
      <c r="DF501" s="250"/>
      <c r="DG501" s="250"/>
      <c r="DH501" s="250"/>
      <c r="DI501" s="250"/>
      <c r="DJ501" s="250"/>
      <c r="DK501" s="250"/>
      <c r="DL501" s="250"/>
      <c r="DM501" s="250"/>
      <c r="DN501" s="250"/>
      <c r="DO501" s="250"/>
      <c r="DP501" s="250"/>
      <c r="DQ501" s="250"/>
      <c r="DR501" s="250"/>
      <c r="DS501" s="250"/>
      <c r="DT501" s="250"/>
      <c r="DU501" s="250"/>
      <c r="DV501" s="250"/>
      <c r="DW501" s="250"/>
      <c r="DX501" s="250"/>
      <c r="DY501" s="250"/>
      <c r="DZ501" s="250"/>
      <c r="EA501" s="250"/>
      <c r="EB501" s="250"/>
      <c r="EC501" s="250"/>
      <c r="ED501" s="250"/>
      <c r="EE501" s="250"/>
      <c r="EF501" s="250"/>
      <c r="EG501" s="250"/>
      <c r="EH501" s="250"/>
      <c r="EI501" s="250"/>
      <c r="EJ501" s="250"/>
      <c r="EK501" s="250"/>
      <c r="EL501" s="250"/>
      <c r="EM501" s="250"/>
      <c r="EN501" s="250"/>
      <c r="EO501" s="250"/>
      <c r="EP501" s="250"/>
      <c r="EQ501" s="250"/>
      <c r="ER501" s="250"/>
      <c r="ES501" s="250"/>
      <c r="ET501" s="250"/>
      <c r="EU501" s="250"/>
      <c r="EV501" s="250"/>
      <c r="EW501" s="250"/>
      <c r="EX501" s="250"/>
      <c r="EY501" s="250"/>
      <c r="EZ501" s="250"/>
      <c r="FA501" s="250"/>
      <c r="FB501" s="250"/>
      <c r="FC501" s="250"/>
      <c r="FD501" s="250"/>
      <c r="FE501" s="250"/>
      <c r="FF501" s="250"/>
      <c r="FG501" s="250"/>
      <c r="FH501" s="250"/>
      <c r="FI501" s="250"/>
      <c r="FJ501" s="250"/>
      <c r="FK501" s="250"/>
      <c r="FL501" s="250"/>
      <c r="FM501" s="250"/>
      <c r="FN501" s="250"/>
      <c r="FO501" s="250"/>
      <c r="FP501" s="250"/>
      <c r="FQ501" s="250"/>
      <c r="FR501" s="250"/>
      <c r="FS501" s="250"/>
      <c r="FT501" s="250"/>
      <c r="FU501" s="250"/>
      <c r="FV501" s="250"/>
      <c r="FW501" s="250"/>
      <c r="FX501" s="250"/>
      <c r="FY501" s="250"/>
      <c r="FZ501" s="250"/>
      <c r="GA501" s="250"/>
      <c r="GB501" s="250"/>
      <c r="GC501" s="250"/>
      <c r="GD501" s="250"/>
      <c r="GE501" s="250"/>
      <c r="GF501" s="250"/>
      <c r="GG501" s="250"/>
      <c r="GH501" s="250"/>
      <c r="GI501" s="250"/>
      <c r="GJ501" s="250"/>
      <c r="GK501" s="250"/>
      <c r="GL501" s="250"/>
      <c r="GM501" s="250"/>
      <c r="GN501" s="250"/>
      <c r="GO501" s="250"/>
      <c r="GP501" s="250"/>
      <c r="GQ501" s="250"/>
      <c r="GR501" s="250"/>
      <c r="GS501" s="250"/>
      <c r="GT501" s="250"/>
      <c r="GU501" s="250"/>
      <c r="GV501" s="250"/>
      <c r="GW501" s="250"/>
      <c r="GX501" s="250"/>
      <c r="GY501" s="250"/>
      <c r="GZ501" s="250"/>
      <c r="HA501" s="250"/>
      <c r="HB501" s="250"/>
      <c r="HC501" s="250"/>
      <c r="HD501" s="250"/>
      <c r="HE501" s="250"/>
      <c r="HF501" s="250"/>
      <c r="HG501" s="250"/>
      <c r="HH501" s="250"/>
      <c r="HI501" s="250"/>
      <c r="HJ501" s="250"/>
      <c r="HK501" s="250"/>
      <c r="HL501" s="250"/>
      <c r="HM501" s="250"/>
      <c r="HN501" s="250"/>
      <c r="HO501" s="250"/>
      <c r="HP501" s="250"/>
      <c r="HQ501" s="250"/>
      <c r="HR501" s="250"/>
      <c r="HS501" s="250"/>
      <c r="HT501" s="250"/>
      <c r="HU501" s="250"/>
      <c r="HV501" s="250"/>
      <c r="HW501" s="250"/>
      <c r="HX501" s="250"/>
      <c r="HY501" s="250"/>
      <c r="HZ501" s="250"/>
      <c r="IA501" s="250"/>
      <c r="IB501" s="250"/>
      <c r="IC501" s="250"/>
      <c r="ID501" s="250"/>
      <c r="IE501" s="250"/>
      <c r="IF501" s="250"/>
      <c r="IG501" s="250"/>
      <c r="IH501" s="250"/>
      <c r="II501" s="250"/>
      <c r="IJ501" s="250"/>
    </row>
    <row r="502" spans="1:244" s="249" customFormat="1" ht="12" customHeight="1">
      <c r="A502" s="313" t="s">
        <v>794</v>
      </c>
      <c r="B502" s="318"/>
      <c r="D502" s="313"/>
      <c r="E502" s="313"/>
      <c r="F502" s="313"/>
      <c r="K502" s="314"/>
      <c r="L502" s="315"/>
      <c r="M502" s="316"/>
      <c r="N502" s="313"/>
      <c r="O502" s="313"/>
      <c r="P502" s="317"/>
      <c r="Q502" s="317"/>
      <c r="R502" s="317"/>
      <c r="S502" s="317"/>
      <c r="T502" s="317"/>
      <c r="U502" s="317"/>
      <c r="V502" s="317"/>
      <c r="W502" s="317"/>
      <c r="X502" s="317"/>
      <c r="Y502" s="318"/>
      <c r="Z502" s="313"/>
      <c r="BJ502" s="250"/>
      <c r="BK502" s="250"/>
      <c r="BL502" s="250"/>
      <c r="BM502" s="250"/>
      <c r="BN502" s="250"/>
      <c r="BO502" s="250"/>
      <c r="BP502" s="250"/>
      <c r="BQ502" s="250"/>
      <c r="BR502" s="250"/>
      <c r="BS502" s="250"/>
      <c r="BT502" s="250"/>
      <c r="BU502" s="250"/>
      <c r="BV502" s="250"/>
      <c r="BW502" s="250"/>
      <c r="BX502" s="250"/>
      <c r="BY502" s="250"/>
      <c r="BZ502" s="250"/>
      <c r="CA502" s="250"/>
      <c r="CB502" s="250"/>
      <c r="CC502" s="250"/>
      <c r="CD502" s="250"/>
      <c r="CE502" s="250"/>
      <c r="CF502" s="250"/>
      <c r="CG502" s="250"/>
      <c r="CH502" s="250"/>
      <c r="CI502" s="250"/>
      <c r="CJ502" s="250"/>
      <c r="CK502" s="250"/>
      <c r="CL502" s="250"/>
      <c r="CM502" s="250"/>
      <c r="CN502" s="250"/>
      <c r="CO502" s="250"/>
      <c r="CP502" s="250"/>
      <c r="CQ502" s="250"/>
      <c r="CR502" s="250"/>
      <c r="CS502" s="250"/>
      <c r="CT502" s="250"/>
      <c r="CU502" s="250"/>
      <c r="CV502" s="250"/>
      <c r="CW502" s="250"/>
      <c r="CX502" s="250"/>
      <c r="CY502" s="250"/>
      <c r="CZ502" s="250"/>
      <c r="DA502" s="250"/>
      <c r="DB502" s="250"/>
      <c r="DC502" s="250"/>
      <c r="DD502" s="250"/>
      <c r="DE502" s="250"/>
      <c r="DF502" s="250"/>
      <c r="DG502" s="250"/>
      <c r="DH502" s="250"/>
      <c r="DI502" s="250"/>
      <c r="DJ502" s="250"/>
      <c r="DK502" s="250"/>
      <c r="DL502" s="250"/>
      <c r="DM502" s="250"/>
      <c r="DN502" s="250"/>
      <c r="DO502" s="250"/>
      <c r="DP502" s="250"/>
      <c r="DQ502" s="250"/>
      <c r="DR502" s="250"/>
      <c r="DS502" s="250"/>
      <c r="DT502" s="250"/>
      <c r="DU502" s="250"/>
      <c r="DV502" s="250"/>
      <c r="DW502" s="250"/>
      <c r="DX502" s="250"/>
      <c r="DY502" s="250"/>
      <c r="DZ502" s="250"/>
      <c r="EA502" s="250"/>
      <c r="EB502" s="250"/>
      <c r="EC502" s="250"/>
      <c r="ED502" s="250"/>
      <c r="EE502" s="250"/>
      <c r="EF502" s="250"/>
      <c r="EG502" s="250"/>
      <c r="EH502" s="250"/>
      <c r="EI502" s="250"/>
      <c r="EJ502" s="250"/>
      <c r="EK502" s="250"/>
      <c r="EL502" s="250"/>
      <c r="EM502" s="250"/>
      <c r="EN502" s="250"/>
      <c r="EO502" s="250"/>
      <c r="EP502" s="250"/>
      <c r="EQ502" s="250"/>
      <c r="ER502" s="250"/>
      <c r="ES502" s="250"/>
      <c r="ET502" s="250"/>
      <c r="EU502" s="250"/>
      <c r="EV502" s="250"/>
      <c r="EW502" s="250"/>
      <c r="EX502" s="250"/>
      <c r="EY502" s="250"/>
      <c r="EZ502" s="250"/>
      <c r="FA502" s="250"/>
      <c r="FB502" s="250"/>
      <c r="FC502" s="250"/>
      <c r="FD502" s="250"/>
      <c r="FE502" s="250"/>
      <c r="FF502" s="250"/>
      <c r="FG502" s="250"/>
      <c r="FH502" s="250"/>
      <c r="FI502" s="250"/>
      <c r="FJ502" s="250"/>
      <c r="FK502" s="250"/>
      <c r="FL502" s="250"/>
      <c r="FM502" s="250"/>
      <c r="FN502" s="250"/>
      <c r="FO502" s="250"/>
      <c r="FP502" s="250"/>
      <c r="FQ502" s="250"/>
      <c r="FR502" s="250"/>
      <c r="FS502" s="250"/>
      <c r="FT502" s="250"/>
      <c r="FU502" s="250"/>
      <c r="FV502" s="250"/>
      <c r="FW502" s="250"/>
      <c r="FX502" s="250"/>
      <c r="FY502" s="250"/>
      <c r="FZ502" s="250"/>
      <c r="GA502" s="250"/>
      <c r="GB502" s="250"/>
      <c r="GC502" s="250"/>
      <c r="GD502" s="250"/>
      <c r="GE502" s="250"/>
      <c r="GF502" s="250"/>
      <c r="GG502" s="250"/>
      <c r="GH502" s="250"/>
      <c r="GI502" s="250"/>
      <c r="GJ502" s="250"/>
      <c r="GK502" s="250"/>
      <c r="GL502" s="250"/>
      <c r="GM502" s="250"/>
      <c r="GN502" s="250"/>
      <c r="GO502" s="250"/>
      <c r="GP502" s="250"/>
      <c r="GQ502" s="250"/>
      <c r="GR502" s="250"/>
      <c r="GS502" s="250"/>
      <c r="GT502" s="250"/>
      <c r="GU502" s="250"/>
      <c r="GV502" s="250"/>
      <c r="GW502" s="250"/>
      <c r="GX502" s="250"/>
      <c r="GY502" s="250"/>
      <c r="GZ502" s="250"/>
      <c r="HA502" s="250"/>
      <c r="HB502" s="250"/>
      <c r="HC502" s="250"/>
      <c r="HD502" s="250"/>
      <c r="HE502" s="250"/>
      <c r="HF502" s="250"/>
      <c r="HG502" s="250"/>
      <c r="HH502" s="250"/>
      <c r="HI502" s="250"/>
      <c r="HJ502" s="250"/>
      <c r="HK502" s="250"/>
      <c r="HL502" s="250"/>
      <c r="HM502" s="250"/>
      <c r="HN502" s="250"/>
      <c r="HO502" s="250"/>
      <c r="HP502" s="250"/>
      <c r="HQ502" s="250"/>
      <c r="HR502" s="250"/>
      <c r="HS502" s="250"/>
      <c r="HT502" s="250"/>
      <c r="HU502" s="250"/>
      <c r="HV502" s="250"/>
      <c r="HW502" s="250"/>
      <c r="HX502" s="250"/>
      <c r="HY502" s="250"/>
      <c r="HZ502" s="250"/>
      <c r="IA502" s="250"/>
      <c r="IB502" s="250"/>
      <c r="IC502" s="250"/>
      <c r="ID502" s="250"/>
      <c r="IE502" s="250"/>
      <c r="IF502" s="250"/>
      <c r="IG502" s="250"/>
      <c r="IH502" s="250"/>
      <c r="II502" s="250"/>
      <c r="IJ502" s="250"/>
    </row>
    <row r="503" spans="1:244" s="249" customFormat="1" ht="12" customHeight="1">
      <c r="A503" s="320" t="s">
        <v>1986</v>
      </c>
      <c r="B503" s="318"/>
      <c r="D503" s="313"/>
      <c r="E503" s="313"/>
      <c r="F503" s="313"/>
      <c r="K503" s="314"/>
      <c r="L503" s="315"/>
      <c r="M503" s="316"/>
      <c r="N503" s="313"/>
      <c r="O503" s="313"/>
      <c r="P503" s="317"/>
      <c r="Q503" s="317"/>
      <c r="R503" s="317"/>
      <c r="S503" s="317"/>
      <c r="T503" s="317"/>
      <c r="U503" s="317"/>
      <c r="V503" s="317"/>
      <c r="W503" s="317"/>
      <c r="X503" s="317"/>
      <c r="Y503" s="318"/>
      <c r="Z503" s="313"/>
      <c r="BJ503" s="250"/>
      <c r="BK503" s="250"/>
      <c r="BL503" s="250"/>
      <c r="BM503" s="250"/>
      <c r="BN503" s="250"/>
      <c r="BO503" s="250"/>
      <c r="BP503" s="250"/>
      <c r="BQ503" s="250"/>
      <c r="BR503" s="250"/>
      <c r="BS503" s="250"/>
      <c r="BT503" s="250"/>
      <c r="BU503" s="250"/>
      <c r="BV503" s="250"/>
      <c r="BW503" s="250"/>
      <c r="BX503" s="250"/>
      <c r="BY503" s="250"/>
      <c r="BZ503" s="250"/>
      <c r="CA503" s="250"/>
      <c r="CB503" s="250"/>
      <c r="CC503" s="250"/>
      <c r="CD503" s="250"/>
      <c r="CE503" s="250"/>
      <c r="CF503" s="250"/>
      <c r="CG503" s="250"/>
      <c r="CH503" s="250"/>
      <c r="CI503" s="250"/>
      <c r="CJ503" s="250"/>
      <c r="CK503" s="250"/>
      <c r="CL503" s="250"/>
      <c r="CM503" s="250"/>
      <c r="CN503" s="250"/>
      <c r="CO503" s="250"/>
      <c r="CP503" s="250"/>
      <c r="CQ503" s="250"/>
      <c r="CR503" s="250"/>
      <c r="CS503" s="250"/>
      <c r="CT503" s="250"/>
      <c r="CU503" s="250"/>
      <c r="CV503" s="250"/>
      <c r="CW503" s="250"/>
      <c r="CX503" s="250"/>
      <c r="CY503" s="250"/>
      <c r="CZ503" s="250"/>
      <c r="DA503" s="250"/>
      <c r="DB503" s="250"/>
      <c r="DC503" s="250"/>
      <c r="DD503" s="250"/>
      <c r="DE503" s="250"/>
      <c r="DF503" s="250"/>
      <c r="DG503" s="250"/>
      <c r="DH503" s="250"/>
      <c r="DI503" s="250"/>
      <c r="DJ503" s="250"/>
      <c r="DK503" s="250"/>
      <c r="DL503" s="250"/>
      <c r="DM503" s="250"/>
      <c r="DN503" s="250"/>
      <c r="DO503" s="250"/>
      <c r="DP503" s="250"/>
      <c r="DQ503" s="250"/>
      <c r="DR503" s="250"/>
      <c r="DS503" s="250"/>
      <c r="DT503" s="250"/>
      <c r="DU503" s="250"/>
      <c r="DV503" s="250"/>
      <c r="DW503" s="250"/>
      <c r="DX503" s="250"/>
      <c r="DY503" s="250"/>
      <c r="DZ503" s="250"/>
      <c r="EA503" s="250"/>
      <c r="EB503" s="250"/>
      <c r="EC503" s="250"/>
      <c r="ED503" s="250"/>
      <c r="EE503" s="250"/>
      <c r="EF503" s="250"/>
      <c r="EG503" s="250"/>
      <c r="EH503" s="250"/>
      <c r="EI503" s="250"/>
      <c r="EJ503" s="250"/>
      <c r="EK503" s="250"/>
      <c r="EL503" s="250"/>
      <c r="EM503" s="250"/>
      <c r="EN503" s="250"/>
      <c r="EO503" s="250"/>
      <c r="EP503" s="250"/>
      <c r="EQ503" s="250"/>
      <c r="ER503" s="250"/>
      <c r="ES503" s="250"/>
      <c r="ET503" s="250"/>
      <c r="EU503" s="250"/>
      <c r="EV503" s="250"/>
      <c r="EW503" s="250"/>
      <c r="EX503" s="250"/>
      <c r="EY503" s="250"/>
      <c r="EZ503" s="250"/>
      <c r="FA503" s="250"/>
      <c r="FB503" s="250"/>
      <c r="FC503" s="250"/>
      <c r="FD503" s="250"/>
      <c r="FE503" s="250"/>
      <c r="FF503" s="250"/>
      <c r="FG503" s="250"/>
      <c r="FH503" s="250"/>
      <c r="FI503" s="250"/>
      <c r="FJ503" s="250"/>
      <c r="FK503" s="250"/>
      <c r="FL503" s="250"/>
      <c r="FM503" s="250"/>
      <c r="FN503" s="250"/>
      <c r="FO503" s="250"/>
      <c r="FP503" s="250"/>
      <c r="FQ503" s="250"/>
      <c r="FR503" s="250"/>
      <c r="FS503" s="250"/>
      <c r="FT503" s="250"/>
      <c r="FU503" s="250"/>
      <c r="FV503" s="250"/>
      <c r="FW503" s="250"/>
      <c r="FX503" s="250"/>
      <c r="FY503" s="250"/>
      <c r="FZ503" s="250"/>
      <c r="GA503" s="250"/>
      <c r="GB503" s="250"/>
      <c r="GC503" s="250"/>
      <c r="GD503" s="250"/>
      <c r="GE503" s="250"/>
      <c r="GF503" s="250"/>
      <c r="GG503" s="250"/>
      <c r="GH503" s="250"/>
      <c r="GI503" s="250"/>
      <c r="GJ503" s="250"/>
      <c r="GK503" s="250"/>
      <c r="GL503" s="250"/>
      <c r="GM503" s="250"/>
      <c r="GN503" s="250"/>
      <c r="GO503" s="250"/>
      <c r="GP503" s="250"/>
      <c r="GQ503" s="250"/>
      <c r="GR503" s="250"/>
      <c r="GS503" s="250"/>
      <c r="GT503" s="250"/>
      <c r="GU503" s="250"/>
      <c r="GV503" s="250"/>
      <c r="GW503" s="250"/>
      <c r="GX503" s="250"/>
      <c r="GY503" s="250"/>
      <c r="GZ503" s="250"/>
      <c r="HA503" s="250"/>
      <c r="HB503" s="250"/>
      <c r="HC503" s="250"/>
      <c r="HD503" s="250"/>
      <c r="HE503" s="250"/>
      <c r="HF503" s="250"/>
      <c r="HG503" s="250"/>
      <c r="HH503" s="250"/>
      <c r="HI503" s="250"/>
      <c r="HJ503" s="250"/>
      <c r="HK503" s="250"/>
      <c r="HL503" s="250"/>
      <c r="HM503" s="250"/>
      <c r="HN503" s="250"/>
      <c r="HO503" s="250"/>
      <c r="HP503" s="250"/>
      <c r="HQ503" s="250"/>
      <c r="HR503" s="250"/>
      <c r="HS503" s="250"/>
      <c r="HT503" s="250"/>
      <c r="HU503" s="250"/>
      <c r="HV503" s="250"/>
      <c r="HW503" s="250"/>
      <c r="HX503" s="250"/>
      <c r="HY503" s="250"/>
      <c r="HZ503" s="250"/>
      <c r="IA503" s="250"/>
      <c r="IB503" s="250"/>
      <c r="IC503" s="250"/>
      <c r="ID503" s="250"/>
      <c r="IE503" s="250"/>
      <c r="IF503" s="250"/>
      <c r="IG503" s="250"/>
      <c r="IH503" s="250"/>
      <c r="II503" s="250"/>
      <c r="IJ503" s="250"/>
    </row>
    <row r="504" spans="1:244" s="249" customFormat="1" ht="12" customHeight="1">
      <c r="A504" s="313" t="s">
        <v>199</v>
      </c>
      <c r="B504" s="318"/>
      <c r="D504" s="313"/>
      <c r="E504" s="313"/>
      <c r="F504" s="313"/>
      <c r="K504" s="314"/>
      <c r="L504" s="315"/>
      <c r="M504" s="316"/>
      <c r="N504" s="313"/>
      <c r="O504" s="313"/>
      <c r="P504" s="317"/>
      <c r="Q504" s="317"/>
      <c r="R504" s="317"/>
      <c r="S504" s="317"/>
      <c r="T504" s="317"/>
      <c r="U504" s="317"/>
      <c r="V504" s="317"/>
      <c r="W504" s="317"/>
      <c r="X504" s="317"/>
      <c r="Y504" s="318"/>
      <c r="Z504" s="313"/>
      <c r="BJ504" s="250"/>
      <c r="BK504" s="250"/>
      <c r="BL504" s="250"/>
      <c r="BM504" s="250"/>
      <c r="BN504" s="250"/>
      <c r="BO504" s="250"/>
      <c r="BP504" s="250"/>
      <c r="BQ504" s="250"/>
      <c r="BR504" s="250"/>
      <c r="BS504" s="250"/>
      <c r="BT504" s="250"/>
      <c r="BU504" s="250"/>
      <c r="BV504" s="250"/>
      <c r="BW504" s="250"/>
      <c r="BX504" s="250"/>
      <c r="BY504" s="250"/>
      <c r="BZ504" s="250"/>
      <c r="CA504" s="250"/>
      <c r="CB504" s="250"/>
      <c r="CC504" s="250"/>
      <c r="CD504" s="250"/>
      <c r="CE504" s="250"/>
      <c r="CF504" s="250"/>
      <c r="CG504" s="250"/>
      <c r="CH504" s="250"/>
      <c r="CI504" s="250"/>
      <c r="CJ504" s="250"/>
      <c r="CK504" s="250"/>
      <c r="CL504" s="250"/>
      <c r="CM504" s="250"/>
      <c r="CN504" s="250"/>
      <c r="CO504" s="250"/>
      <c r="CP504" s="250"/>
      <c r="CQ504" s="250"/>
      <c r="CR504" s="250"/>
      <c r="CS504" s="250"/>
      <c r="CT504" s="250"/>
      <c r="CU504" s="250"/>
      <c r="CV504" s="250"/>
      <c r="CW504" s="250"/>
      <c r="CX504" s="250"/>
      <c r="CY504" s="250"/>
      <c r="CZ504" s="250"/>
      <c r="DA504" s="250"/>
      <c r="DB504" s="250"/>
      <c r="DC504" s="250"/>
      <c r="DD504" s="250"/>
      <c r="DE504" s="250"/>
      <c r="DF504" s="250"/>
      <c r="DG504" s="250"/>
      <c r="DH504" s="250"/>
      <c r="DI504" s="250"/>
      <c r="DJ504" s="250"/>
      <c r="DK504" s="250"/>
      <c r="DL504" s="250"/>
      <c r="DM504" s="250"/>
      <c r="DN504" s="250"/>
      <c r="DO504" s="250"/>
      <c r="DP504" s="250"/>
      <c r="DQ504" s="250"/>
      <c r="DR504" s="250"/>
      <c r="DS504" s="250"/>
      <c r="DT504" s="250"/>
      <c r="DU504" s="250"/>
      <c r="DV504" s="250"/>
      <c r="DW504" s="250"/>
      <c r="DX504" s="250"/>
      <c r="DY504" s="250"/>
      <c r="DZ504" s="250"/>
      <c r="EA504" s="250"/>
      <c r="EB504" s="250"/>
      <c r="EC504" s="250"/>
      <c r="ED504" s="250"/>
      <c r="EE504" s="250"/>
      <c r="EF504" s="250"/>
      <c r="EG504" s="250"/>
      <c r="EH504" s="250"/>
      <c r="EI504" s="250"/>
      <c r="EJ504" s="250"/>
      <c r="EK504" s="250"/>
      <c r="EL504" s="250"/>
      <c r="EM504" s="250"/>
      <c r="EN504" s="250"/>
      <c r="EO504" s="250"/>
      <c r="EP504" s="250"/>
      <c r="EQ504" s="250"/>
      <c r="ER504" s="250"/>
      <c r="ES504" s="250"/>
      <c r="ET504" s="250"/>
      <c r="EU504" s="250"/>
      <c r="EV504" s="250"/>
      <c r="EW504" s="250"/>
      <c r="EX504" s="250"/>
      <c r="EY504" s="250"/>
      <c r="EZ504" s="250"/>
      <c r="FA504" s="250"/>
      <c r="FB504" s="250"/>
      <c r="FC504" s="250"/>
      <c r="FD504" s="250"/>
      <c r="FE504" s="250"/>
      <c r="FF504" s="250"/>
      <c r="FG504" s="250"/>
      <c r="FH504" s="250"/>
      <c r="FI504" s="250"/>
      <c r="FJ504" s="250"/>
      <c r="FK504" s="250"/>
      <c r="FL504" s="250"/>
      <c r="FM504" s="250"/>
      <c r="FN504" s="250"/>
      <c r="FO504" s="250"/>
      <c r="FP504" s="250"/>
      <c r="FQ504" s="250"/>
      <c r="FR504" s="250"/>
      <c r="FS504" s="250"/>
      <c r="FT504" s="250"/>
      <c r="FU504" s="250"/>
      <c r="FV504" s="250"/>
      <c r="FW504" s="250"/>
      <c r="FX504" s="250"/>
      <c r="FY504" s="250"/>
      <c r="FZ504" s="250"/>
      <c r="GA504" s="250"/>
      <c r="GB504" s="250"/>
      <c r="GC504" s="250"/>
      <c r="GD504" s="250"/>
      <c r="GE504" s="250"/>
      <c r="GF504" s="250"/>
      <c r="GG504" s="250"/>
      <c r="GH504" s="250"/>
      <c r="GI504" s="250"/>
      <c r="GJ504" s="250"/>
      <c r="GK504" s="250"/>
      <c r="GL504" s="250"/>
      <c r="GM504" s="250"/>
      <c r="GN504" s="250"/>
      <c r="GO504" s="250"/>
      <c r="GP504" s="250"/>
      <c r="GQ504" s="250"/>
      <c r="GR504" s="250"/>
      <c r="GS504" s="250"/>
      <c r="GT504" s="250"/>
      <c r="GU504" s="250"/>
      <c r="GV504" s="250"/>
      <c r="GW504" s="250"/>
      <c r="GX504" s="250"/>
      <c r="GY504" s="250"/>
      <c r="GZ504" s="250"/>
      <c r="HA504" s="250"/>
      <c r="HB504" s="250"/>
      <c r="HC504" s="250"/>
      <c r="HD504" s="250"/>
      <c r="HE504" s="250"/>
      <c r="HF504" s="250"/>
      <c r="HG504" s="250"/>
      <c r="HH504" s="250"/>
      <c r="HI504" s="250"/>
      <c r="HJ504" s="250"/>
      <c r="HK504" s="250"/>
      <c r="HL504" s="250"/>
      <c r="HM504" s="250"/>
      <c r="HN504" s="250"/>
      <c r="HO504" s="250"/>
      <c r="HP504" s="250"/>
      <c r="HQ504" s="250"/>
      <c r="HR504" s="250"/>
      <c r="HS504" s="250"/>
      <c r="HT504" s="250"/>
      <c r="HU504" s="250"/>
      <c r="HV504" s="250"/>
      <c r="HW504" s="250"/>
      <c r="HX504" s="250"/>
      <c r="HY504" s="250"/>
      <c r="HZ504" s="250"/>
      <c r="IA504" s="250"/>
      <c r="IB504" s="250"/>
      <c r="IC504" s="250"/>
      <c r="ID504" s="250"/>
      <c r="IE504" s="250"/>
      <c r="IF504" s="250"/>
      <c r="IG504" s="250"/>
      <c r="IH504" s="250"/>
      <c r="II504" s="250"/>
      <c r="IJ504" s="250"/>
    </row>
    <row r="505" spans="1:244" s="249" customFormat="1" ht="12" customHeight="1">
      <c r="A505" s="313" t="s">
        <v>200</v>
      </c>
      <c r="B505" s="318"/>
      <c r="D505" s="313"/>
      <c r="E505" s="313"/>
      <c r="F505" s="313"/>
      <c r="K505" s="314"/>
      <c r="L505" s="315"/>
      <c r="M505" s="316"/>
      <c r="N505" s="313"/>
      <c r="O505" s="313"/>
      <c r="P505" s="317"/>
      <c r="Q505" s="317"/>
      <c r="R505" s="317"/>
      <c r="S505" s="317"/>
      <c r="T505" s="317"/>
      <c r="U505" s="317"/>
      <c r="V505" s="317"/>
      <c r="W505" s="317"/>
      <c r="X505" s="317"/>
      <c r="Y505" s="318"/>
      <c r="Z505" s="313"/>
      <c r="BJ505" s="250"/>
      <c r="BK505" s="250"/>
      <c r="BL505" s="250"/>
      <c r="BM505" s="250"/>
      <c r="BN505" s="250"/>
      <c r="BO505" s="250"/>
      <c r="BP505" s="250"/>
      <c r="BQ505" s="250"/>
      <c r="BR505" s="250"/>
      <c r="BS505" s="250"/>
      <c r="BT505" s="250"/>
      <c r="BU505" s="250"/>
      <c r="BV505" s="250"/>
      <c r="BW505" s="250"/>
      <c r="BX505" s="250"/>
      <c r="BY505" s="250"/>
      <c r="BZ505" s="250"/>
      <c r="CA505" s="250"/>
      <c r="CB505" s="250"/>
      <c r="CC505" s="250"/>
      <c r="CD505" s="250"/>
      <c r="CE505" s="250"/>
      <c r="CF505" s="250"/>
      <c r="CG505" s="250"/>
      <c r="CH505" s="250"/>
      <c r="CI505" s="250"/>
      <c r="CJ505" s="250"/>
      <c r="CK505" s="250"/>
      <c r="CL505" s="250"/>
      <c r="CM505" s="250"/>
      <c r="CN505" s="250"/>
      <c r="CO505" s="250"/>
      <c r="CP505" s="250"/>
      <c r="CQ505" s="250"/>
      <c r="CR505" s="250"/>
      <c r="CS505" s="250"/>
      <c r="CT505" s="250"/>
      <c r="CU505" s="250"/>
      <c r="CV505" s="250"/>
      <c r="CW505" s="250"/>
      <c r="CX505" s="250"/>
      <c r="CY505" s="250"/>
      <c r="CZ505" s="250"/>
      <c r="DA505" s="250"/>
      <c r="DB505" s="250"/>
      <c r="DC505" s="250"/>
      <c r="DD505" s="250"/>
      <c r="DE505" s="250"/>
      <c r="DF505" s="250"/>
      <c r="DG505" s="250"/>
      <c r="DH505" s="250"/>
      <c r="DI505" s="250"/>
      <c r="DJ505" s="250"/>
      <c r="DK505" s="250"/>
      <c r="DL505" s="250"/>
      <c r="DM505" s="250"/>
      <c r="DN505" s="250"/>
      <c r="DO505" s="250"/>
      <c r="DP505" s="250"/>
      <c r="DQ505" s="250"/>
      <c r="DR505" s="250"/>
      <c r="DS505" s="250"/>
      <c r="DT505" s="250"/>
      <c r="DU505" s="250"/>
      <c r="DV505" s="250"/>
      <c r="DW505" s="250"/>
      <c r="DX505" s="250"/>
      <c r="DY505" s="250"/>
      <c r="DZ505" s="250"/>
      <c r="EA505" s="250"/>
      <c r="EB505" s="250"/>
      <c r="EC505" s="250"/>
      <c r="ED505" s="250"/>
      <c r="EE505" s="250"/>
      <c r="EF505" s="250"/>
      <c r="EG505" s="250"/>
      <c r="EH505" s="250"/>
      <c r="EI505" s="250"/>
      <c r="EJ505" s="250"/>
      <c r="EK505" s="250"/>
      <c r="EL505" s="250"/>
      <c r="EM505" s="250"/>
      <c r="EN505" s="250"/>
      <c r="EO505" s="250"/>
      <c r="EP505" s="250"/>
      <c r="EQ505" s="250"/>
      <c r="ER505" s="250"/>
      <c r="ES505" s="250"/>
      <c r="ET505" s="250"/>
      <c r="EU505" s="250"/>
      <c r="EV505" s="250"/>
      <c r="EW505" s="250"/>
      <c r="EX505" s="250"/>
      <c r="EY505" s="250"/>
      <c r="EZ505" s="250"/>
      <c r="FA505" s="250"/>
      <c r="FB505" s="250"/>
      <c r="FC505" s="250"/>
      <c r="FD505" s="250"/>
      <c r="FE505" s="250"/>
      <c r="FF505" s="250"/>
      <c r="FG505" s="250"/>
      <c r="FH505" s="250"/>
      <c r="FI505" s="250"/>
      <c r="FJ505" s="250"/>
      <c r="FK505" s="250"/>
      <c r="FL505" s="250"/>
      <c r="FM505" s="250"/>
      <c r="FN505" s="250"/>
      <c r="FO505" s="250"/>
      <c r="FP505" s="250"/>
      <c r="FQ505" s="250"/>
      <c r="FR505" s="250"/>
      <c r="FS505" s="250"/>
      <c r="FT505" s="250"/>
      <c r="FU505" s="250"/>
      <c r="FV505" s="250"/>
      <c r="FW505" s="250"/>
      <c r="FX505" s="250"/>
      <c r="FY505" s="250"/>
      <c r="FZ505" s="250"/>
      <c r="GA505" s="250"/>
      <c r="GB505" s="250"/>
      <c r="GC505" s="250"/>
      <c r="GD505" s="250"/>
      <c r="GE505" s="250"/>
      <c r="GF505" s="250"/>
      <c r="GG505" s="250"/>
      <c r="GH505" s="250"/>
      <c r="GI505" s="250"/>
      <c r="GJ505" s="250"/>
      <c r="GK505" s="250"/>
      <c r="GL505" s="250"/>
      <c r="GM505" s="250"/>
      <c r="GN505" s="250"/>
      <c r="GO505" s="250"/>
      <c r="GP505" s="250"/>
      <c r="GQ505" s="250"/>
      <c r="GR505" s="250"/>
      <c r="GS505" s="250"/>
      <c r="GT505" s="250"/>
      <c r="GU505" s="250"/>
      <c r="GV505" s="250"/>
      <c r="GW505" s="250"/>
      <c r="GX505" s="250"/>
      <c r="GY505" s="250"/>
      <c r="GZ505" s="250"/>
      <c r="HA505" s="250"/>
      <c r="HB505" s="250"/>
      <c r="HC505" s="250"/>
      <c r="HD505" s="250"/>
      <c r="HE505" s="250"/>
      <c r="HF505" s="250"/>
      <c r="HG505" s="250"/>
      <c r="HH505" s="250"/>
      <c r="HI505" s="250"/>
      <c r="HJ505" s="250"/>
      <c r="HK505" s="250"/>
      <c r="HL505" s="250"/>
      <c r="HM505" s="250"/>
      <c r="HN505" s="250"/>
      <c r="HO505" s="250"/>
      <c r="HP505" s="250"/>
      <c r="HQ505" s="250"/>
      <c r="HR505" s="250"/>
      <c r="HS505" s="250"/>
      <c r="HT505" s="250"/>
      <c r="HU505" s="250"/>
      <c r="HV505" s="250"/>
      <c r="HW505" s="250"/>
      <c r="HX505" s="250"/>
      <c r="HY505" s="250"/>
      <c r="HZ505" s="250"/>
      <c r="IA505" s="250"/>
      <c r="IB505" s="250"/>
      <c r="IC505" s="250"/>
      <c r="ID505" s="250"/>
      <c r="IE505" s="250"/>
      <c r="IF505" s="250"/>
      <c r="IG505" s="250"/>
      <c r="IH505" s="250"/>
      <c r="II505" s="250"/>
      <c r="IJ505" s="250"/>
    </row>
    <row r="506" spans="1:244" s="249" customFormat="1" ht="12" customHeight="1">
      <c r="A506" s="313"/>
      <c r="B506" s="318"/>
      <c r="D506" s="313"/>
      <c r="E506" s="313"/>
      <c r="F506" s="313"/>
      <c r="K506" s="314"/>
      <c r="L506" s="315"/>
      <c r="M506" s="316"/>
      <c r="N506" s="313"/>
      <c r="O506" s="313"/>
      <c r="P506" s="317"/>
      <c r="Q506" s="317"/>
      <c r="R506" s="317"/>
      <c r="S506" s="317"/>
      <c r="T506" s="317"/>
      <c r="U506" s="317"/>
      <c r="V506" s="317"/>
      <c r="W506" s="317"/>
      <c r="X506" s="317"/>
      <c r="Y506" s="318"/>
      <c r="Z506" s="313"/>
      <c r="BJ506" s="250"/>
      <c r="BK506" s="250"/>
      <c r="BL506" s="250"/>
      <c r="BM506" s="250"/>
      <c r="BN506" s="250"/>
      <c r="BO506" s="250"/>
      <c r="BP506" s="250"/>
      <c r="BQ506" s="250"/>
      <c r="BR506" s="250"/>
      <c r="BS506" s="250"/>
      <c r="BT506" s="250"/>
      <c r="BU506" s="250"/>
      <c r="BV506" s="250"/>
      <c r="BW506" s="250"/>
      <c r="BX506" s="250"/>
      <c r="BY506" s="250"/>
      <c r="BZ506" s="250"/>
      <c r="CA506" s="250"/>
      <c r="CB506" s="250"/>
      <c r="CC506" s="250"/>
      <c r="CD506" s="250"/>
      <c r="CE506" s="250"/>
      <c r="CF506" s="250"/>
      <c r="CG506" s="250"/>
      <c r="CH506" s="250"/>
      <c r="CI506" s="250"/>
      <c r="CJ506" s="250"/>
      <c r="CK506" s="250"/>
      <c r="CL506" s="250"/>
      <c r="CM506" s="250"/>
      <c r="CN506" s="250"/>
      <c r="CO506" s="250"/>
      <c r="CP506" s="250"/>
      <c r="CQ506" s="250"/>
      <c r="CR506" s="250"/>
      <c r="CS506" s="250"/>
      <c r="CT506" s="250"/>
      <c r="CU506" s="250"/>
      <c r="CV506" s="250"/>
      <c r="CW506" s="250"/>
      <c r="CX506" s="250"/>
      <c r="CY506" s="250"/>
      <c r="CZ506" s="250"/>
      <c r="DA506" s="250"/>
      <c r="DB506" s="250"/>
      <c r="DC506" s="250"/>
      <c r="DD506" s="250"/>
      <c r="DE506" s="250"/>
      <c r="DF506" s="250"/>
      <c r="DG506" s="250"/>
      <c r="DH506" s="250"/>
      <c r="DI506" s="250"/>
      <c r="DJ506" s="250"/>
      <c r="DK506" s="250"/>
      <c r="DL506" s="250"/>
      <c r="DM506" s="250"/>
      <c r="DN506" s="250"/>
      <c r="DO506" s="250"/>
      <c r="DP506" s="250"/>
      <c r="DQ506" s="250"/>
      <c r="DR506" s="250"/>
      <c r="DS506" s="250"/>
      <c r="DT506" s="250"/>
      <c r="DU506" s="250"/>
      <c r="DV506" s="250"/>
      <c r="DW506" s="250"/>
      <c r="DX506" s="250"/>
      <c r="DY506" s="250"/>
      <c r="DZ506" s="250"/>
      <c r="EA506" s="250"/>
      <c r="EB506" s="250"/>
      <c r="EC506" s="250"/>
      <c r="ED506" s="250"/>
      <c r="EE506" s="250"/>
      <c r="EF506" s="250"/>
      <c r="EG506" s="250"/>
      <c r="EH506" s="250"/>
      <c r="EI506" s="250"/>
      <c r="EJ506" s="250"/>
      <c r="EK506" s="250"/>
      <c r="EL506" s="250"/>
      <c r="EM506" s="250"/>
      <c r="EN506" s="250"/>
      <c r="EO506" s="250"/>
      <c r="EP506" s="250"/>
      <c r="EQ506" s="250"/>
      <c r="ER506" s="250"/>
      <c r="ES506" s="250"/>
      <c r="ET506" s="250"/>
      <c r="EU506" s="250"/>
      <c r="EV506" s="250"/>
      <c r="EW506" s="250"/>
      <c r="EX506" s="250"/>
      <c r="EY506" s="250"/>
      <c r="EZ506" s="250"/>
      <c r="FA506" s="250"/>
      <c r="FB506" s="250"/>
      <c r="FC506" s="250"/>
      <c r="FD506" s="250"/>
      <c r="FE506" s="250"/>
      <c r="FF506" s="250"/>
      <c r="FG506" s="250"/>
      <c r="FH506" s="250"/>
      <c r="FI506" s="250"/>
      <c r="FJ506" s="250"/>
      <c r="FK506" s="250"/>
      <c r="FL506" s="250"/>
      <c r="FM506" s="250"/>
      <c r="FN506" s="250"/>
      <c r="FO506" s="250"/>
      <c r="FP506" s="250"/>
      <c r="FQ506" s="250"/>
      <c r="FR506" s="250"/>
      <c r="FS506" s="250"/>
      <c r="FT506" s="250"/>
      <c r="FU506" s="250"/>
      <c r="FV506" s="250"/>
      <c r="FW506" s="250"/>
      <c r="FX506" s="250"/>
      <c r="FY506" s="250"/>
      <c r="FZ506" s="250"/>
      <c r="GA506" s="250"/>
      <c r="GB506" s="250"/>
      <c r="GC506" s="250"/>
      <c r="GD506" s="250"/>
      <c r="GE506" s="250"/>
      <c r="GF506" s="250"/>
      <c r="GG506" s="250"/>
      <c r="GH506" s="250"/>
      <c r="GI506" s="250"/>
      <c r="GJ506" s="250"/>
      <c r="GK506" s="250"/>
      <c r="GL506" s="250"/>
      <c r="GM506" s="250"/>
      <c r="GN506" s="250"/>
      <c r="GO506" s="250"/>
      <c r="GP506" s="250"/>
      <c r="GQ506" s="250"/>
      <c r="GR506" s="250"/>
      <c r="GS506" s="250"/>
      <c r="GT506" s="250"/>
      <c r="GU506" s="250"/>
      <c r="GV506" s="250"/>
      <c r="GW506" s="250"/>
      <c r="GX506" s="250"/>
      <c r="GY506" s="250"/>
      <c r="GZ506" s="250"/>
      <c r="HA506" s="250"/>
      <c r="HB506" s="250"/>
      <c r="HC506" s="250"/>
      <c r="HD506" s="250"/>
      <c r="HE506" s="250"/>
      <c r="HF506" s="250"/>
      <c r="HG506" s="250"/>
      <c r="HH506" s="250"/>
      <c r="HI506" s="250"/>
      <c r="HJ506" s="250"/>
      <c r="HK506" s="250"/>
      <c r="HL506" s="250"/>
      <c r="HM506" s="250"/>
      <c r="HN506" s="250"/>
      <c r="HO506" s="250"/>
      <c r="HP506" s="250"/>
      <c r="HQ506" s="250"/>
      <c r="HR506" s="250"/>
      <c r="HS506" s="250"/>
      <c r="HT506" s="250"/>
      <c r="HU506" s="250"/>
      <c r="HV506" s="250"/>
      <c r="HW506" s="250"/>
      <c r="HX506" s="250"/>
      <c r="HY506" s="250"/>
      <c r="HZ506" s="250"/>
      <c r="IA506" s="250"/>
      <c r="IB506" s="250"/>
      <c r="IC506" s="250"/>
      <c r="ID506" s="250"/>
      <c r="IE506" s="250"/>
      <c r="IF506" s="250"/>
      <c r="IG506" s="250"/>
      <c r="IH506" s="250"/>
      <c r="II506" s="250"/>
      <c r="IJ506" s="250"/>
    </row>
    <row r="507" spans="1:244" s="249" customFormat="1" ht="12" customHeight="1">
      <c r="A507" s="313" t="s">
        <v>201</v>
      </c>
      <c r="B507" s="318"/>
      <c r="D507" s="313"/>
      <c r="E507" s="313"/>
      <c r="F507" s="313"/>
      <c r="K507" s="314"/>
      <c r="L507" s="315"/>
      <c r="M507" s="316"/>
      <c r="N507" s="313"/>
      <c r="O507" s="313"/>
      <c r="P507" s="317"/>
      <c r="Q507" s="317"/>
      <c r="R507" s="317"/>
      <c r="S507" s="317"/>
      <c r="T507" s="317"/>
      <c r="U507" s="317"/>
      <c r="V507" s="317"/>
      <c r="W507" s="317"/>
      <c r="X507" s="317"/>
      <c r="Y507" s="318"/>
      <c r="Z507" s="313"/>
      <c r="BJ507" s="250"/>
      <c r="BK507" s="250"/>
      <c r="BL507" s="250"/>
      <c r="BM507" s="250"/>
      <c r="BN507" s="250"/>
      <c r="BO507" s="250"/>
      <c r="BP507" s="250"/>
      <c r="BQ507" s="250"/>
      <c r="BR507" s="250"/>
      <c r="BS507" s="250"/>
      <c r="BT507" s="250"/>
      <c r="BU507" s="250"/>
      <c r="BV507" s="250"/>
      <c r="BW507" s="250"/>
      <c r="BX507" s="250"/>
      <c r="BY507" s="250"/>
      <c r="BZ507" s="250"/>
      <c r="CA507" s="250"/>
      <c r="CB507" s="250"/>
      <c r="CC507" s="250"/>
      <c r="CD507" s="250"/>
      <c r="CE507" s="250"/>
      <c r="CF507" s="250"/>
      <c r="CG507" s="250"/>
      <c r="CH507" s="250"/>
      <c r="CI507" s="250"/>
      <c r="CJ507" s="250"/>
      <c r="CK507" s="250"/>
      <c r="CL507" s="250"/>
      <c r="CM507" s="250"/>
      <c r="CN507" s="250"/>
      <c r="CO507" s="250"/>
      <c r="CP507" s="250"/>
      <c r="CQ507" s="250"/>
      <c r="CR507" s="250"/>
      <c r="CS507" s="250"/>
      <c r="CT507" s="250"/>
      <c r="CU507" s="250"/>
      <c r="CV507" s="250"/>
      <c r="CW507" s="250"/>
      <c r="CX507" s="250"/>
      <c r="CY507" s="250"/>
      <c r="CZ507" s="250"/>
      <c r="DA507" s="250"/>
      <c r="DB507" s="250"/>
      <c r="DC507" s="250"/>
      <c r="DD507" s="250"/>
      <c r="DE507" s="250"/>
      <c r="DF507" s="250"/>
      <c r="DG507" s="250"/>
      <c r="DH507" s="250"/>
      <c r="DI507" s="250"/>
      <c r="DJ507" s="250"/>
      <c r="DK507" s="250"/>
      <c r="DL507" s="250"/>
      <c r="DM507" s="250"/>
      <c r="DN507" s="250"/>
      <c r="DO507" s="250"/>
      <c r="DP507" s="250"/>
      <c r="DQ507" s="250"/>
      <c r="DR507" s="250"/>
      <c r="DS507" s="250"/>
      <c r="DT507" s="250"/>
      <c r="DU507" s="250"/>
      <c r="DV507" s="250"/>
      <c r="DW507" s="250"/>
      <c r="DX507" s="250"/>
      <c r="DY507" s="250"/>
      <c r="DZ507" s="250"/>
      <c r="EA507" s="250"/>
      <c r="EB507" s="250"/>
      <c r="EC507" s="250"/>
      <c r="ED507" s="250"/>
      <c r="EE507" s="250"/>
      <c r="EF507" s="250"/>
      <c r="EG507" s="250"/>
      <c r="EH507" s="250"/>
      <c r="EI507" s="250"/>
      <c r="EJ507" s="250"/>
      <c r="EK507" s="250"/>
      <c r="EL507" s="250"/>
      <c r="EM507" s="250"/>
      <c r="EN507" s="250"/>
      <c r="EO507" s="250"/>
      <c r="EP507" s="250"/>
      <c r="EQ507" s="250"/>
      <c r="ER507" s="250"/>
      <c r="ES507" s="250"/>
      <c r="ET507" s="250"/>
      <c r="EU507" s="250"/>
      <c r="EV507" s="250"/>
      <c r="EW507" s="250"/>
      <c r="EX507" s="250"/>
      <c r="EY507" s="250"/>
      <c r="EZ507" s="250"/>
      <c r="FA507" s="250"/>
      <c r="FB507" s="250"/>
      <c r="FC507" s="250"/>
      <c r="FD507" s="250"/>
      <c r="FE507" s="250"/>
      <c r="FF507" s="250"/>
      <c r="FG507" s="250"/>
      <c r="FH507" s="250"/>
      <c r="FI507" s="250"/>
      <c r="FJ507" s="250"/>
      <c r="FK507" s="250"/>
      <c r="FL507" s="250"/>
      <c r="FM507" s="250"/>
      <c r="FN507" s="250"/>
      <c r="FO507" s="250"/>
      <c r="FP507" s="250"/>
      <c r="FQ507" s="250"/>
      <c r="FR507" s="250"/>
      <c r="FS507" s="250"/>
      <c r="FT507" s="250"/>
      <c r="FU507" s="250"/>
      <c r="FV507" s="250"/>
      <c r="FW507" s="250"/>
      <c r="FX507" s="250"/>
      <c r="FY507" s="250"/>
      <c r="FZ507" s="250"/>
      <c r="GA507" s="250"/>
      <c r="GB507" s="250"/>
      <c r="GC507" s="250"/>
      <c r="GD507" s="250"/>
      <c r="GE507" s="250"/>
      <c r="GF507" s="250"/>
      <c r="GG507" s="250"/>
      <c r="GH507" s="250"/>
      <c r="GI507" s="250"/>
      <c r="GJ507" s="250"/>
      <c r="GK507" s="250"/>
      <c r="GL507" s="250"/>
      <c r="GM507" s="250"/>
      <c r="GN507" s="250"/>
      <c r="GO507" s="250"/>
      <c r="GP507" s="250"/>
      <c r="GQ507" s="250"/>
      <c r="GR507" s="250"/>
      <c r="GS507" s="250"/>
      <c r="GT507" s="250"/>
      <c r="GU507" s="250"/>
      <c r="GV507" s="250"/>
      <c r="GW507" s="250"/>
      <c r="GX507" s="250"/>
      <c r="GY507" s="250"/>
      <c r="GZ507" s="250"/>
      <c r="HA507" s="250"/>
      <c r="HB507" s="250"/>
      <c r="HC507" s="250"/>
      <c r="HD507" s="250"/>
      <c r="HE507" s="250"/>
      <c r="HF507" s="250"/>
      <c r="HG507" s="250"/>
      <c r="HH507" s="250"/>
      <c r="HI507" s="250"/>
      <c r="HJ507" s="250"/>
      <c r="HK507" s="250"/>
      <c r="HL507" s="250"/>
      <c r="HM507" s="250"/>
      <c r="HN507" s="250"/>
      <c r="HO507" s="250"/>
      <c r="HP507" s="250"/>
      <c r="HQ507" s="250"/>
      <c r="HR507" s="250"/>
      <c r="HS507" s="250"/>
      <c r="HT507" s="250"/>
      <c r="HU507" s="250"/>
      <c r="HV507" s="250"/>
      <c r="HW507" s="250"/>
      <c r="HX507" s="250"/>
      <c r="HY507" s="250"/>
      <c r="HZ507" s="250"/>
      <c r="IA507" s="250"/>
      <c r="IB507" s="250"/>
      <c r="IC507" s="250"/>
      <c r="ID507" s="250"/>
      <c r="IE507" s="250"/>
      <c r="IF507" s="250"/>
      <c r="IG507" s="250"/>
      <c r="IH507" s="250"/>
      <c r="II507" s="250"/>
      <c r="IJ507" s="250"/>
    </row>
    <row r="508" spans="1:244" s="249" customFormat="1" ht="12" customHeight="1">
      <c r="A508" s="313"/>
      <c r="B508" s="318"/>
      <c r="D508" s="313"/>
      <c r="E508" s="313"/>
      <c r="F508" s="313"/>
      <c r="K508" s="314"/>
      <c r="L508" s="315"/>
      <c r="M508" s="316"/>
      <c r="N508" s="313"/>
      <c r="O508" s="313"/>
      <c r="P508" s="317"/>
      <c r="Q508" s="317"/>
      <c r="R508" s="317"/>
      <c r="S508" s="317"/>
      <c r="T508" s="317"/>
      <c r="U508" s="317"/>
      <c r="V508" s="317"/>
      <c r="W508" s="317"/>
      <c r="X508" s="317"/>
      <c r="Y508" s="318"/>
      <c r="Z508" s="313"/>
      <c r="BJ508" s="250"/>
      <c r="BK508" s="250"/>
      <c r="BL508" s="250"/>
      <c r="BM508" s="250"/>
      <c r="BN508" s="250"/>
      <c r="BO508" s="250"/>
      <c r="BP508" s="250"/>
      <c r="BQ508" s="250"/>
      <c r="BR508" s="250"/>
      <c r="BS508" s="250"/>
      <c r="BT508" s="250"/>
      <c r="BU508" s="250"/>
      <c r="BV508" s="250"/>
      <c r="BW508" s="250"/>
      <c r="BX508" s="250"/>
      <c r="BY508" s="250"/>
      <c r="BZ508" s="250"/>
      <c r="CA508" s="250"/>
      <c r="CB508" s="250"/>
      <c r="CC508" s="250"/>
      <c r="CD508" s="250"/>
      <c r="CE508" s="250"/>
      <c r="CF508" s="250"/>
      <c r="CG508" s="250"/>
      <c r="CH508" s="250"/>
      <c r="CI508" s="250"/>
      <c r="CJ508" s="250"/>
      <c r="CK508" s="250"/>
      <c r="CL508" s="250"/>
      <c r="CM508" s="250"/>
      <c r="CN508" s="250"/>
      <c r="CO508" s="250"/>
      <c r="CP508" s="250"/>
      <c r="CQ508" s="250"/>
      <c r="CR508" s="250"/>
      <c r="CS508" s="250"/>
      <c r="CT508" s="250"/>
      <c r="CU508" s="250"/>
      <c r="CV508" s="250"/>
      <c r="CW508" s="250"/>
      <c r="CX508" s="250"/>
      <c r="CY508" s="250"/>
      <c r="CZ508" s="250"/>
      <c r="DA508" s="250"/>
      <c r="DB508" s="250"/>
      <c r="DC508" s="250"/>
      <c r="DD508" s="250"/>
      <c r="DE508" s="250"/>
      <c r="DF508" s="250"/>
      <c r="DG508" s="250"/>
      <c r="DH508" s="250"/>
      <c r="DI508" s="250"/>
      <c r="DJ508" s="250"/>
      <c r="DK508" s="250"/>
      <c r="DL508" s="250"/>
      <c r="DM508" s="250"/>
      <c r="DN508" s="250"/>
      <c r="DO508" s="250"/>
      <c r="DP508" s="250"/>
      <c r="DQ508" s="250"/>
      <c r="DR508" s="250"/>
      <c r="DS508" s="250"/>
      <c r="DT508" s="250"/>
      <c r="DU508" s="250"/>
      <c r="DV508" s="250"/>
      <c r="DW508" s="250"/>
      <c r="DX508" s="250"/>
      <c r="DY508" s="250"/>
      <c r="DZ508" s="250"/>
      <c r="EA508" s="250"/>
      <c r="EB508" s="250"/>
      <c r="EC508" s="250"/>
      <c r="ED508" s="250"/>
      <c r="EE508" s="250"/>
      <c r="EF508" s="250"/>
      <c r="EG508" s="250"/>
      <c r="EH508" s="250"/>
      <c r="EI508" s="250"/>
      <c r="EJ508" s="250"/>
      <c r="EK508" s="250"/>
      <c r="EL508" s="250"/>
      <c r="EM508" s="250"/>
      <c r="EN508" s="250"/>
      <c r="EO508" s="250"/>
      <c r="EP508" s="250"/>
      <c r="EQ508" s="250"/>
      <c r="ER508" s="250"/>
      <c r="ES508" s="250"/>
      <c r="ET508" s="250"/>
      <c r="EU508" s="250"/>
      <c r="EV508" s="250"/>
      <c r="EW508" s="250"/>
      <c r="EX508" s="250"/>
      <c r="EY508" s="250"/>
      <c r="EZ508" s="250"/>
      <c r="FA508" s="250"/>
      <c r="FB508" s="250"/>
      <c r="FC508" s="250"/>
      <c r="FD508" s="250"/>
      <c r="FE508" s="250"/>
      <c r="FF508" s="250"/>
      <c r="FG508" s="250"/>
      <c r="FH508" s="250"/>
      <c r="FI508" s="250"/>
      <c r="FJ508" s="250"/>
      <c r="FK508" s="250"/>
      <c r="FL508" s="250"/>
      <c r="FM508" s="250"/>
      <c r="FN508" s="250"/>
      <c r="FO508" s="250"/>
      <c r="FP508" s="250"/>
      <c r="FQ508" s="250"/>
      <c r="FR508" s="250"/>
      <c r="FS508" s="250"/>
      <c r="FT508" s="250"/>
      <c r="FU508" s="250"/>
      <c r="FV508" s="250"/>
      <c r="FW508" s="250"/>
      <c r="FX508" s="250"/>
      <c r="FY508" s="250"/>
      <c r="FZ508" s="250"/>
      <c r="GA508" s="250"/>
      <c r="GB508" s="250"/>
      <c r="GC508" s="250"/>
      <c r="GD508" s="250"/>
      <c r="GE508" s="250"/>
      <c r="GF508" s="250"/>
      <c r="GG508" s="250"/>
      <c r="GH508" s="250"/>
      <c r="GI508" s="250"/>
      <c r="GJ508" s="250"/>
      <c r="GK508" s="250"/>
      <c r="GL508" s="250"/>
      <c r="GM508" s="250"/>
      <c r="GN508" s="250"/>
      <c r="GO508" s="250"/>
      <c r="GP508" s="250"/>
      <c r="GQ508" s="250"/>
      <c r="GR508" s="250"/>
      <c r="GS508" s="250"/>
      <c r="GT508" s="250"/>
      <c r="GU508" s="250"/>
      <c r="GV508" s="250"/>
      <c r="GW508" s="250"/>
      <c r="GX508" s="250"/>
      <c r="GY508" s="250"/>
      <c r="GZ508" s="250"/>
      <c r="HA508" s="250"/>
      <c r="HB508" s="250"/>
      <c r="HC508" s="250"/>
      <c r="HD508" s="250"/>
      <c r="HE508" s="250"/>
      <c r="HF508" s="250"/>
      <c r="HG508" s="250"/>
      <c r="HH508" s="250"/>
      <c r="HI508" s="250"/>
      <c r="HJ508" s="250"/>
      <c r="HK508" s="250"/>
      <c r="HL508" s="250"/>
      <c r="HM508" s="250"/>
      <c r="HN508" s="250"/>
      <c r="HO508" s="250"/>
      <c r="HP508" s="250"/>
      <c r="HQ508" s="250"/>
      <c r="HR508" s="250"/>
      <c r="HS508" s="250"/>
      <c r="HT508" s="250"/>
      <c r="HU508" s="250"/>
      <c r="HV508" s="250"/>
      <c r="HW508" s="250"/>
      <c r="HX508" s="250"/>
      <c r="HY508" s="250"/>
      <c r="HZ508" s="250"/>
      <c r="IA508" s="250"/>
      <c r="IB508" s="250"/>
      <c r="IC508" s="250"/>
      <c r="ID508" s="250"/>
      <c r="IE508" s="250"/>
      <c r="IF508" s="250"/>
      <c r="IG508" s="250"/>
      <c r="IH508" s="250"/>
      <c r="II508" s="250"/>
      <c r="IJ508" s="250"/>
    </row>
    <row r="509" spans="1:244" s="249" customFormat="1" ht="12" customHeight="1">
      <c r="A509" s="313" t="s">
        <v>1987</v>
      </c>
      <c r="B509" s="318"/>
      <c r="D509" s="313"/>
      <c r="E509" s="313"/>
      <c r="F509" s="313"/>
      <c r="K509" s="314"/>
      <c r="L509" s="315"/>
      <c r="M509" s="316"/>
      <c r="N509" s="313"/>
      <c r="O509" s="313"/>
      <c r="P509" s="317"/>
      <c r="Q509" s="317"/>
      <c r="R509" s="317"/>
      <c r="S509" s="317"/>
      <c r="T509" s="317"/>
      <c r="U509" s="317"/>
      <c r="V509" s="317"/>
      <c r="W509" s="317"/>
      <c r="X509" s="317"/>
      <c r="Y509" s="318"/>
      <c r="Z509" s="313"/>
      <c r="BJ509" s="250"/>
      <c r="BK509" s="250"/>
      <c r="BL509" s="250"/>
      <c r="BM509" s="250"/>
      <c r="BN509" s="250"/>
      <c r="BO509" s="250"/>
      <c r="BP509" s="250"/>
      <c r="BQ509" s="250"/>
      <c r="BR509" s="250"/>
      <c r="BS509" s="250"/>
      <c r="BT509" s="250"/>
      <c r="BU509" s="250"/>
      <c r="BV509" s="250"/>
      <c r="BW509" s="250"/>
      <c r="BX509" s="250"/>
      <c r="BY509" s="250"/>
      <c r="BZ509" s="250"/>
      <c r="CA509" s="250"/>
      <c r="CB509" s="250"/>
      <c r="CC509" s="250"/>
      <c r="CD509" s="250"/>
      <c r="CE509" s="250"/>
      <c r="CF509" s="250"/>
      <c r="CG509" s="250"/>
      <c r="CH509" s="250"/>
      <c r="CI509" s="250"/>
      <c r="CJ509" s="250"/>
      <c r="CK509" s="250"/>
      <c r="CL509" s="250"/>
      <c r="CM509" s="250"/>
      <c r="CN509" s="250"/>
      <c r="CO509" s="250"/>
      <c r="CP509" s="250"/>
      <c r="CQ509" s="250"/>
      <c r="CR509" s="250"/>
      <c r="CS509" s="250"/>
      <c r="CT509" s="250"/>
      <c r="CU509" s="250"/>
      <c r="CV509" s="250"/>
      <c r="CW509" s="250"/>
      <c r="CX509" s="250"/>
      <c r="CY509" s="250"/>
      <c r="CZ509" s="250"/>
      <c r="DA509" s="250"/>
      <c r="DB509" s="250"/>
      <c r="DC509" s="250"/>
      <c r="DD509" s="250"/>
      <c r="DE509" s="250"/>
      <c r="DF509" s="250"/>
      <c r="DG509" s="250"/>
      <c r="DH509" s="250"/>
      <c r="DI509" s="250"/>
      <c r="DJ509" s="250"/>
      <c r="DK509" s="250"/>
      <c r="DL509" s="250"/>
      <c r="DM509" s="250"/>
      <c r="DN509" s="250"/>
      <c r="DO509" s="250"/>
      <c r="DP509" s="250"/>
      <c r="DQ509" s="250"/>
      <c r="DR509" s="250"/>
      <c r="DS509" s="250"/>
      <c r="DT509" s="250"/>
      <c r="DU509" s="250"/>
      <c r="DV509" s="250"/>
      <c r="DW509" s="250"/>
      <c r="DX509" s="250"/>
      <c r="DY509" s="250"/>
      <c r="DZ509" s="250"/>
      <c r="EA509" s="250"/>
      <c r="EB509" s="250"/>
      <c r="EC509" s="250"/>
      <c r="ED509" s="250"/>
      <c r="EE509" s="250"/>
      <c r="EF509" s="250"/>
      <c r="EG509" s="250"/>
      <c r="EH509" s="250"/>
      <c r="EI509" s="250"/>
      <c r="EJ509" s="250"/>
      <c r="EK509" s="250"/>
      <c r="EL509" s="250"/>
      <c r="EM509" s="250"/>
      <c r="EN509" s="250"/>
      <c r="EO509" s="250"/>
      <c r="EP509" s="250"/>
      <c r="EQ509" s="250"/>
      <c r="ER509" s="250"/>
      <c r="ES509" s="250"/>
      <c r="ET509" s="250"/>
      <c r="EU509" s="250"/>
      <c r="EV509" s="250"/>
      <c r="EW509" s="250"/>
      <c r="EX509" s="250"/>
      <c r="EY509" s="250"/>
      <c r="EZ509" s="250"/>
      <c r="FA509" s="250"/>
      <c r="FB509" s="250"/>
      <c r="FC509" s="250"/>
      <c r="FD509" s="250"/>
      <c r="FE509" s="250"/>
      <c r="FF509" s="250"/>
      <c r="FG509" s="250"/>
      <c r="FH509" s="250"/>
      <c r="FI509" s="250"/>
      <c r="FJ509" s="250"/>
      <c r="FK509" s="250"/>
      <c r="FL509" s="250"/>
      <c r="FM509" s="250"/>
      <c r="FN509" s="250"/>
      <c r="FO509" s="250"/>
      <c r="FP509" s="250"/>
      <c r="FQ509" s="250"/>
      <c r="FR509" s="250"/>
      <c r="FS509" s="250"/>
      <c r="FT509" s="250"/>
      <c r="FU509" s="250"/>
      <c r="FV509" s="250"/>
      <c r="FW509" s="250"/>
      <c r="FX509" s="250"/>
      <c r="FY509" s="250"/>
      <c r="FZ509" s="250"/>
      <c r="GA509" s="250"/>
      <c r="GB509" s="250"/>
      <c r="GC509" s="250"/>
      <c r="GD509" s="250"/>
      <c r="GE509" s="250"/>
      <c r="GF509" s="250"/>
      <c r="GG509" s="250"/>
      <c r="GH509" s="250"/>
      <c r="GI509" s="250"/>
      <c r="GJ509" s="250"/>
      <c r="GK509" s="250"/>
      <c r="GL509" s="250"/>
      <c r="GM509" s="250"/>
      <c r="GN509" s="250"/>
      <c r="GO509" s="250"/>
      <c r="GP509" s="250"/>
      <c r="GQ509" s="250"/>
      <c r="GR509" s="250"/>
      <c r="GS509" s="250"/>
      <c r="GT509" s="250"/>
      <c r="GU509" s="250"/>
      <c r="GV509" s="250"/>
      <c r="GW509" s="250"/>
      <c r="GX509" s="250"/>
      <c r="GY509" s="250"/>
      <c r="GZ509" s="250"/>
      <c r="HA509" s="250"/>
      <c r="HB509" s="250"/>
      <c r="HC509" s="250"/>
      <c r="HD509" s="250"/>
      <c r="HE509" s="250"/>
      <c r="HF509" s="250"/>
      <c r="HG509" s="250"/>
      <c r="HH509" s="250"/>
      <c r="HI509" s="250"/>
      <c r="HJ509" s="250"/>
      <c r="HK509" s="250"/>
      <c r="HL509" s="250"/>
      <c r="HM509" s="250"/>
      <c r="HN509" s="250"/>
      <c r="HO509" s="250"/>
      <c r="HP509" s="250"/>
      <c r="HQ509" s="250"/>
      <c r="HR509" s="250"/>
      <c r="HS509" s="250"/>
      <c r="HT509" s="250"/>
      <c r="HU509" s="250"/>
      <c r="HV509" s="250"/>
      <c r="HW509" s="250"/>
      <c r="HX509" s="250"/>
      <c r="HY509" s="250"/>
      <c r="HZ509" s="250"/>
      <c r="IA509" s="250"/>
      <c r="IB509" s="250"/>
      <c r="IC509" s="250"/>
      <c r="ID509" s="250"/>
      <c r="IE509" s="250"/>
      <c r="IF509" s="250"/>
      <c r="IG509" s="250"/>
      <c r="IH509" s="250"/>
      <c r="II509" s="250"/>
      <c r="IJ509" s="250"/>
    </row>
    <row r="510" spans="1:244" s="249" customFormat="1" ht="12" customHeight="1">
      <c r="A510" s="313" t="s">
        <v>203</v>
      </c>
      <c r="B510" s="318"/>
      <c r="D510" s="313"/>
      <c r="E510" s="313"/>
      <c r="F510" s="313"/>
      <c r="K510" s="314"/>
      <c r="L510" s="315"/>
      <c r="M510" s="316"/>
      <c r="N510" s="313"/>
      <c r="O510" s="313"/>
      <c r="P510" s="317"/>
      <c r="Q510" s="317"/>
      <c r="R510" s="317"/>
      <c r="S510" s="317"/>
      <c r="T510" s="317"/>
      <c r="U510" s="317"/>
      <c r="V510" s="317"/>
      <c r="W510" s="317"/>
      <c r="X510" s="317"/>
      <c r="Y510" s="318"/>
      <c r="Z510" s="313"/>
      <c r="BJ510" s="250"/>
      <c r="BK510" s="250"/>
      <c r="BL510" s="250"/>
      <c r="BM510" s="250"/>
      <c r="BN510" s="250"/>
      <c r="BO510" s="250"/>
      <c r="BP510" s="250"/>
      <c r="BQ510" s="250"/>
      <c r="BR510" s="250"/>
      <c r="BS510" s="250"/>
      <c r="BT510" s="250"/>
      <c r="BU510" s="250"/>
      <c r="BV510" s="250"/>
      <c r="BW510" s="250"/>
      <c r="BX510" s="250"/>
      <c r="BY510" s="250"/>
      <c r="BZ510" s="250"/>
      <c r="CA510" s="250"/>
      <c r="CB510" s="250"/>
      <c r="CC510" s="250"/>
      <c r="CD510" s="250"/>
      <c r="CE510" s="250"/>
      <c r="CF510" s="250"/>
      <c r="CG510" s="250"/>
      <c r="CH510" s="250"/>
      <c r="CI510" s="250"/>
      <c r="CJ510" s="250"/>
      <c r="CK510" s="250"/>
      <c r="CL510" s="250"/>
      <c r="CM510" s="250"/>
      <c r="CN510" s="250"/>
      <c r="CO510" s="250"/>
      <c r="CP510" s="250"/>
      <c r="CQ510" s="250"/>
      <c r="CR510" s="250"/>
      <c r="CS510" s="250"/>
      <c r="CT510" s="250"/>
      <c r="CU510" s="250"/>
      <c r="CV510" s="250"/>
      <c r="CW510" s="250"/>
      <c r="CX510" s="250"/>
      <c r="CY510" s="250"/>
      <c r="CZ510" s="250"/>
      <c r="DA510" s="250"/>
      <c r="DB510" s="250"/>
      <c r="DC510" s="250"/>
      <c r="DD510" s="250"/>
      <c r="DE510" s="250"/>
      <c r="DF510" s="250"/>
      <c r="DG510" s="250"/>
      <c r="DH510" s="250"/>
      <c r="DI510" s="250"/>
      <c r="DJ510" s="250"/>
      <c r="DK510" s="250"/>
      <c r="DL510" s="250"/>
      <c r="DM510" s="250"/>
      <c r="DN510" s="250"/>
      <c r="DO510" s="250"/>
      <c r="DP510" s="250"/>
      <c r="DQ510" s="250"/>
      <c r="DR510" s="250"/>
      <c r="DS510" s="250"/>
      <c r="DT510" s="250"/>
      <c r="DU510" s="250"/>
      <c r="DV510" s="250"/>
      <c r="DW510" s="250"/>
      <c r="DX510" s="250"/>
      <c r="DY510" s="250"/>
      <c r="DZ510" s="250"/>
      <c r="EA510" s="250"/>
      <c r="EB510" s="250"/>
      <c r="EC510" s="250"/>
      <c r="ED510" s="250"/>
      <c r="EE510" s="250"/>
      <c r="EF510" s="250"/>
      <c r="EG510" s="250"/>
      <c r="EH510" s="250"/>
      <c r="EI510" s="250"/>
      <c r="EJ510" s="250"/>
      <c r="EK510" s="250"/>
      <c r="EL510" s="250"/>
      <c r="EM510" s="250"/>
      <c r="EN510" s="250"/>
      <c r="EO510" s="250"/>
      <c r="EP510" s="250"/>
      <c r="EQ510" s="250"/>
      <c r="ER510" s="250"/>
      <c r="ES510" s="250"/>
      <c r="ET510" s="250"/>
      <c r="EU510" s="250"/>
      <c r="EV510" s="250"/>
      <c r="EW510" s="250"/>
      <c r="EX510" s="250"/>
      <c r="EY510" s="250"/>
      <c r="EZ510" s="250"/>
      <c r="FA510" s="250"/>
      <c r="FB510" s="250"/>
      <c r="FC510" s="250"/>
      <c r="FD510" s="250"/>
      <c r="FE510" s="250"/>
      <c r="FF510" s="250"/>
      <c r="FG510" s="250"/>
      <c r="FH510" s="250"/>
      <c r="FI510" s="250"/>
      <c r="FJ510" s="250"/>
      <c r="FK510" s="250"/>
      <c r="FL510" s="250"/>
      <c r="FM510" s="250"/>
      <c r="FN510" s="250"/>
      <c r="FO510" s="250"/>
      <c r="FP510" s="250"/>
      <c r="FQ510" s="250"/>
      <c r="FR510" s="250"/>
      <c r="FS510" s="250"/>
      <c r="FT510" s="250"/>
      <c r="FU510" s="250"/>
      <c r="FV510" s="250"/>
      <c r="FW510" s="250"/>
      <c r="FX510" s="250"/>
      <c r="FY510" s="250"/>
      <c r="FZ510" s="250"/>
      <c r="GA510" s="250"/>
      <c r="GB510" s="250"/>
      <c r="GC510" s="250"/>
      <c r="GD510" s="250"/>
      <c r="GE510" s="250"/>
      <c r="GF510" s="250"/>
      <c r="GG510" s="250"/>
      <c r="GH510" s="250"/>
      <c r="GI510" s="250"/>
      <c r="GJ510" s="250"/>
      <c r="GK510" s="250"/>
      <c r="GL510" s="250"/>
      <c r="GM510" s="250"/>
      <c r="GN510" s="250"/>
      <c r="GO510" s="250"/>
      <c r="GP510" s="250"/>
      <c r="GQ510" s="250"/>
      <c r="GR510" s="250"/>
      <c r="GS510" s="250"/>
      <c r="GT510" s="250"/>
      <c r="GU510" s="250"/>
      <c r="GV510" s="250"/>
      <c r="GW510" s="250"/>
      <c r="GX510" s="250"/>
      <c r="GY510" s="250"/>
      <c r="GZ510" s="250"/>
      <c r="HA510" s="250"/>
      <c r="HB510" s="250"/>
      <c r="HC510" s="250"/>
      <c r="HD510" s="250"/>
      <c r="HE510" s="250"/>
      <c r="HF510" s="250"/>
      <c r="HG510" s="250"/>
      <c r="HH510" s="250"/>
      <c r="HI510" s="250"/>
      <c r="HJ510" s="250"/>
      <c r="HK510" s="250"/>
      <c r="HL510" s="250"/>
      <c r="HM510" s="250"/>
      <c r="HN510" s="250"/>
      <c r="HO510" s="250"/>
      <c r="HP510" s="250"/>
      <c r="HQ510" s="250"/>
      <c r="HR510" s="250"/>
      <c r="HS510" s="250"/>
      <c r="HT510" s="250"/>
      <c r="HU510" s="250"/>
      <c r="HV510" s="250"/>
      <c r="HW510" s="250"/>
      <c r="HX510" s="250"/>
      <c r="HY510" s="250"/>
      <c r="HZ510" s="250"/>
      <c r="IA510" s="250"/>
      <c r="IB510" s="250"/>
      <c r="IC510" s="250"/>
      <c r="ID510" s="250"/>
      <c r="IE510" s="250"/>
      <c r="IF510" s="250"/>
      <c r="IG510" s="250"/>
      <c r="IH510" s="250"/>
      <c r="II510" s="250"/>
      <c r="IJ510" s="250"/>
    </row>
    <row r="511" spans="1:244" s="249" customFormat="1" ht="12" customHeight="1">
      <c r="A511" s="313" t="s">
        <v>204</v>
      </c>
      <c r="B511" s="318"/>
      <c r="D511" s="313"/>
      <c r="E511" s="313"/>
      <c r="F511" s="321"/>
      <c r="K511" s="314"/>
      <c r="L511" s="315"/>
      <c r="M511" s="316"/>
      <c r="N511" s="313"/>
      <c r="O511" s="313"/>
      <c r="P511" s="317"/>
      <c r="Q511" s="317"/>
      <c r="R511" s="317"/>
      <c r="S511" s="317"/>
      <c r="T511" s="317"/>
      <c r="U511" s="317"/>
      <c r="V511" s="317"/>
      <c r="W511" s="317"/>
      <c r="X511" s="317"/>
      <c r="Y511" s="318"/>
      <c r="Z511" s="313"/>
      <c r="BJ511" s="250"/>
      <c r="BK511" s="250"/>
      <c r="BL511" s="250"/>
      <c r="BM511" s="250"/>
      <c r="BN511" s="250"/>
      <c r="BO511" s="250"/>
      <c r="BP511" s="250"/>
      <c r="BQ511" s="250"/>
      <c r="BR511" s="250"/>
      <c r="BS511" s="250"/>
      <c r="BT511" s="250"/>
      <c r="BU511" s="250"/>
      <c r="BV511" s="250"/>
      <c r="BW511" s="250"/>
      <c r="BX511" s="250"/>
      <c r="BY511" s="250"/>
      <c r="BZ511" s="250"/>
      <c r="CA511" s="250"/>
      <c r="CB511" s="250"/>
      <c r="CC511" s="250"/>
      <c r="CD511" s="250"/>
      <c r="CE511" s="250"/>
      <c r="CF511" s="250"/>
      <c r="CG511" s="250"/>
      <c r="CH511" s="250"/>
      <c r="CI511" s="250"/>
      <c r="CJ511" s="250"/>
      <c r="CK511" s="250"/>
      <c r="CL511" s="250"/>
      <c r="CM511" s="250"/>
      <c r="CN511" s="250"/>
      <c r="CO511" s="250"/>
      <c r="CP511" s="250"/>
      <c r="CQ511" s="250"/>
      <c r="CR511" s="250"/>
      <c r="CS511" s="250"/>
      <c r="CT511" s="250"/>
      <c r="CU511" s="250"/>
      <c r="CV511" s="250"/>
      <c r="CW511" s="250"/>
      <c r="CX511" s="250"/>
      <c r="CY511" s="250"/>
      <c r="CZ511" s="250"/>
      <c r="DA511" s="250"/>
      <c r="DB511" s="250"/>
      <c r="DC511" s="250"/>
      <c r="DD511" s="250"/>
      <c r="DE511" s="250"/>
      <c r="DF511" s="250"/>
      <c r="DG511" s="250"/>
      <c r="DH511" s="250"/>
      <c r="DI511" s="250"/>
      <c r="DJ511" s="250"/>
      <c r="DK511" s="250"/>
      <c r="DL511" s="250"/>
      <c r="DM511" s="250"/>
      <c r="DN511" s="250"/>
      <c r="DO511" s="250"/>
      <c r="DP511" s="250"/>
      <c r="DQ511" s="250"/>
      <c r="DR511" s="250"/>
      <c r="DS511" s="250"/>
      <c r="DT511" s="250"/>
      <c r="DU511" s="250"/>
      <c r="DV511" s="250"/>
      <c r="DW511" s="250"/>
      <c r="DX511" s="250"/>
      <c r="DY511" s="250"/>
      <c r="DZ511" s="250"/>
      <c r="EA511" s="250"/>
      <c r="EB511" s="250"/>
      <c r="EC511" s="250"/>
      <c r="ED511" s="250"/>
      <c r="EE511" s="250"/>
      <c r="EF511" s="250"/>
      <c r="EG511" s="250"/>
      <c r="EH511" s="250"/>
      <c r="EI511" s="250"/>
      <c r="EJ511" s="250"/>
      <c r="EK511" s="250"/>
      <c r="EL511" s="250"/>
      <c r="EM511" s="250"/>
      <c r="EN511" s="250"/>
      <c r="EO511" s="250"/>
      <c r="EP511" s="250"/>
      <c r="EQ511" s="250"/>
      <c r="ER511" s="250"/>
      <c r="ES511" s="250"/>
      <c r="ET511" s="250"/>
      <c r="EU511" s="250"/>
      <c r="EV511" s="250"/>
      <c r="EW511" s="250"/>
      <c r="EX511" s="250"/>
      <c r="EY511" s="250"/>
      <c r="EZ511" s="250"/>
      <c r="FA511" s="250"/>
      <c r="FB511" s="250"/>
      <c r="FC511" s="250"/>
      <c r="FD511" s="250"/>
      <c r="FE511" s="250"/>
      <c r="FF511" s="250"/>
      <c r="FG511" s="250"/>
      <c r="FH511" s="250"/>
      <c r="FI511" s="250"/>
      <c r="FJ511" s="250"/>
      <c r="FK511" s="250"/>
      <c r="FL511" s="250"/>
      <c r="FM511" s="250"/>
      <c r="FN511" s="250"/>
      <c r="FO511" s="250"/>
      <c r="FP511" s="250"/>
      <c r="FQ511" s="250"/>
      <c r="FR511" s="250"/>
      <c r="FS511" s="250"/>
      <c r="FT511" s="250"/>
      <c r="FU511" s="250"/>
      <c r="FV511" s="250"/>
      <c r="FW511" s="250"/>
      <c r="FX511" s="250"/>
      <c r="FY511" s="250"/>
      <c r="FZ511" s="250"/>
      <c r="GA511" s="250"/>
      <c r="GB511" s="250"/>
      <c r="GC511" s="250"/>
      <c r="GD511" s="250"/>
      <c r="GE511" s="250"/>
      <c r="GF511" s="250"/>
      <c r="GG511" s="250"/>
      <c r="GH511" s="250"/>
      <c r="GI511" s="250"/>
      <c r="GJ511" s="250"/>
      <c r="GK511" s="250"/>
      <c r="GL511" s="250"/>
      <c r="GM511" s="250"/>
      <c r="GN511" s="250"/>
      <c r="GO511" s="250"/>
      <c r="GP511" s="250"/>
      <c r="GQ511" s="250"/>
      <c r="GR511" s="250"/>
      <c r="GS511" s="250"/>
      <c r="GT511" s="250"/>
      <c r="GU511" s="250"/>
      <c r="GV511" s="250"/>
      <c r="GW511" s="250"/>
      <c r="GX511" s="250"/>
      <c r="GY511" s="250"/>
      <c r="GZ511" s="250"/>
      <c r="HA511" s="250"/>
      <c r="HB511" s="250"/>
      <c r="HC511" s="250"/>
      <c r="HD511" s="250"/>
      <c r="HE511" s="250"/>
      <c r="HF511" s="250"/>
      <c r="HG511" s="250"/>
      <c r="HH511" s="250"/>
      <c r="HI511" s="250"/>
      <c r="HJ511" s="250"/>
      <c r="HK511" s="250"/>
      <c r="HL511" s="250"/>
      <c r="HM511" s="250"/>
      <c r="HN511" s="250"/>
      <c r="HO511" s="250"/>
      <c r="HP511" s="250"/>
      <c r="HQ511" s="250"/>
      <c r="HR511" s="250"/>
      <c r="HS511" s="250"/>
      <c r="HT511" s="250"/>
      <c r="HU511" s="250"/>
      <c r="HV511" s="250"/>
      <c r="HW511" s="250"/>
      <c r="HX511" s="250"/>
      <c r="HY511" s="250"/>
      <c r="HZ511" s="250"/>
      <c r="IA511" s="250"/>
      <c r="IB511" s="250"/>
      <c r="IC511" s="250"/>
      <c r="ID511" s="250"/>
      <c r="IE511" s="250"/>
      <c r="IF511" s="250"/>
      <c r="IG511" s="250"/>
      <c r="IH511" s="250"/>
      <c r="II511" s="250"/>
      <c r="IJ511" s="250"/>
    </row>
    <row r="512" spans="1:244" s="249" customFormat="1" ht="12" customHeight="1">
      <c r="A512" s="313" t="s">
        <v>205</v>
      </c>
      <c r="B512" s="318"/>
      <c r="D512" s="313"/>
      <c r="E512" s="313"/>
      <c r="F512" s="313"/>
      <c r="K512" s="314"/>
      <c r="L512" s="315"/>
      <c r="M512" s="316"/>
      <c r="N512" s="313"/>
      <c r="O512" s="313"/>
      <c r="P512" s="317"/>
      <c r="Q512" s="317"/>
      <c r="R512" s="317"/>
      <c r="S512" s="317"/>
      <c r="T512" s="317"/>
      <c r="U512" s="317"/>
      <c r="V512" s="317"/>
      <c r="W512" s="317"/>
      <c r="X512" s="317"/>
      <c r="Y512" s="318"/>
      <c r="Z512" s="313"/>
      <c r="BJ512" s="250"/>
      <c r="BK512" s="250"/>
      <c r="BL512" s="250"/>
      <c r="BM512" s="250"/>
      <c r="BN512" s="250"/>
      <c r="BO512" s="250"/>
      <c r="BP512" s="250"/>
      <c r="BQ512" s="250"/>
      <c r="BR512" s="250"/>
      <c r="BS512" s="250"/>
      <c r="BT512" s="250"/>
      <c r="BU512" s="250"/>
      <c r="BV512" s="250"/>
      <c r="BW512" s="250"/>
      <c r="BX512" s="250"/>
      <c r="BY512" s="250"/>
      <c r="BZ512" s="250"/>
      <c r="CA512" s="250"/>
      <c r="CB512" s="250"/>
      <c r="CC512" s="250"/>
      <c r="CD512" s="250"/>
      <c r="CE512" s="250"/>
      <c r="CF512" s="250"/>
      <c r="CG512" s="250"/>
      <c r="CH512" s="250"/>
      <c r="CI512" s="250"/>
      <c r="CJ512" s="250"/>
      <c r="CK512" s="250"/>
      <c r="CL512" s="250"/>
      <c r="CM512" s="250"/>
      <c r="CN512" s="250"/>
      <c r="CO512" s="250"/>
      <c r="CP512" s="250"/>
      <c r="CQ512" s="250"/>
      <c r="CR512" s="250"/>
      <c r="CS512" s="250"/>
      <c r="CT512" s="250"/>
      <c r="CU512" s="250"/>
      <c r="CV512" s="250"/>
      <c r="CW512" s="250"/>
      <c r="CX512" s="250"/>
      <c r="CY512" s="250"/>
      <c r="CZ512" s="250"/>
      <c r="DA512" s="250"/>
      <c r="DB512" s="250"/>
      <c r="DC512" s="250"/>
      <c r="DD512" s="250"/>
      <c r="DE512" s="250"/>
      <c r="DF512" s="250"/>
      <c r="DG512" s="250"/>
      <c r="DH512" s="250"/>
      <c r="DI512" s="250"/>
      <c r="DJ512" s="250"/>
      <c r="DK512" s="250"/>
      <c r="DL512" s="250"/>
      <c r="DM512" s="250"/>
      <c r="DN512" s="250"/>
      <c r="DO512" s="250"/>
      <c r="DP512" s="250"/>
      <c r="DQ512" s="250"/>
      <c r="DR512" s="250"/>
      <c r="DS512" s="250"/>
      <c r="DT512" s="250"/>
      <c r="DU512" s="250"/>
      <c r="DV512" s="250"/>
      <c r="DW512" s="250"/>
      <c r="DX512" s="250"/>
      <c r="DY512" s="250"/>
      <c r="DZ512" s="250"/>
      <c r="EA512" s="250"/>
      <c r="EB512" s="250"/>
      <c r="EC512" s="250"/>
      <c r="ED512" s="250"/>
      <c r="EE512" s="250"/>
      <c r="EF512" s="250"/>
      <c r="EG512" s="250"/>
      <c r="EH512" s="250"/>
      <c r="EI512" s="250"/>
      <c r="EJ512" s="250"/>
      <c r="EK512" s="250"/>
      <c r="EL512" s="250"/>
      <c r="EM512" s="250"/>
      <c r="EN512" s="250"/>
      <c r="EO512" s="250"/>
      <c r="EP512" s="250"/>
      <c r="EQ512" s="250"/>
      <c r="ER512" s="250"/>
      <c r="ES512" s="250"/>
      <c r="ET512" s="250"/>
      <c r="EU512" s="250"/>
      <c r="EV512" s="250"/>
      <c r="EW512" s="250"/>
      <c r="EX512" s="250"/>
      <c r="EY512" s="250"/>
      <c r="EZ512" s="250"/>
      <c r="FA512" s="250"/>
      <c r="FB512" s="250"/>
      <c r="FC512" s="250"/>
      <c r="FD512" s="250"/>
      <c r="FE512" s="250"/>
      <c r="FF512" s="250"/>
      <c r="FG512" s="250"/>
      <c r="FH512" s="250"/>
      <c r="FI512" s="250"/>
      <c r="FJ512" s="250"/>
      <c r="FK512" s="250"/>
      <c r="FL512" s="250"/>
      <c r="FM512" s="250"/>
      <c r="FN512" s="250"/>
      <c r="FO512" s="250"/>
      <c r="FP512" s="250"/>
      <c r="FQ512" s="250"/>
      <c r="FR512" s="250"/>
      <c r="FS512" s="250"/>
      <c r="FT512" s="250"/>
      <c r="FU512" s="250"/>
      <c r="FV512" s="250"/>
      <c r="FW512" s="250"/>
      <c r="FX512" s="250"/>
      <c r="FY512" s="250"/>
      <c r="FZ512" s="250"/>
      <c r="GA512" s="250"/>
      <c r="GB512" s="250"/>
      <c r="GC512" s="250"/>
      <c r="GD512" s="250"/>
      <c r="GE512" s="250"/>
      <c r="GF512" s="250"/>
      <c r="GG512" s="250"/>
      <c r="GH512" s="250"/>
      <c r="GI512" s="250"/>
      <c r="GJ512" s="250"/>
      <c r="GK512" s="250"/>
      <c r="GL512" s="250"/>
      <c r="GM512" s="250"/>
      <c r="GN512" s="250"/>
      <c r="GO512" s="250"/>
      <c r="GP512" s="250"/>
      <c r="GQ512" s="250"/>
      <c r="GR512" s="250"/>
      <c r="GS512" s="250"/>
      <c r="GT512" s="250"/>
      <c r="GU512" s="250"/>
      <c r="GV512" s="250"/>
      <c r="GW512" s="250"/>
      <c r="GX512" s="250"/>
      <c r="GY512" s="250"/>
      <c r="GZ512" s="250"/>
      <c r="HA512" s="250"/>
      <c r="HB512" s="250"/>
      <c r="HC512" s="250"/>
      <c r="HD512" s="250"/>
      <c r="HE512" s="250"/>
      <c r="HF512" s="250"/>
      <c r="HG512" s="250"/>
      <c r="HH512" s="250"/>
      <c r="HI512" s="250"/>
      <c r="HJ512" s="250"/>
      <c r="HK512" s="250"/>
      <c r="HL512" s="250"/>
      <c r="HM512" s="250"/>
      <c r="HN512" s="250"/>
      <c r="HO512" s="250"/>
      <c r="HP512" s="250"/>
      <c r="HQ512" s="250"/>
      <c r="HR512" s="250"/>
      <c r="HS512" s="250"/>
      <c r="HT512" s="250"/>
      <c r="HU512" s="250"/>
      <c r="HV512" s="250"/>
      <c r="HW512" s="250"/>
      <c r="HX512" s="250"/>
      <c r="HY512" s="250"/>
      <c r="HZ512" s="250"/>
      <c r="IA512" s="250"/>
      <c r="IB512" s="250"/>
      <c r="IC512" s="250"/>
      <c r="ID512" s="250"/>
      <c r="IE512" s="250"/>
      <c r="IF512" s="250"/>
      <c r="IG512" s="250"/>
      <c r="IH512" s="250"/>
      <c r="II512" s="250"/>
      <c r="IJ512" s="250"/>
    </row>
    <row r="513" spans="1:244" s="249" customFormat="1" ht="12" customHeight="1">
      <c r="A513" s="313" t="s">
        <v>206</v>
      </c>
      <c r="B513" s="318"/>
      <c r="D513" s="313"/>
      <c r="E513" s="313"/>
      <c r="F513" s="313"/>
      <c r="K513" s="314"/>
      <c r="L513" s="315"/>
      <c r="M513" s="316"/>
      <c r="N513" s="313"/>
      <c r="O513" s="313"/>
      <c r="P513" s="317"/>
      <c r="Q513" s="317"/>
      <c r="R513" s="317"/>
      <c r="S513" s="317"/>
      <c r="T513" s="317"/>
      <c r="U513" s="317"/>
      <c r="V513" s="317"/>
      <c r="W513" s="317"/>
      <c r="X513" s="317"/>
      <c r="Y513" s="318"/>
      <c r="Z513" s="313"/>
      <c r="BJ513" s="250"/>
      <c r="BK513" s="250"/>
      <c r="BL513" s="250"/>
      <c r="BM513" s="250"/>
      <c r="BN513" s="250"/>
      <c r="BO513" s="250"/>
      <c r="BP513" s="250"/>
      <c r="BQ513" s="250"/>
      <c r="BR513" s="250"/>
      <c r="BS513" s="250"/>
      <c r="BT513" s="250"/>
      <c r="BU513" s="250"/>
      <c r="BV513" s="250"/>
      <c r="BW513" s="250"/>
      <c r="BX513" s="250"/>
      <c r="BY513" s="250"/>
      <c r="BZ513" s="250"/>
      <c r="CA513" s="250"/>
      <c r="CB513" s="250"/>
      <c r="CC513" s="250"/>
      <c r="CD513" s="250"/>
      <c r="CE513" s="250"/>
      <c r="CF513" s="250"/>
      <c r="CG513" s="250"/>
      <c r="CH513" s="250"/>
      <c r="CI513" s="250"/>
      <c r="CJ513" s="250"/>
      <c r="CK513" s="250"/>
      <c r="CL513" s="250"/>
      <c r="CM513" s="250"/>
      <c r="CN513" s="250"/>
      <c r="CO513" s="250"/>
      <c r="CP513" s="250"/>
      <c r="CQ513" s="250"/>
      <c r="CR513" s="250"/>
      <c r="CS513" s="250"/>
      <c r="CT513" s="250"/>
      <c r="CU513" s="250"/>
      <c r="CV513" s="250"/>
      <c r="CW513" s="250"/>
      <c r="CX513" s="250"/>
      <c r="CY513" s="250"/>
      <c r="CZ513" s="250"/>
      <c r="DA513" s="250"/>
      <c r="DB513" s="250"/>
      <c r="DC513" s="250"/>
      <c r="DD513" s="250"/>
      <c r="DE513" s="250"/>
      <c r="DF513" s="250"/>
      <c r="DG513" s="250"/>
      <c r="DH513" s="250"/>
      <c r="DI513" s="250"/>
      <c r="DJ513" s="250"/>
      <c r="DK513" s="250"/>
      <c r="DL513" s="250"/>
      <c r="DM513" s="250"/>
      <c r="DN513" s="250"/>
      <c r="DO513" s="250"/>
      <c r="DP513" s="250"/>
      <c r="DQ513" s="250"/>
      <c r="DR513" s="250"/>
      <c r="DS513" s="250"/>
      <c r="DT513" s="250"/>
      <c r="DU513" s="250"/>
      <c r="DV513" s="250"/>
      <c r="DW513" s="250"/>
      <c r="DX513" s="250"/>
      <c r="DY513" s="250"/>
      <c r="DZ513" s="250"/>
      <c r="EA513" s="250"/>
      <c r="EB513" s="250"/>
      <c r="EC513" s="250"/>
      <c r="ED513" s="250"/>
      <c r="EE513" s="250"/>
      <c r="EF513" s="250"/>
      <c r="EG513" s="250"/>
      <c r="EH513" s="250"/>
      <c r="EI513" s="250"/>
      <c r="EJ513" s="250"/>
      <c r="EK513" s="250"/>
      <c r="EL513" s="250"/>
      <c r="EM513" s="250"/>
      <c r="EN513" s="250"/>
      <c r="EO513" s="250"/>
      <c r="EP513" s="250"/>
      <c r="EQ513" s="250"/>
      <c r="ER513" s="250"/>
      <c r="ES513" s="250"/>
      <c r="ET513" s="250"/>
      <c r="EU513" s="250"/>
      <c r="EV513" s="250"/>
      <c r="EW513" s="250"/>
      <c r="EX513" s="250"/>
      <c r="EY513" s="250"/>
      <c r="EZ513" s="250"/>
      <c r="FA513" s="250"/>
      <c r="FB513" s="250"/>
      <c r="FC513" s="250"/>
      <c r="FD513" s="250"/>
      <c r="FE513" s="250"/>
      <c r="FF513" s="250"/>
      <c r="FG513" s="250"/>
      <c r="FH513" s="250"/>
      <c r="FI513" s="250"/>
      <c r="FJ513" s="250"/>
      <c r="FK513" s="250"/>
      <c r="FL513" s="250"/>
      <c r="FM513" s="250"/>
      <c r="FN513" s="250"/>
      <c r="FO513" s="250"/>
      <c r="FP513" s="250"/>
      <c r="FQ513" s="250"/>
      <c r="FR513" s="250"/>
      <c r="FS513" s="250"/>
      <c r="FT513" s="250"/>
      <c r="FU513" s="250"/>
      <c r="FV513" s="250"/>
      <c r="FW513" s="250"/>
      <c r="FX513" s="250"/>
      <c r="FY513" s="250"/>
      <c r="FZ513" s="250"/>
      <c r="GA513" s="250"/>
      <c r="GB513" s="250"/>
      <c r="GC513" s="250"/>
      <c r="GD513" s="250"/>
      <c r="GE513" s="250"/>
      <c r="GF513" s="250"/>
      <c r="GG513" s="250"/>
      <c r="GH513" s="250"/>
      <c r="GI513" s="250"/>
      <c r="GJ513" s="250"/>
      <c r="GK513" s="250"/>
      <c r="GL513" s="250"/>
      <c r="GM513" s="250"/>
      <c r="GN513" s="250"/>
      <c r="GO513" s="250"/>
      <c r="GP513" s="250"/>
      <c r="GQ513" s="250"/>
      <c r="GR513" s="250"/>
      <c r="GS513" s="250"/>
      <c r="GT513" s="250"/>
      <c r="GU513" s="250"/>
      <c r="GV513" s="250"/>
      <c r="GW513" s="250"/>
      <c r="GX513" s="250"/>
      <c r="GY513" s="250"/>
      <c r="GZ513" s="250"/>
      <c r="HA513" s="250"/>
      <c r="HB513" s="250"/>
      <c r="HC513" s="250"/>
      <c r="HD513" s="250"/>
      <c r="HE513" s="250"/>
      <c r="HF513" s="250"/>
      <c r="HG513" s="250"/>
      <c r="HH513" s="250"/>
      <c r="HI513" s="250"/>
      <c r="HJ513" s="250"/>
      <c r="HK513" s="250"/>
      <c r="HL513" s="250"/>
      <c r="HM513" s="250"/>
      <c r="HN513" s="250"/>
      <c r="HO513" s="250"/>
      <c r="HP513" s="250"/>
      <c r="HQ513" s="250"/>
      <c r="HR513" s="250"/>
      <c r="HS513" s="250"/>
      <c r="HT513" s="250"/>
      <c r="HU513" s="250"/>
      <c r="HV513" s="250"/>
      <c r="HW513" s="250"/>
      <c r="HX513" s="250"/>
      <c r="HY513" s="250"/>
      <c r="HZ513" s="250"/>
      <c r="IA513" s="250"/>
      <c r="IB513" s="250"/>
      <c r="IC513" s="250"/>
      <c r="ID513" s="250"/>
      <c r="IE513" s="250"/>
      <c r="IF513" s="250"/>
      <c r="IG513" s="250"/>
      <c r="IH513" s="250"/>
      <c r="II513" s="250"/>
      <c r="IJ513" s="250"/>
    </row>
    <row r="514" spans="1:244" s="249" customFormat="1" ht="12" customHeight="1">
      <c r="A514" s="313" t="s">
        <v>207</v>
      </c>
      <c r="B514" s="318"/>
      <c r="D514" s="313"/>
      <c r="E514" s="313"/>
      <c r="F514" s="313"/>
      <c r="K514" s="314"/>
      <c r="L514" s="315"/>
      <c r="M514" s="316"/>
      <c r="N514" s="313"/>
      <c r="O514" s="313"/>
      <c r="P514" s="317"/>
      <c r="Q514" s="317"/>
      <c r="R514" s="317"/>
      <c r="S514" s="317"/>
      <c r="T514" s="317"/>
      <c r="U514" s="317"/>
      <c r="V514" s="317"/>
      <c r="W514" s="317"/>
      <c r="X514" s="317"/>
      <c r="Y514" s="318"/>
      <c r="Z514" s="313"/>
      <c r="BJ514" s="250"/>
      <c r="BK514" s="250"/>
      <c r="BL514" s="250"/>
      <c r="BM514" s="250"/>
      <c r="BN514" s="250"/>
      <c r="BO514" s="250"/>
      <c r="BP514" s="250"/>
      <c r="BQ514" s="250"/>
      <c r="BR514" s="250"/>
      <c r="BS514" s="250"/>
      <c r="BT514" s="250"/>
      <c r="BU514" s="250"/>
      <c r="BV514" s="250"/>
      <c r="BW514" s="250"/>
      <c r="BX514" s="250"/>
      <c r="BY514" s="250"/>
      <c r="BZ514" s="250"/>
      <c r="CA514" s="250"/>
      <c r="CB514" s="250"/>
      <c r="CC514" s="250"/>
      <c r="CD514" s="250"/>
      <c r="CE514" s="250"/>
      <c r="CF514" s="250"/>
      <c r="CG514" s="250"/>
      <c r="CH514" s="250"/>
      <c r="CI514" s="250"/>
      <c r="CJ514" s="250"/>
      <c r="CK514" s="250"/>
      <c r="CL514" s="250"/>
      <c r="CM514" s="250"/>
      <c r="CN514" s="250"/>
      <c r="CO514" s="250"/>
      <c r="CP514" s="250"/>
      <c r="CQ514" s="250"/>
      <c r="CR514" s="250"/>
      <c r="CS514" s="250"/>
      <c r="CT514" s="250"/>
      <c r="CU514" s="250"/>
      <c r="CV514" s="250"/>
      <c r="CW514" s="250"/>
      <c r="CX514" s="250"/>
      <c r="CY514" s="250"/>
      <c r="CZ514" s="250"/>
      <c r="DA514" s="250"/>
      <c r="DB514" s="250"/>
      <c r="DC514" s="250"/>
      <c r="DD514" s="250"/>
      <c r="DE514" s="250"/>
      <c r="DF514" s="250"/>
      <c r="DG514" s="250"/>
      <c r="DH514" s="250"/>
      <c r="DI514" s="250"/>
      <c r="DJ514" s="250"/>
      <c r="DK514" s="250"/>
      <c r="DL514" s="250"/>
      <c r="DM514" s="250"/>
      <c r="DN514" s="250"/>
      <c r="DO514" s="250"/>
      <c r="DP514" s="250"/>
      <c r="DQ514" s="250"/>
      <c r="DR514" s="250"/>
      <c r="DS514" s="250"/>
      <c r="DT514" s="250"/>
      <c r="DU514" s="250"/>
      <c r="DV514" s="250"/>
      <c r="DW514" s="250"/>
      <c r="DX514" s="250"/>
      <c r="DY514" s="250"/>
      <c r="DZ514" s="250"/>
      <c r="EA514" s="250"/>
      <c r="EB514" s="250"/>
      <c r="EC514" s="250"/>
      <c r="ED514" s="250"/>
      <c r="EE514" s="250"/>
      <c r="EF514" s="250"/>
      <c r="EG514" s="250"/>
      <c r="EH514" s="250"/>
      <c r="EI514" s="250"/>
      <c r="EJ514" s="250"/>
      <c r="EK514" s="250"/>
      <c r="EL514" s="250"/>
      <c r="EM514" s="250"/>
      <c r="EN514" s="250"/>
      <c r="EO514" s="250"/>
      <c r="EP514" s="250"/>
      <c r="EQ514" s="250"/>
      <c r="ER514" s="250"/>
      <c r="ES514" s="250"/>
      <c r="ET514" s="250"/>
      <c r="EU514" s="250"/>
      <c r="EV514" s="250"/>
      <c r="EW514" s="250"/>
      <c r="EX514" s="250"/>
      <c r="EY514" s="250"/>
      <c r="EZ514" s="250"/>
      <c r="FA514" s="250"/>
      <c r="FB514" s="250"/>
      <c r="FC514" s="250"/>
      <c r="FD514" s="250"/>
      <c r="FE514" s="250"/>
      <c r="FF514" s="250"/>
      <c r="FG514" s="250"/>
      <c r="FH514" s="250"/>
      <c r="FI514" s="250"/>
      <c r="FJ514" s="250"/>
      <c r="FK514" s="250"/>
      <c r="FL514" s="250"/>
      <c r="FM514" s="250"/>
      <c r="FN514" s="250"/>
      <c r="FO514" s="250"/>
      <c r="FP514" s="250"/>
      <c r="FQ514" s="250"/>
      <c r="FR514" s="250"/>
      <c r="FS514" s="250"/>
      <c r="FT514" s="250"/>
      <c r="FU514" s="250"/>
      <c r="FV514" s="250"/>
      <c r="FW514" s="250"/>
      <c r="FX514" s="250"/>
      <c r="FY514" s="250"/>
      <c r="FZ514" s="250"/>
      <c r="GA514" s="250"/>
      <c r="GB514" s="250"/>
      <c r="GC514" s="250"/>
      <c r="GD514" s="250"/>
      <c r="GE514" s="250"/>
      <c r="GF514" s="250"/>
      <c r="GG514" s="250"/>
      <c r="GH514" s="250"/>
      <c r="GI514" s="250"/>
      <c r="GJ514" s="250"/>
      <c r="GK514" s="250"/>
      <c r="GL514" s="250"/>
      <c r="GM514" s="250"/>
      <c r="GN514" s="250"/>
      <c r="GO514" s="250"/>
      <c r="GP514" s="250"/>
      <c r="GQ514" s="250"/>
      <c r="GR514" s="250"/>
      <c r="GS514" s="250"/>
      <c r="GT514" s="250"/>
      <c r="GU514" s="250"/>
      <c r="GV514" s="250"/>
      <c r="GW514" s="250"/>
      <c r="GX514" s="250"/>
      <c r="GY514" s="250"/>
      <c r="GZ514" s="250"/>
      <c r="HA514" s="250"/>
      <c r="HB514" s="250"/>
      <c r="HC514" s="250"/>
      <c r="HD514" s="250"/>
      <c r="HE514" s="250"/>
      <c r="HF514" s="250"/>
      <c r="HG514" s="250"/>
      <c r="HH514" s="250"/>
      <c r="HI514" s="250"/>
      <c r="HJ514" s="250"/>
      <c r="HK514" s="250"/>
      <c r="HL514" s="250"/>
      <c r="HM514" s="250"/>
      <c r="HN514" s="250"/>
      <c r="HO514" s="250"/>
      <c r="HP514" s="250"/>
      <c r="HQ514" s="250"/>
      <c r="HR514" s="250"/>
      <c r="HS514" s="250"/>
      <c r="HT514" s="250"/>
      <c r="HU514" s="250"/>
      <c r="HV514" s="250"/>
      <c r="HW514" s="250"/>
      <c r="HX514" s="250"/>
      <c r="HY514" s="250"/>
      <c r="HZ514" s="250"/>
      <c r="IA514" s="250"/>
      <c r="IB514" s="250"/>
      <c r="IC514" s="250"/>
      <c r="ID514" s="250"/>
      <c r="IE514" s="250"/>
      <c r="IF514" s="250"/>
      <c r="IG514" s="250"/>
      <c r="IH514" s="250"/>
      <c r="II514" s="250"/>
      <c r="IJ514" s="250"/>
    </row>
    <row r="515" spans="1:244" s="249" customFormat="1" ht="12" customHeight="1">
      <c r="A515" s="313" t="s">
        <v>208</v>
      </c>
      <c r="B515" s="318"/>
      <c r="D515" s="313"/>
      <c r="E515" s="313"/>
      <c r="F515" s="313"/>
      <c r="K515" s="314"/>
      <c r="L515" s="315"/>
      <c r="M515" s="316"/>
      <c r="N515" s="313"/>
      <c r="O515" s="313"/>
      <c r="P515" s="317"/>
      <c r="Q515" s="317"/>
      <c r="R515" s="317"/>
      <c r="S515" s="317"/>
      <c r="T515" s="317"/>
      <c r="U515" s="317"/>
      <c r="V515" s="317"/>
      <c r="W515" s="317"/>
      <c r="X515" s="317"/>
      <c r="Y515" s="318"/>
      <c r="Z515" s="313"/>
      <c r="BJ515" s="250"/>
      <c r="BK515" s="250"/>
      <c r="BL515" s="250"/>
      <c r="BM515" s="250"/>
      <c r="BN515" s="250"/>
      <c r="BO515" s="250"/>
      <c r="BP515" s="250"/>
      <c r="BQ515" s="250"/>
      <c r="BR515" s="250"/>
      <c r="BS515" s="250"/>
      <c r="BT515" s="250"/>
      <c r="BU515" s="250"/>
      <c r="BV515" s="250"/>
      <c r="BW515" s="250"/>
      <c r="BX515" s="250"/>
      <c r="BY515" s="250"/>
      <c r="BZ515" s="250"/>
      <c r="CA515" s="250"/>
      <c r="CB515" s="250"/>
      <c r="CC515" s="250"/>
      <c r="CD515" s="250"/>
      <c r="CE515" s="250"/>
      <c r="CF515" s="250"/>
      <c r="CG515" s="250"/>
      <c r="CH515" s="250"/>
      <c r="CI515" s="250"/>
      <c r="CJ515" s="250"/>
      <c r="CK515" s="250"/>
      <c r="CL515" s="250"/>
      <c r="CM515" s="250"/>
      <c r="CN515" s="250"/>
      <c r="CO515" s="250"/>
      <c r="CP515" s="250"/>
      <c r="CQ515" s="250"/>
      <c r="CR515" s="250"/>
      <c r="CS515" s="250"/>
      <c r="CT515" s="250"/>
      <c r="CU515" s="250"/>
      <c r="CV515" s="250"/>
      <c r="CW515" s="250"/>
      <c r="CX515" s="250"/>
      <c r="CY515" s="250"/>
      <c r="CZ515" s="250"/>
      <c r="DA515" s="250"/>
      <c r="DB515" s="250"/>
      <c r="DC515" s="250"/>
      <c r="DD515" s="250"/>
      <c r="DE515" s="250"/>
      <c r="DF515" s="250"/>
      <c r="DG515" s="250"/>
      <c r="DH515" s="250"/>
      <c r="DI515" s="250"/>
      <c r="DJ515" s="250"/>
      <c r="DK515" s="250"/>
      <c r="DL515" s="250"/>
      <c r="DM515" s="250"/>
      <c r="DN515" s="250"/>
      <c r="DO515" s="250"/>
      <c r="DP515" s="250"/>
      <c r="DQ515" s="250"/>
      <c r="DR515" s="250"/>
      <c r="DS515" s="250"/>
      <c r="DT515" s="250"/>
      <c r="DU515" s="250"/>
      <c r="DV515" s="250"/>
      <c r="DW515" s="250"/>
      <c r="DX515" s="250"/>
      <c r="DY515" s="250"/>
      <c r="DZ515" s="250"/>
      <c r="EA515" s="250"/>
      <c r="EB515" s="250"/>
      <c r="EC515" s="250"/>
      <c r="ED515" s="250"/>
      <c r="EE515" s="250"/>
      <c r="EF515" s="250"/>
      <c r="EG515" s="250"/>
      <c r="EH515" s="250"/>
      <c r="EI515" s="250"/>
      <c r="EJ515" s="250"/>
      <c r="EK515" s="250"/>
      <c r="EL515" s="250"/>
      <c r="EM515" s="250"/>
      <c r="EN515" s="250"/>
      <c r="EO515" s="250"/>
      <c r="EP515" s="250"/>
      <c r="EQ515" s="250"/>
      <c r="ER515" s="250"/>
      <c r="ES515" s="250"/>
      <c r="ET515" s="250"/>
      <c r="EU515" s="250"/>
      <c r="EV515" s="250"/>
      <c r="EW515" s="250"/>
      <c r="EX515" s="250"/>
      <c r="EY515" s="250"/>
      <c r="EZ515" s="250"/>
      <c r="FA515" s="250"/>
      <c r="FB515" s="250"/>
      <c r="FC515" s="250"/>
      <c r="FD515" s="250"/>
      <c r="FE515" s="250"/>
      <c r="FF515" s="250"/>
      <c r="FG515" s="250"/>
      <c r="FH515" s="250"/>
      <c r="FI515" s="250"/>
      <c r="FJ515" s="250"/>
      <c r="FK515" s="250"/>
      <c r="FL515" s="250"/>
      <c r="FM515" s="250"/>
      <c r="FN515" s="250"/>
      <c r="FO515" s="250"/>
      <c r="FP515" s="250"/>
      <c r="FQ515" s="250"/>
      <c r="FR515" s="250"/>
      <c r="FS515" s="250"/>
      <c r="FT515" s="250"/>
      <c r="FU515" s="250"/>
      <c r="FV515" s="250"/>
      <c r="FW515" s="250"/>
      <c r="FX515" s="250"/>
      <c r="FY515" s="250"/>
      <c r="FZ515" s="250"/>
      <c r="GA515" s="250"/>
      <c r="GB515" s="250"/>
      <c r="GC515" s="250"/>
      <c r="GD515" s="250"/>
      <c r="GE515" s="250"/>
      <c r="GF515" s="250"/>
      <c r="GG515" s="250"/>
      <c r="GH515" s="250"/>
      <c r="GI515" s="250"/>
      <c r="GJ515" s="250"/>
      <c r="GK515" s="250"/>
      <c r="GL515" s="250"/>
      <c r="GM515" s="250"/>
      <c r="GN515" s="250"/>
      <c r="GO515" s="250"/>
      <c r="GP515" s="250"/>
      <c r="GQ515" s="250"/>
      <c r="GR515" s="250"/>
      <c r="GS515" s="250"/>
      <c r="GT515" s="250"/>
      <c r="GU515" s="250"/>
      <c r="GV515" s="250"/>
      <c r="GW515" s="250"/>
      <c r="GX515" s="250"/>
      <c r="GY515" s="250"/>
      <c r="GZ515" s="250"/>
      <c r="HA515" s="250"/>
      <c r="HB515" s="250"/>
      <c r="HC515" s="250"/>
      <c r="HD515" s="250"/>
      <c r="HE515" s="250"/>
      <c r="HF515" s="250"/>
      <c r="HG515" s="250"/>
      <c r="HH515" s="250"/>
      <c r="HI515" s="250"/>
      <c r="HJ515" s="250"/>
      <c r="HK515" s="250"/>
      <c r="HL515" s="250"/>
      <c r="HM515" s="250"/>
      <c r="HN515" s="250"/>
      <c r="HO515" s="250"/>
      <c r="HP515" s="250"/>
      <c r="HQ515" s="250"/>
      <c r="HR515" s="250"/>
      <c r="HS515" s="250"/>
      <c r="HT515" s="250"/>
      <c r="HU515" s="250"/>
      <c r="HV515" s="250"/>
      <c r="HW515" s="250"/>
      <c r="HX515" s="250"/>
      <c r="HY515" s="250"/>
      <c r="HZ515" s="250"/>
      <c r="IA515" s="250"/>
      <c r="IB515" s="250"/>
      <c r="IC515" s="250"/>
      <c r="ID515" s="250"/>
      <c r="IE515" s="250"/>
      <c r="IF515" s="250"/>
      <c r="IG515" s="250"/>
      <c r="IH515" s="250"/>
      <c r="II515" s="250"/>
      <c r="IJ515" s="250"/>
    </row>
    <row r="516" spans="1:244" s="249" customFormat="1" ht="12" customHeight="1">
      <c r="A516" s="313" t="s">
        <v>1988</v>
      </c>
      <c r="B516" s="318"/>
      <c r="D516" s="313"/>
      <c r="E516" s="313"/>
      <c r="F516" s="313"/>
      <c r="K516" s="314"/>
      <c r="L516" s="315"/>
      <c r="M516" s="316"/>
      <c r="N516" s="313"/>
      <c r="O516" s="313"/>
      <c r="P516" s="317"/>
      <c r="Q516" s="317"/>
      <c r="R516" s="317"/>
      <c r="S516" s="317"/>
      <c r="T516" s="317"/>
      <c r="U516" s="317"/>
      <c r="V516" s="317"/>
      <c r="W516" s="317"/>
      <c r="X516" s="317"/>
      <c r="Y516" s="318"/>
      <c r="Z516" s="313"/>
      <c r="BJ516" s="250"/>
      <c r="BK516" s="250"/>
      <c r="BL516" s="250"/>
      <c r="BM516" s="250"/>
      <c r="BN516" s="250"/>
      <c r="BO516" s="250"/>
      <c r="BP516" s="250"/>
      <c r="BQ516" s="250"/>
      <c r="BR516" s="250"/>
      <c r="BS516" s="250"/>
      <c r="BT516" s="250"/>
      <c r="BU516" s="250"/>
      <c r="BV516" s="250"/>
      <c r="BW516" s="250"/>
      <c r="BX516" s="250"/>
      <c r="BY516" s="250"/>
      <c r="BZ516" s="250"/>
      <c r="CA516" s="250"/>
      <c r="CB516" s="250"/>
      <c r="CC516" s="250"/>
      <c r="CD516" s="250"/>
      <c r="CE516" s="250"/>
      <c r="CF516" s="250"/>
      <c r="CG516" s="250"/>
      <c r="CH516" s="250"/>
      <c r="CI516" s="250"/>
      <c r="CJ516" s="250"/>
      <c r="CK516" s="250"/>
      <c r="CL516" s="250"/>
      <c r="CM516" s="250"/>
      <c r="CN516" s="250"/>
      <c r="CO516" s="250"/>
      <c r="CP516" s="250"/>
      <c r="CQ516" s="250"/>
      <c r="CR516" s="250"/>
      <c r="CS516" s="250"/>
      <c r="CT516" s="250"/>
      <c r="CU516" s="250"/>
      <c r="CV516" s="250"/>
      <c r="CW516" s="250"/>
      <c r="CX516" s="250"/>
      <c r="CY516" s="250"/>
      <c r="CZ516" s="250"/>
      <c r="DA516" s="250"/>
      <c r="DB516" s="250"/>
      <c r="DC516" s="250"/>
      <c r="DD516" s="250"/>
      <c r="DE516" s="250"/>
      <c r="DF516" s="250"/>
      <c r="DG516" s="250"/>
      <c r="DH516" s="250"/>
      <c r="DI516" s="250"/>
      <c r="DJ516" s="250"/>
      <c r="DK516" s="250"/>
      <c r="DL516" s="250"/>
      <c r="DM516" s="250"/>
      <c r="DN516" s="250"/>
      <c r="DO516" s="250"/>
      <c r="DP516" s="250"/>
      <c r="DQ516" s="250"/>
      <c r="DR516" s="250"/>
      <c r="DS516" s="250"/>
      <c r="DT516" s="250"/>
      <c r="DU516" s="250"/>
      <c r="DV516" s="250"/>
      <c r="DW516" s="250"/>
      <c r="DX516" s="250"/>
      <c r="DY516" s="250"/>
      <c r="DZ516" s="250"/>
      <c r="EA516" s="250"/>
      <c r="EB516" s="250"/>
      <c r="EC516" s="250"/>
      <c r="ED516" s="250"/>
      <c r="EE516" s="250"/>
      <c r="EF516" s="250"/>
      <c r="EG516" s="250"/>
      <c r="EH516" s="250"/>
      <c r="EI516" s="250"/>
      <c r="EJ516" s="250"/>
      <c r="EK516" s="250"/>
      <c r="EL516" s="250"/>
      <c r="EM516" s="250"/>
      <c r="EN516" s="250"/>
      <c r="EO516" s="250"/>
      <c r="EP516" s="250"/>
      <c r="EQ516" s="250"/>
      <c r="ER516" s="250"/>
      <c r="ES516" s="250"/>
      <c r="ET516" s="250"/>
      <c r="EU516" s="250"/>
      <c r="EV516" s="250"/>
      <c r="EW516" s="250"/>
      <c r="EX516" s="250"/>
      <c r="EY516" s="250"/>
      <c r="EZ516" s="250"/>
      <c r="FA516" s="250"/>
      <c r="FB516" s="250"/>
      <c r="FC516" s="250"/>
      <c r="FD516" s="250"/>
      <c r="FE516" s="250"/>
      <c r="FF516" s="250"/>
      <c r="FG516" s="250"/>
      <c r="FH516" s="250"/>
      <c r="FI516" s="250"/>
      <c r="FJ516" s="250"/>
      <c r="FK516" s="250"/>
      <c r="FL516" s="250"/>
      <c r="FM516" s="250"/>
      <c r="FN516" s="250"/>
      <c r="FO516" s="250"/>
      <c r="FP516" s="250"/>
      <c r="FQ516" s="250"/>
      <c r="FR516" s="250"/>
      <c r="FS516" s="250"/>
      <c r="FT516" s="250"/>
      <c r="FU516" s="250"/>
      <c r="FV516" s="250"/>
      <c r="FW516" s="250"/>
      <c r="FX516" s="250"/>
      <c r="FY516" s="250"/>
      <c r="FZ516" s="250"/>
      <c r="GA516" s="250"/>
      <c r="GB516" s="250"/>
      <c r="GC516" s="250"/>
      <c r="GD516" s="250"/>
      <c r="GE516" s="250"/>
      <c r="GF516" s="250"/>
      <c r="GG516" s="250"/>
      <c r="GH516" s="250"/>
      <c r="GI516" s="250"/>
      <c r="GJ516" s="250"/>
      <c r="GK516" s="250"/>
      <c r="GL516" s="250"/>
      <c r="GM516" s="250"/>
      <c r="GN516" s="250"/>
      <c r="GO516" s="250"/>
      <c r="GP516" s="250"/>
      <c r="GQ516" s="250"/>
      <c r="GR516" s="250"/>
      <c r="GS516" s="250"/>
      <c r="GT516" s="250"/>
      <c r="GU516" s="250"/>
      <c r="GV516" s="250"/>
      <c r="GW516" s="250"/>
      <c r="GX516" s="250"/>
      <c r="GY516" s="250"/>
      <c r="GZ516" s="250"/>
      <c r="HA516" s="250"/>
      <c r="HB516" s="250"/>
      <c r="HC516" s="250"/>
      <c r="HD516" s="250"/>
      <c r="HE516" s="250"/>
      <c r="HF516" s="250"/>
      <c r="HG516" s="250"/>
      <c r="HH516" s="250"/>
      <c r="HI516" s="250"/>
      <c r="HJ516" s="250"/>
      <c r="HK516" s="250"/>
      <c r="HL516" s="250"/>
      <c r="HM516" s="250"/>
      <c r="HN516" s="250"/>
      <c r="HO516" s="250"/>
      <c r="HP516" s="250"/>
      <c r="HQ516" s="250"/>
      <c r="HR516" s="250"/>
      <c r="HS516" s="250"/>
      <c r="HT516" s="250"/>
      <c r="HU516" s="250"/>
      <c r="HV516" s="250"/>
      <c r="HW516" s="250"/>
      <c r="HX516" s="250"/>
      <c r="HY516" s="250"/>
      <c r="HZ516" s="250"/>
      <c r="IA516" s="250"/>
      <c r="IB516" s="250"/>
      <c r="IC516" s="250"/>
      <c r="ID516" s="250"/>
      <c r="IE516" s="250"/>
      <c r="IF516" s="250"/>
      <c r="IG516" s="250"/>
      <c r="IH516" s="250"/>
      <c r="II516" s="250"/>
      <c r="IJ516" s="250"/>
    </row>
    <row r="517" spans="1:244" s="249" customFormat="1" ht="12" customHeight="1">
      <c r="A517" s="313" t="s">
        <v>1989</v>
      </c>
      <c r="B517" s="318"/>
      <c r="D517" s="313"/>
      <c r="E517" s="313"/>
      <c r="F517" s="313"/>
      <c r="K517" s="314"/>
      <c r="L517" s="315"/>
      <c r="M517" s="316"/>
      <c r="N517" s="313"/>
      <c r="O517" s="313"/>
      <c r="P517" s="317"/>
      <c r="Q517" s="317"/>
      <c r="R517" s="317"/>
      <c r="S517" s="317"/>
      <c r="T517" s="317"/>
      <c r="U517" s="317"/>
      <c r="V517" s="317"/>
      <c r="W517" s="317"/>
      <c r="X517" s="317"/>
      <c r="Y517" s="318"/>
      <c r="Z517" s="313"/>
      <c r="BJ517" s="250"/>
      <c r="BK517" s="250"/>
      <c r="BL517" s="250"/>
      <c r="BM517" s="250"/>
      <c r="BN517" s="250"/>
      <c r="BO517" s="250"/>
      <c r="BP517" s="250"/>
      <c r="BQ517" s="250"/>
      <c r="BR517" s="250"/>
      <c r="BS517" s="250"/>
      <c r="BT517" s="250"/>
      <c r="BU517" s="250"/>
      <c r="BV517" s="250"/>
      <c r="BW517" s="250"/>
      <c r="BX517" s="250"/>
      <c r="BY517" s="250"/>
      <c r="BZ517" s="250"/>
      <c r="CA517" s="250"/>
      <c r="CB517" s="250"/>
      <c r="CC517" s="250"/>
      <c r="CD517" s="250"/>
      <c r="CE517" s="250"/>
      <c r="CF517" s="250"/>
      <c r="CG517" s="250"/>
      <c r="CH517" s="250"/>
      <c r="CI517" s="250"/>
      <c r="CJ517" s="250"/>
      <c r="CK517" s="250"/>
      <c r="CL517" s="250"/>
      <c r="CM517" s="250"/>
      <c r="CN517" s="250"/>
      <c r="CO517" s="250"/>
      <c r="CP517" s="250"/>
      <c r="CQ517" s="250"/>
      <c r="CR517" s="250"/>
      <c r="CS517" s="250"/>
      <c r="CT517" s="250"/>
      <c r="CU517" s="250"/>
      <c r="CV517" s="250"/>
      <c r="CW517" s="250"/>
      <c r="CX517" s="250"/>
      <c r="CY517" s="250"/>
      <c r="CZ517" s="250"/>
      <c r="DA517" s="250"/>
      <c r="DB517" s="250"/>
      <c r="DC517" s="250"/>
      <c r="DD517" s="250"/>
      <c r="DE517" s="250"/>
      <c r="DF517" s="250"/>
      <c r="DG517" s="250"/>
      <c r="DH517" s="250"/>
      <c r="DI517" s="250"/>
      <c r="DJ517" s="250"/>
      <c r="DK517" s="250"/>
      <c r="DL517" s="250"/>
      <c r="DM517" s="250"/>
      <c r="DN517" s="250"/>
      <c r="DO517" s="250"/>
      <c r="DP517" s="250"/>
      <c r="DQ517" s="250"/>
      <c r="DR517" s="250"/>
      <c r="DS517" s="250"/>
      <c r="DT517" s="250"/>
      <c r="DU517" s="250"/>
      <c r="DV517" s="250"/>
      <c r="DW517" s="250"/>
      <c r="DX517" s="250"/>
      <c r="DY517" s="250"/>
      <c r="DZ517" s="250"/>
      <c r="EA517" s="250"/>
      <c r="EB517" s="250"/>
      <c r="EC517" s="250"/>
      <c r="ED517" s="250"/>
      <c r="EE517" s="250"/>
      <c r="EF517" s="250"/>
      <c r="EG517" s="250"/>
      <c r="EH517" s="250"/>
      <c r="EI517" s="250"/>
      <c r="EJ517" s="250"/>
      <c r="EK517" s="250"/>
      <c r="EL517" s="250"/>
      <c r="EM517" s="250"/>
      <c r="EN517" s="250"/>
      <c r="EO517" s="250"/>
      <c r="EP517" s="250"/>
      <c r="EQ517" s="250"/>
      <c r="ER517" s="250"/>
      <c r="ES517" s="250"/>
      <c r="ET517" s="250"/>
      <c r="EU517" s="250"/>
      <c r="EV517" s="250"/>
      <c r="EW517" s="250"/>
      <c r="EX517" s="250"/>
      <c r="EY517" s="250"/>
      <c r="EZ517" s="250"/>
      <c r="FA517" s="250"/>
      <c r="FB517" s="250"/>
      <c r="FC517" s="250"/>
      <c r="FD517" s="250"/>
      <c r="FE517" s="250"/>
      <c r="FF517" s="250"/>
      <c r="FG517" s="250"/>
      <c r="FH517" s="250"/>
      <c r="FI517" s="250"/>
      <c r="FJ517" s="250"/>
      <c r="FK517" s="250"/>
      <c r="FL517" s="250"/>
      <c r="FM517" s="250"/>
      <c r="FN517" s="250"/>
      <c r="FO517" s="250"/>
      <c r="FP517" s="250"/>
      <c r="FQ517" s="250"/>
      <c r="FR517" s="250"/>
      <c r="FS517" s="250"/>
      <c r="FT517" s="250"/>
      <c r="FU517" s="250"/>
      <c r="FV517" s="250"/>
      <c r="FW517" s="250"/>
      <c r="FX517" s="250"/>
      <c r="FY517" s="250"/>
      <c r="FZ517" s="250"/>
      <c r="GA517" s="250"/>
      <c r="GB517" s="250"/>
      <c r="GC517" s="250"/>
      <c r="GD517" s="250"/>
      <c r="GE517" s="250"/>
      <c r="GF517" s="250"/>
      <c r="GG517" s="250"/>
      <c r="GH517" s="250"/>
      <c r="GI517" s="250"/>
      <c r="GJ517" s="250"/>
      <c r="GK517" s="250"/>
      <c r="GL517" s="250"/>
      <c r="GM517" s="250"/>
      <c r="GN517" s="250"/>
      <c r="GO517" s="250"/>
      <c r="GP517" s="250"/>
      <c r="GQ517" s="250"/>
      <c r="GR517" s="250"/>
      <c r="GS517" s="250"/>
      <c r="GT517" s="250"/>
      <c r="GU517" s="250"/>
      <c r="GV517" s="250"/>
      <c r="GW517" s="250"/>
      <c r="GX517" s="250"/>
      <c r="GY517" s="250"/>
      <c r="GZ517" s="250"/>
      <c r="HA517" s="250"/>
      <c r="HB517" s="250"/>
      <c r="HC517" s="250"/>
      <c r="HD517" s="250"/>
      <c r="HE517" s="250"/>
      <c r="HF517" s="250"/>
      <c r="HG517" s="250"/>
      <c r="HH517" s="250"/>
      <c r="HI517" s="250"/>
      <c r="HJ517" s="250"/>
      <c r="HK517" s="250"/>
      <c r="HL517" s="250"/>
      <c r="HM517" s="250"/>
      <c r="HN517" s="250"/>
      <c r="HO517" s="250"/>
      <c r="HP517" s="250"/>
      <c r="HQ517" s="250"/>
      <c r="HR517" s="250"/>
      <c r="HS517" s="250"/>
      <c r="HT517" s="250"/>
      <c r="HU517" s="250"/>
      <c r="HV517" s="250"/>
      <c r="HW517" s="250"/>
      <c r="HX517" s="250"/>
      <c r="HY517" s="250"/>
      <c r="HZ517" s="250"/>
      <c r="IA517" s="250"/>
      <c r="IB517" s="250"/>
      <c r="IC517" s="250"/>
      <c r="ID517" s="250"/>
      <c r="IE517" s="250"/>
      <c r="IF517" s="250"/>
      <c r="IG517" s="250"/>
      <c r="IH517" s="250"/>
      <c r="II517" s="250"/>
      <c r="IJ517" s="250"/>
    </row>
    <row r="518" spans="1:244" s="249" customFormat="1" ht="12" customHeight="1">
      <c r="A518" s="313" t="s">
        <v>210</v>
      </c>
      <c r="B518" s="318"/>
      <c r="D518" s="313"/>
      <c r="E518" s="313"/>
      <c r="F518" s="313"/>
      <c r="K518" s="314"/>
      <c r="L518" s="315"/>
      <c r="M518" s="316"/>
      <c r="N518" s="313"/>
      <c r="O518" s="313"/>
      <c r="P518" s="317"/>
      <c r="Q518" s="317"/>
      <c r="R518" s="317"/>
      <c r="S518" s="317"/>
      <c r="T518" s="317"/>
      <c r="U518" s="317"/>
      <c r="V518" s="317"/>
      <c r="W518" s="317"/>
      <c r="X518" s="317"/>
      <c r="Y518" s="318"/>
      <c r="Z518" s="313"/>
      <c r="BJ518" s="250"/>
      <c r="BK518" s="250"/>
      <c r="BL518" s="250"/>
      <c r="BM518" s="250"/>
      <c r="BN518" s="250"/>
      <c r="BO518" s="250"/>
      <c r="BP518" s="250"/>
      <c r="BQ518" s="250"/>
      <c r="BR518" s="250"/>
      <c r="BS518" s="250"/>
      <c r="BT518" s="250"/>
      <c r="BU518" s="250"/>
      <c r="BV518" s="250"/>
      <c r="BW518" s="250"/>
      <c r="BX518" s="250"/>
      <c r="BY518" s="250"/>
      <c r="BZ518" s="250"/>
      <c r="CA518" s="250"/>
      <c r="CB518" s="250"/>
      <c r="CC518" s="250"/>
      <c r="CD518" s="250"/>
      <c r="CE518" s="250"/>
      <c r="CF518" s="250"/>
      <c r="CG518" s="250"/>
      <c r="CH518" s="250"/>
      <c r="CI518" s="250"/>
      <c r="CJ518" s="250"/>
      <c r="CK518" s="250"/>
      <c r="CL518" s="250"/>
      <c r="CM518" s="250"/>
      <c r="CN518" s="250"/>
      <c r="CO518" s="250"/>
      <c r="CP518" s="250"/>
      <c r="CQ518" s="250"/>
      <c r="CR518" s="250"/>
      <c r="CS518" s="250"/>
      <c r="CT518" s="250"/>
      <c r="CU518" s="250"/>
      <c r="CV518" s="250"/>
      <c r="CW518" s="250"/>
      <c r="CX518" s="250"/>
      <c r="CY518" s="250"/>
      <c r="CZ518" s="250"/>
      <c r="DA518" s="250"/>
      <c r="DB518" s="250"/>
      <c r="DC518" s="250"/>
      <c r="DD518" s="250"/>
      <c r="DE518" s="250"/>
      <c r="DF518" s="250"/>
      <c r="DG518" s="250"/>
      <c r="DH518" s="250"/>
      <c r="DI518" s="250"/>
      <c r="DJ518" s="250"/>
      <c r="DK518" s="250"/>
      <c r="DL518" s="250"/>
      <c r="DM518" s="250"/>
      <c r="DN518" s="250"/>
      <c r="DO518" s="250"/>
      <c r="DP518" s="250"/>
      <c r="DQ518" s="250"/>
      <c r="DR518" s="250"/>
      <c r="DS518" s="250"/>
      <c r="DT518" s="250"/>
      <c r="DU518" s="250"/>
      <c r="DV518" s="250"/>
      <c r="DW518" s="250"/>
      <c r="DX518" s="250"/>
      <c r="DY518" s="250"/>
      <c r="DZ518" s="250"/>
      <c r="EA518" s="250"/>
      <c r="EB518" s="250"/>
      <c r="EC518" s="250"/>
      <c r="ED518" s="250"/>
      <c r="EE518" s="250"/>
      <c r="EF518" s="250"/>
      <c r="EG518" s="250"/>
      <c r="EH518" s="250"/>
      <c r="EI518" s="250"/>
      <c r="EJ518" s="250"/>
      <c r="EK518" s="250"/>
      <c r="EL518" s="250"/>
      <c r="EM518" s="250"/>
      <c r="EN518" s="250"/>
      <c r="EO518" s="250"/>
      <c r="EP518" s="250"/>
      <c r="EQ518" s="250"/>
      <c r="ER518" s="250"/>
      <c r="ES518" s="250"/>
      <c r="ET518" s="250"/>
      <c r="EU518" s="250"/>
      <c r="EV518" s="250"/>
      <c r="EW518" s="250"/>
      <c r="EX518" s="250"/>
      <c r="EY518" s="250"/>
      <c r="EZ518" s="250"/>
      <c r="FA518" s="250"/>
      <c r="FB518" s="250"/>
      <c r="FC518" s="250"/>
      <c r="FD518" s="250"/>
      <c r="FE518" s="250"/>
      <c r="FF518" s="250"/>
      <c r="FG518" s="250"/>
      <c r="FH518" s="250"/>
      <c r="FI518" s="250"/>
      <c r="FJ518" s="250"/>
      <c r="FK518" s="250"/>
      <c r="FL518" s="250"/>
      <c r="FM518" s="250"/>
      <c r="FN518" s="250"/>
      <c r="FO518" s="250"/>
      <c r="FP518" s="250"/>
      <c r="FQ518" s="250"/>
      <c r="FR518" s="250"/>
      <c r="FS518" s="250"/>
      <c r="FT518" s="250"/>
      <c r="FU518" s="250"/>
      <c r="FV518" s="250"/>
      <c r="FW518" s="250"/>
      <c r="FX518" s="250"/>
      <c r="FY518" s="250"/>
      <c r="FZ518" s="250"/>
      <c r="GA518" s="250"/>
      <c r="GB518" s="250"/>
      <c r="GC518" s="250"/>
      <c r="GD518" s="250"/>
      <c r="GE518" s="250"/>
      <c r="GF518" s="250"/>
      <c r="GG518" s="250"/>
      <c r="GH518" s="250"/>
      <c r="GI518" s="250"/>
      <c r="GJ518" s="250"/>
      <c r="GK518" s="250"/>
      <c r="GL518" s="250"/>
      <c r="GM518" s="250"/>
      <c r="GN518" s="250"/>
      <c r="GO518" s="250"/>
      <c r="GP518" s="250"/>
      <c r="GQ518" s="250"/>
      <c r="GR518" s="250"/>
      <c r="GS518" s="250"/>
      <c r="GT518" s="250"/>
      <c r="GU518" s="250"/>
      <c r="GV518" s="250"/>
      <c r="GW518" s="250"/>
      <c r="GX518" s="250"/>
      <c r="GY518" s="250"/>
      <c r="GZ518" s="250"/>
      <c r="HA518" s="250"/>
      <c r="HB518" s="250"/>
      <c r="HC518" s="250"/>
      <c r="HD518" s="250"/>
      <c r="HE518" s="250"/>
      <c r="HF518" s="250"/>
      <c r="HG518" s="250"/>
      <c r="HH518" s="250"/>
      <c r="HI518" s="250"/>
      <c r="HJ518" s="250"/>
      <c r="HK518" s="250"/>
      <c r="HL518" s="250"/>
      <c r="HM518" s="250"/>
      <c r="HN518" s="250"/>
      <c r="HO518" s="250"/>
      <c r="HP518" s="250"/>
      <c r="HQ518" s="250"/>
      <c r="HR518" s="250"/>
      <c r="HS518" s="250"/>
      <c r="HT518" s="250"/>
      <c r="HU518" s="250"/>
      <c r="HV518" s="250"/>
      <c r="HW518" s="250"/>
      <c r="HX518" s="250"/>
      <c r="HY518" s="250"/>
      <c r="HZ518" s="250"/>
      <c r="IA518" s="250"/>
      <c r="IB518" s="250"/>
      <c r="IC518" s="250"/>
      <c r="ID518" s="250"/>
      <c r="IE518" s="250"/>
      <c r="IF518" s="250"/>
      <c r="IG518" s="250"/>
      <c r="IH518" s="250"/>
      <c r="II518" s="250"/>
      <c r="IJ518" s="250"/>
    </row>
    <row r="519" spans="1:244" s="249" customFormat="1" ht="12" customHeight="1">
      <c r="A519" s="313"/>
      <c r="B519" s="318"/>
      <c r="D519" s="313"/>
      <c r="E519" s="313"/>
      <c r="F519" s="313"/>
      <c r="K519" s="314"/>
      <c r="L519" s="315"/>
      <c r="M519" s="316"/>
      <c r="N519" s="313"/>
      <c r="O519" s="313"/>
      <c r="P519" s="317"/>
      <c r="Q519" s="317"/>
      <c r="R519" s="317"/>
      <c r="S519" s="317"/>
      <c r="T519" s="317"/>
      <c r="U519" s="317"/>
      <c r="V519" s="317"/>
      <c r="W519" s="317"/>
      <c r="X519" s="317"/>
      <c r="Y519" s="318"/>
      <c r="Z519" s="313"/>
      <c r="BJ519" s="250"/>
      <c r="BK519" s="250"/>
      <c r="BL519" s="250"/>
      <c r="BM519" s="250"/>
      <c r="BN519" s="250"/>
      <c r="BO519" s="250"/>
      <c r="BP519" s="250"/>
      <c r="BQ519" s="250"/>
      <c r="BR519" s="250"/>
      <c r="BS519" s="250"/>
      <c r="BT519" s="250"/>
      <c r="BU519" s="250"/>
      <c r="BV519" s="250"/>
      <c r="BW519" s="250"/>
      <c r="BX519" s="250"/>
      <c r="BY519" s="250"/>
      <c r="BZ519" s="250"/>
      <c r="CA519" s="250"/>
      <c r="CB519" s="250"/>
      <c r="CC519" s="250"/>
      <c r="CD519" s="250"/>
      <c r="CE519" s="250"/>
      <c r="CF519" s="250"/>
      <c r="CG519" s="250"/>
      <c r="CH519" s="250"/>
      <c r="CI519" s="250"/>
      <c r="CJ519" s="250"/>
      <c r="CK519" s="250"/>
      <c r="CL519" s="250"/>
      <c r="CM519" s="250"/>
      <c r="CN519" s="250"/>
      <c r="CO519" s="250"/>
      <c r="CP519" s="250"/>
      <c r="CQ519" s="250"/>
      <c r="CR519" s="250"/>
      <c r="CS519" s="250"/>
      <c r="CT519" s="250"/>
      <c r="CU519" s="250"/>
      <c r="CV519" s="250"/>
      <c r="CW519" s="250"/>
      <c r="CX519" s="250"/>
      <c r="CY519" s="250"/>
      <c r="CZ519" s="250"/>
      <c r="DA519" s="250"/>
      <c r="DB519" s="250"/>
      <c r="DC519" s="250"/>
      <c r="DD519" s="250"/>
      <c r="DE519" s="250"/>
      <c r="DF519" s="250"/>
      <c r="DG519" s="250"/>
      <c r="DH519" s="250"/>
      <c r="DI519" s="250"/>
      <c r="DJ519" s="250"/>
      <c r="DK519" s="250"/>
      <c r="DL519" s="250"/>
      <c r="DM519" s="250"/>
      <c r="DN519" s="250"/>
      <c r="DO519" s="250"/>
      <c r="DP519" s="250"/>
      <c r="DQ519" s="250"/>
      <c r="DR519" s="250"/>
      <c r="DS519" s="250"/>
      <c r="DT519" s="250"/>
      <c r="DU519" s="250"/>
      <c r="DV519" s="250"/>
      <c r="DW519" s="250"/>
      <c r="DX519" s="250"/>
      <c r="DY519" s="250"/>
      <c r="DZ519" s="250"/>
      <c r="EA519" s="250"/>
      <c r="EB519" s="250"/>
      <c r="EC519" s="250"/>
      <c r="ED519" s="250"/>
      <c r="EE519" s="250"/>
      <c r="EF519" s="250"/>
      <c r="EG519" s="250"/>
      <c r="EH519" s="250"/>
      <c r="EI519" s="250"/>
      <c r="EJ519" s="250"/>
      <c r="EK519" s="250"/>
      <c r="EL519" s="250"/>
      <c r="EM519" s="250"/>
      <c r="EN519" s="250"/>
      <c r="EO519" s="250"/>
      <c r="EP519" s="250"/>
      <c r="EQ519" s="250"/>
      <c r="ER519" s="250"/>
      <c r="ES519" s="250"/>
      <c r="ET519" s="250"/>
      <c r="EU519" s="250"/>
      <c r="EV519" s="250"/>
      <c r="EW519" s="250"/>
      <c r="EX519" s="250"/>
      <c r="EY519" s="250"/>
      <c r="EZ519" s="250"/>
      <c r="FA519" s="250"/>
      <c r="FB519" s="250"/>
      <c r="FC519" s="250"/>
      <c r="FD519" s="250"/>
      <c r="FE519" s="250"/>
      <c r="FF519" s="250"/>
      <c r="FG519" s="250"/>
      <c r="FH519" s="250"/>
      <c r="FI519" s="250"/>
      <c r="FJ519" s="250"/>
      <c r="FK519" s="250"/>
      <c r="FL519" s="250"/>
      <c r="FM519" s="250"/>
      <c r="FN519" s="250"/>
      <c r="FO519" s="250"/>
      <c r="FP519" s="250"/>
      <c r="FQ519" s="250"/>
      <c r="FR519" s="250"/>
      <c r="FS519" s="250"/>
      <c r="FT519" s="250"/>
      <c r="FU519" s="250"/>
      <c r="FV519" s="250"/>
      <c r="FW519" s="250"/>
      <c r="FX519" s="250"/>
      <c r="FY519" s="250"/>
      <c r="FZ519" s="250"/>
      <c r="GA519" s="250"/>
      <c r="GB519" s="250"/>
      <c r="GC519" s="250"/>
      <c r="GD519" s="250"/>
      <c r="GE519" s="250"/>
      <c r="GF519" s="250"/>
      <c r="GG519" s="250"/>
      <c r="GH519" s="250"/>
      <c r="GI519" s="250"/>
      <c r="GJ519" s="250"/>
      <c r="GK519" s="250"/>
      <c r="GL519" s="250"/>
      <c r="GM519" s="250"/>
      <c r="GN519" s="250"/>
      <c r="GO519" s="250"/>
      <c r="GP519" s="250"/>
      <c r="GQ519" s="250"/>
      <c r="GR519" s="250"/>
      <c r="GS519" s="250"/>
      <c r="GT519" s="250"/>
      <c r="GU519" s="250"/>
      <c r="GV519" s="250"/>
      <c r="GW519" s="250"/>
      <c r="GX519" s="250"/>
      <c r="GY519" s="250"/>
      <c r="GZ519" s="250"/>
      <c r="HA519" s="250"/>
      <c r="HB519" s="250"/>
      <c r="HC519" s="250"/>
      <c r="HD519" s="250"/>
      <c r="HE519" s="250"/>
      <c r="HF519" s="250"/>
      <c r="HG519" s="250"/>
      <c r="HH519" s="250"/>
      <c r="HI519" s="250"/>
      <c r="HJ519" s="250"/>
      <c r="HK519" s="250"/>
      <c r="HL519" s="250"/>
      <c r="HM519" s="250"/>
      <c r="HN519" s="250"/>
      <c r="HO519" s="250"/>
      <c r="HP519" s="250"/>
      <c r="HQ519" s="250"/>
      <c r="HR519" s="250"/>
      <c r="HS519" s="250"/>
      <c r="HT519" s="250"/>
      <c r="HU519" s="250"/>
      <c r="HV519" s="250"/>
      <c r="HW519" s="250"/>
      <c r="HX519" s="250"/>
      <c r="HY519" s="250"/>
      <c r="HZ519" s="250"/>
      <c r="IA519" s="250"/>
      <c r="IB519" s="250"/>
      <c r="IC519" s="250"/>
      <c r="ID519" s="250"/>
      <c r="IE519" s="250"/>
      <c r="IF519" s="250"/>
      <c r="IG519" s="250"/>
      <c r="IH519" s="250"/>
      <c r="II519" s="250"/>
      <c r="IJ519" s="250"/>
    </row>
    <row r="520" spans="1:244" s="249" customFormat="1" ht="12" customHeight="1">
      <c r="A520" s="313" t="s">
        <v>211</v>
      </c>
      <c r="B520" s="318"/>
      <c r="D520" s="313"/>
      <c r="E520" s="313"/>
      <c r="F520" s="313"/>
      <c r="K520" s="314"/>
      <c r="L520" s="315"/>
      <c r="M520" s="316"/>
      <c r="N520" s="313"/>
      <c r="O520" s="313"/>
      <c r="P520" s="317"/>
      <c r="Q520" s="317"/>
      <c r="R520" s="317"/>
      <c r="S520" s="317"/>
      <c r="T520" s="317"/>
      <c r="U520" s="317"/>
      <c r="V520" s="317"/>
      <c r="W520" s="317"/>
      <c r="X520" s="317"/>
      <c r="Y520" s="318"/>
      <c r="Z520" s="313"/>
      <c r="BJ520" s="250"/>
      <c r="BK520" s="250"/>
      <c r="BL520" s="250"/>
      <c r="BM520" s="250"/>
      <c r="BN520" s="250"/>
      <c r="BO520" s="250"/>
      <c r="BP520" s="250"/>
      <c r="BQ520" s="250"/>
      <c r="BR520" s="250"/>
      <c r="BS520" s="250"/>
      <c r="BT520" s="250"/>
      <c r="BU520" s="250"/>
      <c r="BV520" s="250"/>
      <c r="BW520" s="250"/>
      <c r="BX520" s="250"/>
      <c r="BY520" s="250"/>
      <c r="BZ520" s="250"/>
      <c r="CA520" s="250"/>
      <c r="CB520" s="250"/>
      <c r="CC520" s="250"/>
      <c r="CD520" s="250"/>
      <c r="CE520" s="250"/>
      <c r="CF520" s="250"/>
      <c r="CG520" s="250"/>
      <c r="CH520" s="250"/>
      <c r="CI520" s="250"/>
      <c r="CJ520" s="250"/>
      <c r="CK520" s="250"/>
      <c r="CL520" s="250"/>
      <c r="CM520" s="250"/>
      <c r="CN520" s="250"/>
      <c r="CO520" s="250"/>
      <c r="CP520" s="250"/>
      <c r="CQ520" s="250"/>
      <c r="CR520" s="250"/>
      <c r="CS520" s="250"/>
      <c r="CT520" s="250"/>
      <c r="CU520" s="250"/>
      <c r="CV520" s="250"/>
      <c r="CW520" s="250"/>
      <c r="CX520" s="250"/>
      <c r="CY520" s="250"/>
      <c r="CZ520" s="250"/>
      <c r="DA520" s="250"/>
      <c r="DB520" s="250"/>
      <c r="DC520" s="250"/>
      <c r="DD520" s="250"/>
      <c r="DE520" s="250"/>
      <c r="DF520" s="250"/>
      <c r="DG520" s="250"/>
      <c r="DH520" s="250"/>
      <c r="DI520" s="250"/>
      <c r="DJ520" s="250"/>
      <c r="DK520" s="250"/>
      <c r="DL520" s="250"/>
      <c r="DM520" s="250"/>
      <c r="DN520" s="250"/>
      <c r="DO520" s="250"/>
      <c r="DP520" s="250"/>
      <c r="DQ520" s="250"/>
      <c r="DR520" s="250"/>
      <c r="DS520" s="250"/>
      <c r="DT520" s="250"/>
      <c r="DU520" s="250"/>
      <c r="DV520" s="250"/>
      <c r="DW520" s="250"/>
      <c r="DX520" s="250"/>
      <c r="DY520" s="250"/>
      <c r="DZ520" s="250"/>
      <c r="EA520" s="250"/>
      <c r="EB520" s="250"/>
      <c r="EC520" s="250"/>
      <c r="ED520" s="250"/>
      <c r="EE520" s="250"/>
      <c r="EF520" s="250"/>
      <c r="EG520" s="250"/>
      <c r="EH520" s="250"/>
      <c r="EI520" s="250"/>
      <c r="EJ520" s="250"/>
      <c r="EK520" s="250"/>
      <c r="EL520" s="250"/>
      <c r="EM520" s="250"/>
      <c r="EN520" s="250"/>
      <c r="EO520" s="250"/>
      <c r="EP520" s="250"/>
      <c r="EQ520" s="250"/>
      <c r="ER520" s="250"/>
      <c r="ES520" s="250"/>
      <c r="ET520" s="250"/>
      <c r="EU520" s="250"/>
      <c r="EV520" s="250"/>
      <c r="EW520" s="250"/>
      <c r="EX520" s="250"/>
      <c r="EY520" s="250"/>
      <c r="EZ520" s="250"/>
      <c r="FA520" s="250"/>
      <c r="FB520" s="250"/>
      <c r="FC520" s="250"/>
      <c r="FD520" s="250"/>
      <c r="FE520" s="250"/>
      <c r="FF520" s="250"/>
      <c r="FG520" s="250"/>
      <c r="FH520" s="250"/>
      <c r="FI520" s="250"/>
      <c r="FJ520" s="250"/>
      <c r="FK520" s="250"/>
      <c r="FL520" s="250"/>
      <c r="FM520" s="250"/>
      <c r="FN520" s="250"/>
      <c r="FO520" s="250"/>
      <c r="FP520" s="250"/>
      <c r="FQ520" s="250"/>
      <c r="FR520" s="250"/>
      <c r="FS520" s="250"/>
      <c r="FT520" s="250"/>
      <c r="FU520" s="250"/>
      <c r="FV520" s="250"/>
      <c r="FW520" s="250"/>
      <c r="FX520" s="250"/>
      <c r="FY520" s="250"/>
      <c r="FZ520" s="250"/>
      <c r="GA520" s="250"/>
      <c r="GB520" s="250"/>
      <c r="GC520" s="250"/>
      <c r="GD520" s="250"/>
      <c r="GE520" s="250"/>
      <c r="GF520" s="250"/>
      <c r="GG520" s="250"/>
      <c r="GH520" s="250"/>
      <c r="GI520" s="250"/>
      <c r="GJ520" s="250"/>
      <c r="GK520" s="250"/>
      <c r="GL520" s="250"/>
      <c r="GM520" s="250"/>
      <c r="GN520" s="250"/>
      <c r="GO520" s="250"/>
      <c r="GP520" s="250"/>
      <c r="GQ520" s="250"/>
      <c r="GR520" s="250"/>
      <c r="GS520" s="250"/>
      <c r="GT520" s="250"/>
      <c r="GU520" s="250"/>
      <c r="GV520" s="250"/>
      <c r="GW520" s="250"/>
      <c r="GX520" s="250"/>
      <c r="GY520" s="250"/>
      <c r="GZ520" s="250"/>
      <c r="HA520" s="250"/>
      <c r="HB520" s="250"/>
      <c r="HC520" s="250"/>
      <c r="HD520" s="250"/>
      <c r="HE520" s="250"/>
      <c r="HF520" s="250"/>
      <c r="HG520" s="250"/>
      <c r="HH520" s="250"/>
      <c r="HI520" s="250"/>
      <c r="HJ520" s="250"/>
      <c r="HK520" s="250"/>
      <c r="HL520" s="250"/>
      <c r="HM520" s="250"/>
      <c r="HN520" s="250"/>
      <c r="HO520" s="250"/>
      <c r="HP520" s="250"/>
      <c r="HQ520" s="250"/>
      <c r="HR520" s="250"/>
      <c r="HS520" s="250"/>
      <c r="HT520" s="250"/>
      <c r="HU520" s="250"/>
      <c r="HV520" s="250"/>
      <c r="HW520" s="250"/>
      <c r="HX520" s="250"/>
      <c r="HY520" s="250"/>
      <c r="HZ520" s="250"/>
      <c r="IA520" s="250"/>
      <c r="IB520" s="250"/>
      <c r="IC520" s="250"/>
      <c r="ID520" s="250"/>
      <c r="IE520" s="250"/>
      <c r="IF520" s="250"/>
      <c r="IG520" s="250"/>
      <c r="IH520" s="250"/>
      <c r="II520" s="250"/>
      <c r="IJ520" s="250"/>
    </row>
    <row r="521" spans="1:244" s="249" customFormat="1" ht="12" customHeight="1">
      <c r="A521" s="313" t="s">
        <v>212</v>
      </c>
      <c r="B521" s="318"/>
      <c r="D521" s="313"/>
      <c r="E521" s="313"/>
      <c r="F521" s="313"/>
      <c r="K521" s="314"/>
      <c r="L521" s="315"/>
      <c r="M521" s="316"/>
      <c r="N521" s="313"/>
      <c r="O521" s="313"/>
      <c r="P521" s="317"/>
      <c r="Q521" s="317"/>
      <c r="R521" s="317"/>
      <c r="S521" s="317"/>
      <c r="T521" s="317"/>
      <c r="U521" s="317"/>
      <c r="V521" s="317"/>
      <c r="W521" s="317"/>
      <c r="X521" s="317"/>
      <c r="Y521" s="318"/>
      <c r="Z521" s="313"/>
      <c r="BJ521" s="250"/>
      <c r="BK521" s="250"/>
      <c r="BL521" s="250"/>
      <c r="BM521" s="250"/>
      <c r="BN521" s="250"/>
      <c r="BO521" s="250"/>
      <c r="BP521" s="250"/>
      <c r="BQ521" s="250"/>
      <c r="BR521" s="250"/>
      <c r="BS521" s="250"/>
      <c r="BT521" s="250"/>
      <c r="BU521" s="250"/>
      <c r="BV521" s="250"/>
      <c r="BW521" s="250"/>
      <c r="BX521" s="250"/>
      <c r="BY521" s="250"/>
      <c r="BZ521" s="250"/>
      <c r="CA521" s="250"/>
      <c r="CB521" s="250"/>
      <c r="CC521" s="250"/>
      <c r="CD521" s="250"/>
      <c r="CE521" s="250"/>
      <c r="CF521" s="250"/>
      <c r="CG521" s="250"/>
      <c r="CH521" s="250"/>
      <c r="CI521" s="250"/>
      <c r="CJ521" s="250"/>
      <c r="CK521" s="250"/>
      <c r="CL521" s="250"/>
      <c r="CM521" s="250"/>
      <c r="CN521" s="250"/>
      <c r="CO521" s="250"/>
      <c r="CP521" s="250"/>
      <c r="CQ521" s="250"/>
      <c r="CR521" s="250"/>
      <c r="CS521" s="250"/>
      <c r="CT521" s="250"/>
      <c r="CU521" s="250"/>
      <c r="CV521" s="250"/>
      <c r="CW521" s="250"/>
      <c r="CX521" s="250"/>
      <c r="CY521" s="250"/>
      <c r="CZ521" s="250"/>
      <c r="DA521" s="250"/>
      <c r="DB521" s="250"/>
      <c r="DC521" s="250"/>
      <c r="DD521" s="250"/>
      <c r="DE521" s="250"/>
      <c r="DF521" s="250"/>
      <c r="DG521" s="250"/>
      <c r="DH521" s="250"/>
      <c r="DI521" s="250"/>
      <c r="DJ521" s="250"/>
      <c r="DK521" s="250"/>
      <c r="DL521" s="250"/>
      <c r="DM521" s="250"/>
      <c r="DN521" s="250"/>
      <c r="DO521" s="250"/>
      <c r="DP521" s="250"/>
      <c r="DQ521" s="250"/>
      <c r="DR521" s="250"/>
      <c r="DS521" s="250"/>
      <c r="DT521" s="250"/>
      <c r="DU521" s="250"/>
      <c r="DV521" s="250"/>
      <c r="DW521" s="250"/>
      <c r="DX521" s="250"/>
      <c r="DY521" s="250"/>
      <c r="DZ521" s="250"/>
      <c r="EA521" s="250"/>
      <c r="EB521" s="250"/>
      <c r="EC521" s="250"/>
      <c r="ED521" s="250"/>
      <c r="EE521" s="250"/>
      <c r="EF521" s="250"/>
      <c r="EG521" s="250"/>
      <c r="EH521" s="250"/>
      <c r="EI521" s="250"/>
      <c r="EJ521" s="250"/>
      <c r="EK521" s="250"/>
      <c r="EL521" s="250"/>
      <c r="EM521" s="250"/>
      <c r="EN521" s="250"/>
      <c r="EO521" s="250"/>
      <c r="EP521" s="250"/>
      <c r="EQ521" s="250"/>
      <c r="ER521" s="250"/>
      <c r="ES521" s="250"/>
      <c r="ET521" s="250"/>
      <c r="EU521" s="250"/>
      <c r="EV521" s="250"/>
      <c r="EW521" s="250"/>
      <c r="EX521" s="250"/>
      <c r="EY521" s="250"/>
      <c r="EZ521" s="250"/>
      <c r="FA521" s="250"/>
      <c r="FB521" s="250"/>
      <c r="FC521" s="250"/>
      <c r="FD521" s="250"/>
      <c r="FE521" s="250"/>
      <c r="FF521" s="250"/>
      <c r="FG521" s="250"/>
      <c r="FH521" s="250"/>
      <c r="FI521" s="250"/>
      <c r="FJ521" s="250"/>
      <c r="FK521" s="250"/>
      <c r="FL521" s="250"/>
      <c r="FM521" s="250"/>
      <c r="FN521" s="250"/>
      <c r="FO521" s="250"/>
      <c r="FP521" s="250"/>
      <c r="FQ521" s="250"/>
      <c r="FR521" s="250"/>
      <c r="FS521" s="250"/>
      <c r="FT521" s="250"/>
      <c r="FU521" s="250"/>
      <c r="FV521" s="250"/>
      <c r="FW521" s="250"/>
      <c r="FX521" s="250"/>
      <c r="FY521" s="250"/>
      <c r="FZ521" s="250"/>
      <c r="GA521" s="250"/>
      <c r="GB521" s="250"/>
      <c r="GC521" s="250"/>
      <c r="GD521" s="250"/>
      <c r="GE521" s="250"/>
      <c r="GF521" s="250"/>
      <c r="GG521" s="250"/>
      <c r="GH521" s="250"/>
      <c r="GI521" s="250"/>
      <c r="GJ521" s="250"/>
      <c r="GK521" s="250"/>
      <c r="GL521" s="250"/>
      <c r="GM521" s="250"/>
      <c r="GN521" s="250"/>
      <c r="GO521" s="250"/>
      <c r="GP521" s="250"/>
      <c r="GQ521" s="250"/>
      <c r="GR521" s="250"/>
      <c r="GS521" s="250"/>
      <c r="GT521" s="250"/>
      <c r="GU521" s="250"/>
      <c r="GV521" s="250"/>
      <c r="GW521" s="250"/>
      <c r="GX521" s="250"/>
      <c r="GY521" s="250"/>
      <c r="GZ521" s="250"/>
      <c r="HA521" s="250"/>
      <c r="HB521" s="250"/>
      <c r="HC521" s="250"/>
      <c r="HD521" s="250"/>
      <c r="HE521" s="250"/>
      <c r="HF521" s="250"/>
      <c r="HG521" s="250"/>
      <c r="HH521" s="250"/>
      <c r="HI521" s="250"/>
      <c r="HJ521" s="250"/>
      <c r="HK521" s="250"/>
      <c r="HL521" s="250"/>
      <c r="HM521" s="250"/>
      <c r="HN521" s="250"/>
      <c r="HO521" s="250"/>
      <c r="HP521" s="250"/>
      <c r="HQ521" s="250"/>
      <c r="HR521" s="250"/>
      <c r="HS521" s="250"/>
      <c r="HT521" s="250"/>
      <c r="HU521" s="250"/>
      <c r="HV521" s="250"/>
      <c r="HW521" s="250"/>
      <c r="HX521" s="250"/>
      <c r="HY521" s="250"/>
      <c r="HZ521" s="250"/>
      <c r="IA521" s="250"/>
      <c r="IB521" s="250"/>
      <c r="IC521" s="250"/>
      <c r="ID521" s="250"/>
      <c r="IE521" s="250"/>
      <c r="IF521" s="250"/>
      <c r="IG521" s="250"/>
      <c r="IH521" s="250"/>
      <c r="II521" s="250"/>
      <c r="IJ521" s="250"/>
    </row>
    <row r="522" spans="1:244" s="249" customFormat="1" ht="12" customHeight="1">
      <c r="A522" s="313"/>
      <c r="B522" s="318"/>
      <c r="D522" s="313"/>
      <c r="E522" s="313"/>
      <c r="F522" s="313"/>
      <c r="K522" s="314"/>
      <c r="L522" s="315"/>
      <c r="M522" s="316"/>
      <c r="N522" s="313"/>
      <c r="O522" s="313"/>
      <c r="P522" s="317"/>
      <c r="Q522" s="317"/>
      <c r="R522" s="317"/>
      <c r="S522" s="317"/>
      <c r="T522" s="317"/>
      <c r="U522" s="317"/>
      <c r="V522" s="317"/>
      <c r="W522" s="317"/>
      <c r="X522" s="317"/>
      <c r="Y522" s="318"/>
      <c r="Z522" s="313"/>
      <c r="BJ522" s="250"/>
      <c r="BK522" s="250"/>
      <c r="BL522" s="250"/>
      <c r="BM522" s="250"/>
      <c r="BN522" s="250"/>
      <c r="BO522" s="250"/>
      <c r="BP522" s="250"/>
      <c r="BQ522" s="250"/>
      <c r="BR522" s="250"/>
      <c r="BS522" s="250"/>
      <c r="BT522" s="250"/>
      <c r="BU522" s="250"/>
      <c r="BV522" s="250"/>
      <c r="BW522" s="250"/>
      <c r="BX522" s="250"/>
      <c r="BY522" s="250"/>
      <c r="BZ522" s="250"/>
      <c r="CA522" s="250"/>
      <c r="CB522" s="250"/>
      <c r="CC522" s="250"/>
      <c r="CD522" s="250"/>
      <c r="CE522" s="250"/>
      <c r="CF522" s="250"/>
      <c r="CG522" s="250"/>
      <c r="CH522" s="250"/>
      <c r="CI522" s="250"/>
      <c r="CJ522" s="250"/>
      <c r="CK522" s="250"/>
      <c r="CL522" s="250"/>
      <c r="CM522" s="250"/>
      <c r="CN522" s="250"/>
      <c r="CO522" s="250"/>
      <c r="CP522" s="250"/>
      <c r="CQ522" s="250"/>
      <c r="CR522" s="250"/>
      <c r="CS522" s="250"/>
      <c r="CT522" s="250"/>
      <c r="CU522" s="250"/>
      <c r="CV522" s="250"/>
      <c r="CW522" s="250"/>
      <c r="CX522" s="250"/>
      <c r="CY522" s="250"/>
      <c r="CZ522" s="250"/>
      <c r="DA522" s="250"/>
      <c r="DB522" s="250"/>
      <c r="DC522" s="250"/>
      <c r="DD522" s="250"/>
      <c r="DE522" s="250"/>
      <c r="DF522" s="250"/>
      <c r="DG522" s="250"/>
      <c r="DH522" s="250"/>
      <c r="DI522" s="250"/>
      <c r="DJ522" s="250"/>
      <c r="DK522" s="250"/>
      <c r="DL522" s="250"/>
      <c r="DM522" s="250"/>
      <c r="DN522" s="250"/>
      <c r="DO522" s="250"/>
      <c r="DP522" s="250"/>
      <c r="DQ522" s="250"/>
      <c r="DR522" s="250"/>
      <c r="DS522" s="250"/>
      <c r="DT522" s="250"/>
      <c r="DU522" s="250"/>
      <c r="DV522" s="250"/>
      <c r="DW522" s="250"/>
      <c r="DX522" s="250"/>
      <c r="DY522" s="250"/>
      <c r="DZ522" s="250"/>
      <c r="EA522" s="250"/>
      <c r="EB522" s="250"/>
      <c r="EC522" s="250"/>
      <c r="ED522" s="250"/>
      <c r="EE522" s="250"/>
      <c r="EF522" s="250"/>
      <c r="EG522" s="250"/>
      <c r="EH522" s="250"/>
      <c r="EI522" s="250"/>
      <c r="EJ522" s="250"/>
      <c r="EK522" s="250"/>
      <c r="EL522" s="250"/>
      <c r="EM522" s="250"/>
      <c r="EN522" s="250"/>
      <c r="EO522" s="250"/>
      <c r="EP522" s="250"/>
      <c r="EQ522" s="250"/>
      <c r="ER522" s="250"/>
      <c r="ES522" s="250"/>
      <c r="ET522" s="250"/>
      <c r="EU522" s="250"/>
      <c r="EV522" s="250"/>
      <c r="EW522" s="250"/>
      <c r="EX522" s="250"/>
      <c r="EY522" s="250"/>
      <c r="EZ522" s="250"/>
      <c r="FA522" s="250"/>
      <c r="FB522" s="250"/>
      <c r="FC522" s="250"/>
      <c r="FD522" s="250"/>
      <c r="FE522" s="250"/>
      <c r="FF522" s="250"/>
      <c r="FG522" s="250"/>
      <c r="FH522" s="250"/>
      <c r="FI522" s="250"/>
      <c r="FJ522" s="250"/>
      <c r="FK522" s="250"/>
      <c r="FL522" s="250"/>
      <c r="FM522" s="250"/>
      <c r="FN522" s="250"/>
      <c r="FO522" s="250"/>
      <c r="FP522" s="250"/>
      <c r="FQ522" s="250"/>
      <c r="FR522" s="250"/>
      <c r="FS522" s="250"/>
      <c r="FT522" s="250"/>
      <c r="FU522" s="250"/>
      <c r="FV522" s="250"/>
      <c r="FW522" s="250"/>
      <c r="FX522" s="250"/>
      <c r="FY522" s="250"/>
      <c r="FZ522" s="250"/>
      <c r="GA522" s="250"/>
      <c r="GB522" s="250"/>
      <c r="GC522" s="250"/>
      <c r="GD522" s="250"/>
      <c r="GE522" s="250"/>
      <c r="GF522" s="250"/>
      <c r="GG522" s="250"/>
      <c r="GH522" s="250"/>
      <c r="GI522" s="250"/>
      <c r="GJ522" s="250"/>
      <c r="GK522" s="250"/>
      <c r="GL522" s="250"/>
      <c r="GM522" s="250"/>
      <c r="GN522" s="250"/>
      <c r="GO522" s="250"/>
      <c r="GP522" s="250"/>
      <c r="GQ522" s="250"/>
      <c r="GR522" s="250"/>
      <c r="GS522" s="250"/>
      <c r="GT522" s="250"/>
      <c r="GU522" s="250"/>
      <c r="GV522" s="250"/>
      <c r="GW522" s="250"/>
      <c r="GX522" s="250"/>
      <c r="GY522" s="250"/>
      <c r="GZ522" s="250"/>
      <c r="HA522" s="250"/>
      <c r="HB522" s="250"/>
      <c r="HC522" s="250"/>
      <c r="HD522" s="250"/>
      <c r="HE522" s="250"/>
      <c r="HF522" s="250"/>
      <c r="HG522" s="250"/>
      <c r="HH522" s="250"/>
      <c r="HI522" s="250"/>
      <c r="HJ522" s="250"/>
      <c r="HK522" s="250"/>
      <c r="HL522" s="250"/>
      <c r="HM522" s="250"/>
      <c r="HN522" s="250"/>
      <c r="HO522" s="250"/>
      <c r="HP522" s="250"/>
      <c r="HQ522" s="250"/>
      <c r="HR522" s="250"/>
      <c r="HS522" s="250"/>
      <c r="HT522" s="250"/>
      <c r="HU522" s="250"/>
      <c r="HV522" s="250"/>
      <c r="HW522" s="250"/>
      <c r="HX522" s="250"/>
      <c r="HY522" s="250"/>
      <c r="HZ522" s="250"/>
      <c r="IA522" s="250"/>
      <c r="IB522" s="250"/>
      <c r="IC522" s="250"/>
      <c r="ID522" s="250"/>
      <c r="IE522" s="250"/>
      <c r="IF522" s="250"/>
      <c r="IG522" s="250"/>
      <c r="IH522" s="250"/>
      <c r="II522" s="250"/>
      <c r="IJ522" s="250"/>
    </row>
    <row r="523" spans="1:244" s="249" customFormat="1" ht="12" customHeight="1">
      <c r="A523" s="313" t="s">
        <v>213</v>
      </c>
      <c r="B523" s="318"/>
      <c r="D523" s="313"/>
      <c r="E523" s="313"/>
      <c r="F523" s="313"/>
      <c r="K523" s="314"/>
      <c r="L523" s="315"/>
      <c r="M523" s="316"/>
      <c r="N523" s="313"/>
      <c r="O523" s="313"/>
      <c r="P523" s="317"/>
      <c r="Q523" s="317"/>
      <c r="R523" s="317"/>
      <c r="S523" s="317"/>
      <c r="T523" s="317"/>
      <c r="U523" s="317"/>
      <c r="V523" s="317"/>
      <c r="W523" s="317"/>
      <c r="X523" s="317"/>
      <c r="Y523" s="318"/>
      <c r="Z523" s="313"/>
      <c r="BJ523" s="250"/>
      <c r="BK523" s="250"/>
      <c r="BL523" s="250"/>
      <c r="BM523" s="250"/>
      <c r="BN523" s="250"/>
      <c r="BO523" s="250"/>
      <c r="BP523" s="250"/>
      <c r="BQ523" s="250"/>
      <c r="BR523" s="250"/>
      <c r="BS523" s="250"/>
      <c r="BT523" s="250"/>
      <c r="BU523" s="250"/>
      <c r="BV523" s="250"/>
      <c r="BW523" s="250"/>
      <c r="BX523" s="250"/>
      <c r="BY523" s="250"/>
      <c r="BZ523" s="250"/>
      <c r="CA523" s="250"/>
      <c r="CB523" s="250"/>
      <c r="CC523" s="250"/>
      <c r="CD523" s="250"/>
      <c r="CE523" s="250"/>
      <c r="CF523" s="250"/>
      <c r="CG523" s="250"/>
      <c r="CH523" s="250"/>
      <c r="CI523" s="250"/>
      <c r="CJ523" s="250"/>
      <c r="CK523" s="250"/>
      <c r="CL523" s="250"/>
      <c r="CM523" s="250"/>
      <c r="CN523" s="250"/>
      <c r="CO523" s="250"/>
      <c r="CP523" s="250"/>
      <c r="CQ523" s="250"/>
      <c r="CR523" s="250"/>
      <c r="CS523" s="250"/>
      <c r="CT523" s="250"/>
      <c r="CU523" s="250"/>
      <c r="CV523" s="250"/>
      <c r="CW523" s="250"/>
      <c r="CX523" s="250"/>
      <c r="CY523" s="250"/>
      <c r="CZ523" s="250"/>
      <c r="DA523" s="250"/>
      <c r="DB523" s="250"/>
      <c r="DC523" s="250"/>
      <c r="DD523" s="250"/>
      <c r="DE523" s="250"/>
      <c r="DF523" s="250"/>
      <c r="DG523" s="250"/>
      <c r="DH523" s="250"/>
      <c r="DI523" s="250"/>
      <c r="DJ523" s="250"/>
      <c r="DK523" s="250"/>
      <c r="DL523" s="250"/>
      <c r="DM523" s="250"/>
      <c r="DN523" s="250"/>
      <c r="DO523" s="250"/>
      <c r="DP523" s="250"/>
      <c r="DQ523" s="250"/>
      <c r="DR523" s="250"/>
      <c r="DS523" s="250"/>
      <c r="DT523" s="250"/>
      <c r="DU523" s="250"/>
      <c r="DV523" s="250"/>
      <c r="DW523" s="250"/>
      <c r="DX523" s="250"/>
      <c r="DY523" s="250"/>
      <c r="DZ523" s="250"/>
      <c r="EA523" s="250"/>
      <c r="EB523" s="250"/>
      <c r="EC523" s="250"/>
      <c r="ED523" s="250"/>
      <c r="EE523" s="250"/>
      <c r="EF523" s="250"/>
      <c r="EG523" s="250"/>
      <c r="EH523" s="250"/>
      <c r="EI523" s="250"/>
      <c r="EJ523" s="250"/>
      <c r="EK523" s="250"/>
      <c r="EL523" s="250"/>
      <c r="EM523" s="250"/>
      <c r="EN523" s="250"/>
      <c r="EO523" s="250"/>
      <c r="EP523" s="250"/>
      <c r="EQ523" s="250"/>
      <c r="ER523" s="250"/>
      <c r="ES523" s="250"/>
      <c r="ET523" s="250"/>
      <c r="EU523" s="250"/>
      <c r="EV523" s="250"/>
      <c r="EW523" s="250"/>
      <c r="EX523" s="250"/>
      <c r="EY523" s="250"/>
      <c r="EZ523" s="250"/>
      <c r="FA523" s="250"/>
      <c r="FB523" s="250"/>
      <c r="FC523" s="250"/>
      <c r="FD523" s="250"/>
      <c r="FE523" s="250"/>
      <c r="FF523" s="250"/>
      <c r="FG523" s="250"/>
      <c r="FH523" s="250"/>
      <c r="FI523" s="250"/>
      <c r="FJ523" s="250"/>
      <c r="FK523" s="250"/>
      <c r="FL523" s="250"/>
      <c r="FM523" s="250"/>
      <c r="FN523" s="250"/>
      <c r="FO523" s="250"/>
      <c r="FP523" s="250"/>
      <c r="FQ523" s="250"/>
      <c r="FR523" s="250"/>
      <c r="FS523" s="250"/>
      <c r="FT523" s="250"/>
      <c r="FU523" s="250"/>
      <c r="FV523" s="250"/>
      <c r="FW523" s="250"/>
      <c r="FX523" s="250"/>
      <c r="FY523" s="250"/>
      <c r="FZ523" s="250"/>
      <c r="GA523" s="250"/>
      <c r="GB523" s="250"/>
      <c r="GC523" s="250"/>
      <c r="GD523" s="250"/>
      <c r="GE523" s="250"/>
      <c r="GF523" s="250"/>
      <c r="GG523" s="250"/>
      <c r="GH523" s="250"/>
      <c r="GI523" s="250"/>
      <c r="GJ523" s="250"/>
      <c r="GK523" s="250"/>
      <c r="GL523" s="250"/>
      <c r="GM523" s="250"/>
      <c r="GN523" s="250"/>
      <c r="GO523" s="250"/>
      <c r="GP523" s="250"/>
      <c r="GQ523" s="250"/>
      <c r="GR523" s="250"/>
      <c r="GS523" s="250"/>
      <c r="GT523" s="250"/>
      <c r="GU523" s="250"/>
      <c r="GV523" s="250"/>
      <c r="GW523" s="250"/>
      <c r="GX523" s="250"/>
      <c r="GY523" s="250"/>
      <c r="GZ523" s="250"/>
      <c r="HA523" s="250"/>
      <c r="HB523" s="250"/>
      <c r="HC523" s="250"/>
      <c r="HD523" s="250"/>
      <c r="HE523" s="250"/>
      <c r="HF523" s="250"/>
      <c r="HG523" s="250"/>
      <c r="HH523" s="250"/>
      <c r="HI523" s="250"/>
      <c r="HJ523" s="250"/>
      <c r="HK523" s="250"/>
      <c r="HL523" s="250"/>
      <c r="HM523" s="250"/>
      <c r="HN523" s="250"/>
      <c r="HO523" s="250"/>
      <c r="HP523" s="250"/>
      <c r="HQ523" s="250"/>
      <c r="HR523" s="250"/>
      <c r="HS523" s="250"/>
      <c r="HT523" s="250"/>
      <c r="HU523" s="250"/>
      <c r="HV523" s="250"/>
      <c r="HW523" s="250"/>
      <c r="HX523" s="250"/>
      <c r="HY523" s="250"/>
      <c r="HZ523" s="250"/>
      <c r="IA523" s="250"/>
      <c r="IB523" s="250"/>
      <c r="IC523" s="250"/>
      <c r="ID523" s="250"/>
      <c r="IE523" s="250"/>
      <c r="IF523" s="250"/>
      <c r="IG523" s="250"/>
      <c r="IH523" s="250"/>
      <c r="II523" s="250"/>
      <c r="IJ523" s="250"/>
    </row>
    <row r="524" spans="1:244" s="249" customFormat="1" ht="12" customHeight="1">
      <c r="A524" s="313" t="s">
        <v>214</v>
      </c>
      <c r="B524" s="318"/>
      <c r="D524" s="313"/>
      <c r="E524" s="313"/>
      <c r="F524" s="313"/>
      <c r="K524" s="314"/>
      <c r="L524" s="315"/>
      <c r="M524" s="316"/>
      <c r="N524" s="313"/>
      <c r="O524" s="313"/>
      <c r="P524" s="317"/>
      <c r="Q524" s="317"/>
      <c r="R524" s="317"/>
      <c r="S524" s="317"/>
      <c r="T524" s="317"/>
      <c r="U524" s="317"/>
      <c r="V524" s="317"/>
      <c r="W524" s="317"/>
      <c r="X524" s="317"/>
      <c r="Y524" s="318"/>
      <c r="Z524" s="313"/>
      <c r="BJ524" s="250"/>
      <c r="BK524" s="250"/>
      <c r="BL524" s="250"/>
      <c r="BM524" s="250"/>
      <c r="BN524" s="250"/>
      <c r="BO524" s="250"/>
      <c r="BP524" s="250"/>
      <c r="BQ524" s="250"/>
      <c r="BR524" s="250"/>
      <c r="BS524" s="250"/>
      <c r="BT524" s="250"/>
      <c r="BU524" s="250"/>
      <c r="BV524" s="250"/>
      <c r="BW524" s="250"/>
      <c r="BX524" s="250"/>
      <c r="BY524" s="250"/>
      <c r="BZ524" s="250"/>
      <c r="CA524" s="250"/>
      <c r="CB524" s="250"/>
      <c r="CC524" s="250"/>
      <c r="CD524" s="250"/>
      <c r="CE524" s="250"/>
      <c r="CF524" s="250"/>
      <c r="CG524" s="250"/>
      <c r="CH524" s="250"/>
      <c r="CI524" s="250"/>
      <c r="CJ524" s="250"/>
      <c r="CK524" s="250"/>
      <c r="CL524" s="250"/>
      <c r="CM524" s="250"/>
      <c r="CN524" s="250"/>
      <c r="CO524" s="250"/>
      <c r="CP524" s="250"/>
      <c r="CQ524" s="250"/>
      <c r="CR524" s="250"/>
      <c r="CS524" s="250"/>
      <c r="CT524" s="250"/>
      <c r="CU524" s="250"/>
      <c r="CV524" s="250"/>
      <c r="CW524" s="250"/>
      <c r="CX524" s="250"/>
      <c r="CY524" s="250"/>
      <c r="CZ524" s="250"/>
      <c r="DA524" s="250"/>
      <c r="DB524" s="250"/>
      <c r="DC524" s="250"/>
      <c r="DD524" s="250"/>
      <c r="DE524" s="250"/>
      <c r="DF524" s="250"/>
      <c r="DG524" s="250"/>
      <c r="DH524" s="250"/>
      <c r="DI524" s="250"/>
      <c r="DJ524" s="250"/>
      <c r="DK524" s="250"/>
      <c r="DL524" s="250"/>
      <c r="DM524" s="250"/>
      <c r="DN524" s="250"/>
      <c r="DO524" s="250"/>
      <c r="DP524" s="250"/>
      <c r="DQ524" s="250"/>
      <c r="DR524" s="250"/>
      <c r="DS524" s="250"/>
      <c r="DT524" s="250"/>
      <c r="DU524" s="250"/>
      <c r="DV524" s="250"/>
      <c r="DW524" s="250"/>
      <c r="DX524" s="250"/>
      <c r="DY524" s="250"/>
      <c r="DZ524" s="250"/>
      <c r="EA524" s="250"/>
      <c r="EB524" s="250"/>
      <c r="EC524" s="250"/>
      <c r="ED524" s="250"/>
      <c r="EE524" s="250"/>
      <c r="EF524" s="250"/>
      <c r="EG524" s="250"/>
      <c r="EH524" s="250"/>
      <c r="EI524" s="250"/>
      <c r="EJ524" s="250"/>
      <c r="EK524" s="250"/>
      <c r="EL524" s="250"/>
      <c r="EM524" s="250"/>
      <c r="EN524" s="250"/>
      <c r="EO524" s="250"/>
      <c r="EP524" s="250"/>
      <c r="EQ524" s="250"/>
      <c r="ER524" s="250"/>
      <c r="ES524" s="250"/>
      <c r="ET524" s="250"/>
      <c r="EU524" s="250"/>
      <c r="EV524" s="250"/>
      <c r="EW524" s="250"/>
      <c r="EX524" s="250"/>
      <c r="EY524" s="250"/>
      <c r="EZ524" s="250"/>
      <c r="FA524" s="250"/>
      <c r="FB524" s="250"/>
      <c r="FC524" s="250"/>
      <c r="FD524" s="250"/>
      <c r="FE524" s="250"/>
      <c r="FF524" s="250"/>
      <c r="FG524" s="250"/>
      <c r="FH524" s="250"/>
      <c r="FI524" s="250"/>
      <c r="FJ524" s="250"/>
      <c r="FK524" s="250"/>
      <c r="FL524" s="250"/>
      <c r="FM524" s="250"/>
      <c r="FN524" s="250"/>
      <c r="FO524" s="250"/>
      <c r="FP524" s="250"/>
      <c r="FQ524" s="250"/>
      <c r="FR524" s="250"/>
      <c r="FS524" s="250"/>
      <c r="FT524" s="250"/>
      <c r="FU524" s="250"/>
      <c r="FV524" s="250"/>
      <c r="FW524" s="250"/>
      <c r="FX524" s="250"/>
      <c r="FY524" s="250"/>
      <c r="FZ524" s="250"/>
      <c r="GA524" s="250"/>
      <c r="GB524" s="250"/>
      <c r="GC524" s="250"/>
      <c r="GD524" s="250"/>
      <c r="GE524" s="250"/>
      <c r="GF524" s="250"/>
      <c r="GG524" s="250"/>
      <c r="GH524" s="250"/>
      <c r="GI524" s="250"/>
      <c r="GJ524" s="250"/>
      <c r="GK524" s="250"/>
      <c r="GL524" s="250"/>
      <c r="GM524" s="250"/>
      <c r="GN524" s="250"/>
      <c r="GO524" s="250"/>
      <c r="GP524" s="250"/>
      <c r="GQ524" s="250"/>
      <c r="GR524" s="250"/>
      <c r="GS524" s="250"/>
      <c r="GT524" s="250"/>
      <c r="GU524" s="250"/>
      <c r="GV524" s="250"/>
      <c r="GW524" s="250"/>
      <c r="GX524" s="250"/>
      <c r="GY524" s="250"/>
      <c r="GZ524" s="250"/>
      <c r="HA524" s="250"/>
      <c r="HB524" s="250"/>
      <c r="HC524" s="250"/>
      <c r="HD524" s="250"/>
      <c r="HE524" s="250"/>
      <c r="HF524" s="250"/>
      <c r="HG524" s="250"/>
      <c r="HH524" s="250"/>
      <c r="HI524" s="250"/>
      <c r="HJ524" s="250"/>
      <c r="HK524" s="250"/>
      <c r="HL524" s="250"/>
      <c r="HM524" s="250"/>
      <c r="HN524" s="250"/>
      <c r="HO524" s="250"/>
      <c r="HP524" s="250"/>
      <c r="HQ524" s="250"/>
      <c r="HR524" s="250"/>
      <c r="HS524" s="250"/>
      <c r="HT524" s="250"/>
      <c r="HU524" s="250"/>
      <c r="HV524" s="250"/>
      <c r="HW524" s="250"/>
      <c r="HX524" s="250"/>
      <c r="HY524" s="250"/>
      <c r="HZ524" s="250"/>
      <c r="IA524" s="250"/>
      <c r="IB524" s="250"/>
      <c r="IC524" s="250"/>
      <c r="ID524" s="250"/>
      <c r="IE524" s="250"/>
      <c r="IF524" s="250"/>
      <c r="IG524" s="250"/>
      <c r="IH524" s="250"/>
      <c r="II524" s="250"/>
      <c r="IJ524" s="250"/>
    </row>
    <row r="525" spans="1:244" s="249" customFormat="1" ht="12" customHeight="1">
      <c r="A525" s="313" t="s">
        <v>215</v>
      </c>
      <c r="B525" s="318"/>
      <c r="D525" s="313"/>
      <c r="E525" s="313"/>
      <c r="F525" s="313"/>
      <c r="K525" s="314"/>
      <c r="L525" s="315"/>
      <c r="M525" s="316"/>
      <c r="N525" s="313"/>
      <c r="O525" s="313"/>
      <c r="P525" s="317"/>
      <c r="Q525" s="317"/>
      <c r="R525" s="317"/>
      <c r="S525" s="317"/>
      <c r="T525" s="317"/>
      <c r="U525" s="317"/>
      <c r="V525" s="317"/>
      <c r="W525" s="317"/>
      <c r="X525" s="317"/>
      <c r="Y525" s="318"/>
      <c r="Z525" s="313"/>
      <c r="BJ525" s="250"/>
      <c r="BK525" s="250"/>
      <c r="BL525" s="250"/>
      <c r="BM525" s="250"/>
      <c r="BN525" s="250"/>
      <c r="BO525" s="250"/>
      <c r="BP525" s="250"/>
      <c r="BQ525" s="250"/>
      <c r="BR525" s="250"/>
      <c r="BS525" s="250"/>
      <c r="BT525" s="250"/>
      <c r="BU525" s="250"/>
      <c r="BV525" s="250"/>
      <c r="BW525" s="250"/>
      <c r="BX525" s="250"/>
      <c r="BY525" s="250"/>
      <c r="BZ525" s="250"/>
      <c r="CA525" s="250"/>
      <c r="CB525" s="250"/>
      <c r="CC525" s="250"/>
      <c r="CD525" s="250"/>
      <c r="CE525" s="250"/>
      <c r="CF525" s="250"/>
      <c r="CG525" s="250"/>
      <c r="CH525" s="250"/>
      <c r="CI525" s="250"/>
      <c r="CJ525" s="250"/>
      <c r="CK525" s="250"/>
      <c r="CL525" s="250"/>
      <c r="CM525" s="250"/>
      <c r="CN525" s="250"/>
      <c r="CO525" s="250"/>
      <c r="CP525" s="250"/>
      <c r="CQ525" s="250"/>
      <c r="CR525" s="250"/>
      <c r="CS525" s="250"/>
      <c r="CT525" s="250"/>
      <c r="CU525" s="250"/>
      <c r="CV525" s="250"/>
      <c r="CW525" s="250"/>
      <c r="CX525" s="250"/>
      <c r="CY525" s="250"/>
      <c r="CZ525" s="250"/>
      <c r="DA525" s="250"/>
      <c r="DB525" s="250"/>
      <c r="DC525" s="250"/>
      <c r="DD525" s="250"/>
      <c r="DE525" s="250"/>
      <c r="DF525" s="250"/>
      <c r="DG525" s="250"/>
      <c r="DH525" s="250"/>
      <c r="DI525" s="250"/>
      <c r="DJ525" s="250"/>
      <c r="DK525" s="250"/>
      <c r="DL525" s="250"/>
      <c r="DM525" s="250"/>
      <c r="DN525" s="250"/>
      <c r="DO525" s="250"/>
      <c r="DP525" s="250"/>
      <c r="DQ525" s="250"/>
      <c r="DR525" s="250"/>
      <c r="DS525" s="250"/>
      <c r="DT525" s="250"/>
      <c r="DU525" s="250"/>
      <c r="DV525" s="250"/>
      <c r="DW525" s="250"/>
      <c r="DX525" s="250"/>
      <c r="DY525" s="250"/>
      <c r="DZ525" s="250"/>
      <c r="EA525" s="250"/>
      <c r="EB525" s="250"/>
      <c r="EC525" s="250"/>
      <c r="ED525" s="250"/>
      <c r="EE525" s="250"/>
      <c r="EF525" s="250"/>
      <c r="EG525" s="250"/>
      <c r="EH525" s="250"/>
      <c r="EI525" s="250"/>
      <c r="EJ525" s="250"/>
      <c r="EK525" s="250"/>
      <c r="EL525" s="250"/>
      <c r="EM525" s="250"/>
      <c r="EN525" s="250"/>
      <c r="EO525" s="250"/>
      <c r="EP525" s="250"/>
      <c r="EQ525" s="250"/>
      <c r="ER525" s="250"/>
      <c r="ES525" s="250"/>
      <c r="ET525" s="250"/>
      <c r="EU525" s="250"/>
      <c r="EV525" s="250"/>
      <c r="EW525" s="250"/>
      <c r="EX525" s="250"/>
      <c r="EY525" s="250"/>
      <c r="EZ525" s="250"/>
      <c r="FA525" s="250"/>
      <c r="FB525" s="250"/>
      <c r="FC525" s="250"/>
      <c r="FD525" s="250"/>
      <c r="FE525" s="250"/>
      <c r="FF525" s="250"/>
      <c r="FG525" s="250"/>
      <c r="FH525" s="250"/>
      <c r="FI525" s="250"/>
      <c r="FJ525" s="250"/>
      <c r="FK525" s="250"/>
      <c r="FL525" s="250"/>
      <c r="FM525" s="250"/>
      <c r="FN525" s="250"/>
      <c r="FO525" s="250"/>
      <c r="FP525" s="250"/>
      <c r="FQ525" s="250"/>
      <c r="FR525" s="250"/>
      <c r="FS525" s="250"/>
      <c r="FT525" s="250"/>
      <c r="FU525" s="250"/>
      <c r="FV525" s="250"/>
      <c r="FW525" s="250"/>
      <c r="FX525" s="250"/>
      <c r="FY525" s="250"/>
      <c r="FZ525" s="250"/>
      <c r="GA525" s="250"/>
      <c r="GB525" s="250"/>
      <c r="GC525" s="250"/>
      <c r="GD525" s="250"/>
      <c r="GE525" s="250"/>
      <c r="GF525" s="250"/>
      <c r="GG525" s="250"/>
      <c r="GH525" s="250"/>
      <c r="GI525" s="250"/>
      <c r="GJ525" s="250"/>
      <c r="GK525" s="250"/>
      <c r="GL525" s="250"/>
      <c r="GM525" s="250"/>
      <c r="GN525" s="250"/>
      <c r="GO525" s="250"/>
      <c r="GP525" s="250"/>
      <c r="GQ525" s="250"/>
      <c r="GR525" s="250"/>
      <c r="GS525" s="250"/>
      <c r="GT525" s="250"/>
      <c r="GU525" s="250"/>
      <c r="GV525" s="250"/>
      <c r="GW525" s="250"/>
      <c r="GX525" s="250"/>
      <c r="GY525" s="250"/>
      <c r="GZ525" s="250"/>
      <c r="HA525" s="250"/>
      <c r="HB525" s="250"/>
      <c r="HC525" s="250"/>
      <c r="HD525" s="250"/>
      <c r="HE525" s="250"/>
      <c r="HF525" s="250"/>
      <c r="HG525" s="250"/>
      <c r="HH525" s="250"/>
      <c r="HI525" s="250"/>
      <c r="HJ525" s="250"/>
      <c r="HK525" s="250"/>
      <c r="HL525" s="250"/>
      <c r="HM525" s="250"/>
      <c r="HN525" s="250"/>
      <c r="HO525" s="250"/>
      <c r="HP525" s="250"/>
      <c r="HQ525" s="250"/>
      <c r="HR525" s="250"/>
      <c r="HS525" s="250"/>
      <c r="HT525" s="250"/>
      <c r="HU525" s="250"/>
      <c r="HV525" s="250"/>
      <c r="HW525" s="250"/>
      <c r="HX525" s="250"/>
      <c r="HY525" s="250"/>
      <c r="HZ525" s="250"/>
      <c r="IA525" s="250"/>
      <c r="IB525" s="250"/>
      <c r="IC525" s="250"/>
      <c r="ID525" s="250"/>
      <c r="IE525" s="250"/>
      <c r="IF525" s="250"/>
      <c r="IG525" s="250"/>
      <c r="IH525" s="250"/>
      <c r="II525" s="250"/>
      <c r="IJ525" s="250"/>
    </row>
    <row r="526" spans="1:244" ht="33" customHeight="1">
      <c r="M526" s="325"/>
    </row>
    <row r="527" spans="1:244" ht="33" customHeight="1">
      <c r="M527" s="325"/>
    </row>
    <row r="528" spans="1:244" ht="33" customHeight="1">
      <c r="M528" s="325"/>
    </row>
    <row r="529" spans="13:13" ht="33" customHeight="1">
      <c r="M529" s="325"/>
    </row>
    <row r="530" spans="13:13" ht="33" customHeight="1">
      <c r="M530" s="325"/>
    </row>
    <row r="531" spans="13:13" ht="33" customHeight="1">
      <c r="M531" s="325"/>
    </row>
    <row r="532" spans="13:13" ht="33" customHeight="1">
      <c r="M532" s="325"/>
    </row>
    <row r="533" spans="13:13" ht="33" customHeight="1">
      <c r="M533" s="325"/>
    </row>
    <row r="534" spans="13:13" ht="33" customHeight="1">
      <c r="M534" s="325"/>
    </row>
    <row r="535" spans="13:13" ht="33" customHeight="1">
      <c r="M535" s="325"/>
    </row>
    <row r="536" spans="13:13" ht="33" customHeight="1">
      <c r="M536" s="325"/>
    </row>
    <row r="537" spans="13:13" ht="33" customHeight="1">
      <c r="M537" s="325"/>
    </row>
    <row r="538" spans="13:13" ht="33" customHeight="1">
      <c r="M538" s="325"/>
    </row>
    <row r="539" spans="13:13" ht="33" customHeight="1">
      <c r="M539" s="325"/>
    </row>
    <row r="540" spans="13:13" ht="33" customHeight="1">
      <c r="M540" s="325"/>
    </row>
    <row r="541" spans="13:13" ht="33" customHeight="1">
      <c r="M541" s="325"/>
    </row>
    <row r="542" spans="13:13" ht="33" customHeight="1">
      <c r="M542" s="325"/>
    </row>
    <row r="543" spans="13:13" ht="33" customHeight="1">
      <c r="M543" s="325"/>
    </row>
    <row r="544" spans="13:13" ht="33" customHeight="1">
      <c r="M544" s="325"/>
    </row>
    <row r="545" spans="13:13" ht="33" customHeight="1">
      <c r="M545" s="325"/>
    </row>
    <row r="546" spans="13:13" ht="33" customHeight="1">
      <c r="M546" s="325"/>
    </row>
    <row r="547" spans="13:13" ht="33" customHeight="1">
      <c r="M547" s="325"/>
    </row>
    <row r="548" spans="13:13" ht="33" customHeight="1">
      <c r="M548" s="325"/>
    </row>
    <row r="549" spans="13:13" ht="33" customHeight="1">
      <c r="M549" s="325"/>
    </row>
    <row r="550" spans="13:13" ht="33" customHeight="1">
      <c r="M550" s="325"/>
    </row>
    <row r="551" spans="13:13" ht="33" customHeight="1">
      <c r="M551" s="325"/>
    </row>
    <row r="552" spans="13:13" ht="33" customHeight="1">
      <c r="M552" s="325"/>
    </row>
    <row r="553" spans="13:13" ht="33" customHeight="1">
      <c r="M553" s="325"/>
    </row>
    <row r="554" spans="13:13" ht="33" customHeight="1">
      <c r="M554" s="325"/>
    </row>
    <row r="555" spans="13:13" ht="33" customHeight="1">
      <c r="M555" s="325"/>
    </row>
    <row r="556" spans="13:13" ht="33" customHeight="1">
      <c r="M556" s="325"/>
    </row>
    <row r="557" spans="13:13" ht="33" customHeight="1">
      <c r="M557" s="325"/>
    </row>
    <row r="558" spans="13:13" ht="33" customHeight="1">
      <c r="M558" s="325"/>
    </row>
    <row r="559" spans="13:13" ht="33" customHeight="1">
      <c r="M559" s="325"/>
    </row>
    <row r="560" spans="13:13" ht="33" customHeight="1">
      <c r="M560" s="325"/>
    </row>
    <row r="561" spans="13:13" ht="33" customHeight="1">
      <c r="M561" s="325"/>
    </row>
    <row r="562" spans="13:13" ht="33" customHeight="1">
      <c r="M562" s="325"/>
    </row>
    <row r="563" spans="13:13" ht="33" customHeight="1">
      <c r="M563" s="325"/>
    </row>
    <row r="564" spans="13:13" ht="33" customHeight="1">
      <c r="M564" s="325"/>
    </row>
    <row r="565" spans="13:13" ht="33" customHeight="1">
      <c r="M565" s="325"/>
    </row>
    <row r="566" spans="13:13" ht="33" customHeight="1">
      <c r="M566" s="325"/>
    </row>
    <row r="567" spans="13:13" ht="33" customHeight="1">
      <c r="M567" s="325"/>
    </row>
    <row r="568" spans="13:13" ht="33" customHeight="1">
      <c r="M568" s="325"/>
    </row>
    <row r="569" spans="13:13" ht="33" customHeight="1">
      <c r="M569" s="325"/>
    </row>
    <row r="570" spans="13:13" ht="33" customHeight="1">
      <c r="M570" s="325"/>
    </row>
    <row r="571" spans="13:13" ht="33" customHeight="1">
      <c r="M571" s="325"/>
    </row>
    <row r="572" spans="13:13" ht="33" customHeight="1">
      <c r="M572" s="325"/>
    </row>
    <row r="573" spans="13:13" ht="33" customHeight="1">
      <c r="M573" s="325"/>
    </row>
    <row r="574" spans="13:13" ht="33" customHeight="1">
      <c r="M574" s="325"/>
    </row>
    <row r="575" spans="13:13" ht="33" customHeight="1">
      <c r="M575" s="325"/>
    </row>
    <row r="576" spans="13:13" ht="33" customHeight="1">
      <c r="M576" s="325"/>
    </row>
    <row r="577" spans="13:13" ht="33" customHeight="1">
      <c r="M577" s="325"/>
    </row>
    <row r="578" spans="13:13" ht="33" customHeight="1">
      <c r="M578" s="325"/>
    </row>
    <row r="579" spans="13:13" ht="33" customHeight="1">
      <c r="M579" s="325"/>
    </row>
    <row r="580" spans="13:13" ht="33" customHeight="1">
      <c r="M580" s="325"/>
    </row>
    <row r="581" spans="13:13" ht="33" customHeight="1">
      <c r="M581" s="325"/>
    </row>
    <row r="582" spans="13:13" ht="33" customHeight="1">
      <c r="M582" s="325"/>
    </row>
    <row r="583" spans="13:13" ht="33" customHeight="1">
      <c r="M583" s="325"/>
    </row>
    <row r="584" spans="13:13" ht="33" customHeight="1">
      <c r="M584" s="325"/>
    </row>
    <row r="585" spans="13:13" ht="33" customHeight="1">
      <c r="M585" s="325"/>
    </row>
    <row r="586" spans="13:13" ht="33" customHeight="1">
      <c r="M586" s="325"/>
    </row>
    <row r="587" spans="13:13" ht="33" customHeight="1">
      <c r="M587" s="325"/>
    </row>
    <row r="588" spans="13:13" ht="33" customHeight="1">
      <c r="M588" s="325"/>
    </row>
    <row r="589" spans="13:13" ht="33" customHeight="1">
      <c r="M589" s="325"/>
    </row>
    <row r="590" spans="13:13" ht="33" customHeight="1">
      <c r="M590" s="325"/>
    </row>
    <row r="591" spans="13:13" ht="33" customHeight="1">
      <c r="M591" s="325"/>
    </row>
    <row r="592" spans="13:13" ht="33" customHeight="1">
      <c r="M592" s="325"/>
    </row>
    <row r="593" spans="13:13" ht="33" customHeight="1">
      <c r="M593" s="325"/>
    </row>
    <row r="594" spans="13:13" ht="33" customHeight="1">
      <c r="M594" s="325"/>
    </row>
    <row r="595" spans="13:13" ht="33" customHeight="1">
      <c r="M595" s="325"/>
    </row>
    <row r="596" spans="13:13" ht="33" customHeight="1">
      <c r="M596" s="325"/>
    </row>
    <row r="597" spans="13:13" ht="33" customHeight="1">
      <c r="M597" s="325"/>
    </row>
    <row r="598" spans="13:13" ht="33" customHeight="1">
      <c r="M598" s="325"/>
    </row>
    <row r="599" spans="13:13" ht="33" customHeight="1">
      <c r="M599" s="325"/>
    </row>
    <row r="600" spans="13:13" ht="33" customHeight="1">
      <c r="M600" s="325"/>
    </row>
    <row r="601" spans="13:13" ht="33" customHeight="1">
      <c r="M601" s="325"/>
    </row>
    <row r="602" spans="13:13" ht="33" customHeight="1">
      <c r="M602" s="325"/>
    </row>
    <row r="603" spans="13:13" ht="33" customHeight="1">
      <c r="M603" s="325"/>
    </row>
    <row r="604" spans="13:13" ht="33" customHeight="1">
      <c r="M604" s="325"/>
    </row>
    <row r="605" spans="13:13" ht="33" customHeight="1">
      <c r="M605" s="325"/>
    </row>
    <row r="606" spans="13:13" ht="33" customHeight="1">
      <c r="M606" s="325"/>
    </row>
    <row r="607" spans="13:13" ht="33" customHeight="1">
      <c r="M607" s="325"/>
    </row>
    <row r="608" spans="13:13" ht="33" customHeight="1">
      <c r="M608" s="325"/>
    </row>
    <row r="609" spans="13:13" ht="33" customHeight="1">
      <c r="M609" s="325"/>
    </row>
    <row r="610" spans="13:13" ht="33" customHeight="1">
      <c r="M610" s="325"/>
    </row>
    <row r="611" spans="13:13" ht="33" customHeight="1">
      <c r="M611" s="325"/>
    </row>
    <row r="612" spans="13:13" ht="33" customHeight="1">
      <c r="M612" s="325"/>
    </row>
    <row r="613" spans="13:13" ht="33" customHeight="1">
      <c r="M613" s="325"/>
    </row>
    <row r="614" spans="13:13" ht="33" customHeight="1">
      <c r="M614" s="325"/>
    </row>
    <row r="615" spans="13:13" ht="33" customHeight="1">
      <c r="M615" s="325"/>
    </row>
    <row r="616" spans="13:13" ht="33" customHeight="1">
      <c r="M616" s="325"/>
    </row>
    <row r="617" spans="13:13" ht="33" customHeight="1">
      <c r="M617" s="325"/>
    </row>
    <row r="618" spans="13:13" ht="33" customHeight="1">
      <c r="M618" s="325"/>
    </row>
    <row r="619" spans="13:13" ht="33" customHeight="1">
      <c r="M619" s="325"/>
    </row>
    <row r="620" spans="13:13" ht="33" customHeight="1">
      <c r="M620" s="325"/>
    </row>
    <row r="621" spans="13:13" ht="33" customHeight="1">
      <c r="M621" s="325"/>
    </row>
    <row r="622" spans="13:13" ht="33" customHeight="1">
      <c r="M622" s="325"/>
    </row>
    <row r="623" spans="13:13" ht="33" customHeight="1">
      <c r="M623" s="325"/>
    </row>
    <row r="624" spans="13:13" ht="33" customHeight="1">
      <c r="M624" s="325"/>
    </row>
    <row r="625" spans="13:13" ht="33" customHeight="1">
      <c r="M625" s="325"/>
    </row>
    <row r="626" spans="13:13" ht="33" customHeight="1">
      <c r="M626" s="325"/>
    </row>
    <row r="627" spans="13:13" ht="33" customHeight="1">
      <c r="M627" s="325"/>
    </row>
    <row r="628" spans="13:13" ht="33" customHeight="1">
      <c r="M628" s="325"/>
    </row>
    <row r="629" spans="13:13" ht="33" customHeight="1">
      <c r="M629" s="325"/>
    </row>
    <row r="630" spans="13:13" ht="33" customHeight="1">
      <c r="M630" s="325"/>
    </row>
    <row r="631" spans="13:13" ht="33" customHeight="1">
      <c r="M631" s="325"/>
    </row>
    <row r="632" spans="13:13" ht="33" customHeight="1">
      <c r="M632" s="325"/>
    </row>
    <row r="633" spans="13:13" ht="33" customHeight="1">
      <c r="M633" s="325"/>
    </row>
    <row r="634" spans="13:13" ht="33" customHeight="1">
      <c r="M634" s="325"/>
    </row>
    <row r="635" spans="13:13" ht="33" customHeight="1">
      <c r="M635" s="325"/>
    </row>
  </sheetData>
  <autoFilter ref="A4:IL505" xr:uid="{00000000-0001-0000-0200-000000000000}">
    <sortState xmlns:xlrd2="http://schemas.microsoft.com/office/spreadsheetml/2017/richdata2" ref="A31:IL166">
      <sortCondition ref="Y4:Y372"/>
    </sortState>
  </autoFilter>
  <mergeCells count="1">
    <mergeCell ref="A499:C500"/>
  </mergeCells>
  <pageMargins left="0.7" right="0.7" top="0.78740157499999996" bottom="0.78740157499999996" header="0.3" footer="0.3"/>
  <pageSetup paperSize="9" scale="37" fitToHeight="0" orientation="landscape" r:id="rId1"/>
  <headerFooter alignWithMargins="0"/>
  <ignoredErrors>
    <ignoredError sqref="M6:M7 M175 M178:M179 M205 M234 M296 M306:M308 M326:M329 M252 M286 M215 M289 M317:M318 M11:M13 M22 M276:M284 M303 M258:M259 M241:M247 M183:M184 M198 M293 M167:M169 M266:M267 M213 M310:M313 M271 M331:M333 M323:M325 M138:M142 M144:M146 M261:M262 M19:M20 M16:M18 M21 M315 M46 M70:M81 M149:M150 M152:M163 M9:M10 M31:M40" unlockedFormula="1"/>
    <ignoredError sqref="F408 D406 E414:F414 E415 D258:D259 E256:F256 E326:F326 D402:D405 D431:D433 D189 E36:F37 L38 D453 D490:D49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517"/>
  <sheetViews>
    <sheetView showGridLines="0" zoomScale="85" zoomScaleNormal="85" workbookViewId="0">
      <pane xSplit="2" ySplit="4" topLeftCell="C45" activePane="bottomRight" state="frozen"/>
      <selection pane="topRight" activeCell="C51" sqref="C51"/>
      <selection pane="bottomLeft" activeCell="C51" sqref="C51"/>
      <selection pane="bottomRight" activeCell="M48" sqref="M48"/>
    </sheetView>
  </sheetViews>
  <sheetFormatPr defaultColWidth="15.5703125" defaultRowHeight="11.25"/>
  <cols>
    <col min="1" max="1" width="6.85546875" style="29" customWidth="1"/>
    <col min="2" max="2" width="19.28515625" style="50" customWidth="1"/>
    <col min="3" max="3" width="21.7109375" style="50" customWidth="1"/>
    <col min="4" max="4" width="15.5703125" style="29"/>
    <col min="5" max="6" width="15.5703125" style="50"/>
    <col min="7" max="8" width="15.5703125" style="49"/>
    <col min="9" max="9" width="25.28515625" style="50" customWidth="1"/>
    <col min="10" max="10" width="15.5703125" style="29"/>
    <col min="11" max="11" width="15.5703125" style="83"/>
    <col min="12" max="13" width="15.5703125" style="29"/>
    <col min="14" max="17" width="15.5703125" style="53"/>
    <col min="18" max="18" width="15.5703125" style="51"/>
    <col min="19" max="19" width="17.85546875" style="29" customWidth="1"/>
    <col min="20" max="16384" width="15.5703125" style="28"/>
  </cols>
  <sheetData>
    <row r="1" spans="1:256" s="49" customFormat="1" ht="21.75" customHeight="1" thickBot="1">
      <c r="A1" s="421" t="s">
        <v>8</v>
      </c>
      <c r="B1" s="57"/>
      <c r="C1" s="57"/>
      <c r="D1" s="57"/>
      <c r="E1" s="57"/>
      <c r="F1" s="57"/>
      <c r="G1" s="57"/>
      <c r="H1" s="57"/>
      <c r="I1" s="57"/>
      <c r="J1" s="57"/>
      <c r="K1" s="57"/>
      <c r="L1" s="57"/>
      <c r="M1" s="57"/>
      <c r="N1" s="57"/>
      <c r="O1" s="57"/>
      <c r="P1" s="57"/>
      <c r="Q1" s="57"/>
      <c r="R1" s="57"/>
      <c r="S1" s="5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row>
    <row r="2" spans="1:256" s="49" customFormat="1" ht="57" thickBot="1">
      <c r="A2" s="59" t="s">
        <v>9</v>
      </c>
      <c r="B2" s="42" t="s">
        <v>10</v>
      </c>
      <c r="C2" s="45"/>
      <c r="D2" s="45"/>
      <c r="E2" s="60" t="s">
        <v>11</v>
      </c>
      <c r="F2" s="61" t="s">
        <v>12</v>
      </c>
      <c r="G2" s="37" t="s">
        <v>13</v>
      </c>
      <c r="H2" s="37" t="s">
        <v>14</v>
      </c>
      <c r="I2" s="60" t="s">
        <v>15</v>
      </c>
      <c r="J2" s="62" t="s">
        <v>16</v>
      </c>
      <c r="K2" s="63"/>
      <c r="L2" s="43" t="s">
        <v>17</v>
      </c>
      <c r="M2" s="44"/>
      <c r="N2" s="64" t="s">
        <v>18</v>
      </c>
      <c r="O2" s="65"/>
      <c r="P2" s="65"/>
      <c r="Q2" s="65"/>
      <c r="R2" s="43" t="s">
        <v>19</v>
      </c>
      <c r="S2" s="44"/>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c r="IT2" s="48"/>
      <c r="IU2" s="48"/>
      <c r="IV2" s="48"/>
    </row>
    <row r="3" spans="1:256" s="49" customFormat="1" ht="27" customHeight="1" thickBot="1">
      <c r="A3" s="66"/>
      <c r="B3" s="705" t="s">
        <v>20</v>
      </c>
      <c r="C3" s="706" t="s">
        <v>21</v>
      </c>
      <c r="D3" s="707" t="s">
        <v>22</v>
      </c>
      <c r="E3" s="67"/>
      <c r="F3" s="68"/>
      <c r="G3" s="39"/>
      <c r="H3" s="39"/>
      <c r="I3" s="67"/>
      <c r="J3" s="708" t="s">
        <v>23</v>
      </c>
      <c r="K3" s="709" t="s">
        <v>24</v>
      </c>
      <c r="L3" s="708" t="s">
        <v>25</v>
      </c>
      <c r="M3" s="710" t="s">
        <v>26</v>
      </c>
      <c r="N3" s="69" t="s">
        <v>27</v>
      </c>
      <c r="O3" s="70"/>
      <c r="P3" s="70"/>
      <c r="Q3" s="70"/>
      <c r="R3" s="71" t="s">
        <v>28</v>
      </c>
      <c r="S3" s="46" t="s">
        <v>29</v>
      </c>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c r="HJ3" s="48"/>
      <c r="HK3" s="48"/>
      <c r="HL3" s="48"/>
      <c r="HM3" s="48"/>
      <c r="HN3" s="48"/>
      <c r="HO3" s="48"/>
      <c r="HP3" s="48"/>
      <c r="HQ3" s="48"/>
      <c r="HR3" s="48"/>
      <c r="HS3" s="48"/>
      <c r="HT3" s="48"/>
      <c r="HU3" s="48"/>
      <c r="HV3" s="48"/>
      <c r="HW3" s="48"/>
      <c r="HX3" s="48"/>
      <c r="HY3" s="48"/>
      <c r="HZ3" s="48"/>
      <c r="IA3" s="48"/>
      <c r="IB3" s="48"/>
      <c r="IC3" s="48"/>
      <c r="ID3" s="48"/>
      <c r="IE3" s="48"/>
      <c r="IF3" s="48"/>
      <c r="IG3" s="48"/>
      <c r="IH3" s="48"/>
      <c r="II3" s="48"/>
      <c r="IJ3" s="48"/>
      <c r="IK3" s="48"/>
      <c r="IL3" s="48"/>
      <c r="IM3" s="48"/>
      <c r="IN3" s="48"/>
      <c r="IO3" s="48"/>
      <c r="IP3" s="48"/>
      <c r="IQ3" s="48"/>
      <c r="IR3" s="48"/>
      <c r="IS3" s="48"/>
      <c r="IT3" s="48"/>
      <c r="IU3" s="48"/>
      <c r="IV3" s="48"/>
    </row>
    <row r="4" spans="1:256" s="49" customFormat="1" ht="37.5" thickBot="1">
      <c r="A4" s="72"/>
      <c r="B4" s="73"/>
      <c r="C4" s="74"/>
      <c r="D4" s="75"/>
      <c r="E4" s="76"/>
      <c r="F4" s="77"/>
      <c r="G4" s="38"/>
      <c r="H4" s="38"/>
      <c r="I4" s="76"/>
      <c r="J4" s="88"/>
      <c r="K4" s="89"/>
      <c r="L4" s="88"/>
      <c r="M4" s="90"/>
      <c r="N4" s="78" t="s">
        <v>30</v>
      </c>
      <c r="O4" s="79" t="s">
        <v>31</v>
      </c>
      <c r="P4" s="79" t="s">
        <v>32</v>
      </c>
      <c r="Q4" s="80" t="s">
        <v>33</v>
      </c>
      <c r="R4" s="81"/>
      <c r="S4" s="47"/>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c r="IP4" s="48"/>
      <c r="IQ4" s="48"/>
      <c r="IR4" s="48"/>
      <c r="IS4" s="48"/>
      <c r="IT4" s="48"/>
      <c r="IU4" s="48"/>
      <c r="IV4" s="48"/>
    </row>
    <row r="5" spans="1:256" s="155" customFormat="1" ht="56.25">
      <c r="A5" s="398">
        <v>1</v>
      </c>
      <c r="B5" s="399" t="s">
        <v>34</v>
      </c>
      <c r="C5" s="400" t="s">
        <v>35</v>
      </c>
      <c r="D5" s="401">
        <v>60802154</v>
      </c>
      <c r="E5" s="400" t="s">
        <v>36</v>
      </c>
      <c r="F5" s="400" t="s">
        <v>37</v>
      </c>
      <c r="G5" s="400" t="s">
        <v>38</v>
      </c>
      <c r="H5" s="400" t="s">
        <v>35</v>
      </c>
      <c r="I5" s="402" t="s">
        <v>39</v>
      </c>
      <c r="J5" s="403">
        <v>5850000</v>
      </c>
      <c r="K5" s="403"/>
      <c r="L5" s="404" t="s">
        <v>40</v>
      </c>
      <c r="M5" s="405">
        <v>2023</v>
      </c>
      <c r="N5" s="406"/>
      <c r="O5" s="407"/>
      <c r="P5" s="408"/>
      <c r="Q5" s="408"/>
      <c r="R5" s="409" t="s">
        <v>41</v>
      </c>
      <c r="S5" s="410" t="s">
        <v>42</v>
      </c>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4"/>
      <c r="HM5" s="154"/>
      <c r="HN5" s="154"/>
      <c r="HO5" s="154"/>
      <c r="HP5" s="154"/>
      <c r="HQ5" s="154"/>
      <c r="HR5" s="154"/>
      <c r="HS5" s="154"/>
      <c r="HT5" s="154"/>
      <c r="HU5" s="154"/>
      <c r="HV5" s="154"/>
      <c r="HW5" s="154"/>
      <c r="HX5" s="154"/>
      <c r="HY5" s="154"/>
      <c r="HZ5" s="154"/>
      <c r="IA5" s="154"/>
      <c r="IB5" s="154"/>
      <c r="IC5" s="154"/>
      <c r="ID5" s="154"/>
      <c r="IE5" s="154"/>
      <c r="IF5" s="154"/>
      <c r="IG5" s="154"/>
      <c r="IH5" s="154"/>
      <c r="II5" s="154"/>
      <c r="IJ5" s="154"/>
      <c r="IK5" s="154"/>
      <c r="IL5" s="154"/>
      <c r="IM5" s="154"/>
      <c r="IN5" s="154"/>
      <c r="IO5" s="154"/>
      <c r="IP5" s="154"/>
      <c r="IQ5" s="154"/>
      <c r="IR5" s="154"/>
      <c r="IS5" s="154"/>
      <c r="IT5" s="154"/>
      <c r="IU5" s="154"/>
      <c r="IV5" s="154"/>
    </row>
    <row r="6" spans="1:256" ht="45">
      <c r="A6" s="86">
        <v>2</v>
      </c>
      <c r="B6" s="711" t="s">
        <v>43</v>
      </c>
      <c r="C6" s="711" t="s">
        <v>44</v>
      </c>
      <c r="D6" s="712">
        <v>25862391</v>
      </c>
      <c r="E6" s="711" t="s">
        <v>45</v>
      </c>
      <c r="F6" s="711" t="s">
        <v>46</v>
      </c>
      <c r="G6" s="712" t="s">
        <v>47</v>
      </c>
      <c r="H6" s="712" t="s">
        <v>48</v>
      </c>
      <c r="I6" s="587" t="s">
        <v>49</v>
      </c>
      <c r="J6" s="713">
        <v>15000000</v>
      </c>
      <c r="K6" s="714">
        <f t="shared" ref="K6:K15" si="0">J6/100*85</f>
        <v>12750000</v>
      </c>
      <c r="L6" s="577">
        <v>2022</v>
      </c>
      <c r="M6" s="715">
        <v>2024</v>
      </c>
      <c r="N6" s="716" t="s">
        <v>50</v>
      </c>
      <c r="O6" s="716" t="s">
        <v>50</v>
      </c>
      <c r="P6" s="716" t="s">
        <v>50</v>
      </c>
      <c r="Q6" s="716" t="s">
        <v>50</v>
      </c>
      <c r="R6" s="711" t="s">
        <v>51</v>
      </c>
      <c r="S6" s="87" t="s">
        <v>42</v>
      </c>
    </row>
    <row r="7" spans="1:256" s="49" customFormat="1" ht="33.75">
      <c r="A7" s="85">
        <v>3</v>
      </c>
      <c r="B7" s="717" t="s">
        <v>52</v>
      </c>
      <c r="C7" s="717" t="s">
        <v>53</v>
      </c>
      <c r="D7" s="718">
        <v>75086778</v>
      </c>
      <c r="E7" s="717" t="s">
        <v>54</v>
      </c>
      <c r="F7" s="717" t="s">
        <v>55</v>
      </c>
      <c r="G7" s="719" t="s">
        <v>47</v>
      </c>
      <c r="H7" s="719" t="s">
        <v>56</v>
      </c>
      <c r="I7" s="588" t="s">
        <v>57</v>
      </c>
      <c r="J7" s="720">
        <v>130000000</v>
      </c>
      <c r="K7" s="714">
        <f t="shared" si="0"/>
        <v>110500000</v>
      </c>
      <c r="L7" s="578">
        <v>2022</v>
      </c>
      <c r="M7" s="721">
        <v>2027</v>
      </c>
      <c r="N7" s="722" t="s">
        <v>50</v>
      </c>
      <c r="O7" s="722" t="s">
        <v>50</v>
      </c>
      <c r="P7" s="722" t="s">
        <v>50</v>
      </c>
      <c r="Q7" s="722" t="s">
        <v>50</v>
      </c>
      <c r="R7" s="723" t="s">
        <v>58</v>
      </c>
      <c r="S7" s="84" t="s">
        <v>42</v>
      </c>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c r="HO7" s="48"/>
      <c r="HP7" s="48"/>
      <c r="HQ7" s="48"/>
      <c r="HR7" s="48"/>
      <c r="HS7" s="48"/>
      <c r="HT7" s="48"/>
      <c r="HU7" s="48"/>
      <c r="HV7" s="48"/>
      <c r="HW7" s="48"/>
      <c r="HX7" s="48"/>
      <c r="HY7" s="48"/>
      <c r="HZ7" s="48"/>
      <c r="IA7" s="48"/>
      <c r="IB7" s="48"/>
      <c r="IC7" s="48"/>
      <c r="ID7" s="48"/>
      <c r="IE7" s="48"/>
      <c r="IF7" s="48"/>
      <c r="IG7" s="48"/>
      <c r="IH7" s="48"/>
      <c r="II7" s="48"/>
      <c r="IJ7" s="48"/>
      <c r="IK7" s="48"/>
      <c r="IL7" s="48"/>
      <c r="IM7" s="48"/>
      <c r="IN7" s="48"/>
      <c r="IO7" s="48"/>
      <c r="IP7" s="48"/>
      <c r="IQ7" s="48"/>
      <c r="IR7" s="48"/>
      <c r="IS7" s="48"/>
      <c r="IT7" s="48"/>
      <c r="IU7" s="48"/>
      <c r="IV7" s="48"/>
    </row>
    <row r="8" spans="1:256" s="49" customFormat="1" ht="45">
      <c r="A8" s="411">
        <v>4</v>
      </c>
      <c r="B8" s="724" t="s">
        <v>52</v>
      </c>
      <c r="C8" s="724" t="s">
        <v>53</v>
      </c>
      <c r="D8" s="725">
        <v>75086778</v>
      </c>
      <c r="E8" s="724" t="s">
        <v>59</v>
      </c>
      <c r="F8" s="724" t="s">
        <v>55</v>
      </c>
      <c r="G8" s="726" t="s">
        <v>47</v>
      </c>
      <c r="H8" s="726" t="s">
        <v>56</v>
      </c>
      <c r="I8" s="589" t="s">
        <v>60</v>
      </c>
      <c r="J8" s="727">
        <v>10000000</v>
      </c>
      <c r="K8" s="727"/>
      <c r="L8" s="579">
        <v>2022</v>
      </c>
      <c r="M8" s="728">
        <v>2023</v>
      </c>
      <c r="N8" s="729" t="s">
        <v>50</v>
      </c>
      <c r="O8" s="729" t="s">
        <v>50</v>
      </c>
      <c r="P8" s="729" t="s">
        <v>50</v>
      </c>
      <c r="Q8" s="729" t="s">
        <v>50</v>
      </c>
      <c r="R8" s="730" t="s">
        <v>61</v>
      </c>
      <c r="S8" s="412" t="s">
        <v>62</v>
      </c>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c r="HP8" s="48"/>
      <c r="HQ8" s="48"/>
      <c r="HR8" s="48"/>
      <c r="HS8" s="48"/>
      <c r="HT8" s="48"/>
      <c r="HU8" s="48"/>
      <c r="HV8" s="48"/>
      <c r="HW8" s="48"/>
      <c r="HX8" s="48"/>
      <c r="HY8" s="48"/>
      <c r="HZ8" s="48"/>
      <c r="IA8" s="48"/>
      <c r="IB8" s="48"/>
      <c r="IC8" s="48"/>
      <c r="ID8" s="48"/>
      <c r="IE8" s="48"/>
      <c r="IF8" s="48"/>
      <c r="IG8" s="48"/>
      <c r="IH8" s="48"/>
      <c r="II8" s="48"/>
      <c r="IJ8" s="48"/>
      <c r="IK8" s="48"/>
      <c r="IL8" s="48"/>
      <c r="IM8" s="48"/>
      <c r="IN8" s="48"/>
      <c r="IO8" s="48"/>
      <c r="IP8" s="48"/>
      <c r="IQ8" s="48"/>
      <c r="IR8" s="48"/>
      <c r="IS8" s="48"/>
      <c r="IT8" s="48"/>
      <c r="IU8" s="48"/>
      <c r="IV8" s="48"/>
    </row>
    <row r="9" spans="1:256" s="29" customFormat="1" ht="90">
      <c r="A9" s="85">
        <v>5</v>
      </c>
      <c r="B9" s="717" t="s">
        <v>63</v>
      </c>
      <c r="C9" s="717" t="s">
        <v>64</v>
      </c>
      <c r="D9" s="718">
        <v>75080508</v>
      </c>
      <c r="E9" s="717" t="s">
        <v>65</v>
      </c>
      <c r="F9" s="717" t="s">
        <v>55</v>
      </c>
      <c r="G9" s="719" t="s">
        <v>47</v>
      </c>
      <c r="H9" s="719" t="s">
        <v>47</v>
      </c>
      <c r="I9" s="588" t="s">
        <v>66</v>
      </c>
      <c r="J9" s="720">
        <v>8900000</v>
      </c>
      <c r="K9" s="731">
        <f t="shared" si="0"/>
        <v>7565000</v>
      </c>
      <c r="L9" s="578">
        <v>2024</v>
      </c>
      <c r="M9" s="721">
        <v>2026</v>
      </c>
      <c r="N9" s="722"/>
      <c r="O9" s="722" t="s">
        <v>50</v>
      </c>
      <c r="P9" s="722" t="s">
        <v>50</v>
      </c>
      <c r="Q9" s="722" t="s">
        <v>50</v>
      </c>
      <c r="R9" s="723" t="s">
        <v>67</v>
      </c>
      <c r="S9" s="84" t="s">
        <v>42</v>
      </c>
    </row>
    <row r="10" spans="1:256" s="29" customFormat="1" ht="90">
      <c r="A10" s="85">
        <v>6</v>
      </c>
      <c r="B10" s="717" t="s">
        <v>68</v>
      </c>
      <c r="C10" s="717" t="s">
        <v>64</v>
      </c>
      <c r="D10" s="718">
        <v>75080516</v>
      </c>
      <c r="E10" s="717" t="s">
        <v>65</v>
      </c>
      <c r="F10" s="717" t="s">
        <v>55</v>
      </c>
      <c r="G10" s="719" t="s">
        <v>47</v>
      </c>
      <c r="H10" s="719" t="s">
        <v>47</v>
      </c>
      <c r="I10" s="588" t="s">
        <v>69</v>
      </c>
      <c r="J10" s="720">
        <v>10200000</v>
      </c>
      <c r="K10" s="731">
        <f t="shared" si="0"/>
        <v>8670000</v>
      </c>
      <c r="L10" s="578">
        <v>2024</v>
      </c>
      <c r="M10" s="721">
        <v>2026</v>
      </c>
      <c r="N10" s="722"/>
      <c r="O10" s="722" t="s">
        <v>50</v>
      </c>
      <c r="P10" s="722" t="s">
        <v>50</v>
      </c>
      <c r="Q10" s="722" t="s">
        <v>50</v>
      </c>
      <c r="R10" s="723" t="s">
        <v>67</v>
      </c>
      <c r="S10" s="84" t="s">
        <v>42</v>
      </c>
    </row>
    <row r="11" spans="1:256" s="29" customFormat="1" ht="90">
      <c r="A11" s="85">
        <v>7</v>
      </c>
      <c r="B11" s="717" t="s">
        <v>70</v>
      </c>
      <c r="C11" s="717" t="s">
        <v>64</v>
      </c>
      <c r="D11" s="718">
        <v>75080541</v>
      </c>
      <c r="E11" s="717" t="s">
        <v>65</v>
      </c>
      <c r="F11" s="717" t="s">
        <v>55</v>
      </c>
      <c r="G11" s="719" t="s">
        <v>47</v>
      </c>
      <c r="H11" s="719" t="s">
        <v>47</v>
      </c>
      <c r="I11" s="588" t="s">
        <v>66</v>
      </c>
      <c r="J11" s="720">
        <v>8700000</v>
      </c>
      <c r="K11" s="731">
        <f t="shared" si="0"/>
        <v>7395000</v>
      </c>
      <c r="L11" s="578">
        <v>2024</v>
      </c>
      <c r="M11" s="721">
        <v>2026</v>
      </c>
      <c r="N11" s="722"/>
      <c r="O11" s="722" t="s">
        <v>50</v>
      </c>
      <c r="P11" s="722" t="s">
        <v>50</v>
      </c>
      <c r="Q11" s="722" t="s">
        <v>50</v>
      </c>
      <c r="R11" s="723" t="s">
        <v>67</v>
      </c>
      <c r="S11" s="84" t="s">
        <v>42</v>
      </c>
    </row>
    <row r="12" spans="1:256" s="29" customFormat="1" ht="90">
      <c r="A12" s="85">
        <v>8</v>
      </c>
      <c r="B12" s="717" t="s">
        <v>71</v>
      </c>
      <c r="C12" s="717" t="s">
        <v>64</v>
      </c>
      <c r="D12" s="718">
        <v>75080559</v>
      </c>
      <c r="E12" s="717" t="s">
        <v>65</v>
      </c>
      <c r="F12" s="717" t="s">
        <v>55</v>
      </c>
      <c r="G12" s="719" t="s">
        <v>47</v>
      </c>
      <c r="H12" s="719" t="s">
        <v>47</v>
      </c>
      <c r="I12" s="588" t="s">
        <v>69</v>
      </c>
      <c r="J12" s="720">
        <v>9600000</v>
      </c>
      <c r="K12" s="731">
        <f t="shared" si="0"/>
        <v>8160000</v>
      </c>
      <c r="L12" s="578">
        <v>2024</v>
      </c>
      <c r="M12" s="721">
        <v>2026</v>
      </c>
      <c r="N12" s="722"/>
      <c r="O12" s="722" t="s">
        <v>50</v>
      </c>
      <c r="P12" s="722" t="s">
        <v>50</v>
      </c>
      <c r="Q12" s="722" t="s">
        <v>50</v>
      </c>
      <c r="R12" s="723" t="s">
        <v>67</v>
      </c>
      <c r="S12" s="84" t="s">
        <v>42</v>
      </c>
    </row>
    <row r="13" spans="1:256" s="27" customFormat="1" ht="45">
      <c r="A13" s="85">
        <v>9</v>
      </c>
      <c r="B13" s="723" t="s">
        <v>43</v>
      </c>
      <c r="C13" s="723" t="s">
        <v>44</v>
      </c>
      <c r="D13" s="718">
        <v>25862391</v>
      </c>
      <c r="E13" s="723" t="s">
        <v>72</v>
      </c>
      <c r="F13" s="723" t="s">
        <v>46</v>
      </c>
      <c r="G13" s="718" t="s">
        <v>47</v>
      </c>
      <c r="H13" s="718" t="s">
        <v>48</v>
      </c>
      <c r="I13" s="590" t="s">
        <v>73</v>
      </c>
      <c r="J13" s="720">
        <v>1500000</v>
      </c>
      <c r="K13" s="731">
        <f t="shared" si="0"/>
        <v>1275000</v>
      </c>
      <c r="L13" s="578">
        <v>2022</v>
      </c>
      <c r="M13" s="721">
        <v>2024</v>
      </c>
      <c r="N13" s="722" t="s">
        <v>74</v>
      </c>
      <c r="O13" s="722"/>
      <c r="P13" s="722" t="s">
        <v>74</v>
      </c>
      <c r="Q13" s="722" t="s">
        <v>74</v>
      </c>
      <c r="R13" s="723" t="s">
        <v>51</v>
      </c>
      <c r="S13" s="84" t="s">
        <v>42</v>
      </c>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row>
    <row r="14" spans="1:256" s="27" customFormat="1" ht="98.25" customHeight="1">
      <c r="A14" s="515">
        <v>10</v>
      </c>
      <c r="B14" s="732" t="s">
        <v>75</v>
      </c>
      <c r="C14" s="733" t="s">
        <v>53</v>
      </c>
      <c r="D14" s="734">
        <v>75086778</v>
      </c>
      <c r="E14" s="732" t="s">
        <v>76</v>
      </c>
      <c r="F14" s="733" t="s">
        <v>55</v>
      </c>
      <c r="G14" s="734" t="s">
        <v>47</v>
      </c>
      <c r="H14" s="734" t="s">
        <v>56</v>
      </c>
      <c r="I14" s="591" t="s">
        <v>77</v>
      </c>
      <c r="J14" s="735">
        <v>2100000</v>
      </c>
      <c r="K14" s="735"/>
      <c r="L14" s="580">
        <v>2022</v>
      </c>
      <c r="M14" s="736">
        <v>2024</v>
      </c>
      <c r="N14" s="737" t="s">
        <v>50</v>
      </c>
      <c r="O14" s="737" t="s">
        <v>50</v>
      </c>
      <c r="P14" s="737" t="s">
        <v>50</v>
      </c>
      <c r="Q14" s="737" t="s">
        <v>50</v>
      </c>
      <c r="R14" s="732" t="s">
        <v>78</v>
      </c>
      <c r="S14" s="516" t="s">
        <v>42</v>
      </c>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row>
    <row r="15" spans="1:256" s="27" customFormat="1" ht="67.5">
      <c r="A15" s="738">
        <v>11</v>
      </c>
      <c r="B15" s="739" t="s">
        <v>79</v>
      </c>
      <c r="C15" s="739" t="s">
        <v>35</v>
      </c>
      <c r="D15" s="740">
        <v>60802154</v>
      </c>
      <c r="E15" s="739" t="s">
        <v>80</v>
      </c>
      <c r="F15" s="739" t="s">
        <v>37</v>
      </c>
      <c r="G15" s="741" t="s">
        <v>81</v>
      </c>
      <c r="H15" s="741" t="s">
        <v>35</v>
      </c>
      <c r="I15" s="581" t="s">
        <v>82</v>
      </c>
      <c r="J15" s="742">
        <v>2700000</v>
      </c>
      <c r="K15" s="743">
        <f t="shared" si="0"/>
        <v>2295000</v>
      </c>
      <c r="L15" s="1370">
        <v>2026</v>
      </c>
      <c r="M15" s="688">
        <v>2028</v>
      </c>
      <c r="N15" s="740"/>
      <c r="O15" s="740"/>
      <c r="P15" s="740" t="s">
        <v>74</v>
      </c>
      <c r="Q15" s="740" t="s">
        <v>74</v>
      </c>
      <c r="R15" s="740" t="s">
        <v>83</v>
      </c>
      <c r="S15" s="745"/>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row>
    <row r="16" spans="1:256" s="29" customFormat="1" ht="56.25">
      <c r="A16" s="718">
        <v>12</v>
      </c>
      <c r="B16" s="746" t="s">
        <v>84</v>
      </c>
      <c r="C16" s="747" t="s">
        <v>85</v>
      </c>
      <c r="D16" s="746">
        <v>61989185</v>
      </c>
      <c r="E16" s="747" t="s">
        <v>86</v>
      </c>
      <c r="F16" s="746" t="s">
        <v>87</v>
      </c>
      <c r="G16" s="747" t="s">
        <v>88</v>
      </c>
      <c r="H16" s="746" t="s">
        <v>47</v>
      </c>
      <c r="I16" s="747" t="s">
        <v>89</v>
      </c>
      <c r="J16" s="748">
        <v>1200000</v>
      </c>
      <c r="K16" s="714">
        <f>J16/100*85</f>
        <v>1020000</v>
      </c>
      <c r="L16" s="748">
        <v>2023</v>
      </c>
      <c r="M16" s="749">
        <v>2025</v>
      </c>
      <c r="N16" s="750" t="s">
        <v>50</v>
      </c>
      <c r="O16" s="751" t="s">
        <v>50</v>
      </c>
      <c r="P16" s="750" t="s">
        <v>50</v>
      </c>
      <c r="Q16" s="751" t="s">
        <v>50</v>
      </c>
      <c r="R16" s="746" t="s">
        <v>90</v>
      </c>
      <c r="S16" s="145" t="s">
        <v>91</v>
      </c>
    </row>
    <row r="17" spans="1:197" s="29" customFormat="1" ht="56.25">
      <c r="A17" s="718">
        <v>13</v>
      </c>
      <c r="B17" s="746" t="s">
        <v>84</v>
      </c>
      <c r="C17" s="747" t="s">
        <v>85</v>
      </c>
      <c r="D17" s="746">
        <v>61989185</v>
      </c>
      <c r="E17" s="747" t="s">
        <v>92</v>
      </c>
      <c r="F17" s="746" t="s">
        <v>87</v>
      </c>
      <c r="G17" s="747" t="s">
        <v>88</v>
      </c>
      <c r="H17" s="746" t="s">
        <v>47</v>
      </c>
      <c r="I17" s="747" t="s">
        <v>93</v>
      </c>
      <c r="J17" s="748">
        <v>4000000</v>
      </c>
      <c r="K17" s="714">
        <f>J17/100*85</f>
        <v>3400000</v>
      </c>
      <c r="L17" s="748">
        <v>2023</v>
      </c>
      <c r="M17" s="749">
        <v>2026</v>
      </c>
      <c r="N17" s="750" t="s">
        <v>50</v>
      </c>
      <c r="O17" s="751" t="s">
        <v>50</v>
      </c>
      <c r="P17" s="750" t="s">
        <v>50</v>
      </c>
      <c r="Q17" s="751" t="s">
        <v>50</v>
      </c>
      <c r="R17" s="746" t="s">
        <v>90</v>
      </c>
      <c r="S17" s="145" t="s">
        <v>91</v>
      </c>
    </row>
    <row r="18" spans="1:197" s="29" customFormat="1" ht="56.25">
      <c r="A18" s="718">
        <v>14</v>
      </c>
      <c r="B18" s="746" t="s">
        <v>84</v>
      </c>
      <c r="C18" s="747" t="s">
        <v>85</v>
      </c>
      <c r="D18" s="746">
        <v>61989185</v>
      </c>
      <c r="E18" s="747" t="s">
        <v>94</v>
      </c>
      <c r="F18" s="746" t="s">
        <v>87</v>
      </c>
      <c r="G18" s="747" t="s">
        <v>88</v>
      </c>
      <c r="H18" s="746" t="s">
        <v>47</v>
      </c>
      <c r="I18" s="747" t="s">
        <v>95</v>
      </c>
      <c r="J18" s="748">
        <v>700000</v>
      </c>
      <c r="K18" s="714">
        <f>J18/100*85</f>
        <v>595000</v>
      </c>
      <c r="L18" s="748">
        <v>2023</v>
      </c>
      <c r="M18" s="749">
        <v>2025</v>
      </c>
      <c r="N18" s="750" t="s">
        <v>50</v>
      </c>
      <c r="O18" s="751" t="s">
        <v>50</v>
      </c>
      <c r="P18" s="750" t="s">
        <v>50</v>
      </c>
      <c r="Q18" s="751" t="s">
        <v>50</v>
      </c>
      <c r="R18" s="746" t="s">
        <v>90</v>
      </c>
      <c r="S18" s="145" t="s">
        <v>91</v>
      </c>
    </row>
    <row r="19" spans="1:197" s="29" customFormat="1" ht="101.25">
      <c r="A19" s="718">
        <v>15</v>
      </c>
      <c r="B19" s="746" t="s">
        <v>96</v>
      </c>
      <c r="C19" s="747"/>
      <c r="D19" s="746">
        <v>75125285</v>
      </c>
      <c r="E19" s="747" t="s">
        <v>97</v>
      </c>
      <c r="F19" s="746" t="s">
        <v>46</v>
      </c>
      <c r="G19" s="747" t="s">
        <v>81</v>
      </c>
      <c r="H19" s="746" t="s">
        <v>47</v>
      </c>
      <c r="I19" s="747" t="s">
        <v>98</v>
      </c>
      <c r="J19" s="752">
        <v>3000000</v>
      </c>
      <c r="K19" s="714">
        <f t="shared" ref="K19:K25" si="1">J19/100*85</f>
        <v>2550000</v>
      </c>
      <c r="L19" s="748">
        <v>2024</v>
      </c>
      <c r="M19" s="749">
        <v>2025</v>
      </c>
      <c r="N19" s="750"/>
      <c r="O19" s="751" t="s">
        <v>50</v>
      </c>
      <c r="P19" s="750"/>
      <c r="Q19" s="751" t="s">
        <v>50</v>
      </c>
      <c r="R19" s="746" t="s">
        <v>99</v>
      </c>
      <c r="S19" s="145" t="s">
        <v>91</v>
      </c>
    </row>
    <row r="20" spans="1:197" s="29" customFormat="1" ht="112.5">
      <c r="A20" s="718">
        <v>16</v>
      </c>
      <c r="B20" s="746" t="s">
        <v>96</v>
      </c>
      <c r="C20" s="747"/>
      <c r="D20" s="746">
        <v>75125285</v>
      </c>
      <c r="E20" s="747" t="s">
        <v>100</v>
      </c>
      <c r="F20" s="746" t="s">
        <v>46</v>
      </c>
      <c r="G20" s="747" t="s">
        <v>81</v>
      </c>
      <c r="H20" s="746" t="s">
        <v>47</v>
      </c>
      <c r="I20" s="747" t="s">
        <v>101</v>
      </c>
      <c r="J20" s="752">
        <v>5000000</v>
      </c>
      <c r="K20" s="714">
        <f t="shared" si="1"/>
        <v>4250000</v>
      </c>
      <c r="L20" s="748">
        <v>2024</v>
      </c>
      <c r="M20" s="749">
        <v>2025</v>
      </c>
      <c r="N20" s="750" t="s">
        <v>50</v>
      </c>
      <c r="O20" s="751" t="s">
        <v>50</v>
      </c>
      <c r="P20" s="750"/>
      <c r="Q20" s="751" t="s">
        <v>50</v>
      </c>
      <c r="R20" s="746" t="s">
        <v>99</v>
      </c>
      <c r="S20" s="145" t="s">
        <v>91</v>
      </c>
    </row>
    <row r="21" spans="1:197" s="29" customFormat="1" ht="135">
      <c r="A21" s="718">
        <v>17</v>
      </c>
      <c r="B21" s="746" t="s">
        <v>96</v>
      </c>
      <c r="C21" s="747"/>
      <c r="D21" s="746">
        <v>75125285</v>
      </c>
      <c r="E21" s="747" t="s">
        <v>102</v>
      </c>
      <c r="F21" s="746" t="s">
        <v>46</v>
      </c>
      <c r="G21" s="747" t="s">
        <v>81</v>
      </c>
      <c r="H21" s="746" t="s">
        <v>47</v>
      </c>
      <c r="I21" s="747" t="s">
        <v>103</v>
      </c>
      <c r="J21" s="752">
        <v>5000000</v>
      </c>
      <c r="K21" s="714">
        <f t="shared" si="1"/>
        <v>4250000</v>
      </c>
      <c r="L21" s="748">
        <v>2024</v>
      </c>
      <c r="M21" s="749">
        <v>2025</v>
      </c>
      <c r="N21" s="750" t="s">
        <v>50</v>
      </c>
      <c r="O21" s="751" t="s">
        <v>50</v>
      </c>
      <c r="P21" s="750" t="s">
        <v>50</v>
      </c>
      <c r="Q21" s="751" t="s">
        <v>50</v>
      </c>
      <c r="R21" s="746" t="s">
        <v>99</v>
      </c>
      <c r="S21" s="145" t="s">
        <v>91</v>
      </c>
    </row>
    <row r="22" spans="1:197" s="29" customFormat="1" ht="123.75">
      <c r="A22" s="718">
        <v>18</v>
      </c>
      <c r="B22" s="746" t="s">
        <v>96</v>
      </c>
      <c r="C22" s="747"/>
      <c r="D22" s="746">
        <v>75125285</v>
      </c>
      <c r="E22" s="747" t="s">
        <v>104</v>
      </c>
      <c r="F22" s="746" t="s">
        <v>46</v>
      </c>
      <c r="G22" s="747" t="s">
        <v>81</v>
      </c>
      <c r="H22" s="746" t="s">
        <v>47</v>
      </c>
      <c r="I22" s="747" t="s">
        <v>105</v>
      </c>
      <c r="J22" s="752">
        <v>4000000</v>
      </c>
      <c r="K22" s="714">
        <f t="shared" si="1"/>
        <v>3400000</v>
      </c>
      <c r="L22" s="748">
        <v>2024</v>
      </c>
      <c r="M22" s="749">
        <v>2025</v>
      </c>
      <c r="N22" s="750"/>
      <c r="O22" s="751" t="s">
        <v>50</v>
      </c>
      <c r="P22" s="750" t="s">
        <v>50</v>
      </c>
      <c r="Q22" s="751" t="s">
        <v>50</v>
      </c>
      <c r="R22" s="746" t="s">
        <v>99</v>
      </c>
      <c r="S22" s="145" t="s">
        <v>91</v>
      </c>
    </row>
    <row r="23" spans="1:197" s="29" customFormat="1" ht="146.25">
      <c r="A23" s="718">
        <v>19</v>
      </c>
      <c r="B23" s="746" t="s">
        <v>96</v>
      </c>
      <c r="C23" s="747"/>
      <c r="D23" s="746">
        <v>75125285</v>
      </c>
      <c r="E23" s="747" t="s">
        <v>106</v>
      </c>
      <c r="F23" s="746" t="s">
        <v>46</v>
      </c>
      <c r="G23" s="747" t="s">
        <v>81</v>
      </c>
      <c r="H23" s="746" t="s">
        <v>47</v>
      </c>
      <c r="I23" s="747" t="s">
        <v>107</v>
      </c>
      <c r="J23" s="752">
        <v>6000000</v>
      </c>
      <c r="K23" s="714">
        <f t="shared" si="1"/>
        <v>5100000</v>
      </c>
      <c r="L23" s="748">
        <v>2024</v>
      </c>
      <c r="M23" s="749">
        <v>2025</v>
      </c>
      <c r="N23" s="750" t="s">
        <v>50</v>
      </c>
      <c r="O23" s="751" t="s">
        <v>50</v>
      </c>
      <c r="P23" s="750" t="s">
        <v>50</v>
      </c>
      <c r="Q23" s="751"/>
      <c r="R23" s="746" t="s">
        <v>99</v>
      </c>
      <c r="S23" s="145" t="s">
        <v>91</v>
      </c>
    </row>
    <row r="24" spans="1:197" s="27" customFormat="1" ht="33.75">
      <c r="A24" s="718">
        <v>20</v>
      </c>
      <c r="B24" s="746" t="s">
        <v>108</v>
      </c>
      <c r="C24" s="747" t="s">
        <v>109</v>
      </c>
      <c r="D24" s="747">
        <v>26829690</v>
      </c>
      <c r="E24" s="747" t="s">
        <v>110</v>
      </c>
      <c r="F24" s="746" t="s">
        <v>37</v>
      </c>
      <c r="G24" s="747" t="s">
        <v>111</v>
      </c>
      <c r="H24" s="746" t="s">
        <v>47</v>
      </c>
      <c r="I24" s="747" t="s">
        <v>112</v>
      </c>
      <c r="J24" s="752">
        <v>5000000</v>
      </c>
      <c r="K24" s="714">
        <f t="shared" si="1"/>
        <v>4250000</v>
      </c>
      <c r="L24" s="748">
        <v>2025</v>
      </c>
      <c r="M24" s="749">
        <v>2026</v>
      </c>
      <c r="N24" s="750"/>
      <c r="O24" s="751"/>
      <c r="P24" s="750" t="s">
        <v>50</v>
      </c>
      <c r="Q24" s="751"/>
      <c r="R24" s="746" t="s">
        <v>99</v>
      </c>
      <c r="S24" s="145"/>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row>
    <row r="25" spans="1:197" s="27" customFormat="1" ht="56.25">
      <c r="A25" s="718">
        <v>21</v>
      </c>
      <c r="B25" s="746" t="s">
        <v>113</v>
      </c>
      <c r="C25" s="747" t="s">
        <v>114</v>
      </c>
      <c r="D25" s="746"/>
      <c r="E25" s="747" t="s">
        <v>115</v>
      </c>
      <c r="F25" s="746" t="s">
        <v>37</v>
      </c>
      <c r="G25" s="747" t="s">
        <v>81</v>
      </c>
      <c r="H25" s="746" t="s">
        <v>47</v>
      </c>
      <c r="I25" s="747" t="s">
        <v>116</v>
      </c>
      <c r="J25" s="752">
        <v>1100000</v>
      </c>
      <c r="K25" s="714">
        <f t="shared" si="1"/>
        <v>935000</v>
      </c>
      <c r="L25" s="748">
        <v>2025</v>
      </c>
      <c r="M25" s="749">
        <v>2026</v>
      </c>
      <c r="N25" s="750" t="s">
        <v>50</v>
      </c>
      <c r="O25" s="751"/>
      <c r="P25" s="750"/>
      <c r="Q25" s="751"/>
      <c r="R25" s="746" t="s">
        <v>117</v>
      </c>
      <c r="S25" s="145" t="s">
        <v>91</v>
      </c>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row>
    <row r="26" spans="1:197" s="27" customFormat="1" ht="101.25">
      <c r="A26" s="718">
        <v>22</v>
      </c>
      <c r="B26" s="746" t="s">
        <v>96</v>
      </c>
      <c r="C26" s="747"/>
      <c r="D26" s="746">
        <v>75125285</v>
      </c>
      <c r="E26" s="747" t="s">
        <v>118</v>
      </c>
      <c r="F26" s="746" t="s">
        <v>46</v>
      </c>
      <c r="G26" s="747" t="s">
        <v>81</v>
      </c>
      <c r="H26" s="746" t="s">
        <v>47</v>
      </c>
      <c r="I26" s="747" t="s">
        <v>119</v>
      </c>
      <c r="J26" s="752">
        <v>11000000</v>
      </c>
      <c r="K26" s="714">
        <v>9350000</v>
      </c>
      <c r="L26" s="748">
        <v>2025</v>
      </c>
      <c r="M26" s="749">
        <v>2025</v>
      </c>
      <c r="N26" s="750"/>
      <c r="O26" s="751" t="s">
        <v>50</v>
      </c>
      <c r="P26" s="750"/>
      <c r="Q26" s="751"/>
      <c r="R26" s="746" t="s">
        <v>51</v>
      </c>
      <c r="S26" s="145" t="s">
        <v>91</v>
      </c>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row>
    <row r="27" spans="1:197" s="27" customFormat="1" ht="45">
      <c r="A27" s="718">
        <v>23</v>
      </c>
      <c r="B27" s="753" t="s">
        <v>43</v>
      </c>
      <c r="C27" s="747" t="s">
        <v>114</v>
      </c>
      <c r="D27" s="718">
        <v>25862391</v>
      </c>
      <c r="E27" s="753" t="s">
        <v>120</v>
      </c>
      <c r="F27" s="754" t="s">
        <v>37</v>
      </c>
      <c r="G27" s="755" t="s">
        <v>48</v>
      </c>
      <c r="H27" s="755" t="s">
        <v>121</v>
      </c>
      <c r="I27" s="753" t="s">
        <v>73</v>
      </c>
      <c r="J27" s="756">
        <v>3000000</v>
      </c>
      <c r="K27" s="757">
        <f t="shared" ref="K27:K32" si="2">J27/100*85</f>
        <v>2550000</v>
      </c>
      <c r="L27" s="721">
        <v>2025</v>
      </c>
      <c r="M27" s="721">
        <v>2027</v>
      </c>
      <c r="N27" s="722"/>
      <c r="O27" s="722"/>
      <c r="P27" s="758"/>
      <c r="Q27" s="751" t="s">
        <v>50</v>
      </c>
      <c r="R27" s="746" t="s">
        <v>122</v>
      </c>
      <c r="S27" s="145" t="s">
        <v>42</v>
      </c>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row>
    <row r="28" spans="1:197" s="27" customFormat="1" ht="45">
      <c r="A28" s="335">
        <v>24</v>
      </c>
      <c r="B28" s="336" t="s">
        <v>43</v>
      </c>
      <c r="C28" s="337" t="s">
        <v>114</v>
      </c>
      <c r="D28" s="335">
        <v>25862391</v>
      </c>
      <c r="E28" s="336" t="s">
        <v>123</v>
      </c>
      <c r="F28" s="338" t="s">
        <v>37</v>
      </c>
      <c r="G28" s="339" t="s">
        <v>48</v>
      </c>
      <c r="H28" s="339" t="s">
        <v>121</v>
      </c>
      <c r="I28" s="336" t="s">
        <v>124</v>
      </c>
      <c r="J28" s="340">
        <v>6000000</v>
      </c>
      <c r="K28" s="413">
        <f t="shared" si="2"/>
        <v>5100000</v>
      </c>
      <c r="L28" s="341">
        <v>2024</v>
      </c>
      <c r="M28" s="341">
        <v>2027</v>
      </c>
      <c r="N28" s="342"/>
      <c r="O28" s="343"/>
      <c r="P28" s="343" t="s">
        <v>50</v>
      </c>
      <c r="Q28" s="343" t="s">
        <v>50</v>
      </c>
      <c r="R28" s="344" t="s">
        <v>122</v>
      </c>
      <c r="S28" s="345" t="s">
        <v>42</v>
      </c>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row>
    <row r="29" spans="1:197" s="27" customFormat="1" ht="45">
      <c r="A29" s="718">
        <v>25</v>
      </c>
      <c r="B29" s="753" t="s">
        <v>43</v>
      </c>
      <c r="C29" s="747" t="s">
        <v>114</v>
      </c>
      <c r="D29" s="718">
        <v>25862391</v>
      </c>
      <c r="E29" s="753" t="s">
        <v>125</v>
      </c>
      <c r="F29" s="755" t="s">
        <v>37</v>
      </c>
      <c r="G29" s="755" t="s">
        <v>126</v>
      </c>
      <c r="H29" s="755" t="s">
        <v>127</v>
      </c>
      <c r="I29" s="759" t="s">
        <v>128</v>
      </c>
      <c r="J29" s="756">
        <v>25000000</v>
      </c>
      <c r="K29" s="757">
        <f t="shared" si="2"/>
        <v>21250000</v>
      </c>
      <c r="L29" s="721">
        <v>2024</v>
      </c>
      <c r="M29" s="721">
        <v>2027</v>
      </c>
      <c r="N29" s="751" t="s">
        <v>50</v>
      </c>
      <c r="O29" s="751"/>
      <c r="P29" s="751" t="s">
        <v>50</v>
      </c>
      <c r="Q29" s="751" t="s">
        <v>50</v>
      </c>
      <c r="R29" s="758" t="s">
        <v>129</v>
      </c>
      <c r="S29" s="145" t="s">
        <v>42</v>
      </c>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row>
    <row r="30" spans="1:197" s="27" customFormat="1" ht="67.5">
      <c r="A30" s="718">
        <v>26</v>
      </c>
      <c r="B30" s="746" t="s">
        <v>96</v>
      </c>
      <c r="C30" s="747" t="s">
        <v>114</v>
      </c>
      <c r="D30" s="746">
        <v>75125285</v>
      </c>
      <c r="E30" s="747" t="s">
        <v>130</v>
      </c>
      <c r="F30" s="746" t="s">
        <v>46</v>
      </c>
      <c r="G30" s="747" t="s">
        <v>81</v>
      </c>
      <c r="H30" s="746" t="s">
        <v>47</v>
      </c>
      <c r="I30" s="747" t="s">
        <v>131</v>
      </c>
      <c r="J30" s="752">
        <v>10000000</v>
      </c>
      <c r="K30" s="714">
        <f t="shared" si="2"/>
        <v>8500000</v>
      </c>
      <c r="L30" s="748">
        <v>2025</v>
      </c>
      <c r="M30" s="749">
        <v>2027</v>
      </c>
      <c r="N30" s="750"/>
      <c r="O30" s="751" t="s">
        <v>50</v>
      </c>
      <c r="P30" s="750" t="s">
        <v>50</v>
      </c>
      <c r="Q30" s="751" t="s">
        <v>50</v>
      </c>
      <c r="R30" s="746" t="s">
        <v>51</v>
      </c>
      <c r="S30" s="145" t="s">
        <v>91</v>
      </c>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row>
    <row r="31" spans="1:197" s="27" customFormat="1" ht="67.5">
      <c r="A31" s="718">
        <v>27</v>
      </c>
      <c r="B31" s="746" t="s">
        <v>96</v>
      </c>
      <c r="C31" s="747" t="s">
        <v>114</v>
      </c>
      <c r="D31" s="746">
        <v>75125285</v>
      </c>
      <c r="E31" s="747" t="s">
        <v>132</v>
      </c>
      <c r="F31" s="746" t="s">
        <v>46</v>
      </c>
      <c r="G31" s="747" t="s">
        <v>81</v>
      </c>
      <c r="H31" s="746" t="s">
        <v>47</v>
      </c>
      <c r="I31" s="747" t="s">
        <v>133</v>
      </c>
      <c r="J31" s="752">
        <v>15000000</v>
      </c>
      <c r="K31" s="714">
        <f t="shared" si="2"/>
        <v>12750000</v>
      </c>
      <c r="L31" s="748">
        <v>2025</v>
      </c>
      <c r="M31" s="749">
        <v>2027</v>
      </c>
      <c r="N31" s="750" t="s">
        <v>50</v>
      </c>
      <c r="O31" s="751" t="s">
        <v>50</v>
      </c>
      <c r="P31" s="750" t="s">
        <v>50</v>
      </c>
      <c r="Q31" s="751" t="s">
        <v>50</v>
      </c>
      <c r="R31" s="746" t="s">
        <v>51</v>
      </c>
      <c r="S31" s="145" t="s">
        <v>91</v>
      </c>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row>
    <row r="32" spans="1:197" s="27" customFormat="1" ht="101.25">
      <c r="A32" s="718">
        <v>28</v>
      </c>
      <c r="B32" s="760" t="s">
        <v>134</v>
      </c>
      <c r="C32" s="747" t="s">
        <v>135</v>
      </c>
      <c r="D32" s="761" t="s">
        <v>136</v>
      </c>
      <c r="E32" s="762" t="s">
        <v>137</v>
      </c>
      <c r="F32" s="763" t="s">
        <v>55</v>
      </c>
      <c r="G32" s="763" t="s">
        <v>47</v>
      </c>
      <c r="H32" s="763" t="s">
        <v>111</v>
      </c>
      <c r="I32" s="764" t="s">
        <v>138</v>
      </c>
      <c r="J32" s="752">
        <v>2000000</v>
      </c>
      <c r="K32" s="714">
        <f t="shared" si="2"/>
        <v>1700000</v>
      </c>
      <c r="L32" s="762">
        <v>2025</v>
      </c>
      <c r="M32" s="762">
        <v>2025</v>
      </c>
      <c r="N32" s="762" t="s">
        <v>139</v>
      </c>
      <c r="O32" s="762" t="s">
        <v>50</v>
      </c>
      <c r="P32" s="762" t="s">
        <v>139</v>
      </c>
      <c r="Q32" s="762" t="s">
        <v>50</v>
      </c>
      <c r="R32" s="762" t="s">
        <v>117</v>
      </c>
      <c r="S32" s="346" t="s">
        <v>140</v>
      </c>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row>
    <row r="33" spans="1:197" s="27" customFormat="1" ht="191.25">
      <c r="A33" s="718">
        <v>29</v>
      </c>
      <c r="B33" s="760" t="s">
        <v>141</v>
      </c>
      <c r="C33" s="747" t="s">
        <v>135</v>
      </c>
      <c r="D33" s="761">
        <v>70984727</v>
      </c>
      <c r="E33" s="763" t="s">
        <v>142</v>
      </c>
      <c r="F33" s="763" t="s">
        <v>55</v>
      </c>
      <c r="G33" s="763" t="s">
        <v>47</v>
      </c>
      <c r="H33" s="763" t="s">
        <v>111</v>
      </c>
      <c r="I33" s="764" t="s">
        <v>143</v>
      </c>
      <c r="J33" s="765">
        <v>12000000</v>
      </c>
      <c r="K33" s="714">
        <v>10200000</v>
      </c>
      <c r="L33" s="761">
        <v>2024</v>
      </c>
      <c r="M33" s="761">
        <v>2030</v>
      </c>
      <c r="N33" s="763" t="s">
        <v>50</v>
      </c>
      <c r="O33" s="763" t="s">
        <v>50</v>
      </c>
      <c r="P33" s="763" t="s">
        <v>50</v>
      </c>
      <c r="Q33" s="763" t="s">
        <v>50</v>
      </c>
      <c r="R33" s="763" t="s">
        <v>144</v>
      </c>
      <c r="S33" s="347" t="s">
        <v>145</v>
      </c>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row>
    <row r="34" spans="1:197" s="27" customFormat="1" ht="67.5">
      <c r="A34" s="718">
        <v>30</v>
      </c>
      <c r="B34" s="766" t="s">
        <v>146</v>
      </c>
      <c r="C34" s="747" t="s">
        <v>135</v>
      </c>
      <c r="D34" s="761">
        <v>61989142</v>
      </c>
      <c r="E34" s="762" t="s">
        <v>147</v>
      </c>
      <c r="F34" s="763" t="s">
        <v>55</v>
      </c>
      <c r="G34" s="763" t="s">
        <v>47</v>
      </c>
      <c r="H34" s="763" t="s">
        <v>111</v>
      </c>
      <c r="I34" s="762" t="s">
        <v>148</v>
      </c>
      <c r="J34" s="752">
        <v>3000000</v>
      </c>
      <c r="K34" s="714">
        <f t="shared" ref="K34:K44" si="3">J34/100*85</f>
        <v>2550000</v>
      </c>
      <c r="L34" s="762">
        <v>2024</v>
      </c>
      <c r="M34" s="762">
        <v>2027</v>
      </c>
      <c r="N34" s="762" t="s">
        <v>50</v>
      </c>
      <c r="O34" s="762" t="s">
        <v>50</v>
      </c>
      <c r="P34" s="762" t="s">
        <v>50</v>
      </c>
      <c r="Q34" s="762" t="s">
        <v>50</v>
      </c>
      <c r="R34" s="762" t="s">
        <v>51</v>
      </c>
      <c r="S34" s="346" t="s">
        <v>91</v>
      </c>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row>
    <row r="35" spans="1:197" s="27" customFormat="1" ht="56.25">
      <c r="A35" s="718">
        <v>31</v>
      </c>
      <c r="B35" s="766" t="s">
        <v>146</v>
      </c>
      <c r="C35" s="747" t="s">
        <v>135</v>
      </c>
      <c r="D35" s="761">
        <v>61989142</v>
      </c>
      <c r="E35" s="762" t="s">
        <v>149</v>
      </c>
      <c r="F35" s="763" t="s">
        <v>55</v>
      </c>
      <c r="G35" s="763" t="s">
        <v>47</v>
      </c>
      <c r="H35" s="763" t="s">
        <v>111</v>
      </c>
      <c r="I35" s="762" t="s">
        <v>150</v>
      </c>
      <c r="J35" s="752">
        <v>3000000</v>
      </c>
      <c r="K35" s="714">
        <f t="shared" si="3"/>
        <v>2550000</v>
      </c>
      <c r="L35" s="762">
        <v>2024</v>
      </c>
      <c r="M35" s="762">
        <v>2027</v>
      </c>
      <c r="N35" s="762" t="s">
        <v>50</v>
      </c>
      <c r="O35" s="762" t="s">
        <v>50</v>
      </c>
      <c r="P35" s="762" t="s">
        <v>50</v>
      </c>
      <c r="Q35" s="762" t="s">
        <v>50</v>
      </c>
      <c r="R35" s="762" t="s">
        <v>51</v>
      </c>
      <c r="S35" s="346" t="s">
        <v>91</v>
      </c>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row>
    <row r="36" spans="1:197" s="27" customFormat="1" ht="146.25">
      <c r="A36" s="718">
        <v>32</v>
      </c>
      <c r="B36" s="767" t="s">
        <v>151</v>
      </c>
      <c r="C36" s="747" t="s">
        <v>109</v>
      </c>
      <c r="D36" s="762">
        <v>5295475</v>
      </c>
      <c r="E36" s="762" t="s">
        <v>152</v>
      </c>
      <c r="F36" s="762" t="s">
        <v>55</v>
      </c>
      <c r="G36" s="768" t="s">
        <v>47</v>
      </c>
      <c r="H36" s="762" t="s">
        <v>153</v>
      </c>
      <c r="I36" s="747" t="s">
        <v>154</v>
      </c>
      <c r="J36" s="752">
        <v>4500000</v>
      </c>
      <c r="K36" s="714">
        <f t="shared" si="3"/>
        <v>3825000</v>
      </c>
      <c r="L36" s="762">
        <v>2025</v>
      </c>
      <c r="M36" s="768">
        <v>2027</v>
      </c>
      <c r="N36" s="762" t="s">
        <v>50</v>
      </c>
      <c r="O36" s="768"/>
      <c r="P36" s="762"/>
      <c r="Q36" s="768" t="s">
        <v>50</v>
      </c>
      <c r="R36" s="762" t="s">
        <v>99</v>
      </c>
      <c r="S36" s="348" t="s">
        <v>155</v>
      </c>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row>
    <row r="37" spans="1:197" s="27" customFormat="1" ht="78.75">
      <c r="A37" s="718">
        <v>33</v>
      </c>
      <c r="B37" s="767" t="s">
        <v>156</v>
      </c>
      <c r="C37" s="747" t="s">
        <v>109</v>
      </c>
      <c r="D37" s="769" t="s">
        <v>157</v>
      </c>
      <c r="E37" s="767" t="s">
        <v>158</v>
      </c>
      <c r="F37" s="762" t="s">
        <v>55</v>
      </c>
      <c r="G37" s="768" t="s">
        <v>47</v>
      </c>
      <c r="H37" s="762" t="s">
        <v>159</v>
      </c>
      <c r="I37" s="747" t="s">
        <v>160</v>
      </c>
      <c r="J37" s="752">
        <v>7700000</v>
      </c>
      <c r="K37" s="714">
        <f t="shared" si="3"/>
        <v>6545000</v>
      </c>
      <c r="L37" s="748">
        <v>2025</v>
      </c>
      <c r="M37" s="749">
        <v>2027</v>
      </c>
      <c r="N37" s="762" t="s">
        <v>50</v>
      </c>
      <c r="O37" s="768" t="s">
        <v>50</v>
      </c>
      <c r="P37" s="762" t="s">
        <v>50</v>
      </c>
      <c r="Q37" s="768" t="s">
        <v>50</v>
      </c>
      <c r="R37" s="762" t="s">
        <v>99</v>
      </c>
      <c r="S37" s="348" t="s">
        <v>155</v>
      </c>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row>
    <row r="38" spans="1:197" s="27" customFormat="1" ht="67.5">
      <c r="A38" s="718">
        <v>34</v>
      </c>
      <c r="B38" s="746" t="s">
        <v>52</v>
      </c>
      <c r="C38" s="746" t="s">
        <v>53</v>
      </c>
      <c r="D38" s="770">
        <v>75086778</v>
      </c>
      <c r="E38" s="747" t="s">
        <v>161</v>
      </c>
      <c r="F38" s="746" t="s">
        <v>55</v>
      </c>
      <c r="G38" s="747" t="s">
        <v>47</v>
      </c>
      <c r="H38" s="746" t="s">
        <v>56</v>
      </c>
      <c r="I38" s="747" t="s">
        <v>162</v>
      </c>
      <c r="J38" s="752">
        <v>3000000</v>
      </c>
      <c r="K38" s="731">
        <f t="shared" si="3"/>
        <v>2550000</v>
      </c>
      <c r="L38" s="748">
        <v>2027</v>
      </c>
      <c r="M38" s="749">
        <v>2028</v>
      </c>
      <c r="N38" s="750"/>
      <c r="O38" s="762" t="s">
        <v>50</v>
      </c>
      <c r="P38" s="762" t="s">
        <v>50</v>
      </c>
      <c r="Q38" s="768" t="s">
        <v>50</v>
      </c>
      <c r="R38" s="746" t="s">
        <v>99</v>
      </c>
      <c r="S38" s="348" t="s">
        <v>155</v>
      </c>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row>
    <row r="39" spans="1:197" s="27" customFormat="1" ht="258.75">
      <c r="A39" s="85">
        <v>35</v>
      </c>
      <c r="B39" s="767" t="s">
        <v>163</v>
      </c>
      <c r="C39" s="767" t="s">
        <v>164</v>
      </c>
      <c r="D39" s="767">
        <v>61989100</v>
      </c>
      <c r="E39" s="767" t="s">
        <v>165</v>
      </c>
      <c r="F39" s="762" t="s">
        <v>55</v>
      </c>
      <c r="G39" s="768" t="s">
        <v>47</v>
      </c>
      <c r="H39" s="762" t="s">
        <v>166</v>
      </c>
      <c r="I39" s="746" t="s">
        <v>167</v>
      </c>
      <c r="J39" s="752">
        <v>2000000</v>
      </c>
      <c r="K39" s="714">
        <f t="shared" si="3"/>
        <v>1700000</v>
      </c>
      <c r="L39" s="762">
        <v>2026</v>
      </c>
      <c r="M39" s="768">
        <v>2028</v>
      </c>
      <c r="N39" s="750"/>
      <c r="O39" s="762" t="s">
        <v>50</v>
      </c>
      <c r="P39" s="762" t="s">
        <v>50</v>
      </c>
      <c r="Q39" s="768"/>
      <c r="R39" s="762" t="s">
        <v>99</v>
      </c>
      <c r="S39" s="348" t="s">
        <v>168</v>
      </c>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row>
    <row r="40" spans="1:197" s="27" customFormat="1" ht="112.5">
      <c r="A40" s="85">
        <v>36</v>
      </c>
      <c r="B40" s="561" t="s">
        <v>163</v>
      </c>
      <c r="C40" s="561" t="s">
        <v>164</v>
      </c>
      <c r="D40" s="561">
        <v>61989100</v>
      </c>
      <c r="E40" s="565" t="s">
        <v>169</v>
      </c>
      <c r="F40" s="562" t="s">
        <v>55</v>
      </c>
      <c r="G40" s="563" t="s">
        <v>47</v>
      </c>
      <c r="H40" s="562" t="s">
        <v>166</v>
      </c>
      <c r="I40" s="565" t="s">
        <v>170</v>
      </c>
      <c r="J40" s="564">
        <v>24000000</v>
      </c>
      <c r="K40" s="517">
        <f t="shared" si="3"/>
        <v>20400000</v>
      </c>
      <c r="L40" s="562">
        <v>2026</v>
      </c>
      <c r="M40" s="563">
        <v>2027</v>
      </c>
      <c r="N40" s="569"/>
      <c r="O40" s="562" t="s">
        <v>50</v>
      </c>
      <c r="P40" s="562" t="s">
        <v>50</v>
      </c>
      <c r="Q40" s="563"/>
      <c r="R40" s="562" t="s">
        <v>171</v>
      </c>
      <c r="S40" s="570" t="s">
        <v>168</v>
      </c>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row>
    <row r="41" spans="1:197" s="27" customFormat="1" ht="101.25">
      <c r="A41" s="85">
        <v>37</v>
      </c>
      <c r="B41" s="717" t="s">
        <v>68</v>
      </c>
      <c r="C41" s="717" t="s">
        <v>64</v>
      </c>
      <c r="D41" s="718">
        <v>75080516</v>
      </c>
      <c r="E41" s="717" t="s">
        <v>2034</v>
      </c>
      <c r="F41" s="717" t="s">
        <v>55</v>
      </c>
      <c r="G41" s="719" t="s">
        <v>47</v>
      </c>
      <c r="H41" s="719" t="s">
        <v>47</v>
      </c>
      <c r="I41" s="717" t="s">
        <v>172</v>
      </c>
      <c r="J41" s="720">
        <v>6400000</v>
      </c>
      <c r="K41" s="714">
        <f t="shared" si="3"/>
        <v>5440000</v>
      </c>
      <c r="L41" s="721">
        <v>2027</v>
      </c>
      <c r="M41" s="721">
        <v>2028</v>
      </c>
      <c r="N41" s="722"/>
      <c r="O41" s="722" t="s">
        <v>50</v>
      </c>
      <c r="P41" s="722" t="s">
        <v>50</v>
      </c>
      <c r="Q41" s="722" t="s">
        <v>50</v>
      </c>
      <c r="R41" s="723" t="s">
        <v>99</v>
      </c>
      <c r="S41" s="571" t="s">
        <v>42</v>
      </c>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row>
    <row r="42" spans="1:197" s="27" customFormat="1" ht="45">
      <c r="A42" s="85">
        <v>38</v>
      </c>
      <c r="B42" s="746" t="s">
        <v>173</v>
      </c>
      <c r="C42" s="746" t="s">
        <v>85</v>
      </c>
      <c r="D42" s="746">
        <v>61989223</v>
      </c>
      <c r="E42" s="747" t="s">
        <v>174</v>
      </c>
      <c r="F42" s="746" t="s">
        <v>55</v>
      </c>
      <c r="G42" s="747" t="s">
        <v>47</v>
      </c>
      <c r="H42" s="746" t="s">
        <v>153</v>
      </c>
      <c r="I42" s="747" t="s">
        <v>175</v>
      </c>
      <c r="J42" s="752">
        <v>3500000</v>
      </c>
      <c r="K42" s="714">
        <f t="shared" si="3"/>
        <v>2975000</v>
      </c>
      <c r="L42" s="748">
        <v>2027</v>
      </c>
      <c r="M42" s="749">
        <v>2028</v>
      </c>
      <c r="N42" s="750"/>
      <c r="O42" s="762"/>
      <c r="P42" s="762"/>
      <c r="Q42" s="768"/>
      <c r="R42" s="746" t="s">
        <v>99</v>
      </c>
      <c r="S42" s="348" t="s">
        <v>155</v>
      </c>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row>
    <row r="43" spans="1:197" s="27" customFormat="1" ht="45">
      <c r="A43" s="85">
        <v>39</v>
      </c>
      <c r="B43" s="746" t="s">
        <v>173</v>
      </c>
      <c r="C43" s="746" t="s">
        <v>85</v>
      </c>
      <c r="D43" s="746">
        <v>61989223</v>
      </c>
      <c r="E43" s="747" t="s">
        <v>176</v>
      </c>
      <c r="F43" s="746" t="s">
        <v>55</v>
      </c>
      <c r="G43" s="747" t="s">
        <v>47</v>
      </c>
      <c r="H43" s="746" t="s">
        <v>153</v>
      </c>
      <c r="I43" s="747" t="s">
        <v>177</v>
      </c>
      <c r="J43" s="752">
        <v>7000000</v>
      </c>
      <c r="K43" s="714">
        <f t="shared" ref="K43" si="4">J43/100*85</f>
        <v>5950000</v>
      </c>
      <c r="L43" s="748">
        <v>2028</v>
      </c>
      <c r="M43" s="749">
        <v>2029</v>
      </c>
      <c r="N43" s="750"/>
      <c r="O43" s="762"/>
      <c r="P43" s="762" t="s">
        <v>50</v>
      </c>
      <c r="Q43" s="768" t="s">
        <v>50</v>
      </c>
      <c r="R43" s="746" t="s">
        <v>99</v>
      </c>
      <c r="S43" s="348" t="s">
        <v>155</v>
      </c>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row>
    <row r="44" spans="1:197" s="27" customFormat="1" ht="45.75" thickBot="1">
      <c r="A44" s="534">
        <v>40</v>
      </c>
      <c r="B44" s="566" t="s">
        <v>173</v>
      </c>
      <c r="C44" s="566" t="s">
        <v>85</v>
      </c>
      <c r="D44" s="566">
        <v>61989223</v>
      </c>
      <c r="E44" s="567" t="s">
        <v>178</v>
      </c>
      <c r="F44" s="566" t="s">
        <v>55</v>
      </c>
      <c r="G44" s="567" t="s">
        <v>47</v>
      </c>
      <c r="H44" s="566" t="s">
        <v>153</v>
      </c>
      <c r="I44" s="567" t="s">
        <v>179</v>
      </c>
      <c r="J44" s="568">
        <v>2500000</v>
      </c>
      <c r="K44" s="414">
        <f t="shared" si="3"/>
        <v>2125000</v>
      </c>
      <c r="L44" s="572">
        <v>2027</v>
      </c>
      <c r="M44" s="573">
        <v>2028</v>
      </c>
      <c r="N44" s="574" t="s">
        <v>139</v>
      </c>
      <c r="O44" s="574" t="s">
        <v>139</v>
      </c>
      <c r="P44" s="574" t="s">
        <v>139</v>
      </c>
      <c r="Q44" s="575" t="s">
        <v>139</v>
      </c>
      <c r="R44" s="566" t="s">
        <v>99</v>
      </c>
      <c r="S44" s="576" t="s">
        <v>155</v>
      </c>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row>
    <row r="45" spans="1:197" s="27" customFormat="1" ht="45">
      <c r="A45" s="422">
        <v>41</v>
      </c>
      <c r="B45" s="771" t="s">
        <v>180</v>
      </c>
      <c r="C45" s="771" t="s">
        <v>85</v>
      </c>
      <c r="D45" s="771">
        <v>70631719</v>
      </c>
      <c r="E45" s="772" t="s">
        <v>181</v>
      </c>
      <c r="F45" s="771" t="s">
        <v>55</v>
      </c>
      <c r="G45" s="772" t="s">
        <v>47</v>
      </c>
      <c r="H45" s="771" t="s">
        <v>182</v>
      </c>
      <c r="I45" s="772" t="s">
        <v>183</v>
      </c>
      <c r="J45" s="773">
        <v>3000000</v>
      </c>
      <c r="K45" s="714">
        <f t="shared" ref="K45:K47" si="5">J45/100*85</f>
        <v>2550000</v>
      </c>
      <c r="L45" s="774">
        <v>2026</v>
      </c>
      <c r="M45" s="775">
        <v>2027</v>
      </c>
      <c r="N45" s="776"/>
      <c r="O45" s="776"/>
      <c r="P45" s="776"/>
      <c r="Q45" s="777"/>
      <c r="R45" s="771" t="s">
        <v>99</v>
      </c>
      <c r="S45" s="525" t="s">
        <v>155</v>
      </c>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row>
    <row r="46" spans="1:197" s="27" customFormat="1" ht="56.25">
      <c r="A46" s="422">
        <v>42</v>
      </c>
      <c r="B46" s="771" t="s">
        <v>184</v>
      </c>
      <c r="C46" s="771" t="s">
        <v>85</v>
      </c>
      <c r="D46" s="771">
        <v>61989207</v>
      </c>
      <c r="E46" s="772" t="s">
        <v>185</v>
      </c>
      <c r="F46" s="771" t="s">
        <v>186</v>
      </c>
      <c r="G46" s="772" t="s">
        <v>47</v>
      </c>
      <c r="H46" s="771" t="s">
        <v>187</v>
      </c>
      <c r="I46" s="772" t="s">
        <v>188</v>
      </c>
      <c r="J46" s="773">
        <v>1030000</v>
      </c>
      <c r="K46" s="714">
        <f t="shared" si="5"/>
        <v>875500</v>
      </c>
      <c r="L46" s="774">
        <v>2026</v>
      </c>
      <c r="M46" s="775">
        <v>2027</v>
      </c>
      <c r="N46" s="776"/>
      <c r="O46" s="776"/>
      <c r="P46" s="776"/>
      <c r="Q46" s="777"/>
      <c r="R46" s="771" t="s">
        <v>189</v>
      </c>
      <c r="S46" s="525" t="s">
        <v>42</v>
      </c>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row>
    <row r="47" spans="1:197" s="27" customFormat="1" ht="45">
      <c r="A47" s="422">
        <v>43</v>
      </c>
      <c r="B47" s="1362" t="s">
        <v>190</v>
      </c>
      <c r="C47" s="1362" t="s">
        <v>85</v>
      </c>
      <c r="D47" s="1362">
        <v>63731983</v>
      </c>
      <c r="E47" s="1363" t="s">
        <v>191</v>
      </c>
      <c r="F47" s="1362" t="s">
        <v>55</v>
      </c>
      <c r="G47" s="1363" t="s">
        <v>47</v>
      </c>
      <c r="H47" s="1362" t="s">
        <v>192</v>
      </c>
      <c r="I47" s="1363" t="s">
        <v>193</v>
      </c>
      <c r="J47" s="1364">
        <v>700000</v>
      </c>
      <c r="K47" s="1365">
        <f t="shared" si="5"/>
        <v>595000</v>
      </c>
      <c r="L47" s="1366">
        <v>2026</v>
      </c>
      <c r="M47" s="1367">
        <v>2027</v>
      </c>
      <c r="N47" s="1368"/>
      <c r="O47" s="1368"/>
      <c r="P47" s="1368"/>
      <c r="Q47" s="1369"/>
      <c r="R47" s="1362" t="s">
        <v>189</v>
      </c>
      <c r="S47" s="525" t="s">
        <v>42</v>
      </c>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row>
    <row r="48" spans="1:197" s="27" customFormat="1" ht="67.5">
      <c r="A48" s="422">
        <v>44</v>
      </c>
      <c r="B48" s="1362" t="s">
        <v>2028</v>
      </c>
      <c r="C48" s="1362" t="s">
        <v>85</v>
      </c>
      <c r="D48" s="1362">
        <v>64628221</v>
      </c>
      <c r="E48" s="1363" t="s">
        <v>2029</v>
      </c>
      <c r="F48" s="1362" t="s">
        <v>55</v>
      </c>
      <c r="G48" s="1363" t="s">
        <v>47</v>
      </c>
      <c r="H48" s="1362" t="s">
        <v>111</v>
      </c>
      <c r="I48" s="1363" t="s">
        <v>2030</v>
      </c>
      <c r="J48" s="1364">
        <v>10285000</v>
      </c>
      <c r="K48" s="1365">
        <f>J48/100*85</f>
        <v>8742250</v>
      </c>
      <c r="L48" s="1366">
        <v>2026</v>
      </c>
      <c r="M48" s="1367">
        <v>2028</v>
      </c>
      <c r="N48" s="1368" t="s">
        <v>50</v>
      </c>
      <c r="O48" s="1368"/>
      <c r="P48" s="1368"/>
      <c r="Q48" s="1369" t="s">
        <v>50</v>
      </c>
      <c r="R48" s="1362" t="s">
        <v>99</v>
      </c>
      <c r="S48" s="525" t="s">
        <v>155</v>
      </c>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row>
    <row r="49" spans="1:256" s="27" customFormat="1" ht="45">
      <c r="A49" s="422">
        <v>45</v>
      </c>
      <c r="B49" s="1362" t="s">
        <v>2028</v>
      </c>
      <c r="C49" s="1362" t="s">
        <v>85</v>
      </c>
      <c r="D49" s="1362">
        <v>64628221</v>
      </c>
      <c r="E49" s="1363" t="s">
        <v>475</v>
      </c>
      <c r="F49" s="1362" t="s">
        <v>55</v>
      </c>
      <c r="G49" s="1363" t="s">
        <v>47</v>
      </c>
      <c r="H49" s="1362" t="s">
        <v>111</v>
      </c>
      <c r="I49" s="1363" t="s">
        <v>2031</v>
      </c>
      <c r="J49" s="1364">
        <v>3900000</v>
      </c>
      <c r="K49" s="1365">
        <f t="shared" ref="K49:K50" si="6">J49/100*85</f>
        <v>3315000</v>
      </c>
      <c r="L49" s="1366">
        <v>2027</v>
      </c>
      <c r="M49" s="1367">
        <v>2029</v>
      </c>
      <c r="N49" s="1368" t="s">
        <v>50</v>
      </c>
      <c r="O49" s="1368"/>
      <c r="P49" s="1368"/>
      <c r="Q49" s="1369" t="s">
        <v>50</v>
      </c>
      <c r="R49" s="1362" t="s">
        <v>99</v>
      </c>
      <c r="S49" s="525" t="s">
        <v>155</v>
      </c>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row>
    <row r="50" spans="1:256" s="27" customFormat="1" ht="45.75" thickBot="1">
      <c r="A50" s="420">
        <v>46</v>
      </c>
      <c r="B50" s="526" t="s">
        <v>2028</v>
      </c>
      <c r="C50" s="526" t="s">
        <v>85</v>
      </c>
      <c r="D50" s="526">
        <v>64628221</v>
      </c>
      <c r="E50" s="527" t="s">
        <v>2032</v>
      </c>
      <c r="F50" s="526" t="s">
        <v>55</v>
      </c>
      <c r="G50" s="527" t="s">
        <v>47</v>
      </c>
      <c r="H50" s="526" t="s">
        <v>111</v>
      </c>
      <c r="I50" s="527" t="s">
        <v>2033</v>
      </c>
      <c r="J50" s="528">
        <v>2400000</v>
      </c>
      <c r="K50" s="414">
        <f t="shared" si="6"/>
        <v>2040000</v>
      </c>
      <c r="L50" s="529">
        <v>2026</v>
      </c>
      <c r="M50" s="530">
        <v>2030</v>
      </c>
      <c r="N50" s="531" t="s">
        <v>50</v>
      </c>
      <c r="O50" s="531"/>
      <c r="P50" s="531"/>
      <c r="Q50" s="532" t="s">
        <v>50</v>
      </c>
      <c r="R50" s="526" t="s">
        <v>99</v>
      </c>
      <c r="S50" s="533" t="s">
        <v>155</v>
      </c>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row>
    <row r="51" spans="1:256" s="27" customFormat="1" ht="12" thickBot="1">
      <c r="A51" s="29"/>
      <c r="B51" s="50"/>
      <c r="C51" s="50"/>
      <c r="D51" s="29"/>
      <c r="E51" s="50"/>
      <c r="F51" s="50"/>
      <c r="G51" s="49"/>
      <c r="H51" s="49"/>
      <c r="I51" s="50"/>
      <c r="J51" s="523">
        <f>SUM(J5:J50)</f>
        <v>411465000</v>
      </c>
      <c r="K51" s="524">
        <f>SUM(K5:K50)</f>
        <v>334487750</v>
      </c>
      <c r="L51" s="29"/>
      <c r="M51" s="29"/>
      <c r="N51" s="53"/>
      <c r="O51" s="53"/>
      <c r="P51" s="53"/>
      <c r="Q51" s="53"/>
      <c r="R51" s="51"/>
      <c r="S51" s="29"/>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row>
    <row r="52" spans="1:256" s="27" customFormat="1" ht="12" thickBot="1">
      <c r="A52" s="40" t="s">
        <v>194</v>
      </c>
      <c r="B52" s="41"/>
      <c r="C52" s="50"/>
      <c r="D52" s="29"/>
      <c r="E52" s="50"/>
      <c r="F52" s="50"/>
      <c r="G52" s="49"/>
      <c r="H52" s="49"/>
      <c r="I52" s="50"/>
      <c r="J52" s="349"/>
      <c r="K52" s="350"/>
      <c r="L52" s="29"/>
      <c r="M52" s="29"/>
      <c r="N52" s="53"/>
      <c r="O52" s="53"/>
      <c r="P52" s="53"/>
      <c r="Q52" s="53"/>
      <c r="R52" s="51"/>
      <c r="S52" s="29"/>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row>
    <row r="53" spans="1:256" ht="24.75" customHeight="1">
      <c r="A53" s="778" t="s">
        <v>195</v>
      </c>
      <c r="B53" s="778"/>
      <c r="C53" s="30" t="s">
        <v>196</v>
      </c>
      <c r="D53" s="31"/>
      <c r="E53" s="31"/>
      <c r="F53" s="31"/>
      <c r="G53" s="54"/>
      <c r="H53" s="48"/>
      <c r="I53" s="48"/>
      <c r="J53" s="48"/>
      <c r="K53" s="54"/>
      <c r="L53" s="52"/>
      <c r="M53" s="52"/>
      <c r="N53" s="28"/>
      <c r="O53" s="28"/>
      <c r="P53" s="55"/>
      <c r="Q53" s="55"/>
      <c r="R53" s="54"/>
      <c r="S53" s="28"/>
    </row>
    <row r="54" spans="1:256" ht="24.75" customHeight="1">
      <c r="A54" s="1445" t="s">
        <v>197</v>
      </c>
      <c r="B54" s="1445"/>
      <c r="C54" s="1445"/>
      <c r="D54" s="31"/>
      <c r="E54" s="31"/>
      <c r="F54" s="31"/>
      <c r="G54" s="54"/>
      <c r="H54" s="48"/>
      <c r="I54" s="48"/>
      <c r="J54" s="48"/>
      <c r="K54" s="54"/>
      <c r="L54" s="52"/>
      <c r="M54" s="52"/>
      <c r="N54" s="28"/>
      <c r="O54" s="28"/>
      <c r="P54" s="55"/>
      <c r="Q54" s="55"/>
      <c r="R54" s="54"/>
      <c r="S54" s="28"/>
    </row>
    <row r="55" spans="1:256" ht="24.75" customHeight="1">
      <c r="A55" s="1445"/>
      <c r="B55" s="1445"/>
      <c r="C55" s="1445"/>
      <c r="D55" s="31"/>
      <c r="E55" s="31"/>
      <c r="F55" s="31"/>
      <c r="G55" s="54"/>
      <c r="H55" s="48"/>
      <c r="I55" s="48"/>
      <c r="J55" s="48"/>
      <c r="K55" s="54"/>
      <c r="L55" s="52"/>
      <c r="M55" s="52"/>
      <c r="N55" s="28"/>
      <c r="O55" s="28"/>
      <c r="P55" s="55"/>
      <c r="Q55" s="55"/>
      <c r="R55" s="54"/>
      <c r="S55" s="28"/>
    </row>
    <row r="56" spans="1:256" s="33" customFormat="1" ht="11.25" customHeight="1">
      <c r="A56" s="32"/>
      <c r="B56" s="36"/>
      <c r="C56" s="36"/>
      <c r="D56" s="32"/>
      <c r="E56" s="32"/>
      <c r="F56" s="32"/>
      <c r="G56" s="36"/>
      <c r="K56" s="36"/>
      <c r="L56" s="35"/>
      <c r="M56" s="35"/>
      <c r="N56" s="32"/>
      <c r="O56" s="32"/>
      <c r="P56" s="56"/>
      <c r="Q56" s="56"/>
      <c r="R56" s="36"/>
      <c r="S56" s="32"/>
    </row>
    <row r="57" spans="1:256" s="33" customFormat="1">
      <c r="A57" s="34" t="str">
        <f>MŠ!A193</f>
        <v>Schváleno v Řídícím výboru MAP ORP Ostrava dne 06.02.2026</v>
      </c>
      <c r="B57" s="36"/>
      <c r="C57" s="36"/>
      <c r="D57" s="32"/>
      <c r="E57" s="32"/>
      <c r="F57" s="32"/>
      <c r="G57" s="36"/>
      <c r="K57" s="36"/>
      <c r="L57" s="35"/>
      <c r="M57" s="35"/>
      <c r="N57" s="32"/>
      <c r="O57" s="32"/>
      <c r="P57" s="56"/>
      <c r="Q57" s="56"/>
      <c r="R57" s="36"/>
      <c r="S57" s="32"/>
    </row>
    <row r="58" spans="1:256" s="33" customFormat="1" ht="16.149999999999999" customHeight="1">
      <c r="A58" s="32" t="s">
        <v>198</v>
      </c>
      <c r="D58" s="32"/>
      <c r="J58" s="35"/>
      <c r="K58" s="35"/>
      <c r="L58" s="32"/>
      <c r="M58" s="32"/>
      <c r="N58" s="56"/>
      <c r="O58" s="56"/>
      <c r="P58" s="56"/>
      <c r="Q58" s="56"/>
      <c r="R58" s="32"/>
      <c r="S58" s="32"/>
    </row>
    <row r="59" spans="1:256" s="33" customFormat="1">
      <c r="A59" s="32" t="s">
        <v>199</v>
      </c>
      <c r="D59" s="32"/>
      <c r="J59" s="35"/>
      <c r="K59" s="35"/>
      <c r="L59" s="32"/>
      <c r="M59" s="32"/>
      <c r="N59" s="56"/>
      <c r="O59" s="56"/>
      <c r="P59" s="56"/>
      <c r="Q59" s="56"/>
      <c r="R59" s="32"/>
      <c r="S59" s="32"/>
    </row>
    <row r="60" spans="1:256" s="33" customFormat="1">
      <c r="A60" s="32" t="s">
        <v>200</v>
      </c>
      <c r="D60" s="32"/>
      <c r="J60" s="35"/>
      <c r="K60" s="35"/>
      <c r="L60" s="32"/>
      <c r="M60" s="32"/>
      <c r="N60" s="56"/>
      <c r="O60" s="56"/>
      <c r="P60" s="56"/>
      <c r="Q60" s="56"/>
      <c r="R60" s="32"/>
      <c r="S60" s="32"/>
    </row>
    <row r="61" spans="1:256" s="33" customFormat="1">
      <c r="A61" s="32"/>
      <c r="D61" s="32"/>
      <c r="J61" s="35"/>
      <c r="K61" s="35"/>
      <c r="L61" s="32"/>
      <c r="M61" s="32"/>
      <c r="N61" s="56"/>
      <c r="O61" s="56"/>
      <c r="P61" s="56"/>
      <c r="Q61" s="56"/>
      <c r="R61" s="32"/>
      <c r="S61" s="32"/>
    </row>
    <row r="62" spans="1:256" s="33" customFormat="1">
      <c r="A62" s="32" t="s">
        <v>201</v>
      </c>
      <c r="D62" s="32"/>
      <c r="J62" s="35"/>
      <c r="K62" s="35"/>
      <c r="L62" s="32"/>
      <c r="M62" s="32"/>
      <c r="N62" s="56"/>
      <c r="O62" s="56"/>
      <c r="P62" s="56"/>
      <c r="Q62" s="56"/>
      <c r="R62" s="32"/>
      <c r="S62" s="32"/>
    </row>
    <row r="63" spans="1:256" s="33" customFormat="1">
      <c r="A63" s="32"/>
      <c r="D63" s="32"/>
      <c r="J63" s="35"/>
      <c r="K63" s="35"/>
      <c r="L63" s="32"/>
      <c r="M63" s="32"/>
      <c r="N63" s="56"/>
      <c r="O63" s="56"/>
      <c r="P63" s="56"/>
      <c r="Q63" s="56"/>
      <c r="R63" s="32"/>
      <c r="S63" s="32"/>
    </row>
    <row r="64" spans="1:256" s="33" customFormat="1">
      <c r="A64" s="32" t="s">
        <v>202</v>
      </c>
      <c r="D64" s="32"/>
      <c r="J64" s="35"/>
      <c r="K64" s="35"/>
      <c r="L64" s="32"/>
      <c r="M64" s="32"/>
      <c r="N64" s="56"/>
      <c r="O64" s="56"/>
      <c r="P64" s="56"/>
      <c r="Q64" s="56"/>
      <c r="R64" s="32"/>
      <c r="S64" s="32"/>
    </row>
    <row r="65" spans="1:19" s="33" customFormat="1">
      <c r="A65" s="32" t="s">
        <v>203</v>
      </c>
      <c r="D65" s="32"/>
      <c r="J65" s="35"/>
      <c r="K65" s="35"/>
      <c r="L65" s="32"/>
      <c r="M65" s="32"/>
      <c r="N65" s="56"/>
      <c r="O65" s="56"/>
      <c r="P65" s="56"/>
      <c r="Q65" s="56"/>
      <c r="R65" s="32"/>
      <c r="S65" s="32"/>
    </row>
    <row r="66" spans="1:19" s="33" customFormat="1">
      <c r="A66" s="32" t="s">
        <v>204</v>
      </c>
      <c r="D66" s="32"/>
      <c r="J66" s="35"/>
      <c r="K66" s="35"/>
      <c r="L66" s="32"/>
      <c r="M66" s="32"/>
      <c r="N66" s="56"/>
      <c r="O66" s="56"/>
      <c r="P66" s="56"/>
      <c r="Q66" s="56"/>
      <c r="R66" s="32"/>
      <c r="S66" s="32"/>
    </row>
    <row r="67" spans="1:19" s="33" customFormat="1">
      <c r="A67" s="32" t="s">
        <v>205</v>
      </c>
      <c r="D67" s="32"/>
      <c r="J67" s="35"/>
      <c r="K67" s="35"/>
      <c r="L67" s="32"/>
      <c r="M67" s="32"/>
      <c r="N67" s="56"/>
      <c r="O67" s="56"/>
      <c r="P67" s="56"/>
      <c r="Q67" s="56"/>
      <c r="R67" s="32"/>
      <c r="S67" s="32"/>
    </row>
    <row r="68" spans="1:19" s="33" customFormat="1">
      <c r="A68" s="32" t="s">
        <v>206</v>
      </c>
      <c r="D68" s="32"/>
      <c r="J68" s="35"/>
      <c r="K68" s="35"/>
      <c r="L68" s="32"/>
      <c r="M68" s="32"/>
      <c r="N68" s="56"/>
      <c r="O68" s="56"/>
      <c r="P68" s="56"/>
      <c r="Q68" s="56"/>
      <c r="R68" s="32"/>
      <c r="S68" s="32"/>
    </row>
    <row r="69" spans="1:19" s="33" customFormat="1">
      <c r="A69" s="32" t="s">
        <v>207</v>
      </c>
      <c r="D69" s="32"/>
      <c r="J69" s="35"/>
      <c r="K69" s="35"/>
      <c r="L69" s="32"/>
      <c r="M69" s="32"/>
      <c r="N69" s="56"/>
      <c r="O69" s="56"/>
      <c r="P69" s="56"/>
      <c r="Q69" s="56"/>
      <c r="R69" s="32"/>
      <c r="S69" s="32"/>
    </row>
    <row r="70" spans="1:19" s="33" customFormat="1">
      <c r="A70" s="32" t="s">
        <v>208</v>
      </c>
      <c r="D70" s="32"/>
      <c r="J70" s="35"/>
      <c r="K70" s="35"/>
      <c r="L70" s="32"/>
      <c r="M70" s="32"/>
      <c r="N70" s="56"/>
      <c r="O70" s="56"/>
      <c r="P70" s="56"/>
      <c r="Q70" s="56"/>
      <c r="R70" s="32"/>
      <c r="S70" s="32"/>
    </row>
    <row r="71" spans="1:19" s="33" customFormat="1">
      <c r="A71" s="32"/>
      <c r="D71" s="32"/>
      <c r="J71" s="35"/>
      <c r="K71" s="35"/>
      <c r="L71" s="32"/>
      <c r="M71" s="32"/>
      <c r="N71" s="56"/>
      <c r="O71" s="56"/>
      <c r="P71" s="56"/>
      <c r="Q71" s="56"/>
      <c r="R71" s="32"/>
      <c r="S71" s="32"/>
    </row>
    <row r="72" spans="1:19" s="33" customFormat="1">
      <c r="A72" s="32" t="s">
        <v>209</v>
      </c>
      <c r="D72" s="32"/>
      <c r="J72" s="35"/>
      <c r="K72" s="35"/>
      <c r="L72" s="32"/>
      <c r="M72" s="32"/>
      <c r="N72" s="56"/>
      <c r="O72" s="56"/>
      <c r="P72" s="56"/>
      <c r="Q72" s="56"/>
      <c r="R72" s="32"/>
      <c r="S72" s="32"/>
    </row>
    <row r="73" spans="1:19" s="33" customFormat="1">
      <c r="A73" s="32" t="s">
        <v>210</v>
      </c>
      <c r="D73" s="32"/>
      <c r="J73" s="35"/>
      <c r="K73" s="35"/>
      <c r="L73" s="32"/>
      <c r="M73" s="32"/>
      <c r="N73" s="56"/>
      <c r="O73" s="56"/>
      <c r="P73" s="56"/>
      <c r="Q73" s="56"/>
      <c r="R73" s="32"/>
      <c r="S73" s="32"/>
    </row>
    <row r="74" spans="1:19" s="33" customFormat="1">
      <c r="A74" s="32"/>
      <c r="D74" s="32"/>
      <c r="J74" s="35"/>
      <c r="K74" s="35"/>
      <c r="L74" s="32"/>
      <c r="M74" s="32"/>
      <c r="N74" s="56"/>
      <c r="O74" s="56"/>
      <c r="P74" s="56"/>
      <c r="Q74" s="56"/>
      <c r="R74" s="32"/>
      <c r="S74" s="32"/>
    </row>
    <row r="75" spans="1:19" s="33" customFormat="1">
      <c r="A75" s="32" t="s">
        <v>211</v>
      </c>
      <c r="D75" s="32"/>
      <c r="J75" s="35"/>
      <c r="K75" s="35"/>
      <c r="L75" s="32"/>
      <c r="M75" s="32"/>
      <c r="N75" s="56"/>
      <c r="O75" s="56"/>
      <c r="P75" s="56"/>
      <c r="Q75" s="56"/>
      <c r="R75" s="32"/>
      <c r="S75" s="32"/>
    </row>
    <row r="76" spans="1:19" s="33" customFormat="1">
      <c r="A76" s="32" t="s">
        <v>212</v>
      </c>
      <c r="D76" s="32"/>
      <c r="J76" s="35"/>
      <c r="K76" s="35"/>
      <c r="L76" s="32"/>
      <c r="M76" s="32"/>
      <c r="N76" s="56"/>
      <c r="O76" s="56"/>
      <c r="P76" s="56"/>
      <c r="Q76" s="56"/>
      <c r="R76" s="32"/>
      <c r="S76" s="32"/>
    </row>
    <row r="77" spans="1:19" s="33" customFormat="1" ht="16.149999999999999" customHeight="1">
      <c r="A77" s="32"/>
      <c r="D77" s="32"/>
      <c r="J77" s="35"/>
      <c r="K77" s="35"/>
      <c r="L77" s="32"/>
      <c r="M77" s="32"/>
      <c r="N77" s="56"/>
      <c r="O77" s="56"/>
      <c r="P77" s="56"/>
      <c r="Q77" s="56"/>
      <c r="R77" s="32"/>
      <c r="S77" s="32"/>
    </row>
    <row r="78" spans="1:19" s="33" customFormat="1">
      <c r="A78" s="32" t="s">
        <v>213</v>
      </c>
      <c r="D78" s="32"/>
      <c r="J78" s="35"/>
      <c r="K78" s="35"/>
      <c r="L78" s="32"/>
      <c r="M78" s="32"/>
      <c r="N78" s="56"/>
      <c r="O78" s="56"/>
      <c r="P78" s="56"/>
      <c r="Q78" s="56"/>
      <c r="R78" s="32"/>
      <c r="S78" s="32"/>
    </row>
    <row r="79" spans="1:19" s="33" customFormat="1">
      <c r="A79" s="32" t="s">
        <v>214</v>
      </c>
      <c r="D79" s="32"/>
      <c r="J79" s="35"/>
      <c r="K79" s="35"/>
      <c r="L79" s="32"/>
      <c r="M79" s="32"/>
      <c r="N79" s="56"/>
      <c r="O79" s="56"/>
      <c r="P79" s="56"/>
      <c r="Q79" s="56"/>
      <c r="R79" s="32"/>
      <c r="S79" s="32"/>
    </row>
    <row r="80" spans="1:19" s="33" customFormat="1">
      <c r="A80" s="32" t="s">
        <v>215</v>
      </c>
      <c r="D80" s="32"/>
      <c r="J80" s="35"/>
      <c r="K80" s="35"/>
      <c r="L80" s="32"/>
      <c r="M80" s="32"/>
      <c r="N80" s="56"/>
      <c r="O80" s="56"/>
      <c r="P80" s="56"/>
      <c r="Q80" s="56"/>
      <c r="R80" s="32"/>
      <c r="S80" s="32"/>
    </row>
    <row r="81" spans="1:19">
      <c r="A81" s="28"/>
      <c r="B81" s="82"/>
      <c r="C81" s="82"/>
      <c r="D81" s="28"/>
      <c r="E81" s="82"/>
      <c r="F81" s="82"/>
      <c r="G81" s="48"/>
      <c r="H81" s="48"/>
      <c r="I81" s="82"/>
      <c r="J81" s="28"/>
      <c r="K81" s="28"/>
      <c r="L81" s="28"/>
      <c r="M81" s="28"/>
      <c r="N81" s="55"/>
      <c r="O81" s="55"/>
      <c r="P81" s="55"/>
      <c r="Q81" s="55"/>
      <c r="R81" s="54"/>
      <c r="S81" s="28"/>
    </row>
    <row r="82" spans="1:19">
      <c r="A82" s="28"/>
      <c r="B82" s="82"/>
      <c r="C82" s="82"/>
      <c r="D82" s="28"/>
      <c r="E82" s="82"/>
      <c r="F82" s="82"/>
      <c r="G82" s="48"/>
      <c r="H82" s="48"/>
      <c r="I82" s="82"/>
      <c r="J82" s="28"/>
      <c r="K82" s="28"/>
      <c r="L82" s="28"/>
      <c r="M82" s="28"/>
      <c r="N82" s="55"/>
      <c r="O82" s="55"/>
      <c r="P82" s="55"/>
      <c r="Q82" s="55"/>
      <c r="R82" s="54"/>
      <c r="S82" s="28"/>
    </row>
    <row r="83" spans="1:19">
      <c r="A83" s="28"/>
      <c r="B83" s="82"/>
      <c r="C83" s="82"/>
      <c r="D83" s="28"/>
      <c r="E83" s="82"/>
      <c r="F83" s="82"/>
      <c r="G83" s="48"/>
      <c r="H83" s="48"/>
      <c r="I83" s="82"/>
      <c r="J83" s="28"/>
      <c r="K83" s="28"/>
      <c r="L83" s="28"/>
      <c r="M83" s="28"/>
      <c r="N83" s="55"/>
      <c r="O83" s="55"/>
      <c r="P83" s="55"/>
      <c r="Q83" s="55"/>
      <c r="R83" s="54"/>
      <c r="S83" s="28"/>
    </row>
    <row r="84" spans="1:19">
      <c r="A84" s="28"/>
      <c r="B84" s="82"/>
      <c r="C84" s="82"/>
      <c r="D84" s="28"/>
      <c r="E84" s="82"/>
      <c r="F84" s="82"/>
      <c r="G84" s="48"/>
      <c r="H84" s="48"/>
      <c r="I84" s="82"/>
      <c r="J84" s="28"/>
      <c r="K84" s="28"/>
      <c r="L84" s="28"/>
      <c r="M84" s="28"/>
      <c r="N84" s="55"/>
      <c r="O84" s="55"/>
      <c r="P84" s="55"/>
      <c r="Q84" s="55"/>
      <c r="R84" s="54"/>
      <c r="S84" s="28"/>
    </row>
    <row r="85" spans="1:19">
      <c r="A85" s="28"/>
      <c r="B85" s="82"/>
      <c r="C85" s="82"/>
      <c r="D85" s="28"/>
      <c r="E85" s="82"/>
      <c r="F85" s="82"/>
      <c r="G85" s="48"/>
      <c r="H85" s="48"/>
      <c r="I85" s="82"/>
      <c r="J85" s="28"/>
      <c r="K85" s="28"/>
      <c r="L85" s="28"/>
      <c r="M85" s="28"/>
      <c r="N85" s="55"/>
      <c r="O85" s="55"/>
      <c r="P85" s="55"/>
      <c r="Q85" s="55"/>
      <c r="R85" s="54"/>
      <c r="S85" s="28"/>
    </row>
    <row r="86" spans="1:19">
      <c r="A86" s="28"/>
      <c r="B86" s="82"/>
      <c r="C86" s="82"/>
      <c r="D86" s="28"/>
      <c r="E86" s="82"/>
      <c r="F86" s="82"/>
      <c r="G86" s="48"/>
      <c r="H86" s="48"/>
      <c r="I86" s="82"/>
      <c r="J86" s="28"/>
      <c r="K86" s="28"/>
      <c r="L86" s="28"/>
      <c r="M86" s="28"/>
      <c r="N86" s="55"/>
      <c r="O86" s="55"/>
      <c r="P86" s="55"/>
      <c r="Q86" s="55"/>
      <c r="R86" s="54"/>
      <c r="S86" s="28"/>
    </row>
    <row r="87" spans="1:19">
      <c r="A87" s="28"/>
      <c r="B87" s="82"/>
      <c r="C87" s="82"/>
      <c r="D87" s="28"/>
      <c r="E87" s="82"/>
      <c r="F87" s="82"/>
      <c r="G87" s="48"/>
      <c r="H87" s="48"/>
      <c r="I87" s="82"/>
      <c r="J87" s="28"/>
      <c r="K87" s="28"/>
      <c r="L87" s="28"/>
      <c r="M87" s="28"/>
      <c r="N87" s="55"/>
      <c r="O87" s="55"/>
      <c r="P87" s="55"/>
      <c r="Q87" s="55"/>
      <c r="R87" s="54"/>
      <c r="S87" s="28"/>
    </row>
    <row r="88" spans="1:19">
      <c r="A88" s="28"/>
      <c r="B88" s="82"/>
      <c r="C88" s="82"/>
      <c r="D88" s="28"/>
      <c r="E88" s="82"/>
      <c r="F88" s="82"/>
      <c r="G88" s="48"/>
      <c r="H88" s="48"/>
      <c r="I88" s="82"/>
      <c r="J88" s="28"/>
      <c r="K88" s="28"/>
      <c r="L88" s="28"/>
      <c r="M88" s="28"/>
      <c r="N88" s="55"/>
      <c r="O88" s="55"/>
      <c r="P88" s="55"/>
      <c r="Q88" s="55"/>
      <c r="R88" s="54"/>
      <c r="S88" s="28"/>
    </row>
    <row r="89" spans="1:19">
      <c r="A89" s="28"/>
      <c r="B89" s="82"/>
      <c r="C89" s="82"/>
      <c r="D89" s="28"/>
      <c r="E89" s="82"/>
      <c r="F89" s="82"/>
      <c r="G89" s="48"/>
      <c r="H89" s="48"/>
      <c r="I89" s="82"/>
      <c r="J89" s="28"/>
      <c r="K89" s="28"/>
      <c r="L89" s="28"/>
      <c r="M89" s="28"/>
      <c r="N89" s="55"/>
      <c r="O89" s="55"/>
      <c r="P89" s="55"/>
      <c r="Q89" s="55"/>
      <c r="R89" s="54"/>
      <c r="S89" s="28"/>
    </row>
    <row r="90" spans="1:19">
      <c r="A90" s="28"/>
      <c r="B90" s="82"/>
      <c r="C90" s="82"/>
      <c r="D90" s="28"/>
      <c r="E90" s="82"/>
      <c r="F90" s="82"/>
      <c r="G90" s="48"/>
      <c r="H90" s="48"/>
      <c r="I90" s="82"/>
      <c r="J90" s="28"/>
      <c r="K90" s="28"/>
      <c r="L90" s="28"/>
      <c r="M90" s="28"/>
      <c r="N90" s="55"/>
      <c r="O90" s="55"/>
      <c r="P90" s="55"/>
      <c r="Q90" s="55"/>
      <c r="R90" s="54"/>
      <c r="S90" s="28"/>
    </row>
    <row r="91" spans="1:19">
      <c r="A91" s="28"/>
      <c r="B91" s="82"/>
      <c r="C91" s="82"/>
      <c r="D91" s="28"/>
      <c r="E91" s="82"/>
      <c r="F91" s="82"/>
      <c r="G91" s="48"/>
      <c r="H91" s="48"/>
      <c r="I91" s="82"/>
      <c r="J91" s="28"/>
      <c r="K91" s="28"/>
      <c r="L91" s="28"/>
      <c r="M91" s="28"/>
      <c r="N91" s="55"/>
      <c r="O91" s="55"/>
      <c r="P91" s="55"/>
      <c r="Q91" s="55"/>
      <c r="R91" s="54"/>
      <c r="S91" s="28"/>
    </row>
    <row r="92" spans="1:19">
      <c r="A92" s="28"/>
      <c r="B92" s="82"/>
      <c r="C92" s="82"/>
      <c r="D92" s="28"/>
      <c r="E92" s="82"/>
      <c r="F92" s="82"/>
      <c r="G92" s="48"/>
      <c r="H92" s="48"/>
      <c r="I92" s="82"/>
      <c r="J92" s="28"/>
      <c r="K92" s="28"/>
      <c r="L92" s="28"/>
      <c r="M92" s="28"/>
      <c r="N92" s="55"/>
      <c r="O92" s="55"/>
      <c r="P92" s="55"/>
      <c r="Q92" s="55"/>
      <c r="R92" s="54"/>
      <c r="S92" s="28"/>
    </row>
    <row r="93" spans="1:19">
      <c r="A93" s="28"/>
      <c r="B93" s="82"/>
      <c r="C93" s="82"/>
      <c r="D93" s="28"/>
      <c r="E93" s="82"/>
      <c r="F93" s="82"/>
      <c r="G93" s="48"/>
      <c r="H93" s="48"/>
      <c r="I93" s="82"/>
      <c r="J93" s="28"/>
      <c r="K93" s="28"/>
      <c r="L93" s="28"/>
      <c r="M93" s="28"/>
      <c r="N93" s="55"/>
      <c r="O93" s="55"/>
      <c r="P93" s="55"/>
      <c r="Q93" s="55"/>
      <c r="R93" s="54"/>
      <c r="S93" s="28"/>
    </row>
    <row r="94" spans="1:19">
      <c r="A94" s="28"/>
      <c r="B94" s="82"/>
      <c r="C94" s="82"/>
      <c r="D94" s="28"/>
      <c r="E94" s="82"/>
      <c r="F94" s="82"/>
      <c r="G94" s="48"/>
      <c r="H94" s="48"/>
      <c r="I94" s="82"/>
      <c r="J94" s="28"/>
      <c r="K94" s="28"/>
      <c r="L94" s="28"/>
      <c r="M94" s="28"/>
      <c r="N94" s="55"/>
      <c r="O94" s="55"/>
      <c r="P94" s="55"/>
      <c r="Q94" s="55"/>
      <c r="R94" s="54"/>
      <c r="S94" s="28"/>
    </row>
    <row r="95" spans="1:19">
      <c r="A95" s="28"/>
      <c r="B95" s="82"/>
      <c r="C95" s="82"/>
      <c r="D95" s="28"/>
      <c r="E95" s="82"/>
      <c r="F95" s="82"/>
      <c r="G95" s="48"/>
      <c r="H95" s="48"/>
      <c r="I95" s="82"/>
      <c r="J95" s="28"/>
      <c r="K95" s="28"/>
      <c r="L95" s="28"/>
      <c r="M95" s="28"/>
      <c r="N95" s="55"/>
      <c r="O95" s="55"/>
      <c r="P95" s="55"/>
      <c r="Q95" s="55"/>
      <c r="R95" s="54"/>
      <c r="S95" s="28"/>
    </row>
    <row r="96" spans="1:19">
      <c r="A96" s="28"/>
      <c r="B96" s="82"/>
      <c r="C96" s="82"/>
      <c r="D96" s="28"/>
      <c r="E96" s="82"/>
      <c r="F96" s="82"/>
      <c r="G96" s="48"/>
      <c r="H96" s="48"/>
      <c r="I96" s="82"/>
      <c r="J96" s="28"/>
      <c r="K96" s="28"/>
      <c r="L96" s="28"/>
      <c r="M96" s="28"/>
      <c r="N96" s="55"/>
      <c r="O96" s="55"/>
      <c r="P96" s="55"/>
      <c r="Q96" s="55"/>
      <c r="R96" s="54"/>
      <c r="S96" s="28"/>
    </row>
    <row r="97" spans="1:19">
      <c r="A97" s="28"/>
      <c r="B97" s="82"/>
      <c r="C97" s="82"/>
      <c r="D97" s="28"/>
      <c r="E97" s="82"/>
      <c r="F97" s="82"/>
      <c r="G97" s="48"/>
      <c r="H97" s="48"/>
      <c r="I97" s="82"/>
      <c r="J97" s="28"/>
      <c r="K97" s="28"/>
      <c r="L97" s="28"/>
      <c r="M97" s="28"/>
      <c r="N97" s="55"/>
      <c r="O97" s="55"/>
      <c r="P97" s="55"/>
      <c r="Q97" s="55"/>
      <c r="R97" s="54"/>
      <c r="S97" s="28"/>
    </row>
    <row r="98" spans="1:19">
      <c r="A98" s="28"/>
      <c r="B98" s="82"/>
      <c r="C98" s="82"/>
      <c r="D98" s="28"/>
      <c r="E98" s="82"/>
      <c r="F98" s="82"/>
      <c r="G98" s="48"/>
      <c r="H98" s="48"/>
      <c r="I98" s="82"/>
      <c r="J98" s="28"/>
      <c r="K98" s="28"/>
      <c r="L98" s="28"/>
      <c r="M98" s="28"/>
      <c r="N98" s="55"/>
      <c r="O98" s="55"/>
      <c r="P98" s="55"/>
      <c r="Q98" s="55"/>
      <c r="R98" s="54"/>
      <c r="S98" s="28"/>
    </row>
    <row r="99" spans="1:19">
      <c r="A99" s="28"/>
      <c r="B99" s="82"/>
      <c r="C99" s="82"/>
      <c r="D99" s="28"/>
      <c r="E99" s="82"/>
      <c r="F99" s="82"/>
      <c r="G99" s="48"/>
      <c r="H99" s="48"/>
      <c r="I99" s="82"/>
      <c r="J99" s="28"/>
      <c r="K99" s="28"/>
      <c r="L99" s="28"/>
      <c r="M99" s="28"/>
      <c r="N99" s="55"/>
      <c r="O99" s="55"/>
      <c r="P99" s="55"/>
      <c r="Q99" s="55"/>
      <c r="R99" s="54"/>
      <c r="S99" s="28"/>
    </row>
    <row r="100" spans="1:19">
      <c r="A100" s="28"/>
      <c r="B100" s="82"/>
      <c r="C100" s="82"/>
      <c r="D100" s="28"/>
      <c r="E100" s="82"/>
      <c r="F100" s="82"/>
      <c r="G100" s="48"/>
      <c r="H100" s="48"/>
      <c r="I100" s="82"/>
      <c r="J100" s="28"/>
      <c r="K100" s="28"/>
      <c r="L100" s="28"/>
      <c r="M100" s="28"/>
      <c r="N100" s="55"/>
      <c r="O100" s="55"/>
      <c r="P100" s="55"/>
      <c r="Q100" s="55"/>
      <c r="R100" s="54"/>
      <c r="S100" s="28"/>
    </row>
    <row r="101" spans="1:19">
      <c r="A101" s="28"/>
      <c r="B101" s="82"/>
      <c r="C101" s="82"/>
      <c r="D101" s="28"/>
      <c r="E101" s="82"/>
      <c r="F101" s="82"/>
      <c r="G101" s="48"/>
      <c r="H101" s="48"/>
      <c r="I101" s="82"/>
      <c r="J101" s="28"/>
      <c r="K101" s="28"/>
      <c r="L101" s="28"/>
      <c r="M101" s="28"/>
      <c r="N101" s="55"/>
      <c r="O101" s="55"/>
      <c r="P101" s="55"/>
      <c r="Q101" s="55"/>
      <c r="R101" s="54"/>
      <c r="S101" s="28"/>
    </row>
    <row r="102" spans="1:19">
      <c r="A102" s="28"/>
      <c r="B102" s="82"/>
      <c r="C102" s="82"/>
      <c r="D102" s="28"/>
      <c r="E102" s="82"/>
      <c r="F102" s="82"/>
      <c r="G102" s="48"/>
      <c r="H102" s="48"/>
      <c r="I102" s="82"/>
      <c r="J102" s="28"/>
      <c r="K102" s="28"/>
      <c r="L102" s="28"/>
      <c r="M102" s="28"/>
      <c r="N102" s="55"/>
      <c r="O102" s="55"/>
      <c r="P102" s="55"/>
      <c r="Q102" s="55"/>
      <c r="R102" s="54"/>
      <c r="S102" s="28"/>
    </row>
    <row r="103" spans="1:19">
      <c r="A103" s="28"/>
      <c r="B103" s="82"/>
      <c r="C103" s="82"/>
      <c r="D103" s="28"/>
      <c r="E103" s="82"/>
      <c r="F103" s="82"/>
      <c r="G103" s="48"/>
      <c r="H103" s="48"/>
      <c r="I103" s="82"/>
      <c r="J103" s="28"/>
      <c r="K103" s="28"/>
      <c r="L103" s="28"/>
      <c r="M103" s="28"/>
      <c r="N103" s="55"/>
      <c r="O103" s="55"/>
      <c r="P103" s="55"/>
      <c r="Q103" s="55"/>
      <c r="R103" s="54"/>
      <c r="S103" s="28"/>
    </row>
    <row r="104" spans="1:19">
      <c r="A104" s="28"/>
      <c r="B104" s="82"/>
      <c r="C104" s="82"/>
      <c r="D104" s="28"/>
      <c r="E104" s="82"/>
      <c r="F104" s="82"/>
      <c r="G104" s="48"/>
      <c r="H104" s="48"/>
      <c r="I104" s="82"/>
      <c r="J104" s="28"/>
      <c r="K104" s="28"/>
      <c r="L104" s="28"/>
      <c r="M104" s="28"/>
      <c r="N104" s="55"/>
      <c r="O104" s="55"/>
      <c r="P104" s="55"/>
      <c r="Q104" s="55"/>
      <c r="R104" s="54"/>
      <c r="S104" s="28"/>
    </row>
    <row r="105" spans="1:19">
      <c r="A105" s="28"/>
      <c r="B105" s="82"/>
      <c r="C105" s="82"/>
      <c r="D105" s="28"/>
      <c r="E105" s="82"/>
      <c r="F105" s="82"/>
      <c r="G105" s="48"/>
      <c r="H105" s="48"/>
      <c r="I105" s="82"/>
      <c r="J105" s="28"/>
      <c r="K105" s="28"/>
      <c r="L105" s="28"/>
      <c r="M105" s="28"/>
      <c r="N105" s="55"/>
      <c r="O105" s="55"/>
      <c r="P105" s="55"/>
      <c r="Q105" s="55"/>
      <c r="R105" s="54"/>
      <c r="S105" s="28"/>
    </row>
    <row r="106" spans="1:19">
      <c r="A106" s="28"/>
      <c r="B106" s="82"/>
      <c r="C106" s="82"/>
      <c r="D106" s="28"/>
      <c r="E106" s="82"/>
      <c r="F106" s="82"/>
      <c r="G106" s="48"/>
      <c r="H106" s="48"/>
      <c r="I106" s="82"/>
      <c r="J106" s="28"/>
      <c r="K106" s="28"/>
      <c r="L106" s="28"/>
      <c r="M106" s="28"/>
      <c r="N106" s="55"/>
      <c r="O106" s="55"/>
      <c r="P106" s="55"/>
      <c r="Q106" s="55"/>
      <c r="R106" s="54"/>
      <c r="S106" s="28"/>
    </row>
    <row r="107" spans="1:19">
      <c r="A107" s="28"/>
      <c r="B107" s="82"/>
      <c r="C107" s="82"/>
      <c r="D107" s="28"/>
      <c r="E107" s="82"/>
      <c r="F107" s="82"/>
      <c r="G107" s="48"/>
      <c r="H107" s="48"/>
      <c r="I107" s="82"/>
      <c r="J107" s="28"/>
      <c r="K107" s="28"/>
      <c r="L107" s="28"/>
      <c r="M107" s="28"/>
      <c r="N107" s="55"/>
      <c r="O107" s="55"/>
      <c r="P107" s="55"/>
      <c r="Q107" s="55"/>
      <c r="R107" s="54"/>
      <c r="S107" s="28"/>
    </row>
    <row r="108" spans="1:19">
      <c r="A108" s="28"/>
      <c r="B108" s="82"/>
      <c r="C108" s="82"/>
      <c r="D108" s="28"/>
      <c r="E108" s="82"/>
      <c r="F108" s="82"/>
      <c r="G108" s="48"/>
      <c r="H108" s="48"/>
      <c r="I108" s="82"/>
      <c r="J108" s="28"/>
      <c r="K108" s="28"/>
      <c r="L108" s="28"/>
      <c r="M108" s="28"/>
      <c r="N108" s="55"/>
      <c r="O108" s="55"/>
      <c r="P108" s="55"/>
      <c r="Q108" s="55"/>
      <c r="R108" s="54"/>
      <c r="S108" s="28"/>
    </row>
    <row r="109" spans="1:19">
      <c r="A109" s="28"/>
      <c r="B109" s="82"/>
      <c r="C109" s="82"/>
      <c r="D109" s="28"/>
      <c r="E109" s="82"/>
      <c r="F109" s="82"/>
      <c r="G109" s="48"/>
      <c r="H109" s="48"/>
      <c r="I109" s="82"/>
      <c r="J109" s="28"/>
      <c r="K109" s="28"/>
      <c r="L109" s="28"/>
      <c r="M109" s="28"/>
      <c r="N109" s="55"/>
      <c r="O109" s="55"/>
      <c r="P109" s="55"/>
      <c r="Q109" s="55"/>
      <c r="R109" s="54"/>
      <c r="S109" s="28"/>
    </row>
    <row r="110" spans="1:19">
      <c r="A110" s="28"/>
      <c r="B110" s="82"/>
      <c r="C110" s="82"/>
      <c r="D110" s="28"/>
      <c r="E110" s="82"/>
      <c r="F110" s="82"/>
      <c r="G110" s="48"/>
      <c r="H110" s="48"/>
      <c r="I110" s="82"/>
      <c r="J110" s="28"/>
      <c r="K110" s="28"/>
      <c r="L110" s="28"/>
      <c r="M110" s="28"/>
      <c r="N110" s="55"/>
      <c r="O110" s="55"/>
      <c r="P110" s="55"/>
      <c r="Q110" s="55"/>
      <c r="R110" s="54"/>
      <c r="S110" s="28"/>
    </row>
    <row r="111" spans="1:19">
      <c r="A111" s="28"/>
      <c r="B111" s="82"/>
      <c r="C111" s="82"/>
      <c r="D111" s="28"/>
      <c r="E111" s="82"/>
      <c r="F111" s="82"/>
      <c r="G111" s="48"/>
      <c r="H111" s="48"/>
      <c r="I111" s="82"/>
      <c r="J111" s="28"/>
      <c r="K111" s="28"/>
      <c r="L111" s="28"/>
      <c r="M111" s="28"/>
      <c r="N111" s="55"/>
      <c r="O111" s="55"/>
      <c r="P111" s="55"/>
      <c r="Q111" s="55"/>
      <c r="R111" s="54"/>
      <c r="S111" s="28"/>
    </row>
    <row r="112" spans="1:19">
      <c r="A112" s="28"/>
      <c r="B112" s="82"/>
      <c r="C112" s="82"/>
      <c r="D112" s="28"/>
      <c r="E112" s="82"/>
      <c r="F112" s="82"/>
      <c r="G112" s="48"/>
      <c r="H112" s="48"/>
      <c r="I112" s="82"/>
      <c r="J112" s="28"/>
      <c r="K112" s="28"/>
      <c r="L112" s="28"/>
      <c r="M112" s="28"/>
      <c r="N112" s="55"/>
      <c r="O112" s="55"/>
      <c r="P112" s="55"/>
      <c r="Q112" s="55"/>
      <c r="R112" s="54"/>
      <c r="S112" s="28"/>
    </row>
    <row r="113" spans="1:19">
      <c r="A113" s="28"/>
      <c r="B113" s="82"/>
      <c r="C113" s="82"/>
      <c r="D113" s="28"/>
      <c r="E113" s="82"/>
      <c r="F113" s="82"/>
      <c r="G113" s="48"/>
      <c r="H113" s="48"/>
      <c r="I113" s="82"/>
      <c r="J113" s="28"/>
      <c r="K113" s="28"/>
      <c r="L113" s="28"/>
      <c r="M113" s="28"/>
      <c r="N113" s="55"/>
      <c r="O113" s="55"/>
      <c r="P113" s="55"/>
      <c r="Q113" s="55"/>
      <c r="R113" s="54"/>
      <c r="S113" s="28"/>
    </row>
    <row r="114" spans="1:19">
      <c r="A114" s="28"/>
      <c r="B114" s="82"/>
      <c r="C114" s="82"/>
      <c r="D114" s="28"/>
      <c r="E114" s="82"/>
      <c r="F114" s="82"/>
      <c r="G114" s="48"/>
      <c r="H114" s="48"/>
      <c r="I114" s="82"/>
      <c r="J114" s="28"/>
      <c r="K114" s="28"/>
      <c r="L114" s="28"/>
      <c r="M114" s="28"/>
      <c r="N114" s="55"/>
      <c r="O114" s="55"/>
      <c r="P114" s="55"/>
      <c r="Q114" s="55"/>
      <c r="R114" s="54"/>
      <c r="S114" s="28"/>
    </row>
    <row r="115" spans="1:19">
      <c r="A115" s="28"/>
      <c r="B115" s="82"/>
      <c r="C115" s="82"/>
      <c r="D115" s="28"/>
      <c r="E115" s="82"/>
      <c r="F115" s="82"/>
      <c r="G115" s="48"/>
      <c r="H115" s="48"/>
      <c r="I115" s="82"/>
      <c r="J115" s="28"/>
      <c r="K115" s="28"/>
      <c r="L115" s="28"/>
      <c r="M115" s="28"/>
      <c r="N115" s="55"/>
      <c r="O115" s="55"/>
      <c r="P115" s="55"/>
      <c r="Q115" s="55"/>
      <c r="R115" s="54"/>
      <c r="S115" s="28"/>
    </row>
    <row r="116" spans="1:19">
      <c r="A116" s="28"/>
      <c r="B116" s="82"/>
      <c r="C116" s="82"/>
      <c r="D116" s="28"/>
      <c r="E116" s="82"/>
      <c r="F116" s="82"/>
      <c r="G116" s="48"/>
      <c r="H116" s="48"/>
      <c r="I116" s="82"/>
      <c r="J116" s="28"/>
      <c r="K116" s="28"/>
      <c r="L116" s="28"/>
      <c r="M116" s="28"/>
      <c r="N116" s="55"/>
      <c r="O116" s="55"/>
      <c r="P116" s="55"/>
      <c r="Q116" s="55"/>
      <c r="R116" s="54"/>
      <c r="S116" s="28"/>
    </row>
    <row r="117" spans="1:19">
      <c r="A117" s="28"/>
      <c r="B117" s="82"/>
      <c r="C117" s="82"/>
      <c r="D117" s="28"/>
      <c r="E117" s="82"/>
      <c r="F117" s="82"/>
      <c r="G117" s="48"/>
      <c r="H117" s="48"/>
      <c r="I117" s="82"/>
      <c r="J117" s="28"/>
      <c r="K117" s="28"/>
      <c r="L117" s="28"/>
      <c r="M117" s="28"/>
      <c r="N117" s="55"/>
      <c r="O117" s="55"/>
      <c r="P117" s="55"/>
      <c r="Q117" s="55"/>
      <c r="R117" s="54"/>
      <c r="S117" s="28"/>
    </row>
    <row r="118" spans="1:19">
      <c r="A118" s="28"/>
      <c r="B118" s="82"/>
      <c r="C118" s="82"/>
      <c r="D118" s="28"/>
      <c r="E118" s="82"/>
      <c r="F118" s="82"/>
      <c r="G118" s="48"/>
      <c r="H118" s="48"/>
      <c r="I118" s="82"/>
      <c r="J118" s="28"/>
      <c r="K118" s="28"/>
      <c r="L118" s="28"/>
      <c r="M118" s="28"/>
      <c r="N118" s="55"/>
      <c r="O118" s="55"/>
      <c r="P118" s="55"/>
      <c r="Q118" s="55"/>
      <c r="R118" s="54"/>
      <c r="S118" s="28"/>
    </row>
    <row r="119" spans="1:19">
      <c r="A119" s="28"/>
      <c r="B119" s="82"/>
      <c r="C119" s="82"/>
      <c r="D119" s="28"/>
      <c r="E119" s="82"/>
      <c r="F119" s="82"/>
      <c r="G119" s="48"/>
      <c r="H119" s="48"/>
      <c r="I119" s="82"/>
      <c r="J119" s="28"/>
      <c r="K119" s="28"/>
      <c r="L119" s="28"/>
      <c r="M119" s="28"/>
      <c r="N119" s="55"/>
      <c r="O119" s="55"/>
      <c r="P119" s="55"/>
      <c r="Q119" s="55"/>
      <c r="R119" s="54"/>
      <c r="S119" s="28"/>
    </row>
    <row r="120" spans="1:19">
      <c r="A120" s="28"/>
      <c r="B120" s="82"/>
      <c r="C120" s="82"/>
      <c r="D120" s="28"/>
      <c r="E120" s="82"/>
      <c r="F120" s="82"/>
      <c r="G120" s="48"/>
      <c r="H120" s="48"/>
      <c r="I120" s="82"/>
      <c r="J120" s="28"/>
      <c r="K120" s="28"/>
      <c r="L120" s="28"/>
      <c r="M120" s="28"/>
      <c r="N120" s="55"/>
      <c r="O120" s="55"/>
      <c r="P120" s="55"/>
      <c r="Q120" s="55"/>
      <c r="R120" s="54"/>
      <c r="S120" s="28"/>
    </row>
    <row r="121" spans="1:19">
      <c r="A121" s="28"/>
      <c r="B121" s="82"/>
      <c r="C121" s="82"/>
      <c r="D121" s="28"/>
      <c r="E121" s="82"/>
      <c r="F121" s="82"/>
      <c r="G121" s="48"/>
      <c r="H121" s="48"/>
      <c r="I121" s="82"/>
      <c r="J121" s="28"/>
      <c r="K121" s="28"/>
      <c r="L121" s="28"/>
      <c r="M121" s="28"/>
      <c r="N121" s="55"/>
      <c r="O121" s="55"/>
      <c r="P121" s="55"/>
      <c r="Q121" s="55"/>
      <c r="R121" s="54"/>
      <c r="S121" s="28"/>
    </row>
    <row r="122" spans="1:19">
      <c r="A122" s="28"/>
      <c r="B122" s="82"/>
      <c r="C122" s="82"/>
      <c r="D122" s="28"/>
      <c r="E122" s="82"/>
      <c r="F122" s="82"/>
      <c r="G122" s="48"/>
      <c r="H122" s="48"/>
      <c r="I122" s="82"/>
      <c r="J122" s="28"/>
      <c r="K122" s="28"/>
      <c r="L122" s="28"/>
      <c r="M122" s="28"/>
      <c r="N122" s="55"/>
      <c r="O122" s="55"/>
      <c r="P122" s="55"/>
      <c r="Q122" s="55"/>
      <c r="R122" s="54"/>
      <c r="S122" s="28"/>
    </row>
    <row r="123" spans="1:19">
      <c r="A123" s="28"/>
      <c r="B123" s="82"/>
      <c r="C123" s="82"/>
      <c r="D123" s="28"/>
      <c r="E123" s="82"/>
      <c r="F123" s="82"/>
      <c r="G123" s="48"/>
      <c r="H123" s="48"/>
      <c r="I123" s="82"/>
      <c r="J123" s="28"/>
      <c r="K123" s="28"/>
      <c r="L123" s="28"/>
      <c r="M123" s="28"/>
      <c r="N123" s="55"/>
      <c r="O123" s="55"/>
      <c r="P123" s="55"/>
      <c r="Q123" s="55"/>
      <c r="R123" s="54"/>
      <c r="S123" s="28"/>
    </row>
    <row r="124" spans="1:19">
      <c r="A124" s="28"/>
      <c r="B124" s="82"/>
      <c r="C124" s="82"/>
      <c r="D124" s="28"/>
      <c r="E124" s="82"/>
      <c r="F124" s="82"/>
      <c r="G124" s="48"/>
      <c r="H124" s="48"/>
      <c r="I124" s="82"/>
      <c r="J124" s="28"/>
      <c r="K124" s="28"/>
      <c r="L124" s="28"/>
      <c r="M124" s="28"/>
      <c r="N124" s="55"/>
      <c r="O124" s="55"/>
      <c r="P124" s="55"/>
      <c r="Q124" s="55"/>
      <c r="R124" s="54"/>
      <c r="S124" s="28"/>
    </row>
    <row r="125" spans="1:19">
      <c r="A125" s="28"/>
      <c r="B125" s="82"/>
      <c r="C125" s="82"/>
      <c r="D125" s="28"/>
      <c r="E125" s="82"/>
      <c r="F125" s="82"/>
      <c r="G125" s="48"/>
      <c r="H125" s="48"/>
      <c r="I125" s="82"/>
      <c r="J125" s="28"/>
      <c r="K125" s="28"/>
      <c r="L125" s="28"/>
      <c r="M125" s="28"/>
      <c r="N125" s="55"/>
      <c r="O125" s="55"/>
      <c r="P125" s="55"/>
      <c r="Q125" s="55"/>
      <c r="R125" s="54"/>
      <c r="S125" s="28"/>
    </row>
    <row r="126" spans="1:19">
      <c r="A126" s="28"/>
      <c r="B126" s="82"/>
      <c r="C126" s="82"/>
      <c r="D126" s="28"/>
      <c r="E126" s="82"/>
      <c r="F126" s="82"/>
      <c r="G126" s="48"/>
      <c r="H126" s="48"/>
      <c r="I126" s="82"/>
      <c r="J126" s="28"/>
      <c r="K126" s="28"/>
      <c r="L126" s="28"/>
      <c r="M126" s="28"/>
      <c r="N126" s="55"/>
      <c r="O126" s="55"/>
      <c r="P126" s="55"/>
      <c r="Q126" s="55"/>
      <c r="R126" s="54"/>
      <c r="S126" s="28"/>
    </row>
    <row r="127" spans="1:19">
      <c r="A127" s="28"/>
      <c r="B127" s="82"/>
      <c r="C127" s="82"/>
      <c r="D127" s="28"/>
      <c r="E127" s="82"/>
      <c r="F127" s="82"/>
      <c r="G127" s="48"/>
      <c r="H127" s="48"/>
      <c r="I127" s="82"/>
      <c r="J127" s="28"/>
      <c r="K127" s="28"/>
      <c r="L127" s="28"/>
      <c r="M127" s="28"/>
      <c r="N127" s="55"/>
      <c r="O127" s="55"/>
      <c r="P127" s="55"/>
      <c r="Q127" s="55"/>
      <c r="R127" s="54"/>
      <c r="S127" s="28"/>
    </row>
    <row r="128" spans="1:19">
      <c r="A128" s="28"/>
      <c r="B128" s="82"/>
      <c r="C128" s="82"/>
      <c r="D128" s="28"/>
      <c r="E128" s="82"/>
      <c r="F128" s="82"/>
      <c r="G128" s="48"/>
      <c r="H128" s="48"/>
      <c r="I128" s="82"/>
      <c r="J128" s="28"/>
      <c r="K128" s="28"/>
      <c r="L128" s="28"/>
      <c r="M128" s="28"/>
      <c r="N128" s="55"/>
      <c r="O128" s="55"/>
      <c r="P128" s="55"/>
      <c r="Q128" s="55"/>
      <c r="R128" s="54"/>
      <c r="S128" s="28"/>
    </row>
    <row r="129" spans="1:19">
      <c r="A129" s="28"/>
      <c r="B129" s="82"/>
      <c r="C129" s="82"/>
      <c r="D129" s="28"/>
      <c r="E129" s="82"/>
      <c r="F129" s="82"/>
      <c r="G129" s="48"/>
      <c r="H129" s="48"/>
      <c r="I129" s="82"/>
      <c r="J129" s="28"/>
      <c r="K129" s="28"/>
      <c r="L129" s="28"/>
      <c r="M129" s="28"/>
      <c r="N129" s="55"/>
      <c r="O129" s="55"/>
      <c r="P129" s="55"/>
      <c r="Q129" s="55"/>
      <c r="R129" s="54"/>
      <c r="S129" s="28"/>
    </row>
    <row r="130" spans="1:19">
      <c r="A130" s="28"/>
      <c r="B130" s="82"/>
      <c r="C130" s="82"/>
      <c r="D130" s="28"/>
      <c r="E130" s="82"/>
      <c r="F130" s="82"/>
      <c r="G130" s="48"/>
      <c r="H130" s="48"/>
      <c r="I130" s="82"/>
      <c r="J130" s="28"/>
      <c r="K130" s="28"/>
      <c r="L130" s="28"/>
      <c r="M130" s="28"/>
      <c r="N130" s="55"/>
      <c r="O130" s="55"/>
      <c r="P130" s="55"/>
      <c r="Q130" s="55"/>
      <c r="R130" s="54"/>
      <c r="S130" s="28"/>
    </row>
    <row r="131" spans="1:19">
      <c r="A131" s="28"/>
      <c r="B131" s="82"/>
      <c r="C131" s="82"/>
      <c r="D131" s="28"/>
      <c r="E131" s="82"/>
      <c r="F131" s="82"/>
      <c r="G131" s="48"/>
      <c r="H131" s="48"/>
      <c r="I131" s="82"/>
      <c r="J131" s="28"/>
      <c r="K131" s="28"/>
      <c r="L131" s="28"/>
      <c r="M131" s="28"/>
      <c r="N131" s="55"/>
      <c r="O131" s="55"/>
      <c r="P131" s="55"/>
      <c r="Q131" s="55"/>
      <c r="R131" s="54"/>
      <c r="S131" s="28"/>
    </row>
    <row r="132" spans="1:19">
      <c r="A132" s="28"/>
      <c r="B132" s="82"/>
      <c r="C132" s="82"/>
      <c r="D132" s="28"/>
      <c r="E132" s="82"/>
      <c r="F132" s="82"/>
      <c r="G132" s="48"/>
      <c r="H132" s="48"/>
      <c r="I132" s="82"/>
      <c r="J132" s="28"/>
      <c r="K132" s="28"/>
      <c r="L132" s="28"/>
      <c r="M132" s="28"/>
      <c r="N132" s="55"/>
      <c r="O132" s="55"/>
      <c r="P132" s="55"/>
      <c r="Q132" s="55"/>
      <c r="R132" s="54"/>
      <c r="S132" s="28"/>
    </row>
    <row r="133" spans="1:19">
      <c r="A133" s="28"/>
      <c r="B133" s="82"/>
      <c r="C133" s="82"/>
      <c r="D133" s="28"/>
      <c r="E133" s="82"/>
      <c r="F133" s="82"/>
      <c r="G133" s="48"/>
      <c r="H133" s="48"/>
      <c r="I133" s="82"/>
      <c r="J133" s="28"/>
      <c r="K133" s="28"/>
      <c r="L133" s="28"/>
      <c r="M133" s="28"/>
      <c r="N133" s="55"/>
      <c r="O133" s="55"/>
      <c r="P133" s="55"/>
      <c r="Q133" s="55"/>
      <c r="R133" s="54"/>
      <c r="S133" s="28"/>
    </row>
    <row r="134" spans="1:19">
      <c r="A134" s="28"/>
      <c r="B134" s="82"/>
      <c r="C134" s="82"/>
      <c r="D134" s="28"/>
      <c r="E134" s="82"/>
      <c r="F134" s="82"/>
      <c r="G134" s="48"/>
      <c r="H134" s="48"/>
      <c r="I134" s="82"/>
      <c r="J134" s="28"/>
      <c r="K134" s="28"/>
      <c r="L134" s="28"/>
      <c r="M134" s="28"/>
      <c r="N134" s="55"/>
      <c r="O134" s="55"/>
      <c r="P134" s="55"/>
      <c r="Q134" s="55"/>
      <c r="R134" s="54"/>
      <c r="S134" s="28"/>
    </row>
    <row r="135" spans="1:19">
      <c r="A135" s="28"/>
      <c r="B135" s="82"/>
      <c r="C135" s="82"/>
      <c r="D135" s="28"/>
      <c r="E135" s="82"/>
      <c r="F135" s="82"/>
      <c r="G135" s="48"/>
      <c r="H135" s="48"/>
      <c r="I135" s="82"/>
      <c r="J135" s="28"/>
      <c r="K135" s="28"/>
      <c r="L135" s="28"/>
      <c r="M135" s="28"/>
      <c r="N135" s="55"/>
      <c r="O135" s="55"/>
      <c r="P135" s="55"/>
      <c r="Q135" s="55"/>
      <c r="R135" s="54"/>
      <c r="S135" s="28"/>
    </row>
    <row r="136" spans="1:19">
      <c r="A136" s="28"/>
      <c r="B136" s="82"/>
      <c r="C136" s="82"/>
      <c r="D136" s="28"/>
      <c r="E136" s="82"/>
      <c r="F136" s="82"/>
      <c r="G136" s="48"/>
      <c r="H136" s="48"/>
      <c r="I136" s="82"/>
      <c r="J136" s="28"/>
      <c r="K136" s="28"/>
      <c r="L136" s="28"/>
      <c r="M136" s="28"/>
      <c r="N136" s="55"/>
      <c r="O136" s="55"/>
      <c r="P136" s="55"/>
      <c r="Q136" s="55"/>
      <c r="R136" s="54"/>
      <c r="S136" s="28"/>
    </row>
    <row r="137" spans="1:19">
      <c r="A137" s="28"/>
      <c r="B137" s="82"/>
      <c r="C137" s="82"/>
      <c r="D137" s="28"/>
      <c r="E137" s="82"/>
      <c r="F137" s="82"/>
      <c r="G137" s="48"/>
      <c r="H137" s="48"/>
      <c r="I137" s="82"/>
      <c r="J137" s="28"/>
      <c r="K137" s="28"/>
      <c r="L137" s="28"/>
      <c r="M137" s="28"/>
      <c r="N137" s="55"/>
      <c r="O137" s="55"/>
      <c r="P137" s="55"/>
      <c r="Q137" s="55"/>
      <c r="R137" s="54"/>
      <c r="S137" s="28"/>
    </row>
    <row r="138" spans="1:19">
      <c r="A138" s="28"/>
      <c r="B138" s="82"/>
      <c r="C138" s="82"/>
      <c r="D138" s="28"/>
      <c r="E138" s="82"/>
      <c r="F138" s="82"/>
      <c r="G138" s="48"/>
      <c r="H138" s="48"/>
      <c r="I138" s="82"/>
      <c r="J138" s="28"/>
      <c r="K138" s="28"/>
      <c r="L138" s="28"/>
      <c r="M138" s="28"/>
      <c r="N138" s="55"/>
      <c r="O138" s="55"/>
      <c r="P138" s="55"/>
      <c r="Q138" s="55"/>
      <c r="R138" s="54"/>
      <c r="S138" s="28"/>
    </row>
    <row r="139" spans="1:19">
      <c r="A139" s="28"/>
      <c r="B139" s="82"/>
      <c r="C139" s="82"/>
      <c r="D139" s="28"/>
      <c r="E139" s="82"/>
      <c r="F139" s="82"/>
      <c r="G139" s="48"/>
      <c r="H139" s="48"/>
      <c r="I139" s="82"/>
      <c r="J139" s="28"/>
      <c r="K139" s="28"/>
      <c r="L139" s="28"/>
      <c r="M139" s="28"/>
      <c r="N139" s="55"/>
      <c r="O139" s="55"/>
      <c r="P139" s="55"/>
      <c r="Q139" s="55"/>
      <c r="R139" s="54"/>
      <c r="S139" s="28"/>
    </row>
    <row r="140" spans="1:19">
      <c r="A140" s="28"/>
      <c r="B140" s="82"/>
      <c r="C140" s="82"/>
      <c r="D140" s="28"/>
      <c r="E140" s="82"/>
      <c r="F140" s="82"/>
      <c r="G140" s="48"/>
      <c r="H140" s="48"/>
      <c r="I140" s="82"/>
      <c r="J140" s="28"/>
      <c r="K140" s="28"/>
      <c r="L140" s="28"/>
      <c r="M140" s="28"/>
      <c r="N140" s="55"/>
      <c r="O140" s="55"/>
      <c r="P140" s="55"/>
      <c r="Q140" s="55"/>
      <c r="R140" s="54"/>
      <c r="S140" s="28"/>
    </row>
    <row r="141" spans="1:19">
      <c r="A141" s="28"/>
      <c r="B141" s="82"/>
      <c r="C141" s="82"/>
      <c r="D141" s="28"/>
      <c r="E141" s="82"/>
      <c r="F141" s="82"/>
      <c r="G141" s="48"/>
      <c r="H141" s="48"/>
      <c r="I141" s="82"/>
      <c r="J141" s="28"/>
      <c r="K141" s="28"/>
      <c r="L141" s="28"/>
      <c r="M141" s="28"/>
      <c r="N141" s="55"/>
      <c r="O141" s="55"/>
      <c r="P141" s="55"/>
      <c r="Q141" s="55"/>
      <c r="R141" s="54"/>
      <c r="S141" s="28"/>
    </row>
    <row r="142" spans="1:19">
      <c r="A142" s="28"/>
      <c r="B142" s="82"/>
      <c r="C142" s="82"/>
      <c r="D142" s="28"/>
      <c r="E142" s="82"/>
      <c r="F142" s="82"/>
      <c r="G142" s="48"/>
      <c r="H142" s="48"/>
      <c r="I142" s="82"/>
      <c r="J142" s="28"/>
      <c r="K142" s="28"/>
      <c r="L142" s="28"/>
      <c r="M142" s="28"/>
      <c r="N142" s="55"/>
      <c r="O142" s="55"/>
      <c r="P142" s="55"/>
      <c r="Q142" s="55"/>
      <c r="R142" s="54"/>
      <c r="S142" s="28"/>
    </row>
    <row r="143" spans="1:19">
      <c r="A143" s="28"/>
      <c r="B143" s="82"/>
      <c r="C143" s="82"/>
      <c r="D143" s="28"/>
      <c r="E143" s="82"/>
      <c r="F143" s="82"/>
      <c r="G143" s="48"/>
      <c r="H143" s="48"/>
      <c r="I143" s="82"/>
      <c r="J143" s="28"/>
      <c r="K143" s="28"/>
      <c r="L143" s="28"/>
      <c r="M143" s="28"/>
      <c r="N143" s="55"/>
      <c r="O143" s="55"/>
      <c r="P143" s="55"/>
      <c r="Q143" s="55"/>
      <c r="R143" s="54"/>
      <c r="S143" s="28"/>
    </row>
    <row r="144" spans="1:19">
      <c r="A144" s="28"/>
      <c r="B144" s="82"/>
      <c r="C144" s="82"/>
      <c r="D144" s="28"/>
      <c r="E144" s="82"/>
      <c r="F144" s="82"/>
      <c r="G144" s="48"/>
      <c r="H144" s="48"/>
      <c r="I144" s="82"/>
      <c r="J144" s="28"/>
      <c r="K144" s="28"/>
      <c r="L144" s="28"/>
      <c r="M144" s="28"/>
      <c r="N144" s="55"/>
      <c r="O144" s="55"/>
      <c r="P144" s="55"/>
      <c r="Q144" s="55"/>
      <c r="R144" s="54"/>
      <c r="S144" s="28"/>
    </row>
    <row r="145" spans="1:19">
      <c r="A145" s="28"/>
      <c r="B145" s="82"/>
      <c r="C145" s="82"/>
      <c r="D145" s="28"/>
      <c r="E145" s="82"/>
      <c r="F145" s="82"/>
      <c r="G145" s="48"/>
      <c r="H145" s="48"/>
      <c r="I145" s="82"/>
      <c r="J145" s="28"/>
      <c r="K145" s="28"/>
      <c r="L145" s="28"/>
      <c r="M145" s="28"/>
      <c r="N145" s="55"/>
      <c r="O145" s="55"/>
      <c r="P145" s="55"/>
      <c r="Q145" s="55"/>
      <c r="R145" s="54"/>
      <c r="S145" s="28"/>
    </row>
    <row r="146" spans="1:19">
      <c r="A146" s="28"/>
      <c r="B146" s="82"/>
      <c r="C146" s="82"/>
      <c r="D146" s="28"/>
      <c r="E146" s="82"/>
      <c r="F146" s="82"/>
      <c r="G146" s="48"/>
      <c r="H146" s="48"/>
      <c r="I146" s="82"/>
      <c r="J146" s="28"/>
      <c r="K146" s="28"/>
      <c r="L146" s="28"/>
      <c r="M146" s="28"/>
      <c r="N146" s="55"/>
      <c r="O146" s="55"/>
      <c r="P146" s="55"/>
      <c r="Q146" s="55"/>
      <c r="R146" s="54"/>
      <c r="S146" s="28"/>
    </row>
    <row r="147" spans="1:19">
      <c r="A147" s="28"/>
      <c r="B147" s="82"/>
      <c r="C147" s="82"/>
      <c r="D147" s="28"/>
      <c r="E147" s="82"/>
      <c r="F147" s="82"/>
      <c r="G147" s="48"/>
      <c r="H147" s="48"/>
      <c r="I147" s="82"/>
      <c r="J147" s="28"/>
      <c r="K147" s="28"/>
      <c r="L147" s="28"/>
      <c r="M147" s="28"/>
      <c r="N147" s="55"/>
      <c r="O147" s="55"/>
      <c r="P147" s="55"/>
      <c r="Q147" s="55"/>
      <c r="R147" s="54"/>
      <c r="S147" s="28"/>
    </row>
    <row r="148" spans="1:19">
      <c r="A148" s="28"/>
      <c r="B148" s="82"/>
      <c r="C148" s="82"/>
      <c r="D148" s="28"/>
      <c r="E148" s="82"/>
      <c r="F148" s="82"/>
      <c r="G148" s="48"/>
      <c r="H148" s="48"/>
      <c r="I148" s="82"/>
      <c r="J148" s="28"/>
      <c r="K148" s="28"/>
      <c r="L148" s="28"/>
      <c r="M148" s="28"/>
      <c r="N148" s="55"/>
      <c r="O148" s="55"/>
      <c r="P148" s="55"/>
      <c r="Q148" s="55"/>
      <c r="R148" s="54"/>
      <c r="S148" s="28"/>
    </row>
    <row r="149" spans="1:19">
      <c r="A149" s="28"/>
      <c r="B149" s="82"/>
      <c r="C149" s="82"/>
      <c r="D149" s="28"/>
      <c r="E149" s="82"/>
      <c r="F149" s="82"/>
      <c r="G149" s="48"/>
      <c r="H149" s="48"/>
      <c r="I149" s="82"/>
      <c r="J149" s="28"/>
      <c r="K149" s="28"/>
      <c r="L149" s="28"/>
      <c r="M149" s="28"/>
      <c r="N149" s="55"/>
      <c r="O149" s="55"/>
      <c r="P149" s="55"/>
      <c r="Q149" s="55"/>
      <c r="R149" s="54"/>
      <c r="S149" s="28"/>
    </row>
    <row r="150" spans="1:19">
      <c r="A150" s="28"/>
      <c r="B150" s="82"/>
      <c r="C150" s="82"/>
      <c r="D150" s="28"/>
      <c r="E150" s="82"/>
      <c r="F150" s="82"/>
      <c r="G150" s="48"/>
      <c r="H150" s="48"/>
      <c r="I150" s="82"/>
      <c r="J150" s="28"/>
      <c r="K150" s="28"/>
      <c r="L150" s="28"/>
      <c r="M150" s="28"/>
      <c r="N150" s="55"/>
      <c r="O150" s="55"/>
      <c r="P150" s="55"/>
      <c r="Q150" s="55"/>
      <c r="R150" s="54"/>
      <c r="S150" s="28"/>
    </row>
    <row r="151" spans="1:19">
      <c r="A151" s="28"/>
      <c r="B151" s="82"/>
      <c r="C151" s="82"/>
      <c r="D151" s="28"/>
      <c r="E151" s="82"/>
      <c r="F151" s="82"/>
      <c r="G151" s="48"/>
      <c r="H151" s="48"/>
      <c r="I151" s="82"/>
      <c r="J151" s="28"/>
      <c r="K151" s="28"/>
      <c r="L151" s="28"/>
      <c r="M151" s="28"/>
      <c r="N151" s="55"/>
      <c r="O151" s="55"/>
      <c r="P151" s="55"/>
      <c r="Q151" s="55"/>
      <c r="R151" s="54"/>
      <c r="S151" s="28"/>
    </row>
    <row r="152" spans="1:19">
      <c r="A152" s="28"/>
      <c r="B152" s="82"/>
      <c r="C152" s="82"/>
      <c r="D152" s="28"/>
      <c r="E152" s="82"/>
      <c r="F152" s="82"/>
      <c r="G152" s="48"/>
      <c r="H152" s="48"/>
      <c r="I152" s="82"/>
      <c r="J152" s="28"/>
      <c r="K152" s="28"/>
      <c r="L152" s="28"/>
      <c r="M152" s="28"/>
      <c r="N152" s="55"/>
      <c r="O152" s="55"/>
      <c r="P152" s="55"/>
      <c r="Q152" s="55"/>
      <c r="R152" s="54"/>
      <c r="S152" s="28"/>
    </row>
    <row r="153" spans="1:19">
      <c r="A153" s="28"/>
      <c r="B153" s="82"/>
      <c r="C153" s="82"/>
      <c r="D153" s="28"/>
      <c r="E153" s="82"/>
      <c r="F153" s="82"/>
      <c r="G153" s="48"/>
      <c r="H153" s="48"/>
      <c r="I153" s="82"/>
      <c r="J153" s="28"/>
      <c r="K153" s="28"/>
      <c r="L153" s="28"/>
      <c r="M153" s="28"/>
      <c r="N153" s="55"/>
      <c r="O153" s="55"/>
      <c r="P153" s="55"/>
      <c r="Q153" s="55"/>
      <c r="R153" s="54"/>
      <c r="S153" s="28"/>
    </row>
    <row r="154" spans="1:19">
      <c r="A154" s="28"/>
      <c r="B154" s="82"/>
      <c r="C154" s="82"/>
      <c r="D154" s="28"/>
      <c r="E154" s="82"/>
      <c r="F154" s="82"/>
      <c r="G154" s="48"/>
      <c r="H154" s="48"/>
      <c r="I154" s="82"/>
      <c r="J154" s="28"/>
      <c r="K154" s="28"/>
      <c r="L154" s="28"/>
      <c r="M154" s="28"/>
      <c r="N154" s="55"/>
      <c r="O154" s="55"/>
      <c r="P154" s="55"/>
      <c r="Q154" s="55"/>
      <c r="R154" s="54"/>
      <c r="S154" s="28"/>
    </row>
    <row r="155" spans="1:19">
      <c r="A155" s="28"/>
      <c r="B155" s="82"/>
      <c r="C155" s="82"/>
      <c r="D155" s="28"/>
      <c r="E155" s="82"/>
      <c r="F155" s="82"/>
      <c r="G155" s="48"/>
      <c r="H155" s="48"/>
      <c r="I155" s="82"/>
      <c r="J155" s="28"/>
      <c r="K155" s="28"/>
      <c r="L155" s="28"/>
      <c r="M155" s="28"/>
      <c r="N155" s="55"/>
      <c r="O155" s="55"/>
      <c r="P155" s="55"/>
      <c r="Q155" s="55"/>
      <c r="R155" s="54"/>
      <c r="S155" s="28"/>
    </row>
    <row r="156" spans="1:19">
      <c r="A156" s="28"/>
      <c r="B156" s="82"/>
      <c r="C156" s="82"/>
      <c r="D156" s="28"/>
      <c r="E156" s="82"/>
      <c r="F156" s="82"/>
      <c r="G156" s="48"/>
      <c r="H156" s="48"/>
      <c r="I156" s="82"/>
      <c r="J156" s="28"/>
      <c r="K156" s="28"/>
      <c r="L156" s="28"/>
      <c r="M156" s="28"/>
      <c r="N156" s="55"/>
      <c r="O156" s="55"/>
      <c r="P156" s="55"/>
      <c r="Q156" s="55"/>
      <c r="R156" s="54"/>
      <c r="S156" s="28"/>
    </row>
    <row r="157" spans="1:19">
      <c r="A157" s="28"/>
      <c r="B157" s="82"/>
      <c r="C157" s="82"/>
      <c r="D157" s="28"/>
      <c r="E157" s="82"/>
      <c r="F157" s="82"/>
      <c r="G157" s="48"/>
      <c r="H157" s="48"/>
      <c r="I157" s="82"/>
      <c r="J157" s="28"/>
      <c r="K157" s="28"/>
      <c r="L157" s="28"/>
      <c r="M157" s="28"/>
      <c r="N157" s="55"/>
      <c r="O157" s="55"/>
      <c r="P157" s="55"/>
      <c r="Q157" s="55"/>
      <c r="R157" s="54"/>
      <c r="S157" s="28"/>
    </row>
    <row r="158" spans="1:19">
      <c r="A158" s="28"/>
      <c r="B158" s="82"/>
      <c r="C158" s="82"/>
      <c r="D158" s="28"/>
      <c r="E158" s="82"/>
      <c r="F158" s="82"/>
      <c r="G158" s="48"/>
      <c r="H158" s="48"/>
      <c r="I158" s="82"/>
      <c r="J158" s="28"/>
      <c r="K158" s="28"/>
      <c r="L158" s="28"/>
      <c r="M158" s="28"/>
      <c r="N158" s="55"/>
      <c r="O158" s="55"/>
      <c r="P158" s="55"/>
      <c r="Q158" s="55"/>
      <c r="R158" s="54"/>
      <c r="S158" s="28"/>
    </row>
    <row r="159" spans="1:19">
      <c r="A159" s="28"/>
      <c r="B159" s="82"/>
      <c r="C159" s="82"/>
      <c r="D159" s="28"/>
      <c r="E159" s="82"/>
      <c r="F159" s="82"/>
      <c r="G159" s="48"/>
      <c r="H159" s="48"/>
      <c r="I159" s="82"/>
      <c r="J159" s="28"/>
      <c r="K159" s="28"/>
      <c r="L159" s="28"/>
      <c r="M159" s="28"/>
      <c r="N159" s="55"/>
      <c r="O159" s="55"/>
      <c r="P159" s="55"/>
      <c r="Q159" s="55"/>
      <c r="R159" s="54"/>
      <c r="S159" s="28"/>
    </row>
    <row r="160" spans="1:19">
      <c r="A160" s="28"/>
      <c r="B160" s="82"/>
      <c r="C160" s="82"/>
      <c r="D160" s="28"/>
      <c r="E160" s="82"/>
      <c r="F160" s="82"/>
      <c r="G160" s="48"/>
      <c r="H160" s="48"/>
      <c r="I160" s="82"/>
      <c r="J160" s="28"/>
      <c r="K160" s="28"/>
      <c r="L160" s="28"/>
      <c r="M160" s="28"/>
      <c r="N160" s="55"/>
      <c r="O160" s="55"/>
      <c r="P160" s="55"/>
      <c r="Q160" s="55"/>
      <c r="R160" s="54"/>
      <c r="S160" s="28"/>
    </row>
    <row r="161" spans="1:19">
      <c r="A161" s="28"/>
      <c r="B161" s="82"/>
      <c r="C161" s="82"/>
      <c r="D161" s="28"/>
      <c r="E161" s="82"/>
      <c r="F161" s="82"/>
      <c r="G161" s="48"/>
      <c r="H161" s="48"/>
      <c r="I161" s="82"/>
      <c r="J161" s="28"/>
      <c r="K161" s="28"/>
      <c r="L161" s="28"/>
      <c r="M161" s="28"/>
      <c r="N161" s="55"/>
      <c r="O161" s="55"/>
      <c r="P161" s="55"/>
      <c r="Q161" s="55"/>
      <c r="R161" s="54"/>
      <c r="S161" s="28"/>
    </row>
    <row r="162" spans="1:19">
      <c r="A162" s="28"/>
      <c r="B162" s="82"/>
      <c r="C162" s="82"/>
      <c r="D162" s="28"/>
      <c r="E162" s="82"/>
      <c r="F162" s="82"/>
      <c r="G162" s="48"/>
      <c r="H162" s="48"/>
      <c r="I162" s="82"/>
      <c r="J162" s="28"/>
      <c r="K162" s="28"/>
      <c r="L162" s="28"/>
      <c r="M162" s="28"/>
      <c r="N162" s="55"/>
      <c r="O162" s="55"/>
      <c r="P162" s="55"/>
      <c r="Q162" s="55"/>
      <c r="R162" s="54"/>
      <c r="S162" s="28"/>
    </row>
    <row r="163" spans="1:19">
      <c r="A163" s="28"/>
      <c r="B163" s="82"/>
      <c r="C163" s="82"/>
      <c r="D163" s="28"/>
      <c r="E163" s="82"/>
      <c r="F163" s="82"/>
      <c r="G163" s="48"/>
      <c r="H163" s="48"/>
      <c r="I163" s="82"/>
      <c r="J163" s="28"/>
      <c r="K163" s="28"/>
      <c r="L163" s="28"/>
      <c r="M163" s="28"/>
      <c r="N163" s="55"/>
      <c r="O163" s="55"/>
      <c r="P163" s="55"/>
      <c r="Q163" s="55"/>
      <c r="R163" s="54"/>
      <c r="S163" s="28"/>
    </row>
    <row r="164" spans="1:19">
      <c r="A164" s="28"/>
      <c r="B164" s="82"/>
      <c r="C164" s="82"/>
      <c r="D164" s="28"/>
      <c r="E164" s="82"/>
      <c r="F164" s="82"/>
      <c r="G164" s="48"/>
      <c r="H164" s="48"/>
      <c r="I164" s="82"/>
      <c r="J164" s="28"/>
      <c r="K164" s="28"/>
      <c r="L164" s="28"/>
      <c r="M164" s="28"/>
      <c r="N164" s="55"/>
      <c r="O164" s="55"/>
      <c r="P164" s="55"/>
      <c r="Q164" s="55"/>
      <c r="R164" s="54"/>
      <c r="S164" s="28"/>
    </row>
    <row r="165" spans="1:19">
      <c r="A165" s="28"/>
      <c r="B165" s="82"/>
      <c r="C165" s="82"/>
      <c r="D165" s="28"/>
      <c r="E165" s="82"/>
      <c r="F165" s="82"/>
      <c r="G165" s="48"/>
      <c r="H165" s="48"/>
      <c r="I165" s="82"/>
      <c r="J165" s="28"/>
      <c r="K165" s="28"/>
      <c r="L165" s="28"/>
      <c r="M165" s="28"/>
      <c r="N165" s="55"/>
      <c r="O165" s="55"/>
      <c r="P165" s="55"/>
      <c r="Q165" s="55"/>
      <c r="R165" s="54"/>
      <c r="S165" s="28"/>
    </row>
    <row r="166" spans="1:19">
      <c r="A166" s="28"/>
      <c r="B166" s="82"/>
      <c r="C166" s="82"/>
      <c r="D166" s="28"/>
      <c r="E166" s="82"/>
      <c r="F166" s="82"/>
      <c r="G166" s="48"/>
      <c r="H166" s="48"/>
      <c r="I166" s="82"/>
      <c r="J166" s="28"/>
      <c r="K166" s="28"/>
      <c r="L166" s="28"/>
      <c r="M166" s="28"/>
      <c r="N166" s="55"/>
      <c r="O166" s="55"/>
      <c r="P166" s="55"/>
      <c r="Q166" s="55"/>
      <c r="R166" s="54"/>
      <c r="S166" s="28"/>
    </row>
    <row r="167" spans="1:19">
      <c r="A167" s="28"/>
      <c r="B167" s="82"/>
      <c r="C167" s="82"/>
      <c r="D167" s="28"/>
      <c r="E167" s="82"/>
      <c r="F167" s="82"/>
      <c r="G167" s="48"/>
      <c r="H167" s="48"/>
      <c r="I167" s="82"/>
      <c r="J167" s="28"/>
      <c r="K167" s="28"/>
      <c r="L167" s="28"/>
      <c r="M167" s="28"/>
      <c r="N167" s="55"/>
      <c r="O167" s="55"/>
      <c r="P167" s="55"/>
      <c r="Q167" s="55"/>
      <c r="R167" s="54"/>
      <c r="S167" s="28"/>
    </row>
    <row r="168" spans="1:19">
      <c r="A168" s="28"/>
      <c r="B168" s="82"/>
      <c r="C168" s="82"/>
      <c r="D168" s="28"/>
      <c r="E168" s="82"/>
      <c r="F168" s="82"/>
      <c r="G168" s="48"/>
      <c r="H168" s="48"/>
      <c r="I168" s="82"/>
      <c r="J168" s="28"/>
      <c r="K168" s="28"/>
      <c r="L168" s="28"/>
      <c r="M168" s="28"/>
      <c r="N168" s="55"/>
      <c r="O168" s="55"/>
      <c r="P168" s="55"/>
      <c r="Q168" s="55"/>
      <c r="R168" s="54"/>
      <c r="S168" s="28"/>
    </row>
    <row r="169" spans="1:19">
      <c r="A169" s="28"/>
      <c r="B169" s="82"/>
      <c r="C169" s="82"/>
      <c r="D169" s="28"/>
      <c r="E169" s="82"/>
      <c r="F169" s="82"/>
      <c r="G169" s="48"/>
      <c r="H169" s="48"/>
      <c r="I169" s="82"/>
      <c r="J169" s="28"/>
      <c r="K169" s="28"/>
      <c r="L169" s="28"/>
      <c r="M169" s="28"/>
      <c r="N169" s="55"/>
      <c r="O169" s="55"/>
      <c r="P169" s="55"/>
      <c r="Q169" s="55"/>
      <c r="R169" s="54"/>
      <c r="S169" s="28"/>
    </row>
    <row r="170" spans="1:19">
      <c r="A170" s="28"/>
      <c r="B170" s="82"/>
      <c r="C170" s="82"/>
      <c r="D170" s="28"/>
      <c r="E170" s="82"/>
      <c r="F170" s="82"/>
      <c r="G170" s="48"/>
      <c r="H170" s="48"/>
      <c r="I170" s="82"/>
      <c r="J170" s="28"/>
      <c r="K170" s="28"/>
      <c r="L170" s="28"/>
      <c r="M170" s="28"/>
      <c r="N170" s="55"/>
      <c r="O170" s="55"/>
      <c r="P170" s="55"/>
      <c r="Q170" s="55"/>
      <c r="R170" s="54"/>
      <c r="S170" s="28"/>
    </row>
    <row r="171" spans="1:19">
      <c r="A171" s="28"/>
      <c r="B171" s="82"/>
      <c r="C171" s="82"/>
      <c r="D171" s="28"/>
      <c r="E171" s="82"/>
      <c r="F171" s="82"/>
      <c r="G171" s="48"/>
      <c r="H171" s="48"/>
      <c r="I171" s="82"/>
      <c r="J171" s="28"/>
      <c r="K171" s="28"/>
      <c r="L171" s="28"/>
      <c r="M171" s="28"/>
      <c r="N171" s="55"/>
      <c r="O171" s="55"/>
      <c r="P171" s="55"/>
      <c r="Q171" s="55"/>
      <c r="R171" s="54"/>
      <c r="S171" s="28"/>
    </row>
    <row r="172" spans="1:19">
      <c r="A172" s="28"/>
      <c r="B172" s="82"/>
      <c r="C172" s="82"/>
      <c r="D172" s="28"/>
      <c r="E172" s="82"/>
      <c r="F172" s="82"/>
      <c r="G172" s="48"/>
      <c r="H172" s="48"/>
      <c r="I172" s="82"/>
      <c r="J172" s="28"/>
      <c r="K172" s="28"/>
      <c r="L172" s="28"/>
      <c r="M172" s="28"/>
      <c r="N172" s="55"/>
      <c r="O172" s="55"/>
      <c r="P172" s="55"/>
      <c r="Q172" s="55"/>
      <c r="R172" s="54"/>
      <c r="S172" s="28"/>
    </row>
    <row r="173" spans="1:19">
      <c r="A173" s="28"/>
      <c r="B173" s="82"/>
      <c r="C173" s="82"/>
      <c r="D173" s="28"/>
      <c r="E173" s="82"/>
      <c r="F173" s="82"/>
      <c r="G173" s="48"/>
      <c r="H173" s="48"/>
      <c r="I173" s="82"/>
      <c r="J173" s="28"/>
      <c r="K173" s="28"/>
      <c r="L173" s="28"/>
      <c r="M173" s="28"/>
      <c r="N173" s="55"/>
      <c r="O173" s="55"/>
      <c r="P173" s="55"/>
      <c r="Q173" s="55"/>
      <c r="R173" s="54"/>
      <c r="S173" s="28"/>
    </row>
    <row r="174" spans="1:19">
      <c r="A174" s="28"/>
      <c r="B174" s="82"/>
      <c r="C174" s="82"/>
      <c r="D174" s="28"/>
      <c r="E174" s="82"/>
      <c r="F174" s="82"/>
      <c r="G174" s="48"/>
      <c r="H174" s="48"/>
      <c r="I174" s="82"/>
      <c r="J174" s="28"/>
      <c r="K174" s="28"/>
      <c r="L174" s="28"/>
      <c r="M174" s="28"/>
      <c r="N174" s="55"/>
      <c r="O174" s="55"/>
      <c r="P174" s="55"/>
      <c r="Q174" s="55"/>
      <c r="R174" s="54"/>
      <c r="S174" s="28"/>
    </row>
    <row r="175" spans="1:19">
      <c r="A175" s="28"/>
      <c r="B175" s="82"/>
      <c r="C175" s="82"/>
      <c r="D175" s="28"/>
      <c r="E175" s="82"/>
      <c r="F175" s="82"/>
      <c r="G175" s="48"/>
      <c r="H175" s="48"/>
      <c r="I175" s="82"/>
      <c r="J175" s="28"/>
      <c r="K175" s="28"/>
      <c r="L175" s="28"/>
      <c r="M175" s="28"/>
      <c r="N175" s="55"/>
      <c r="O175" s="55"/>
      <c r="P175" s="55"/>
      <c r="Q175" s="55"/>
      <c r="R175" s="54"/>
      <c r="S175" s="28"/>
    </row>
    <row r="176" spans="1:19">
      <c r="A176" s="28"/>
      <c r="B176" s="82"/>
      <c r="C176" s="82"/>
      <c r="D176" s="28"/>
      <c r="E176" s="82"/>
      <c r="F176" s="82"/>
      <c r="G176" s="48"/>
      <c r="H176" s="48"/>
      <c r="I176" s="82"/>
      <c r="J176" s="28"/>
      <c r="K176" s="28"/>
      <c r="L176" s="28"/>
      <c r="M176" s="28"/>
      <c r="N176" s="55"/>
      <c r="O176" s="55"/>
      <c r="P176" s="55"/>
      <c r="Q176" s="55"/>
      <c r="R176" s="54"/>
      <c r="S176" s="28"/>
    </row>
    <row r="177" spans="1:19">
      <c r="A177" s="28"/>
      <c r="B177" s="82"/>
      <c r="C177" s="82"/>
      <c r="D177" s="28"/>
      <c r="E177" s="82"/>
      <c r="F177" s="82"/>
      <c r="G177" s="48"/>
      <c r="H177" s="48"/>
      <c r="I177" s="82"/>
      <c r="J177" s="28"/>
      <c r="K177" s="28"/>
      <c r="L177" s="28"/>
      <c r="M177" s="28"/>
      <c r="N177" s="55"/>
      <c r="O177" s="55"/>
      <c r="P177" s="55"/>
      <c r="Q177" s="55"/>
      <c r="R177" s="54"/>
      <c r="S177" s="28"/>
    </row>
    <row r="178" spans="1:19">
      <c r="A178" s="28"/>
      <c r="B178" s="82"/>
      <c r="C178" s="82"/>
      <c r="D178" s="28"/>
      <c r="E178" s="82"/>
      <c r="F178" s="82"/>
      <c r="G178" s="48"/>
      <c r="H178" s="48"/>
      <c r="I178" s="82"/>
      <c r="J178" s="28"/>
      <c r="K178" s="28"/>
      <c r="L178" s="28"/>
      <c r="M178" s="28"/>
      <c r="N178" s="55"/>
      <c r="O178" s="55"/>
      <c r="P178" s="55"/>
      <c r="Q178" s="55"/>
      <c r="R178" s="54"/>
      <c r="S178" s="28"/>
    </row>
    <row r="179" spans="1:19">
      <c r="A179" s="28"/>
      <c r="B179" s="82"/>
      <c r="C179" s="82"/>
      <c r="D179" s="28"/>
      <c r="E179" s="82"/>
      <c r="F179" s="82"/>
      <c r="G179" s="48"/>
      <c r="H179" s="48"/>
      <c r="I179" s="82"/>
      <c r="J179" s="28"/>
      <c r="K179" s="28"/>
      <c r="L179" s="28"/>
      <c r="M179" s="28"/>
      <c r="N179" s="55"/>
      <c r="O179" s="55"/>
      <c r="P179" s="55"/>
      <c r="Q179" s="55"/>
      <c r="R179" s="54"/>
      <c r="S179" s="28"/>
    </row>
    <row r="180" spans="1:19">
      <c r="A180" s="28"/>
      <c r="B180" s="82"/>
      <c r="C180" s="82"/>
      <c r="D180" s="28"/>
      <c r="E180" s="82"/>
      <c r="F180" s="82"/>
      <c r="G180" s="48"/>
      <c r="H180" s="48"/>
      <c r="I180" s="82"/>
      <c r="J180" s="28"/>
      <c r="K180" s="28"/>
      <c r="L180" s="28"/>
      <c r="M180" s="28"/>
      <c r="N180" s="55"/>
      <c r="O180" s="55"/>
      <c r="P180" s="55"/>
      <c r="Q180" s="55"/>
      <c r="R180" s="54"/>
      <c r="S180" s="28"/>
    </row>
    <row r="181" spans="1:19">
      <c r="A181" s="28"/>
      <c r="B181" s="82"/>
      <c r="C181" s="82"/>
      <c r="D181" s="28"/>
      <c r="E181" s="82"/>
      <c r="F181" s="82"/>
      <c r="G181" s="48"/>
      <c r="H181" s="48"/>
      <c r="I181" s="82"/>
      <c r="J181" s="28"/>
      <c r="K181" s="28"/>
      <c r="L181" s="28"/>
      <c r="M181" s="28"/>
      <c r="N181" s="55"/>
      <c r="O181" s="55"/>
      <c r="P181" s="55"/>
      <c r="Q181" s="55"/>
      <c r="R181" s="54"/>
      <c r="S181" s="28"/>
    </row>
    <row r="182" spans="1:19">
      <c r="A182" s="28"/>
      <c r="B182" s="82"/>
      <c r="C182" s="82"/>
      <c r="D182" s="28"/>
      <c r="E182" s="82"/>
      <c r="F182" s="82"/>
      <c r="G182" s="48"/>
      <c r="H182" s="48"/>
      <c r="I182" s="82"/>
      <c r="J182" s="28"/>
      <c r="K182" s="28"/>
      <c r="L182" s="28"/>
      <c r="M182" s="28"/>
      <c r="N182" s="55"/>
      <c r="O182" s="55"/>
      <c r="P182" s="55"/>
      <c r="Q182" s="55"/>
      <c r="R182" s="54"/>
      <c r="S182" s="28"/>
    </row>
    <row r="183" spans="1:19">
      <c r="A183" s="28"/>
      <c r="B183" s="82"/>
      <c r="C183" s="82"/>
      <c r="D183" s="28"/>
      <c r="E183" s="82"/>
      <c r="F183" s="82"/>
      <c r="G183" s="48"/>
      <c r="H183" s="48"/>
      <c r="I183" s="82"/>
      <c r="J183" s="28"/>
      <c r="K183" s="28"/>
      <c r="L183" s="28"/>
      <c r="M183" s="28"/>
      <c r="N183" s="55"/>
      <c r="O183" s="55"/>
      <c r="P183" s="55"/>
      <c r="Q183" s="55"/>
      <c r="R183" s="54"/>
      <c r="S183" s="28"/>
    </row>
    <row r="184" spans="1:19">
      <c r="A184" s="28"/>
      <c r="B184" s="82"/>
      <c r="C184" s="82"/>
      <c r="D184" s="28"/>
      <c r="E184" s="82"/>
      <c r="F184" s="82"/>
      <c r="G184" s="48"/>
      <c r="H184" s="48"/>
      <c r="I184" s="82"/>
      <c r="J184" s="28"/>
      <c r="K184" s="28"/>
      <c r="L184" s="28"/>
      <c r="M184" s="28"/>
      <c r="N184" s="55"/>
      <c r="O184" s="55"/>
      <c r="P184" s="55"/>
      <c r="Q184" s="55"/>
      <c r="R184" s="54"/>
      <c r="S184" s="28"/>
    </row>
    <row r="185" spans="1:19">
      <c r="A185" s="28"/>
      <c r="B185" s="82"/>
      <c r="C185" s="82"/>
      <c r="D185" s="28"/>
      <c r="E185" s="82"/>
      <c r="F185" s="82"/>
      <c r="G185" s="48"/>
      <c r="H185" s="48"/>
      <c r="I185" s="82"/>
      <c r="J185" s="28"/>
      <c r="K185" s="28"/>
      <c r="L185" s="28"/>
      <c r="M185" s="28"/>
      <c r="N185" s="55"/>
      <c r="O185" s="55"/>
      <c r="P185" s="55"/>
      <c r="Q185" s="55"/>
      <c r="R185" s="54"/>
      <c r="S185" s="28"/>
    </row>
    <row r="186" spans="1:19">
      <c r="A186" s="28"/>
      <c r="B186" s="82"/>
      <c r="C186" s="82"/>
      <c r="D186" s="28"/>
      <c r="E186" s="82"/>
      <c r="F186" s="82"/>
      <c r="G186" s="48"/>
      <c r="H186" s="48"/>
      <c r="I186" s="82"/>
      <c r="J186" s="28"/>
      <c r="K186" s="28"/>
      <c r="L186" s="28"/>
      <c r="M186" s="28"/>
      <c r="N186" s="55"/>
      <c r="O186" s="55"/>
      <c r="P186" s="55"/>
      <c r="Q186" s="55"/>
      <c r="R186" s="54"/>
      <c r="S186" s="28"/>
    </row>
    <row r="187" spans="1:19">
      <c r="A187" s="28"/>
      <c r="B187" s="82"/>
      <c r="C187" s="82"/>
      <c r="D187" s="28"/>
      <c r="E187" s="82"/>
      <c r="F187" s="82"/>
      <c r="G187" s="48"/>
      <c r="H187" s="48"/>
      <c r="I187" s="82"/>
      <c r="J187" s="28"/>
      <c r="K187" s="28"/>
      <c r="L187" s="28"/>
      <c r="M187" s="28"/>
      <c r="N187" s="55"/>
      <c r="O187" s="55"/>
      <c r="P187" s="55"/>
      <c r="Q187" s="55"/>
      <c r="R187" s="54"/>
      <c r="S187" s="28"/>
    </row>
    <row r="188" spans="1:19">
      <c r="A188" s="28"/>
      <c r="B188" s="82"/>
      <c r="C188" s="82"/>
      <c r="D188" s="28"/>
      <c r="E188" s="82"/>
      <c r="F188" s="82"/>
      <c r="G188" s="48"/>
      <c r="H188" s="48"/>
      <c r="I188" s="82"/>
      <c r="J188" s="28"/>
      <c r="K188" s="28"/>
      <c r="L188" s="28"/>
      <c r="M188" s="28"/>
      <c r="N188" s="55"/>
      <c r="O188" s="55"/>
      <c r="P188" s="55"/>
      <c r="Q188" s="55"/>
      <c r="R188" s="54"/>
      <c r="S188" s="28"/>
    </row>
    <row r="189" spans="1:19">
      <c r="A189" s="28"/>
      <c r="B189" s="82"/>
      <c r="C189" s="82"/>
      <c r="D189" s="28"/>
      <c r="E189" s="82"/>
      <c r="F189" s="82"/>
      <c r="G189" s="48"/>
      <c r="H189" s="48"/>
      <c r="I189" s="82"/>
      <c r="J189" s="28"/>
      <c r="K189" s="28"/>
      <c r="L189" s="28"/>
      <c r="M189" s="28"/>
      <c r="N189" s="55"/>
      <c r="O189" s="55"/>
      <c r="P189" s="55"/>
      <c r="Q189" s="55"/>
      <c r="R189" s="54"/>
      <c r="S189" s="28"/>
    </row>
    <row r="190" spans="1:19">
      <c r="A190" s="28"/>
      <c r="B190" s="82"/>
      <c r="C190" s="82"/>
      <c r="D190" s="28"/>
      <c r="E190" s="82"/>
      <c r="F190" s="82"/>
      <c r="G190" s="48"/>
      <c r="H190" s="48"/>
      <c r="I190" s="82"/>
      <c r="J190" s="28"/>
      <c r="K190" s="28"/>
      <c r="L190" s="28"/>
      <c r="M190" s="28"/>
      <c r="N190" s="55"/>
      <c r="O190" s="55"/>
      <c r="P190" s="55"/>
      <c r="Q190" s="55"/>
      <c r="R190" s="54"/>
      <c r="S190" s="28"/>
    </row>
    <row r="191" spans="1:19">
      <c r="A191" s="28"/>
      <c r="B191" s="82"/>
      <c r="C191" s="82"/>
      <c r="D191" s="28"/>
      <c r="E191" s="82"/>
      <c r="F191" s="82"/>
      <c r="G191" s="48"/>
      <c r="H191" s="48"/>
      <c r="I191" s="82"/>
      <c r="J191" s="28"/>
      <c r="K191" s="28"/>
      <c r="L191" s="28"/>
      <c r="M191" s="28"/>
      <c r="N191" s="55"/>
      <c r="O191" s="55"/>
      <c r="P191" s="55"/>
      <c r="Q191" s="55"/>
      <c r="R191" s="54"/>
      <c r="S191" s="28"/>
    </row>
    <row r="192" spans="1:19">
      <c r="A192" s="28"/>
      <c r="B192" s="82"/>
      <c r="C192" s="82"/>
      <c r="D192" s="28"/>
      <c r="E192" s="82"/>
      <c r="F192" s="82"/>
      <c r="G192" s="48"/>
      <c r="H192" s="48"/>
      <c r="I192" s="82"/>
      <c r="J192" s="28"/>
      <c r="K192" s="28"/>
      <c r="L192" s="28"/>
      <c r="M192" s="28"/>
      <c r="N192" s="55"/>
      <c r="O192" s="55"/>
      <c r="P192" s="55"/>
      <c r="Q192" s="55"/>
      <c r="R192" s="54"/>
      <c r="S192" s="28"/>
    </row>
    <row r="193" spans="1:19">
      <c r="A193" s="28"/>
      <c r="B193" s="82"/>
      <c r="C193" s="82"/>
      <c r="D193" s="28"/>
      <c r="E193" s="82"/>
      <c r="F193" s="82"/>
      <c r="G193" s="48"/>
      <c r="H193" s="48"/>
      <c r="I193" s="82"/>
      <c r="J193" s="28"/>
      <c r="K193" s="28"/>
      <c r="L193" s="28"/>
      <c r="M193" s="28"/>
      <c r="N193" s="55"/>
      <c r="O193" s="55"/>
      <c r="P193" s="55"/>
      <c r="Q193" s="55"/>
      <c r="R193" s="54"/>
      <c r="S193" s="28"/>
    </row>
    <row r="194" spans="1:19">
      <c r="A194" s="28"/>
      <c r="B194" s="82"/>
      <c r="C194" s="82"/>
      <c r="D194" s="28"/>
      <c r="E194" s="82"/>
      <c r="F194" s="82"/>
      <c r="G194" s="48"/>
      <c r="H194" s="48"/>
      <c r="I194" s="82"/>
      <c r="J194" s="28"/>
      <c r="K194" s="28"/>
      <c r="L194" s="28"/>
      <c r="M194" s="28"/>
      <c r="N194" s="55"/>
      <c r="O194" s="55"/>
      <c r="P194" s="55"/>
      <c r="Q194" s="55"/>
      <c r="R194" s="54"/>
      <c r="S194" s="28"/>
    </row>
    <row r="195" spans="1:19">
      <c r="A195" s="28"/>
      <c r="B195" s="82"/>
      <c r="C195" s="82"/>
      <c r="D195" s="28"/>
      <c r="E195" s="82"/>
      <c r="F195" s="82"/>
      <c r="G195" s="48"/>
      <c r="H195" s="48"/>
      <c r="I195" s="82"/>
      <c r="J195" s="28"/>
      <c r="K195" s="28"/>
      <c r="L195" s="28"/>
      <c r="M195" s="28"/>
      <c r="N195" s="55"/>
      <c r="O195" s="55"/>
      <c r="P195" s="55"/>
      <c r="Q195" s="55"/>
      <c r="R195" s="54"/>
      <c r="S195" s="28"/>
    </row>
    <row r="196" spans="1:19">
      <c r="A196" s="28"/>
      <c r="B196" s="82"/>
      <c r="C196" s="82"/>
      <c r="D196" s="28"/>
      <c r="E196" s="82"/>
      <c r="F196" s="82"/>
      <c r="G196" s="48"/>
      <c r="H196" s="48"/>
      <c r="I196" s="82"/>
      <c r="J196" s="28"/>
      <c r="K196" s="28"/>
      <c r="L196" s="28"/>
      <c r="M196" s="28"/>
      <c r="N196" s="55"/>
      <c r="O196" s="55"/>
      <c r="P196" s="55"/>
      <c r="Q196" s="55"/>
      <c r="R196" s="54"/>
      <c r="S196" s="28"/>
    </row>
    <row r="197" spans="1:19">
      <c r="A197" s="28"/>
      <c r="B197" s="82"/>
      <c r="C197" s="82"/>
      <c r="D197" s="28"/>
      <c r="E197" s="82"/>
      <c r="F197" s="82"/>
      <c r="G197" s="48"/>
      <c r="H197" s="48"/>
      <c r="I197" s="82"/>
      <c r="J197" s="28"/>
      <c r="K197" s="28"/>
      <c r="L197" s="28"/>
      <c r="M197" s="28"/>
      <c r="N197" s="55"/>
      <c r="O197" s="55"/>
      <c r="P197" s="55"/>
      <c r="Q197" s="55"/>
      <c r="R197" s="54"/>
      <c r="S197" s="28"/>
    </row>
    <row r="198" spans="1:19">
      <c r="A198" s="28"/>
      <c r="B198" s="82"/>
      <c r="C198" s="82"/>
      <c r="D198" s="28"/>
      <c r="E198" s="82"/>
      <c r="F198" s="82"/>
      <c r="G198" s="48"/>
      <c r="H198" s="48"/>
      <c r="I198" s="82"/>
      <c r="J198" s="28"/>
      <c r="K198" s="28"/>
      <c r="L198" s="28"/>
      <c r="M198" s="28"/>
      <c r="N198" s="55"/>
      <c r="O198" s="55"/>
      <c r="P198" s="55"/>
      <c r="Q198" s="55"/>
      <c r="R198" s="54"/>
      <c r="S198" s="28"/>
    </row>
    <row r="199" spans="1:19">
      <c r="A199" s="28"/>
      <c r="B199" s="82"/>
      <c r="C199" s="82"/>
      <c r="D199" s="28"/>
      <c r="E199" s="82"/>
      <c r="F199" s="82"/>
      <c r="G199" s="48"/>
      <c r="H199" s="48"/>
      <c r="I199" s="82"/>
      <c r="J199" s="28"/>
      <c r="K199" s="28"/>
      <c r="L199" s="28"/>
      <c r="M199" s="28"/>
      <c r="N199" s="55"/>
      <c r="O199" s="55"/>
      <c r="P199" s="55"/>
      <c r="Q199" s="55"/>
      <c r="R199" s="54"/>
      <c r="S199" s="28"/>
    </row>
    <row r="200" spans="1:19">
      <c r="A200" s="28"/>
      <c r="B200" s="82"/>
      <c r="C200" s="82"/>
      <c r="D200" s="28"/>
      <c r="E200" s="82"/>
      <c r="F200" s="82"/>
      <c r="G200" s="48"/>
      <c r="H200" s="48"/>
      <c r="I200" s="82"/>
      <c r="J200" s="28"/>
      <c r="K200" s="28"/>
      <c r="L200" s="28"/>
      <c r="M200" s="28"/>
      <c r="N200" s="55"/>
      <c r="O200" s="55"/>
      <c r="P200" s="55"/>
      <c r="Q200" s="55"/>
      <c r="R200" s="54"/>
      <c r="S200" s="28"/>
    </row>
    <row r="201" spans="1:19">
      <c r="A201" s="28"/>
      <c r="B201" s="82"/>
      <c r="C201" s="82"/>
      <c r="D201" s="28"/>
      <c r="E201" s="82"/>
      <c r="F201" s="82"/>
      <c r="G201" s="48"/>
      <c r="H201" s="48"/>
      <c r="I201" s="82"/>
      <c r="J201" s="28"/>
      <c r="K201" s="28"/>
      <c r="L201" s="28"/>
      <c r="M201" s="28"/>
      <c r="N201" s="55"/>
      <c r="O201" s="55"/>
      <c r="P201" s="55"/>
      <c r="Q201" s="55"/>
      <c r="R201" s="54"/>
      <c r="S201" s="28"/>
    </row>
    <row r="202" spans="1:19">
      <c r="A202" s="28"/>
      <c r="B202" s="82"/>
      <c r="C202" s="82"/>
      <c r="D202" s="28"/>
      <c r="E202" s="82"/>
      <c r="F202" s="82"/>
      <c r="G202" s="48"/>
      <c r="H202" s="48"/>
      <c r="I202" s="82"/>
      <c r="J202" s="28"/>
      <c r="K202" s="28"/>
      <c r="L202" s="28"/>
      <c r="M202" s="28"/>
      <c r="N202" s="55"/>
      <c r="O202" s="55"/>
      <c r="P202" s="55"/>
      <c r="Q202" s="55"/>
      <c r="R202" s="54"/>
      <c r="S202" s="28"/>
    </row>
    <row r="203" spans="1:19">
      <c r="A203" s="28"/>
      <c r="B203" s="82"/>
      <c r="C203" s="82"/>
      <c r="D203" s="28"/>
      <c r="E203" s="82"/>
      <c r="F203" s="82"/>
      <c r="G203" s="48"/>
      <c r="H203" s="48"/>
      <c r="I203" s="82"/>
      <c r="J203" s="28"/>
      <c r="K203" s="28"/>
      <c r="L203" s="28"/>
      <c r="M203" s="28"/>
      <c r="N203" s="55"/>
      <c r="O203" s="55"/>
      <c r="P203" s="55"/>
      <c r="Q203" s="55"/>
      <c r="R203" s="54"/>
      <c r="S203" s="28"/>
    </row>
    <row r="204" spans="1:19">
      <c r="A204" s="28"/>
      <c r="B204" s="82"/>
      <c r="C204" s="82"/>
      <c r="D204" s="28"/>
      <c r="E204" s="82"/>
      <c r="F204" s="82"/>
      <c r="G204" s="48"/>
      <c r="H204" s="48"/>
      <c r="I204" s="82"/>
      <c r="J204" s="28"/>
      <c r="K204" s="28"/>
      <c r="L204" s="28"/>
      <c r="M204" s="28"/>
      <c r="N204" s="55"/>
      <c r="O204" s="55"/>
      <c r="P204" s="55"/>
      <c r="Q204" s="55"/>
      <c r="R204" s="54"/>
      <c r="S204" s="28"/>
    </row>
    <row r="205" spans="1:19">
      <c r="A205" s="28"/>
      <c r="B205" s="82"/>
      <c r="C205" s="82"/>
      <c r="D205" s="28"/>
      <c r="E205" s="82"/>
      <c r="F205" s="82"/>
      <c r="G205" s="48"/>
      <c r="H205" s="48"/>
      <c r="I205" s="82"/>
      <c r="J205" s="28"/>
      <c r="K205" s="28"/>
      <c r="L205" s="28"/>
      <c r="M205" s="28"/>
      <c r="N205" s="55"/>
      <c r="O205" s="55"/>
      <c r="P205" s="55"/>
      <c r="Q205" s="55"/>
      <c r="R205" s="54"/>
      <c r="S205" s="28"/>
    </row>
    <row r="206" spans="1:19">
      <c r="A206" s="28"/>
      <c r="B206" s="82"/>
      <c r="C206" s="82"/>
      <c r="D206" s="28"/>
      <c r="E206" s="82"/>
      <c r="F206" s="82"/>
      <c r="G206" s="48"/>
      <c r="H206" s="48"/>
      <c r="I206" s="82"/>
      <c r="J206" s="28"/>
      <c r="K206" s="28"/>
      <c r="L206" s="28"/>
      <c r="M206" s="28"/>
      <c r="N206" s="55"/>
      <c r="O206" s="55"/>
      <c r="P206" s="55"/>
      <c r="Q206" s="55"/>
      <c r="R206" s="54"/>
      <c r="S206" s="28"/>
    </row>
    <row r="207" spans="1:19">
      <c r="A207" s="28"/>
      <c r="B207" s="82"/>
      <c r="C207" s="82"/>
      <c r="D207" s="28"/>
      <c r="E207" s="82"/>
      <c r="F207" s="82"/>
      <c r="G207" s="48"/>
      <c r="H207" s="48"/>
      <c r="I207" s="82"/>
      <c r="J207" s="28"/>
      <c r="K207" s="28"/>
      <c r="L207" s="28"/>
      <c r="M207" s="28"/>
      <c r="N207" s="55"/>
      <c r="O207" s="55"/>
      <c r="P207" s="55"/>
      <c r="Q207" s="55"/>
      <c r="R207" s="54"/>
      <c r="S207" s="28"/>
    </row>
    <row r="208" spans="1:19">
      <c r="A208" s="28"/>
      <c r="B208" s="82"/>
      <c r="C208" s="82"/>
      <c r="D208" s="28"/>
      <c r="E208" s="82"/>
      <c r="F208" s="82"/>
      <c r="G208" s="48"/>
      <c r="H208" s="48"/>
      <c r="I208" s="82"/>
      <c r="J208" s="28"/>
      <c r="K208" s="28"/>
      <c r="L208" s="28"/>
      <c r="M208" s="28"/>
      <c r="N208" s="55"/>
      <c r="O208" s="55"/>
      <c r="P208" s="55"/>
      <c r="Q208" s="55"/>
      <c r="R208" s="54"/>
      <c r="S208" s="28"/>
    </row>
    <row r="209" spans="1:19">
      <c r="A209" s="28"/>
      <c r="B209" s="82"/>
      <c r="C209" s="82"/>
      <c r="D209" s="28"/>
      <c r="E209" s="82"/>
      <c r="F209" s="82"/>
      <c r="G209" s="48"/>
      <c r="H209" s="48"/>
      <c r="I209" s="82"/>
      <c r="J209" s="28"/>
      <c r="K209" s="28"/>
      <c r="L209" s="28"/>
      <c r="M209" s="28"/>
      <c r="N209" s="55"/>
      <c r="O209" s="55"/>
      <c r="P209" s="55"/>
      <c r="Q209" s="55"/>
      <c r="R209" s="54"/>
      <c r="S209" s="28"/>
    </row>
    <row r="210" spans="1:19">
      <c r="A210" s="28"/>
      <c r="B210" s="82"/>
      <c r="C210" s="82"/>
      <c r="D210" s="28"/>
      <c r="E210" s="82"/>
      <c r="F210" s="82"/>
      <c r="G210" s="48"/>
      <c r="H210" s="48"/>
      <c r="I210" s="82"/>
      <c r="J210" s="28"/>
      <c r="K210" s="28"/>
      <c r="L210" s="28"/>
      <c r="M210" s="28"/>
      <c r="N210" s="55"/>
      <c r="O210" s="55"/>
      <c r="P210" s="55"/>
      <c r="Q210" s="55"/>
      <c r="R210" s="54"/>
      <c r="S210" s="28"/>
    </row>
    <row r="211" spans="1:19">
      <c r="A211" s="28"/>
      <c r="B211" s="82"/>
      <c r="C211" s="82"/>
      <c r="D211" s="28"/>
      <c r="E211" s="82"/>
      <c r="F211" s="82"/>
      <c r="G211" s="48"/>
      <c r="H211" s="48"/>
      <c r="I211" s="82"/>
      <c r="J211" s="28"/>
      <c r="K211" s="28"/>
      <c r="L211" s="28"/>
      <c r="M211" s="28"/>
      <c r="N211" s="55"/>
      <c r="O211" s="55"/>
      <c r="P211" s="55"/>
      <c r="Q211" s="55"/>
      <c r="R211" s="54"/>
      <c r="S211" s="28"/>
    </row>
    <row r="212" spans="1:19">
      <c r="A212" s="28"/>
      <c r="B212" s="82"/>
      <c r="C212" s="82"/>
      <c r="D212" s="28"/>
      <c r="E212" s="82"/>
      <c r="F212" s="82"/>
      <c r="G212" s="48"/>
      <c r="H212" s="48"/>
      <c r="I212" s="82"/>
      <c r="J212" s="28"/>
      <c r="K212" s="28"/>
      <c r="L212" s="28"/>
      <c r="M212" s="28"/>
      <c r="N212" s="55"/>
      <c r="O212" s="55"/>
      <c r="P212" s="55"/>
      <c r="Q212" s="55"/>
      <c r="R212" s="54"/>
      <c r="S212" s="28"/>
    </row>
    <row r="213" spans="1:19">
      <c r="A213" s="28"/>
      <c r="B213" s="82"/>
      <c r="C213" s="82"/>
      <c r="D213" s="28"/>
      <c r="E213" s="82"/>
      <c r="F213" s="82"/>
      <c r="G213" s="48"/>
      <c r="H213" s="48"/>
      <c r="I213" s="82"/>
      <c r="J213" s="28"/>
      <c r="K213" s="28"/>
      <c r="L213" s="28"/>
      <c r="M213" s="28"/>
      <c r="N213" s="55"/>
      <c r="O213" s="55"/>
      <c r="P213" s="55"/>
      <c r="Q213" s="55"/>
      <c r="R213" s="54"/>
      <c r="S213" s="28"/>
    </row>
    <row r="214" spans="1:19">
      <c r="A214" s="28"/>
      <c r="B214" s="82"/>
      <c r="C214" s="82"/>
      <c r="D214" s="28"/>
      <c r="E214" s="82"/>
      <c r="F214" s="82"/>
      <c r="G214" s="48"/>
      <c r="H214" s="48"/>
      <c r="I214" s="82"/>
      <c r="J214" s="28"/>
      <c r="K214" s="28"/>
      <c r="L214" s="28"/>
      <c r="M214" s="28"/>
      <c r="N214" s="55"/>
      <c r="O214" s="55"/>
      <c r="P214" s="55"/>
      <c r="Q214" s="55"/>
      <c r="R214" s="54"/>
      <c r="S214" s="28"/>
    </row>
    <row r="215" spans="1:19">
      <c r="A215" s="28"/>
      <c r="B215" s="82"/>
      <c r="C215" s="82"/>
      <c r="D215" s="28"/>
      <c r="E215" s="82"/>
      <c r="F215" s="82"/>
      <c r="G215" s="48"/>
      <c r="H215" s="48"/>
      <c r="I215" s="82"/>
      <c r="J215" s="28"/>
      <c r="K215" s="28"/>
      <c r="L215" s="28"/>
      <c r="M215" s="28"/>
      <c r="N215" s="55"/>
      <c r="O215" s="55"/>
      <c r="P215" s="55"/>
      <c r="Q215" s="55"/>
      <c r="R215" s="54"/>
      <c r="S215" s="28"/>
    </row>
    <row r="216" spans="1:19">
      <c r="A216" s="28"/>
      <c r="B216" s="82"/>
      <c r="C216" s="82"/>
      <c r="D216" s="28"/>
      <c r="E216" s="82"/>
      <c r="F216" s="82"/>
      <c r="G216" s="48"/>
      <c r="H216" s="48"/>
      <c r="I216" s="82"/>
      <c r="J216" s="28"/>
      <c r="K216" s="28"/>
      <c r="L216" s="28"/>
      <c r="M216" s="28"/>
      <c r="N216" s="55"/>
      <c r="O216" s="55"/>
      <c r="P216" s="55"/>
      <c r="Q216" s="55"/>
      <c r="R216" s="54"/>
      <c r="S216" s="28"/>
    </row>
    <row r="217" spans="1:19">
      <c r="A217" s="28"/>
      <c r="B217" s="82"/>
      <c r="C217" s="82"/>
      <c r="D217" s="28"/>
      <c r="E217" s="82"/>
      <c r="F217" s="82"/>
      <c r="G217" s="48"/>
      <c r="H217" s="48"/>
      <c r="I217" s="82"/>
      <c r="J217" s="28"/>
      <c r="K217" s="28"/>
      <c r="L217" s="28"/>
      <c r="M217" s="28"/>
      <c r="N217" s="55"/>
      <c r="O217" s="55"/>
      <c r="P217" s="55"/>
      <c r="Q217" s="55"/>
      <c r="R217" s="54"/>
      <c r="S217" s="28"/>
    </row>
    <row r="218" spans="1:19">
      <c r="A218" s="28"/>
      <c r="B218" s="82"/>
      <c r="C218" s="82"/>
      <c r="D218" s="28"/>
      <c r="E218" s="82"/>
      <c r="F218" s="82"/>
      <c r="G218" s="48"/>
      <c r="H218" s="48"/>
      <c r="I218" s="82"/>
      <c r="J218" s="28"/>
      <c r="K218" s="28"/>
      <c r="L218" s="28"/>
      <c r="M218" s="28"/>
      <c r="N218" s="55"/>
      <c r="O218" s="55"/>
      <c r="P218" s="55"/>
      <c r="Q218" s="55"/>
      <c r="R218" s="54"/>
      <c r="S218" s="28"/>
    </row>
    <row r="219" spans="1:19">
      <c r="A219" s="28"/>
      <c r="B219" s="82"/>
      <c r="C219" s="82"/>
      <c r="D219" s="28"/>
      <c r="E219" s="82"/>
      <c r="F219" s="82"/>
      <c r="G219" s="48"/>
      <c r="H219" s="48"/>
      <c r="I219" s="82"/>
      <c r="J219" s="28"/>
      <c r="K219" s="28"/>
      <c r="L219" s="28"/>
      <c r="M219" s="28"/>
      <c r="N219" s="55"/>
      <c r="O219" s="55"/>
      <c r="P219" s="55"/>
      <c r="Q219" s="55"/>
      <c r="R219" s="54"/>
      <c r="S219" s="28"/>
    </row>
    <row r="220" spans="1:19">
      <c r="A220" s="28"/>
      <c r="B220" s="82"/>
      <c r="C220" s="82"/>
      <c r="D220" s="28"/>
      <c r="E220" s="82"/>
      <c r="F220" s="82"/>
      <c r="G220" s="48"/>
      <c r="H220" s="48"/>
      <c r="I220" s="82"/>
      <c r="J220" s="28"/>
      <c r="K220" s="28"/>
      <c r="L220" s="28"/>
      <c r="M220" s="28"/>
      <c r="N220" s="55"/>
      <c r="O220" s="55"/>
      <c r="P220" s="55"/>
      <c r="Q220" s="55"/>
      <c r="R220" s="54"/>
      <c r="S220" s="28"/>
    </row>
    <row r="221" spans="1:19">
      <c r="A221" s="28"/>
      <c r="B221" s="82"/>
      <c r="C221" s="82"/>
      <c r="D221" s="28"/>
      <c r="E221" s="82"/>
      <c r="F221" s="82"/>
      <c r="G221" s="48"/>
      <c r="H221" s="48"/>
      <c r="I221" s="82"/>
      <c r="J221" s="28"/>
      <c r="K221" s="28"/>
      <c r="L221" s="28"/>
      <c r="M221" s="28"/>
      <c r="N221" s="55"/>
      <c r="O221" s="55"/>
      <c r="P221" s="55"/>
      <c r="Q221" s="55"/>
      <c r="R221" s="54"/>
      <c r="S221" s="28"/>
    </row>
    <row r="222" spans="1:19">
      <c r="A222" s="28"/>
      <c r="B222" s="82"/>
      <c r="C222" s="82"/>
      <c r="D222" s="28"/>
      <c r="E222" s="82"/>
      <c r="F222" s="82"/>
      <c r="G222" s="48"/>
      <c r="H222" s="48"/>
      <c r="I222" s="82"/>
      <c r="J222" s="28"/>
      <c r="K222" s="28"/>
      <c r="L222" s="28"/>
      <c r="M222" s="28"/>
      <c r="N222" s="55"/>
      <c r="O222" s="55"/>
      <c r="P222" s="55"/>
      <c r="Q222" s="55"/>
      <c r="R222" s="54"/>
      <c r="S222" s="28"/>
    </row>
    <row r="223" spans="1:19">
      <c r="A223" s="28"/>
      <c r="B223" s="82"/>
      <c r="C223" s="82"/>
      <c r="D223" s="28"/>
      <c r="E223" s="82"/>
      <c r="F223" s="82"/>
      <c r="G223" s="48"/>
      <c r="H223" s="48"/>
      <c r="I223" s="82"/>
      <c r="J223" s="28"/>
      <c r="K223" s="28"/>
      <c r="L223" s="28"/>
      <c r="M223" s="28"/>
      <c r="N223" s="55"/>
      <c r="O223" s="55"/>
      <c r="P223" s="55"/>
      <c r="Q223" s="55"/>
      <c r="R223" s="54"/>
      <c r="S223" s="28"/>
    </row>
    <row r="224" spans="1:19">
      <c r="A224" s="28"/>
      <c r="B224" s="82"/>
      <c r="C224" s="82"/>
      <c r="D224" s="28"/>
      <c r="E224" s="82"/>
      <c r="F224" s="82"/>
      <c r="G224" s="48"/>
      <c r="H224" s="48"/>
      <c r="I224" s="82"/>
      <c r="J224" s="28"/>
      <c r="K224" s="28"/>
      <c r="L224" s="28"/>
      <c r="M224" s="28"/>
      <c r="N224" s="55"/>
      <c r="O224" s="55"/>
      <c r="P224" s="55"/>
      <c r="Q224" s="55"/>
      <c r="R224" s="54"/>
      <c r="S224" s="28"/>
    </row>
    <row r="225" spans="1:19">
      <c r="A225" s="28"/>
      <c r="B225" s="82"/>
      <c r="C225" s="82"/>
      <c r="D225" s="28"/>
      <c r="E225" s="82"/>
      <c r="F225" s="82"/>
      <c r="G225" s="48"/>
      <c r="H225" s="48"/>
      <c r="I225" s="82"/>
      <c r="J225" s="28"/>
      <c r="K225" s="28"/>
      <c r="L225" s="28"/>
      <c r="M225" s="28"/>
      <c r="N225" s="55"/>
      <c r="O225" s="55"/>
      <c r="P225" s="55"/>
      <c r="Q225" s="55"/>
      <c r="R225" s="54"/>
      <c r="S225" s="28"/>
    </row>
    <row r="226" spans="1:19">
      <c r="A226" s="28"/>
      <c r="B226" s="82"/>
      <c r="C226" s="82"/>
      <c r="D226" s="28"/>
      <c r="E226" s="82"/>
      <c r="F226" s="82"/>
      <c r="G226" s="48"/>
      <c r="H226" s="48"/>
      <c r="I226" s="82"/>
      <c r="J226" s="28"/>
      <c r="K226" s="28"/>
      <c r="L226" s="28"/>
      <c r="M226" s="28"/>
      <c r="N226" s="55"/>
      <c r="O226" s="55"/>
      <c r="P226" s="55"/>
      <c r="Q226" s="55"/>
      <c r="R226" s="54"/>
      <c r="S226" s="28"/>
    </row>
    <row r="227" spans="1:19">
      <c r="A227" s="28"/>
      <c r="B227" s="82"/>
      <c r="C227" s="82"/>
      <c r="D227" s="28"/>
      <c r="E227" s="82"/>
      <c r="F227" s="82"/>
      <c r="G227" s="48"/>
      <c r="H227" s="48"/>
      <c r="I227" s="82"/>
      <c r="J227" s="28"/>
      <c r="K227" s="28"/>
      <c r="L227" s="28"/>
      <c r="M227" s="28"/>
      <c r="N227" s="55"/>
      <c r="O227" s="55"/>
      <c r="P227" s="55"/>
      <c r="Q227" s="55"/>
      <c r="R227" s="54"/>
      <c r="S227" s="28"/>
    </row>
    <row r="228" spans="1:19">
      <c r="A228" s="28"/>
      <c r="B228" s="82"/>
      <c r="C228" s="82"/>
      <c r="D228" s="28"/>
      <c r="E228" s="82"/>
      <c r="F228" s="82"/>
      <c r="G228" s="48"/>
      <c r="H228" s="48"/>
      <c r="I228" s="82"/>
      <c r="J228" s="28"/>
      <c r="K228" s="28"/>
      <c r="L228" s="28"/>
      <c r="M228" s="28"/>
      <c r="N228" s="55"/>
      <c r="O228" s="55"/>
      <c r="P228" s="55"/>
      <c r="Q228" s="55"/>
      <c r="R228" s="54"/>
      <c r="S228" s="28"/>
    </row>
    <row r="229" spans="1:19">
      <c r="A229" s="28"/>
      <c r="B229" s="82"/>
      <c r="C229" s="82"/>
      <c r="D229" s="28"/>
      <c r="E229" s="82"/>
      <c r="F229" s="82"/>
      <c r="G229" s="48"/>
      <c r="H229" s="48"/>
      <c r="I229" s="82"/>
      <c r="J229" s="28"/>
      <c r="K229" s="28"/>
      <c r="L229" s="28"/>
      <c r="M229" s="28"/>
      <c r="N229" s="55"/>
      <c r="O229" s="55"/>
      <c r="P229" s="55"/>
      <c r="Q229" s="55"/>
      <c r="R229" s="54"/>
      <c r="S229" s="28"/>
    </row>
    <row r="230" spans="1:19">
      <c r="A230" s="28"/>
      <c r="B230" s="82"/>
      <c r="C230" s="82"/>
      <c r="D230" s="28"/>
      <c r="E230" s="82"/>
      <c r="F230" s="82"/>
      <c r="G230" s="48"/>
      <c r="H230" s="48"/>
      <c r="I230" s="82"/>
      <c r="J230" s="28"/>
      <c r="K230" s="28"/>
      <c r="L230" s="28"/>
      <c r="M230" s="28"/>
      <c r="N230" s="55"/>
      <c r="O230" s="55"/>
      <c r="P230" s="55"/>
      <c r="Q230" s="55"/>
      <c r="R230" s="54"/>
      <c r="S230" s="28"/>
    </row>
    <row r="231" spans="1:19">
      <c r="A231" s="28"/>
      <c r="B231" s="82"/>
      <c r="C231" s="82"/>
      <c r="D231" s="28"/>
      <c r="E231" s="82"/>
      <c r="F231" s="82"/>
      <c r="G231" s="48"/>
      <c r="H231" s="48"/>
      <c r="I231" s="82"/>
      <c r="J231" s="28"/>
      <c r="K231" s="28"/>
      <c r="L231" s="28"/>
      <c r="M231" s="28"/>
      <c r="N231" s="55"/>
      <c r="O231" s="55"/>
      <c r="P231" s="55"/>
      <c r="Q231" s="55"/>
      <c r="R231" s="54"/>
      <c r="S231" s="28"/>
    </row>
    <row r="232" spans="1:19">
      <c r="A232" s="28"/>
      <c r="B232" s="82"/>
      <c r="C232" s="82"/>
      <c r="D232" s="28"/>
      <c r="E232" s="82"/>
      <c r="F232" s="82"/>
      <c r="G232" s="48"/>
      <c r="H232" s="48"/>
      <c r="I232" s="82"/>
      <c r="J232" s="28"/>
      <c r="K232" s="28"/>
      <c r="L232" s="28"/>
      <c r="M232" s="28"/>
      <c r="N232" s="55"/>
      <c r="O232" s="55"/>
      <c r="P232" s="55"/>
      <c r="Q232" s="55"/>
      <c r="R232" s="54"/>
      <c r="S232" s="28"/>
    </row>
    <row r="233" spans="1:19">
      <c r="A233" s="28"/>
      <c r="B233" s="82"/>
      <c r="C233" s="82"/>
      <c r="D233" s="28"/>
      <c r="E233" s="82"/>
      <c r="F233" s="82"/>
      <c r="G233" s="48"/>
      <c r="H233" s="48"/>
      <c r="I233" s="82"/>
      <c r="J233" s="28"/>
      <c r="K233" s="28"/>
      <c r="L233" s="28"/>
      <c r="M233" s="28"/>
      <c r="N233" s="55"/>
      <c r="O233" s="55"/>
      <c r="P233" s="55"/>
      <c r="Q233" s="55"/>
      <c r="R233" s="54"/>
      <c r="S233" s="28"/>
    </row>
    <row r="234" spans="1:19">
      <c r="A234" s="28"/>
      <c r="B234" s="82"/>
      <c r="C234" s="82"/>
      <c r="D234" s="28"/>
      <c r="E234" s="82"/>
      <c r="F234" s="82"/>
      <c r="G234" s="48"/>
      <c r="H234" s="48"/>
      <c r="I234" s="82"/>
      <c r="J234" s="28"/>
      <c r="K234" s="28"/>
      <c r="L234" s="28"/>
      <c r="M234" s="28"/>
      <c r="N234" s="55"/>
      <c r="O234" s="55"/>
      <c r="P234" s="55"/>
      <c r="Q234" s="55"/>
      <c r="R234" s="54"/>
      <c r="S234" s="28"/>
    </row>
    <row r="235" spans="1:19">
      <c r="A235" s="28"/>
      <c r="B235" s="82"/>
      <c r="C235" s="82"/>
      <c r="D235" s="28"/>
      <c r="E235" s="82"/>
      <c r="F235" s="82"/>
      <c r="G235" s="48"/>
      <c r="H235" s="48"/>
      <c r="I235" s="82"/>
      <c r="J235" s="28"/>
      <c r="K235" s="28"/>
      <c r="L235" s="28"/>
      <c r="M235" s="28"/>
      <c r="N235" s="55"/>
      <c r="O235" s="55"/>
      <c r="P235" s="55"/>
      <c r="Q235" s="55"/>
      <c r="R235" s="54"/>
      <c r="S235" s="28"/>
    </row>
    <row r="236" spans="1:19">
      <c r="A236" s="28"/>
      <c r="B236" s="82"/>
      <c r="C236" s="82"/>
      <c r="D236" s="28"/>
      <c r="E236" s="82"/>
      <c r="F236" s="82"/>
      <c r="G236" s="48"/>
      <c r="H236" s="48"/>
      <c r="I236" s="82"/>
      <c r="J236" s="28"/>
      <c r="K236" s="28"/>
      <c r="L236" s="28"/>
      <c r="M236" s="28"/>
      <c r="N236" s="55"/>
      <c r="O236" s="55"/>
      <c r="P236" s="55"/>
      <c r="Q236" s="55"/>
      <c r="R236" s="54"/>
      <c r="S236" s="28"/>
    </row>
    <row r="237" spans="1:19">
      <c r="A237" s="28"/>
      <c r="B237" s="82"/>
      <c r="C237" s="82"/>
      <c r="D237" s="28"/>
      <c r="E237" s="82"/>
      <c r="F237" s="82"/>
      <c r="G237" s="48"/>
      <c r="H237" s="48"/>
      <c r="I237" s="82"/>
      <c r="J237" s="28"/>
      <c r="K237" s="28"/>
      <c r="L237" s="28"/>
      <c r="M237" s="28"/>
      <c r="N237" s="55"/>
      <c r="O237" s="55"/>
      <c r="P237" s="55"/>
      <c r="Q237" s="55"/>
      <c r="R237" s="54"/>
      <c r="S237" s="28"/>
    </row>
    <row r="238" spans="1:19">
      <c r="A238" s="28"/>
      <c r="B238" s="82"/>
      <c r="C238" s="82"/>
      <c r="D238" s="28"/>
      <c r="E238" s="82"/>
      <c r="F238" s="82"/>
      <c r="G238" s="48"/>
      <c r="H238" s="48"/>
      <c r="I238" s="82"/>
      <c r="J238" s="28"/>
      <c r="K238" s="28"/>
      <c r="L238" s="28"/>
      <c r="M238" s="28"/>
      <c r="N238" s="55"/>
      <c r="O238" s="55"/>
      <c r="P238" s="55"/>
      <c r="Q238" s="55"/>
      <c r="R238" s="54"/>
      <c r="S238" s="28"/>
    </row>
    <row r="239" spans="1:19">
      <c r="A239" s="28"/>
      <c r="B239" s="82"/>
      <c r="C239" s="82"/>
      <c r="D239" s="28"/>
      <c r="E239" s="82"/>
      <c r="F239" s="82"/>
      <c r="G239" s="48"/>
      <c r="H239" s="48"/>
      <c r="I239" s="82"/>
      <c r="J239" s="28"/>
      <c r="K239" s="28"/>
      <c r="L239" s="28"/>
      <c r="M239" s="28"/>
      <c r="N239" s="55"/>
      <c r="O239" s="55"/>
      <c r="P239" s="55"/>
      <c r="Q239" s="55"/>
      <c r="R239" s="54"/>
      <c r="S239" s="28"/>
    </row>
    <row r="240" spans="1:19">
      <c r="A240" s="28"/>
      <c r="B240" s="82"/>
      <c r="C240" s="82"/>
      <c r="D240" s="28"/>
      <c r="E240" s="82"/>
      <c r="F240" s="82"/>
      <c r="G240" s="48"/>
      <c r="H240" s="48"/>
      <c r="I240" s="82"/>
      <c r="J240" s="28"/>
      <c r="K240" s="28"/>
      <c r="L240" s="28"/>
      <c r="M240" s="28"/>
      <c r="N240" s="55"/>
      <c r="O240" s="55"/>
      <c r="P240" s="55"/>
      <c r="Q240" s="55"/>
      <c r="R240" s="54"/>
      <c r="S240" s="28"/>
    </row>
    <row r="241" spans="1:19">
      <c r="A241" s="28"/>
      <c r="B241" s="82"/>
      <c r="C241" s="82"/>
      <c r="D241" s="28"/>
      <c r="E241" s="82"/>
      <c r="F241" s="82"/>
      <c r="G241" s="48"/>
      <c r="H241" s="48"/>
      <c r="I241" s="82"/>
      <c r="J241" s="28"/>
      <c r="K241" s="28"/>
      <c r="L241" s="28"/>
      <c r="M241" s="28"/>
      <c r="N241" s="55"/>
      <c r="O241" s="55"/>
      <c r="P241" s="55"/>
      <c r="Q241" s="55"/>
      <c r="R241" s="54"/>
      <c r="S241" s="28"/>
    </row>
    <row r="242" spans="1:19">
      <c r="A242" s="28"/>
      <c r="B242" s="82"/>
      <c r="C242" s="82"/>
      <c r="D242" s="28"/>
      <c r="E242" s="82"/>
      <c r="F242" s="82"/>
      <c r="G242" s="48"/>
      <c r="H242" s="48"/>
      <c r="I242" s="82"/>
      <c r="J242" s="28"/>
      <c r="K242" s="28"/>
      <c r="L242" s="28"/>
      <c r="M242" s="28"/>
      <c r="N242" s="55"/>
      <c r="O242" s="55"/>
      <c r="P242" s="55"/>
      <c r="Q242" s="55"/>
      <c r="R242" s="54"/>
      <c r="S242" s="28"/>
    </row>
    <row r="243" spans="1:19">
      <c r="A243" s="28"/>
      <c r="B243" s="82"/>
      <c r="C243" s="82"/>
      <c r="D243" s="28"/>
      <c r="E243" s="82"/>
      <c r="F243" s="82"/>
      <c r="G243" s="48"/>
      <c r="H243" s="48"/>
      <c r="I243" s="82"/>
      <c r="J243" s="28"/>
      <c r="K243" s="28"/>
      <c r="L243" s="28"/>
      <c r="M243" s="28"/>
      <c r="N243" s="55"/>
      <c r="O243" s="55"/>
      <c r="P243" s="55"/>
      <c r="Q243" s="55"/>
      <c r="R243" s="54"/>
      <c r="S243" s="28"/>
    </row>
    <row r="244" spans="1:19">
      <c r="A244" s="28"/>
      <c r="B244" s="82"/>
      <c r="C244" s="82"/>
      <c r="D244" s="28"/>
      <c r="E244" s="82"/>
      <c r="F244" s="82"/>
      <c r="G244" s="48"/>
      <c r="H244" s="48"/>
      <c r="I244" s="82"/>
      <c r="J244" s="28"/>
      <c r="K244" s="28"/>
      <c r="L244" s="28"/>
      <c r="M244" s="28"/>
      <c r="N244" s="55"/>
      <c r="O244" s="55"/>
      <c r="P244" s="55"/>
      <c r="Q244" s="55"/>
      <c r="R244" s="54"/>
      <c r="S244" s="28"/>
    </row>
    <row r="245" spans="1:19">
      <c r="A245" s="28"/>
      <c r="B245" s="82"/>
      <c r="C245" s="82"/>
      <c r="D245" s="28"/>
      <c r="E245" s="82"/>
      <c r="F245" s="82"/>
      <c r="G245" s="48"/>
      <c r="H245" s="48"/>
      <c r="I245" s="82"/>
      <c r="J245" s="28"/>
      <c r="K245" s="28"/>
      <c r="L245" s="28"/>
      <c r="M245" s="28"/>
      <c r="N245" s="55"/>
      <c r="O245" s="55"/>
      <c r="P245" s="55"/>
      <c r="Q245" s="55"/>
      <c r="R245" s="54"/>
      <c r="S245" s="28"/>
    </row>
    <row r="246" spans="1:19">
      <c r="A246" s="28"/>
      <c r="B246" s="82"/>
      <c r="C246" s="82"/>
      <c r="D246" s="28"/>
      <c r="E246" s="82"/>
      <c r="F246" s="82"/>
      <c r="G246" s="48"/>
      <c r="H246" s="48"/>
      <c r="I246" s="82"/>
      <c r="J246" s="28"/>
      <c r="K246" s="28"/>
      <c r="L246" s="28"/>
      <c r="M246" s="28"/>
      <c r="N246" s="55"/>
      <c r="O246" s="55"/>
      <c r="P246" s="55"/>
      <c r="Q246" s="55"/>
      <c r="R246" s="54"/>
      <c r="S246" s="28"/>
    </row>
    <row r="247" spans="1:19">
      <c r="A247" s="28"/>
      <c r="B247" s="82"/>
      <c r="C247" s="82"/>
      <c r="D247" s="28"/>
      <c r="E247" s="82"/>
      <c r="F247" s="82"/>
      <c r="G247" s="48"/>
      <c r="H247" s="48"/>
      <c r="I247" s="82"/>
      <c r="J247" s="28"/>
      <c r="K247" s="28"/>
      <c r="L247" s="28"/>
      <c r="M247" s="28"/>
      <c r="N247" s="55"/>
      <c r="O247" s="55"/>
      <c r="P247" s="55"/>
      <c r="Q247" s="55"/>
      <c r="R247" s="54"/>
      <c r="S247" s="28"/>
    </row>
    <row r="248" spans="1:19">
      <c r="A248" s="28"/>
      <c r="B248" s="82"/>
      <c r="C248" s="82"/>
      <c r="D248" s="28"/>
      <c r="E248" s="82"/>
      <c r="F248" s="82"/>
      <c r="G248" s="48"/>
      <c r="H248" s="48"/>
      <c r="I248" s="82"/>
      <c r="J248" s="28"/>
      <c r="K248" s="28"/>
      <c r="L248" s="28"/>
      <c r="M248" s="28"/>
      <c r="N248" s="55"/>
      <c r="O248" s="55"/>
      <c r="P248" s="55"/>
      <c r="Q248" s="55"/>
      <c r="R248" s="54"/>
      <c r="S248" s="28"/>
    </row>
    <row r="249" spans="1:19">
      <c r="A249" s="28"/>
      <c r="B249" s="82"/>
      <c r="C249" s="82"/>
      <c r="D249" s="28"/>
      <c r="E249" s="82"/>
      <c r="F249" s="82"/>
      <c r="G249" s="48"/>
      <c r="H249" s="48"/>
      <c r="I249" s="82"/>
      <c r="J249" s="28"/>
      <c r="K249" s="28"/>
      <c r="L249" s="28"/>
      <c r="M249" s="28"/>
      <c r="N249" s="55"/>
      <c r="O249" s="55"/>
      <c r="P249" s="55"/>
      <c r="Q249" s="55"/>
      <c r="R249" s="54"/>
      <c r="S249" s="28"/>
    </row>
    <row r="250" spans="1:19">
      <c r="A250" s="28"/>
      <c r="B250" s="82"/>
      <c r="C250" s="82"/>
      <c r="D250" s="28"/>
      <c r="E250" s="82"/>
      <c r="F250" s="82"/>
      <c r="G250" s="48"/>
      <c r="H250" s="48"/>
      <c r="I250" s="82"/>
      <c r="J250" s="28"/>
      <c r="K250" s="28"/>
      <c r="L250" s="28"/>
      <c r="M250" s="28"/>
      <c r="N250" s="55"/>
      <c r="O250" s="55"/>
      <c r="P250" s="55"/>
      <c r="Q250" s="55"/>
      <c r="R250" s="54"/>
      <c r="S250" s="28"/>
    </row>
    <row r="251" spans="1:19">
      <c r="A251" s="28"/>
      <c r="B251" s="82"/>
      <c r="C251" s="82"/>
      <c r="D251" s="28"/>
      <c r="E251" s="82"/>
      <c r="F251" s="82"/>
      <c r="G251" s="48"/>
      <c r="H251" s="48"/>
      <c r="I251" s="82"/>
      <c r="J251" s="28"/>
      <c r="K251" s="28"/>
      <c r="L251" s="28"/>
      <c r="M251" s="28"/>
      <c r="N251" s="55"/>
      <c r="O251" s="55"/>
      <c r="P251" s="55"/>
      <c r="Q251" s="55"/>
      <c r="R251" s="54"/>
      <c r="S251" s="28"/>
    </row>
    <row r="252" spans="1:19">
      <c r="A252" s="28"/>
      <c r="B252" s="82"/>
      <c r="C252" s="82"/>
      <c r="D252" s="28"/>
      <c r="E252" s="82"/>
      <c r="F252" s="82"/>
      <c r="G252" s="48"/>
      <c r="H252" s="48"/>
      <c r="I252" s="82"/>
      <c r="J252" s="28"/>
      <c r="K252" s="28"/>
      <c r="L252" s="28"/>
      <c r="M252" s="28"/>
      <c r="N252" s="55"/>
      <c r="O252" s="55"/>
      <c r="P252" s="55"/>
      <c r="Q252" s="55"/>
      <c r="R252" s="54"/>
      <c r="S252" s="28"/>
    </row>
    <row r="253" spans="1:19">
      <c r="A253" s="28"/>
      <c r="B253" s="82"/>
      <c r="C253" s="82"/>
      <c r="D253" s="28"/>
      <c r="E253" s="82"/>
      <c r="F253" s="82"/>
      <c r="G253" s="48"/>
      <c r="H253" s="48"/>
      <c r="I253" s="82"/>
      <c r="J253" s="28"/>
      <c r="K253" s="28"/>
      <c r="L253" s="28"/>
      <c r="M253" s="28"/>
      <c r="N253" s="55"/>
      <c r="O253" s="55"/>
      <c r="P253" s="55"/>
      <c r="Q253" s="55"/>
      <c r="R253" s="54"/>
      <c r="S253" s="28"/>
    </row>
    <row r="254" spans="1:19">
      <c r="A254" s="28"/>
      <c r="B254" s="82"/>
      <c r="C254" s="82"/>
      <c r="D254" s="28"/>
      <c r="E254" s="82"/>
      <c r="F254" s="82"/>
      <c r="G254" s="48"/>
      <c r="H254" s="48"/>
      <c r="I254" s="82"/>
      <c r="J254" s="28"/>
      <c r="K254" s="28"/>
      <c r="L254" s="28"/>
      <c r="M254" s="28"/>
      <c r="N254" s="55"/>
      <c r="O254" s="55"/>
      <c r="P254" s="55"/>
      <c r="Q254" s="55"/>
      <c r="R254" s="54"/>
      <c r="S254" s="28"/>
    </row>
    <row r="255" spans="1:19">
      <c r="A255" s="28"/>
      <c r="B255" s="82"/>
      <c r="C255" s="82"/>
      <c r="D255" s="28"/>
      <c r="E255" s="82"/>
      <c r="F255" s="82"/>
      <c r="G255" s="48"/>
      <c r="H255" s="48"/>
      <c r="I255" s="82"/>
      <c r="J255" s="28"/>
      <c r="K255" s="28"/>
      <c r="L255" s="28"/>
      <c r="M255" s="28"/>
      <c r="N255" s="55"/>
      <c r="O255" s="55"/>
      <c r="P255" s="55"/>
      <c r="Q255" s="55"/>
      <c r="R255" s="54"/>
      <c r="S255" s="28"/>
    </row>
    <row r="256" spans="1:19">
      <c r="A256" s="28"/>
      <c r="B256" s="82"/>
      <c r="C256" s="82"/>
      <c r="D256" s="28"/>
      <c r="E256" s="82"/>
      <c r="F256" s="82"/>
      <c r="G256" s="48"/>
      <c r="H256" s="48"/>
      <c r="I256" s="82"/>
      <c r="J256" s="28"/>
      <c r="K256" s="28"/>
      <c r="L256" s="28"/>
      <c r="M256" s="28"/>
      <c r="N256" s="55"/>
      <c r="O256" s="55"/>
      <c r="P256" s="55"/>
      <c r="Q256" s="55"/>
      <c r="R256" s="54"/>
      <c r="S256" s="28"/>
    </row>
    <row r="257" spans="1:19">
      <c r="A257" s="28"/>
      <c r="B257" s="82"/>
      <c r="C257" s="82"/>
      <c r="D257" s="28"/>
      <c r="E257" s="82"/>
      <c r="F257" s="82"/>
      <c r="G257" s="48"/>
      <c r="H257" s="48"/>
      <c r="I257" s="82"/>
      <c r="J257" s="28"/>
      <c r="K257" s="28"/>
      <c r="L257" s="28"/>
      <c r="M257" s="28"/>
      <c r="N257" s="55"/>
      <c r="O257" s="55"/>
      <c r="P257" s="55"/>
      <c r="Q257" s="55"/>
      <c r="R257" s="54"/>
      <c r="S257" s="28"/>
    </row>
    <row r="258" spans="1:19">
      <c r="A258" s="28"/>
      <c r="B258" s="82"/>
      <c r="C258" s="82"/>
      <c r="D258" s="28"/>
      <c r="E258" s="82"/>
      <c r="F258" s="82"/>
      <c r="G258" s="48"/>
      <c r="H258" s="48"/>
      <c r="I258" s="82"/>
      <c r="J258" s="28"/>
      <c r="K258" s="28"/>
      <c r="L258" s="28"/>
      <c r="M258" s="28"/>
      <c r="N258" s="55"/>
      <c r="O258" s="55"/>
      <c r="P258" s="55"/>
      <c r="Q258" s="55"/>
      <c r="R258" s="54"/>
      <c r="S258" s="28"/>
    </row>
    <row r="259" spans="1:19">
      <c r="A259" s="28"/>
      <c r="B259" s="82"/>
      <c r="C259" s="82"/>
      <c r="D259" s="28"/>
      <c r="E259" s="82"/>
      <c r="F259" s="82"/>
      <c r="G259" s="48"/>
      <c r="H259" s="48"/>
      <c r="I259" s="82"/>
      <c r="J259" s="28"/>
      <c r="K259" s="28"/>
      <c r="L259" s="28"/>
      <c r="M259" s="28"/>
      <c r="N259" s="55"/>
      <c r="O259" s="55"/>
      <c r="P259" s="55"/>
      <c r="Q259" s="55"/>
      <c r="R259" s="54"/>
      <c r="S259" s="28"/>
    </row>
    <row r="260" spans="1:19">
      <c r="A260" s="28"/>
      <c r="B260" s="82"/>
      <c r="C260" s="82"/>
      <c r="D260" s="28"/>
      <c r="E260" s="82"/>
      <c r="F260" s="82"/>
      <c r="G260" s="48"/>
      <c r="H260" s="48"/>
      <c r="I260" s="82"/>
      <c r="J260" s="28"/>
      <c r="K260" s="28"/>
      <c r="L260" s="28"/>
      <c r="M260" s="28"/>
      <c r="N260" s="55"/>
      <c r="O260" s="55"/>
      <c r="P260" s="55"/>
      <c r="Q260" s="55"/>
      <c r="R260" s="54"/>
      <c r="S260" s="28"/>
    </row>
    <row r="261" spans="1:19">
      <c r="A261" s="28"/>
      <c r="B261" s="82"/>
      <c r="C261" s="82"/>
      <c r="D261" s="28"/>
      <c r="E261" s="82"/>
      <c r="F261" s="82"/>
      <c r="G261" s="48"/>
      <c r="H261" s="48"/>
      <c r="I261" s="82"/>
      <c r="J261" s="28"/>
      <c r="K261" s="28"/>
      <c r="L261" s="28"/>
      <c r="M261" s="28"/>
      <c r="N261" s="55"/>
      <c r="O261" s="55"/>
      <c r="P261" s="55"/>
      <c r="Q261" s="55"/>
      <c r="R261" s="54"/>
      <c r="S261" s="28"/>
    </row>
    <row r="262" spans="1:19">
      <c r="A262" s="28"/>
      <c r="B262" s="82"/>
      <c r="C262" s="82"/>
      <c r="D262" s="28"/>
      <c r="E262" s="82"/>
      <c r="F262" s="82"/>
      <c r="G262" s="48"/>
      <c r="H262" s="48"/>
      <c r="I262" s="82"/>
      <c r="J262" s="28"/>
      <c r="K262" s="28"/>
      <c r="L262" s="28"/>
      <c r="M262" s="28"/>
      <c r="N262" s="55"/>
      <c r="O262" s="55"/>
      <c r="P262" s="55"/>
      <c r="Q262" s="55"/>
      <c r="R262" s="54"/>
      <c r="S262" s="28"/>
    </row>
    <row r="263" spans="1:19">
      <c r="A263" s="28"/>
      <c r="B263" s="82"/>
      <c r="C263" s="82"/>
      <c r="D263" s="28"/>
      <c r="E263" s="82"/>
      <c r="F263" s="82"/>
      <c r="G263" s="48"/>
      <c r="H263" s="48"/>
      <c r="I263" s="82"/>
      <c r="J263" s="28"/>
      <c r="K263" s="28"/>
      <c r="L263" s="28"/>
      <c r="M263" s="28"/>
      <c r="N263" s="55"/>
      <c r="O263" s="55"/>
      <c r="P263" s="55"/>
      <c r="Q263" s="55"/>
      <c r="R263" s="54"/>
      <c r="S263" s="28"/>
    </row>
    <row r="264" spans="1:19">
      <c r="A264" s="28"/>
      <c r="B264" s="82"/>
      <c r="C264" s="82"/>
      <c r="D264" s="28"/>
      <c r="E264" s="82"/>
      <c r="F264" s="82"/>
      <c r="G264" s="48"/>
      <c r="H264" s="48"/>
      <c r="I264" s="82"/>
      <c r="J264" s="28"/>
      <c r="K264" s="28"/>
      <c r="L264" s="28"/>
      <c r="M264" s="28"/>
      <c r="N264" s="55"/>
      <c r="O264" s="55"/>
      <c r="P264" s="55"/>
      <c r="Q264" s="55"/>
      <c r="R264" s="54"/>
      <c r="S264" s="28"/>
    </row>
    <row r="265" spans="1:19">
      <c r="A265" s="28"/>
      <c r="B265" s="82"/>
      <c r="C265" s="82"/>
      <c r="D265" s="28"/>
      <c r="E265" s="82"/>
      <c r="F265" s="82"/>
      <c r="G265" s="48"/>
      <c r="H265" s="48"/>
      <c r="I265" s="82"/>
      <c r="J265" s="28"/>
      <c r="K265" s="28"/>
      <c r="L265" s="28"/>
      <c r="M265" s="28"/>
      <c r="N265" s="55"/>
      <c r="O265" s="55"/>
      <c r="P265" s="55"/>
      <c r="Q265" s="55"/>
      <c r="R265" s="54"/>
      <c r="S265" s="28"/>
    </row>
    <row r="266" spans="1:19">
      <c r="A266" s="28"/>
      <c r="B266" s="82"/>
      <c r="C266" s="82"/>
      <c r="D266" s="28"/>
      <c r="E266" s="82"/>
      <c r="F266" s="82"/>
      <c r="G266" s="48"/>
      <c r="H266" s="48"/>
      <c r="I266" s="82"/>
      <c r="J266" s="28"/>
      <c r="K266" s="28"/>
      <c r="L266" s="28"/>
      <c r="M266" s="28"/>
      <c r="N266" s="55"/>
      <c r="O266" s="55"/>
      <c r="P266" s="55"/>
      <c r="Q266" s="55"/>
      <c r="R266" s="54"/>
      <c r="S266" s="28"/>
    </row>
    <row r="267" spans="1:19">
      <c r="A267" s="28"/>
      <c r="B267" s="82"/>
      <c r="C267" s="82"/>
      <c r="D267" s="28"/>
      <c r="E267" s="82"/>
      <c r="F267" s="82"/>
      <c r="G267" s="48"/>
      <c r="H267" s="48"/>
      <c r="I267" s="82"/>
      <c r="J267" s="28"/>
      <c r="K267" s="28"/>
      <c r="L267" s="28"/>
      <c r="M267" s="28"/>
      <c r="N267" s="55"/>
      <c r="O267" s="55"/>
      <c r="P267" s="55"/>
      <c r="Q267" s="55"/>
      <c r="R267" s="54"/>
      <c r="S267" s="28"/>
    </row>
    <row r="268" spans="1:19">
      <c r="A268" s="28"/>
      <c r="B268" s="82"/>
      <c r="C268" s="82"/>
      <c r="D268" s="28"/>
      <c r="E268" s="82"/>
      <c r="F268" s="82"/>
      <c r="G268" s="48"/>
      <c r="H268" s="48"/>
      <c r="I268" s="82"/>
      <c r="J268" s="28"/>
      <c r="K268" s="28"/>
      <c r="L268" s="28"/>
      <c r="M268" s="28"/>
      <c r="N268" s="55"/>
      <c r="O268" s="55"/>
      <c r="P268" s="55"/>
      <c r="Q268" s="55"/>
      <c r="R268" s="54"/>
      <c r="S268" s="28"/>
    </row>
    <row r="269" spans="1:19">
      <c r="A269" s="28"/>
      <c r="B269" s="82"/>
      <c r="C269" s="82"/>
      <c r="D269" s="28"/>
      <c r="E269" s="82"/>
      <c r="F269" s="82"/>
      <c r="G269" s="48"/>
      <c r="H269" s="48"/>
      <c r="I269" s="82"/>
      <c r="J269" s="28"/>
      <c r="K269" s="28"/>
      <c r="L269" s="28"/>
      <c r="M269" s="28"/>
      <c r="N269" s="55"/>
      <c r="O269" s="55"/>
      <c r="P269" s="55"/>
      <c r="Q269" s="55"/>
      <c r="R269" s="54"/>
      <c r="S269" s="28"/>
    </row>
    <row r="270" spans="1:19">
      <c r="A270" s="28"/>
      <c r="B270" s="82"/>
      <c r="C270" s="82"/>
      <c r="D270" s="28"/>
      <c r="E270" s="82"/>
      <c r="F270" s="82"/>
      <c r="G270" s="48"/>
      <c r="H270" s="48"/>
      <c r="I270" s="82"/>
      <c r="J270" s="28"/>
      <c r="K270" s="28"/>
      <c r="L270" s="28"/>
      <c r="M270" s="28"/>
      <c r="N270" s="55"/>
      <c r="O270" s="55"/>
      <c r="P270" s="55"/>
      <c r="Q270" s="55"/>
      <c r="R270" s="54"/>
      <c r="S270" s="28"/>
    </row>
    <row r="271" spans="1:19">
      <c r="A271" s="28"/>
      <c r="B271" s="82"/>
      <c r="C271" s="82"/>
      <c r="D271" s="28"/>
      <c r="E271" s="82"/>
      <c r="F271" s="82"/>
      <c r="G271" s="48"/>
      <c r="H271" s="48"/>
      <c r="I271" s="82"/>
      <c r="J271" s="28"/>
      <c r="K271" s="28"/>
      <c r="L271" s="28"/>
      <c r="M271" s="28"/>
      <c r="N271" s="55"/>
      <c r="O271" s="55"/>
      <c r="P271" s="55"/>
      <c r="Q271" s="55"/>
      <c r="R271" s="54"/>
      <c r="S271" s="28"/>
    </row>
    <row r="272" spans="1:19">
      <c r="A272" s="28"/>
      <c r="B272" s="82"/>
      <c r="C272" s="82"/>
      <c r="D272" s="28"/>
      <c r="E272" s="82"/>
      <c r="F272" s="82"/>
      <c r="G272" s="48"/>
      <c r="H272" s="48"/>
      <c r="I272" s="82"/>
      <c r="J272" s="28"/>
      <c r="K272" s="28"/>
      <c r="L272" s="28"/>
      <c r="M272" s="28"/>
      <c r="N272" s="55"/>
      <c r="O272" s="55"/>
      <c r="P272" s="55"/>
      <c r="Q272" s="55"/>
      <c r="R272" s="54"/>
      <c r="S272" s="28"/>
    </row>
    <row r="273" spans="1:19">
      <c r="A273" s="28"/>
      <c r="B273" s="82"/>
      <c r="C273" s="82"/>
      <c r="D273" s="28"/>
      <c r="E273" s="82"/>
      <c r="F273" s="82"/>
      <c r="G273" s="48"/>
      <c r="H273" s="48"/>
      <c r="I273" s="82"/>
      <c r="J273" s="28"/>
      <c r="K273" s="28"/>
      <c r="L273" s="28"/>
      <c r="M273" s="28"/>
      <c r="N273" s="55"/>
      <c r="O273" s="55"/>
      <c r="P273" s="55"/>
      <c r="Q273" s="55"/>
      <c r="R273" s="54"/>
      <c r="S273" s="28"/>
    </row>
    <row r="274" spans="1:19">
      <c r="A274" s="28"/>
      <c r="B274" s="82"/>
      <c r="C274" s="82"/>
      <c r="D274" s="28"/>
      <c r="E274" s="82"/>
      <c r="F274" s="82"/>
      <c r="G274" s="48"/>
      <c r="H274" s="48"/>
      <c r="I274" s="82"/>
      <c r="J274" s="28"/>
      <c r="K274" s="28"/>
      <c r="L274" s="28"/>
      <c r="M274" s="28"/>
      <c r="N274" s="55"/>
      <c r="O274" s="55"/>
      <c r="P274" s="55"/>
      <c r="Q274" s="55"/>
      <c r="R274" s="54"/>
      <c r="S274" s="28"/>
    </row>
    <row r="275" spans="1:19">
      <c r="A275" s="28"/>
      <c r="B275" s="82"/>
      <c r="C275" s="82"/>
      <c r="D275" s="28"/>
      <c r="E275" s="82"/>
      <c r="F275" s="82"/>
      <c r="G275" s="48"/>
      <c r="H275" s="48"/>
      <c r="I275" s="82"/>
      <c r="J275" s="28"/>
      <c r="K275" s="28"/>
      <c r="L275" s="28"/>
      <c r="M275" s="28"/>
      <c r="N275" s="55"/>
      <c r="O275" s="55"/>
      <c r="P275" s="55"/>
      <c r="Q275" s="55"/>
      <c r="R275" s="54"/>
      <c r="S275" s="28"/>
    </row>
    <row r="276" spans="1:19">
      <c r="A276" s="28"/>
      <c r="B276" s="82"/>
      <c r="C276" s="82"/>
      <c r="D276" s="28"/>
      <c r="E276" s="82"/>
      <c r="F276" s="82"/>
      <c r="G276" s="48"/>
      <c r="H276" s="48"/>
      <c r="I276" s="82"/>
      <c r="J276" s="28"/>
      <c r="K276" s="28"/>
      <c r="L276" s="28"/>
      <c r="M276" s="28"/>
      <c r="N276" s="55"/>
      <c r="O276" s="55"/>
      <c r="P276" s="55"/>
      <c r="Q276" s="55"/>
      <c r="R276" s="54"/>
      <c r="S276" s="28"/>
    </row>
    <row r="277" spans="1:19">
      <c r="A277" s="28"/>
      <c r="B277" s="82"/>
      <c r="C277" s="82"/>
      <c r="D277" s="28"/>
      <c r="E277" s="82"/>
      <c r="F277" s="82"/>
      <c r="G277" s="48"/>
      <c r="H277" s="48"/>
      <c r="I277" s="82"/>
      <c r="J277" s="28"/>
      <c r="K277" s="28"/>
      <c r="L277" s="28"/>
      <c r="M277" s="28"/>
      <c r="N277" s="55"/>
      <c r="O277" s="55"/>
      <c r="P277" s="55"/>
      <c r="Q277" s="55"/>
      <c r="R277" s="54"/>
      <c r="S277" s="28"/>
    </row>
    <row r="278" spans="1:19">
      <c r="A278" s="28"/>
      <c r="B278" s="82"/>
      <c r="C278" s="82"/>
      <c r="D278" s="28"/>
      <c r="E278" s="82"/>
      <c r="F278" s="82"/>
      <c r="G278" s="48"/>
      <c r="H278" s="48"/>
      <c r="I278" s="82"/>
      <c r="J278" s="28"/>
      <c r="K278" s="28"/>
      <c r="L278" s="28"/>
      <c r="M278" s="28"/>
      <c r="N278" s="55"/>
      <c r="O278" s="55"/>
      <c r="P278" s="55"/>
      <c r="Q278" s="55"/>
      <c r="R278" s="54"/>
      <c r="S278" s="28"/>
    </row>
    <row r="279" spans="1:19">
      <c r="A279" s="28"/>
      <c r="B279" s="82"/>
      <c r="C279" s="82"/>
      <c r="D279" s="28"/>
      <c r="E279" s="82"/>
      <c r="F279" s="82"/>
      <c r="G279" s="48"/>
      <c r="H279" s="48"/>
      <c r="I279" s="82"/>
      <c r="J279" s="28"/>
      <c r="K279" s="28"/>
      <c r="L279" s="28"/>
      <c r="M279" s="28"/>
      <c r="N279" s="55"/>
      <c r="O279" s="55"/>
      <c r="P279" s="55"/>
      <c r="Q279" s="55"/>
      <c r="R279" s="54"/>
      <c r="S279" s="28"/>
    </row>
    <row r="280" spans="1:19">
      <c r="A280" s="28"/>
      <c r="B280" s="82"/>
      <c r="C280" s="82"/>
      <c r="D280" s="28"/>
      <c r="E280" s="82"/>
      <c r="F280" s="82"/>
      <c r="G280" s="48"/>
      <c r="H280" s="48"/>
      <c r="I280" s="82"/>
      <c r="J280" s="28"/>
      <c r="K280" s="28"/>
      <c r="L280" s="28"/>
      <c r="M280" s="28"/>
      <c r="N280" s="55"/>
      <c r="O280" s="55"/>
      <c r="P280" s="55"/>
      <c r="Q280" s="55"/>
      <c r="R280" s="54"/>
      <c r="S280" s="28"/>
    </row>
    <row r="281" spans="1:19">
      <c r="A281" s="28"/>
      <c r="B281" s="82"/>
      <c r="C281" s="82"/>
      <c r="D281" s="28"/>
      <c r="E281" s="82"/>
      <c r="F281" s="82"/>
      <c r="G281" s="48"/>
      <c r="H281" s="48"/>
      <c r="I281" s="82"/>
      <c r="J281" s="28"/>
      <c r="K281" s="28"/>
      <c r="L281" s="28"/>
      <c r="M281" s="28"/>
      <c r="N281" s="55"/>
      <c r="O281" s="55"/>
      <c r="P281" s="55"/>
      <c r="Q281" s="55"/>
      <c r="R281" s="54"/>
      <c r="S281" s="28"/>
    </row>
    <row r="282" spans="1:19">
      <c r="A282" s="28"/>
      <c r="B282" s="82"/>
      <c r="C282" s="82"/>
      <c r="D282" s="28"/>
      <c r="E282" s="82"/>
      <c r="F282" s="82"/>
      <c r="G282" s="48"/>
      <c r="H282" s="48"/>
      <c r="I282" s="82"/>
      <c r="J282" s="28"/>
      <c r="K282" s="28"/>
      <c r="L282" s="28"/>
      <c r="M282" s="28"/>
      <c r="N282" s="55"/>
      <c r="O282" s="55"/>
      <c r="P282" s="55"/>
      <c r="Q282" s="55"/>
      <c r="R282" s="54"/>
      <c r="S282" s="28"/>
    </row>
    <row r="283" spans="1:19">
      <c r="A283" s="28"/>
      <c r="B283" s="82"/>
      <c r="C283" s="82"/>
      <c r="D283" s="28"/>
      <c r="E283" s="82"/>
      <c r="F283" s="82"/>
      <c r="G283" s="48"/>
      <c r="H283" s="48"/>
      <c r="I283" s="82"/>
      <c r="J283" s="28"/>
      <c r="K283" s="28"/>
      <c r="L283" s="28"/>
      <c r="M283" s="28"/>
      <c r="N283" s="55"/>
      <c r="O283" s="55"/>
      <c r="P283" s="55"/>
      <c r="Q283" s="55"/>
      <c r="R283" s="54"/>
      <c r="S283" s="28"/>
    </row>
    <row r="284" spans="1:19">
      <c r="A284" s="28"/>
      <c r="B284" s="82"/>
      <c r="C284" s="82"/>
      <c r="D284" s="28"/>
      <c r="E284" s="82"/>
      <c r="F284" s="82"/>
      <c r="G284" s="48"/>
      <c r="H284" s="48"/>
      <c r="I284" s="82"/>
      <c r="J284" s="28"/>
      <c r="K284" s="28"/>
      <c r="L284" s="28"/>
      <c r="M284" s="28"/>
      <c r="N284" s="55"/>
      <c r="O284" s="55"/>
      <c r="P284" s="55"/>
      <c r="Q284" s="55"/>
      <c r="R284" s="54"/>
      <c r="S284" s="28"/>
    </row>
    <row r="285" spans="1:19">
      <c r="A285" s="28"/>
      <c r="B285" s="82"/>
      <c r="C285" s="82"/>
      <c r="D285" s="28"/>
      <c r="E285" s="82"/>
      <c r="F285" s="82"/>
      <c r="G285" s="48"/>
      <c r="H285" s="48"/>
      <c r="I285" s="82"/>
      <c r="J285" s="28"/>
      <c r="K285" s="28"/>
      <c r="L285" s="28"/>
      <c r="M285" s="28"/>
      <c r="N285" s="55"/>
      <c r="O285" s="55"/>
      <c r="P285" s="55"/>
      <c r="Q285" s="55"/>
      <c r="R285" s="54"/>
      <c r="S285" s="28"/>
    </row>
    <row r="286" spans="1:19">
      <c r="A286" s="28"/>
      <c r="B286" s="82"/>
      <c r="C286" s="82"/>
      <c r="D286" s="28"/>
      <c r="E286" s="82"/>
      <c r="F286" s="82"/>
      <c r="G286" s="48"/>
      <c r="H286" s="48"/>
      <c r="I286" s="82"/>
      <c r="J286" s="28"/>
      <c r="K286" s="28"/>
      <c r="L286" s="28"/>
      <c r="M286" s="28"/>
      <c r="N286" s="55"/>
      <c r="O286" s="55"/>
      <c r="P286" s="55"/>
      <c r="Q286" s="55"/>
      <c r="R286" s="54"/>
      <c r="S286" s="28"/>
    </row>
    <row r="287" spans="1:19">
      <c r="A287" s="28"/>
      <c r="B287" s="82"/>
      <c r="C287" s="82"/>
      <c r="D287" s="28"/>
      <c r="E287" s="82"/>
      <c r="F287" s="82"/>
      <c r="G287" s="48"/>
      <c r="H287" s="48"/>
      <c r="I287" s="82"/>
      <c r="J287" s="28"/>
      <c r="K287" s="28"/>
      <c r="L287" s="28"/>
      <c r="M287" s="28"/>
      <c r="N287" s="55"/>
      <c r="O287" s="55"/>
      <c r="P287" s="55"/>
      <c r="Q287" s="55"/>
      <c r="R287" s="54"/>
      <c r="S287" s="28"/>
    </row>
    <row r="288" spans="1:19">
      <c r="A288" s="28"/>
      <c r="B288" s="82"/>
      <c r="C288" s="82"/>
      <c r="D288" s="28"/>
      <c r="E288" s="82"/>
      <c r="F288" s="82"/>
      <c r="G288" s="48"/>
      <c r="H288" s="48"/>
      <c r="I288" s="82"/>
      <c r="J288" s="28"/>
      <c r="K288" s="28"/>
      <c r="L288" s="28"/>
      <c r="M288" s="28"/>
      <c r="N288" s="55"/>
      <c r="O288" s="55"/>
      <c r="P288" s="55"/>
      <c r="Q288" s="55"/>
      <c r="R288" s="54"/>
      <c r="S288" s="28"/>
    </row>
    <row r="289" spans="1:19">
      <c r="A289" s="28"/>
      <c r="B289" s="82"/>
      <c r="C289" s="82"/>
      <c r="D289" s="28"/>
      <c r="E289" s="82"/>
      <c r="F289" s="82"/>
      <c r="G289" s="48"/>
      <c r="H289" s="48"/>
      <c r="I289" s="82"/>
      <c r="J289" s="28"/>
      <c r="K289" s="28"/>
      <c r="L289" s="28"/>
      <c r="M289" s="28"/>
      <c r="N289" s="55"/>
      <c r="O289" s="55"/>
      <c r="P289" s="55"/>
      <c r="Q289" s="55"/>
      <c r="R289" s="54"/>
      <c r="S289" s="28"/>
    </row>
    <row r="290" spans="1:19">
      <c r="A290" s="28"/>
      <c r="B290" s="82"/>
      <c r="C290" s="82"/>
      <c r="D290" s="28"/>
      <c r="E290" s="82"/>
      <c r="F290" s="82"/>
      <c r="G290" s="48"/>
      <c r="H290" s="48"/>
      <c r="I290" s="82"/>
      <c r="J290" s="28"/>
      <c r="K290" s="28"/>
      <c r="L290" s="28"/>
      <c r="M290" s="28"/>
      <c r="N290" s="55"/>
      <c r="O290" s="55"/>
      <c r="P290" s="55"/>
      <c r="Q290" s="55"/>
      <c r="R290" s="54"/>
      <c r="S290" s="28"/>
    </row>
    <row r="291" spans="1:19">
      <c r="A291" s="28"/>
      <c r="B291" s="82"/>
      <c r="C291" s="82"/>
      <c r="D291" s="28"/>
      <c r="E291" s="82"/>
      <c r="F291" s="82"/>
      <c r="G291" s="48"/>
      <c r="H291" s="48"/>
      <c r="I291" s="82"/>
      <c r="J291" s="28"/>
      <c r="K291" s="28"/>
      <c r="L291" s="28"/>
      <c r="M291" s="28"/>
      <c r="N291" s="55"/>
      <c r="O291" s="55"/>
      <c r="P291" s="55"/>
      <c r="Q291" s="55"/>
      <c r="R291" s="54"/>
      <c r="S291" s="28"/>
    </row>
    <row r="292" spans="1:19">
      <c r="A292" s="28"/>
      <c r="B292" s="82"/>
      <c r="C292" s="82"/>
      <c r="D292" s="28"/>
      <c r="E292" s="82"/>
      <c r="F292" s="82"/>
      <c r="G292" s="48"/>
      <c r="H292" s="48"/>
      <c r="I292" s="82"/>
      <c r="J292" s="28"/>
      <c r="K292" s="28"/>
      <c r="L292" s="28"/>
      <c r="M292" s="28"/>
      <c r="N292" s="55"/>
      <c r="O292" s="55"/>
      <c r="P292" s="55"/>
      <c r="Q292" s="55"/>
      <c r="R292" s="54"/>
      <c r="S292" s="28"/>
    </row>
    <row r="293" spans="1:19">
      <c r="A293" s="28"/>
      <c r="B293" s="82"/>
      <c r="C293" s="82"/>
      <c r="D293" s="28"/>
      <c r="E293" s="82"/>
      <c r="F293" s="82"/>
      <c r="G293" s="48"/>
      <c r="H293" s="48"/>
      <c r="I293" s="82"/>
      <c r="J293" s="28"/>
      <c r="K293" s="28"/>
      <c r="L293" s="28"/>
      <c r="M293" s="28"/>
      <c r="N293" s="55"/>
      <c r="O293" s="55"/>
      <c r="P293" s="55"/>
      <c r="Q293" s="55"/>
      <c r="R293" s="54"/>
      <c r="S293" s="28"/>
    </row>
    <row r="294" spans="1:19">
      <c r="A294" s="28"/>
      <c r="B294" s="82"/>
      <c r="C294" s="82"/>
      <c r="D294" s="28"/>
      <c r="E294" s="82"/>
      <c r="F294" s="82"/>
      <c r="G294" s="48"/>
      <c r="H294" s="48"/>
      <c r="I294" s="82"/>
      <c r="J294" s="28"/>
      <c r="K294" s="28"/>
      <c r="L294" s="28"/>
      <c r="M294" s="28"/>
      <c r="N294" s="55"/>
      <c r="O294" s="55"/>
      <c r="P294" s="55"/>
      <c r="Q294" s="55"/>
      <c r="R294" s="54"/>
      <c r="S294" s="28"/>
    </row>
    <row r="295" spans="1:19">
      <c r="A295" s="28"/>
      <c r="B295" s="82"/>
      <c r="C295" s="82"/>
      <c r="D295" s="28"/>
      <c r="E295" s="82"/>
      <c r="F295" s="82"/>
      <c r="G295" s="48"/>
      <c r="H295" s="48"/>
      <c r="I295" s="82"/>
      <c r="J295" s="28"/>
      <c r="K295" s="28"/>
      <c r="L295" s="28"/>
      <c r="M295" s="28"/>
      <c r="N295" s="55"/>
      <c r="O295" s="55"/>
      <c r="P295" s="55"/>
      <c r="Q295" s="55"/>
      <c r="R295" s="54"/>
      <c r="S295" s="28"/>
    </row>
    <row r="296" spans="1:19">
      <c r="A296" s="28"/>
      <c r="B296" s="82"/>
      <c r="C296" s="82"/>
      <c r="D296" s="28"/>
      <c r="E296" s="82"/>
      <c r="F296" s="82"/>
      <c r="G296" s="48"/>
      <c r="H296" s="48"/>
      <c r="I296" s="82"/>
      <c r="J296" s="28"/>
      <c r="K296" s="28"/>
      <c r="L296" s="28"/>
      <c r="M296" s="28"/>
      <c r="N296" s="55"/>
      <c r="O296" s="55"/>
      <c r="P296" s="55"/>
      <c r="Q296" s="55"/>
      <c r="R296" s="54"/>
      <c r="S296" s="28"/>
    </row>
    <row r="297" spans="1:19">
      <c r="A297" s="28"/>
      <c r="B297" s="82"/>
      <c r="C297" s="82"/>
      <c r="D297" s="28"/>
      <c r="E297" s="82"/>
      <c r="F297" s="82"/>
      <c r="G297" s="48"/>
      <c r="H297" s="48"/>
      <c r="I297" s="82"/>
      <c r="J297" s="28"/>
      <c r="K297" s="28"/>
      <c r="L297" s="28"/>
      <c r="M297" s="28"/>
      <c r="N297" s="55"/>
      <c r="O297" s="55"/>
      <c r="P297" s="55"/>
      <c r="Q297" s="55"/>
      <c r="R297" s="54"/>
      <c r="S297" s="28"/>
    </row>
    <row r="298" spans="1:19">
      <c r="A298" s="28"/>
      <c r="B298" s="82"/>
      <c r="C298" s="82"/>
      <c r="D298" s="28"/>
      <c r="E298" s="82"/>
      <c r="F298" s="82"/>
      <c r="G298" s="48"/>
      <c r="H298" s="48"/>
      <c r="I298" s="82"/>
      <c r="J298" s="28"/>
      <c r="K298" s="28"/>
      <c r="L298" s="28"/>
      <c r="M298" s="28"/>
      <c r="N298" s="55"/>
      <c r="O298" s="55"/>
      <c r="P298" s="55"/>
      <c r="Q298" s="55"/>
      <c r="R298" s="54"/>
      <c r="S298" s="28"/>
    </row>
    <row r="299" spans="1:19">
      <c r="A299" s="28"/>
      <c r="B299" s="82"/>
      <c r="C299" s="82"/>
      <c r="D299" s="28"/>
      <c r="E299" s="82"/>
      <c r="F299" s="82"/>
      <c r="G299" s="48"/>
      <c r="H299" s="48"/>
      <c r="I299" s="82"/>
      <c r="J299" s="28"/>
      <c r="K299" s="28"/>
      <c r="L299" s="28"/>
      <c r="M299" s="28"/>
      <c r="N299" s="55"/>
      <c r="O299" s="55"/>
      <c r="P299" s="55"/>
      <c r="Q299" s="55"/>
      <c r="R299" s="54"/>
      <c r="S299" s="28"/>
    </row>
    <row r="300" spans="1:19">
      <c r="A300" s="28"/>
      <c r="B300" s="82"/>
      <c r="C300" s="82"/>
      <c r="D300" s="28"/>
      <c r="E300" s="82"/>
      <c r="F300" s="82"/>
      <c r="G300" s="48"/>
      <c r="H300" s="48"/>
      <c r="I300" s="82"/>
      <c r="J300" s="28"/>
      <c r="K300" s="28"/>
      <c r="L300" s="28"/>
      <c r="M300" s="28"/>
      <c r="N300" s="55"/>
      <c r="O300" s="55"/>
      <c r="P300" s="55"/>
      <c r="Q300" s="55"/>
      <c r="R300" s="54"/>
      <c r="S300" s="28"/>
    </row>
    <row r="301" spans="1:19">
      <c r="A301" s="28"/>
      <c r="B301" s="82"/>
      <c r="C301" s="82"/>
      <c r="D301" s="28"/>
      <c r="E301" s="82"/>
      <c r="F301" s="82"/>
      <c r="G301" s="48"/>
      <c r="H301" s="48"/>
      <c r="I301" s="82"/>
      <c r="J301" s="28"/>
      <c r="K301" s="28"/>
      <c r="L301" s="28"/>
      <c r="M301" s="28"/>
      <c r="N301" s="55"/>
      <c r="O301" s="55"/>
      <c r="P301" s="55"/>
      <c r="Q301" s="55"/>
      <c r="R301" s="54"/>
      <c r="S301" s="28"/>
    </row>
    <row r="302" spans="1:19">
      <c r="A302" s="28"/>
      <c r="B302" s="82"/>
      <c r="C302" s="82"/>
      <c r="D302" s="28"/>
      <c r="E302" s="82"/>
      <c r="F302" s="82"/>
      <c r="G302" s="48"/>
      <c r="H302" s="48"/>
      <c r="I302" s="82"/>
      <c r="J302" s="28"/>
      <c r="K302" s="28"/>
      <c r="L302" s="28"/>
      <c r="M302" s="28"/>
      <c r="N302" s="55"/>
      <c r="O302" s="55"/>
      <c r="P302" s="55"/>
      <c r="Q302" s="55"/>
      <c r="R302" s="54"/>
      <c r="S302" s="28"/>
    </row>
    <row r="303" spans="1:19">
      <c r="A303" s="28"/>
      <c r="B303" s="82"/>
      <c r="C303" s="82"/>
      <c r="D303" s="28"/>
      <c r="E303" s="82"/>
      <c r="F303" s="82"/>
      <c r="G303" s="48"/>
      <c r="H303" s="48"/>
      <c r="I303" s="82"/>
      <c r="J303" s="28"/>
      <c r="K303" s="28"/>
      <c r="L303" s="28"/>
      <c r="M303" s="28"/>
      <c r="N303" s="55"/>
      <c r="O303" s="55"/>
      <c r="P303" s="55"/>
      <c r="Q303" s="55"/>
      <c r="R303" s="54"/>
      <c r="S303" s="28"/>
    </row>
    <row r="304" spans="1:19">
      <c r="A304" s="28"/>
      <c r="B304" s="82"/>
      <c r="C304" s="82"/>
      <c r="D304" s="28"/>
      <c r="E304" s="82"/>
      <c r="F304" s="82"/>
      <c r="G304" s="48"/>
      <c r="H304" s="48"/>
      <c r="I304" s="82"/>
      <c r="J304" s="28"/>
      <c r="K304" s="28"/>
      <c r="L304" s="28"/>
      <c r="M304" s="28"/>
      <c r="N304" s="55"/>
      <c r="O304" s="55"/>
      <c r="P304" s="55"/>
      <c r="Q304" s="55"/>
      <c r="R304" s="54"/>
      <c r="S304" s="28"/>
    </row>
    <row r="305" spans="1:19">
      <c r="A305" s="28"/>
      <c r="B305" s="82"/>
      <c r="C305" s="82"/>
      <c r="D305" s="28"/>
      <c r="E305" s="82"/>
      <c r="F305" s="82"/>
      <c r="G305" s="48"/>
      <c r="H305" s="48"/>
      <c r="I305" s="82"/>
      <c r="J305" s="28"/>
      <c r="K305" s="28"/>
      <c r="L305" s="28"/>
      <c r="M305" s="28"/>
      <c r="N305" s="55"/>
      <c r="O305" s="55"/>
      <c r="P305" s="55"/>
      <c r="Q305" s="55"/>
      <c r="R305" s="54"/>
      <c r="S305" s="28"/>
    </row>
    <row r="306" spans="1:19">
      <c r="A306" s="28"/>
      <c r="B306" s="82"/>
      <c r="C306" s="82"/>
      <c r="D306" s="28"/>
      <c r="E306" s="82"/>
      <c r="F306" s="82"/>
      <c r="G306" s="48"/>
      <c r="H306" s="48"/>
      <c r="I306" s="82"/>
      <c r="J306" s="28"/>
      <c r="K306" s="28"/>
      <c r="L306" s="28"/>
      <c r="M306" s="28"/>
      <c r="N306" s="55"/>
      <c r="O306" s="55"/>
      <c r="P306" s="55"/>
      <c r="Q306" s="55"/>
      <c r="R306" s="54"/>
      <c r="S306" s="28"/>
    </row>
    <row r="307" spans="1:19">
      <c r="A307" s="28"/>
      <c r="B307" s="82"/>
      <c r="C307" s="82"/>
      <c r="D307" s="28"/>
      <c r="E307" s="82"/>
      <c r="F307" s="82"/>
      <c r="G307" s="48"/>
      <c r="H307" s="48"/>
      <c r="I307" s="82"/>
      <c r="J307" s="28"/>
      <c r="K307" s="28"/>
      <c r="L307" s="28"/>
      <c r="M307" s="28"/>
      <c r="N307" s="55"/>
      <c r="O307" s="55"/>
      <c r="P307" s="55"/>
      <c r="Q307" s="55"/>
      <c r="R307" s="54"/>
      <c r="S307" s="28"/>
    </row>
    <row r="308" spans="1:19">
      <c r="A308" s="28"/>
      <c r="B308" s="82"/>
      <c r="C308" s="82"/>
      <c r="D308" s="28"/>
      <c r="E308" s="82"/>
      <c r="F308" s="82"/>
      <c r="G308" s="48"/>
      <c r="H308" s="48"/>
      <c r="I308" s="82"/>
      <c r="J308" s="28"/>
      <c r="K308" s="28"/>
      <c r="L308" s="28"/>
      <c r="M308" s="28"/>
      <c r="N308" s="55"/>
      <c r="O308" s="55"/>
      <c r="P308" s="55"/>
      <c r="Q308" s="55"/>
      <c r="R308" s="54"/>
      <c r="S308" s="28"/>
    </row>
    <row r="309" spans="1:19">
      <c r="A309" s="28"/>
      <c r="B309" s="82"/>
      <c r="C309" s="82"/>
      <c r="D309" s="28"/>
      <c r="E309" s="82"/>
      <c r="F309" s="82"/>
      <c r="G309" s="48"/>
      <c r="H309" s="48"/>
      <c r="I309" s="82"/>
      <c r="J309" s="28"/>
      <c r="K309" s="28"/>
      <c r="L309" s="28"/>
      <c r="M309" s="28"/>
      <c r="N309" s="55"/>
      <c r="O309" s="55"/>
      <c r="P309" s="55"/>
      <c r="Q309" s="55"/>
      <c r="R309" s="54"/>
      <c r="S309" s="28"/>
    </row>
    <row r="310" spans="1:19">
      <c r="A310" s="28"/>
      <c r="B310" s="82"/>
      <c r="C310" s="82"/>
      <c r="D310" s="28"/>
      <c r="E310" s="82"/>
      <c r="F310" s="82"/>
      <c r="G310" s="48"/>
      <c r="H310" s="48"/>
      <c r="I310" s="82"/>
      <c r="J310" s="28"/>
      <c r="K310" s="28"/>
      <c r="L310" s="28"/>
      <c r="M310" s="28"/>
      <c r="N310" s="55"/>
      <c r="O310" s="55"/>
      <c r="P310" s="55"/>
      <c r="Q310" s="55"/>
      <c r="R310" s="54"/>
      <c r="S310" s="28"/>
    </row>
    <row r="311" spans="1:19">
      <c r="A311" s="28"/>
      <c r="B311" s="82"/>
      <c r="C311" s="82"/>
      <c r="D311" s="28"/>
      <c r="E311" s="82"/>
      <c r="F311" s="82"/>
      <c r="G311" s="48"/>
      <c r="H311" s="48"/>
      <c r="I311" s="82"/>
      <c r="J311" s="28"/>
      <c r="K311" s="28"/>
      <c r="L311" s="28"/>
      <c r="M311" s="28"/>
      <c r="N311" s="55"/>
      <c r="O311" s="55"/>
      <c r="P311" s="55"/>
      <c r="Q311" s="55"/>
      <c r="R311" s="54"/>
      <c r="S311" s="28"/>
    </row>
    <row r="312" spans="1:19">
      <c r="A312" s="28"/>
      <c r="B312" s="82"/>
      <c r="C312" s="82"/>
      <c r="D312" s="28"/>
      <c r="E312" s="82"/>
      <c r="F312" s="82"/>
      <c r="G312" s="48"/>
      <c r="H312" s="48"/>
      <c r="I312" s="82"/>
      <c r="J312" s="28"/>
      <c r="K312" s="28"/>
      <c r="L312" s="28"/>
      <c r="M312" s="28"/>
      <c r="N312" s="55"/>
      <c r="O312" s="55"/>
      <c r="P312" s="55"/>
      <c r="Q312" s="55"/>
      <c r="R312" s="54"/>
      <c r="S312" s="28"/>
    </row>
    <row r="313" spans="1:19">
      <c r="A313" s="28"/>
      <c r="B313" s="82"/>
      <c r="C313" s="82"/>
      <c r="D313" s="28"/>
      <c r="E313" s="82"/>
      <c r="F313" s="82"/>
      <c r="G313" s="48"/>
      <c r="H313" s="48"/>
      <c r="I313" s="82"/>
      <c r="J313" s="28"/>
      <c r="K313" s="28"/>
      <c r="L313" s="28"/>
      <c r="M313" s="28"/>
      <c r="N313" s="55"/>
      <c r="O313" s="55"/>
      <c r="P313" s="55"/>
      <c r="Q313" s="55"/>
      <c r="R313" s="54"/>
      <c r="S313" s="28"/>
    </row>
    <row r="314" spans="1:19">
      <c r="A314" s="28"/>
      <c r="B314" s="82"/>
      <c r="C314" s="82"/>
      <c r="D314" s="28"/>
      <c r="E314" s="82"/>
      <c r="F314" s="82"/>
      <c r="G314" s="48"/>
      <c r="H314" s="48"/>
      <c r="I314" s="82"/>
      <c r="J314" s="28"/>
      <c r="K314" s="28"/>
      <c r="L314" s="28"/>
      <c r="M314" s="28"/>
      <c r="N314" s="55"/>
      <c r="O314" s="55"/>
      <c r="P314" s="55"/>
      <c r="Q314" s="55"/>
      <c r="R314" s="54"/>
      <c r="S314" s="28"/>
    </row>
    <row r="315" spans="1:19">
      <c r="A315" s="28"/>
      <c r="B315" s="82"/>
      <c r="C315" s="82"/>
      <c r="D315" s="28"/>
      <c r="E315" s="82"/>
      <c r="F315" s="82"/>
      <c r="G315" s="48"/>
      <c r="H315" s="48"/>
      <c r="I315" s="82"/>
      <c r="J315" s="28"/>
      <c r="K315" s="28"/>
      <c r="L315" s="28"/>
      <c r="M315" s="28"/>
      <c r="N315" s="55"/>
      <c r="O315" s="55"/>
      <c r="P315" s="55"/>
      <c r="Q315" s="55"/>
      <c r="R315" s="54"/>
      <c r="S315" s="28"/>
    </row>
    <row r="316" spans="1:19">
      <c r="A316" s="28"/>
      <c r="B316" s="82"/>
      <c r="C316" s="82"/>
      <c r="D316" s="28"/>
      <c r="E316" s="82"/>
      <c r="F316" s="82"/>
      <c r="G316" s="48"/>
      <c r="H316" s="48"/>
      <c r="I316" s="82"/>
      <c r="J316" s="28"/>
      <c r="K316" s="28"/>
      <c r="L316" s="28"/>
      <c r="M316" s="28"/>
      <c r="N316" s="55"/>
      <c r="O316" s="55"/>
      <c r="P316" s="55"/>
      <c r="Q316" s="55"/>
      <c r="R316" s="54"/>
      <c r="S316" s="28"/>
    </row>
    <row r="317" spans="1:19">
      <c r="A317" s="28"/>
      <c r="B317" s="82"/>
      <c r="C317" s="82"/>
      <c r="D317" s="28"/>
      <c r="E317" s="82"/>
      <c r="F317" s="82"/>
      <c r="G317" s="48"/>
      <c r="H317" s="48"/>
      <c r="I317" s="82"/>
      <c r="J317" s="28"/>
      <c r="K317" s="28"/>
      <c r="L317" s="28"/>
      <c r="M317" s="28"/>
      <c r="N317" s="55"/>
      <c r="O317" s="55"/>
      <c r="P317" s="55"/>
      <c r="Q317" s="55"/>
      <c r="R317" s="54"/>
      <c r="S317" s="28"/>
    </row>
    <row r="318" spans="1:19">
      <c r="A318" s="28"/>
      <c r="B318" s="82"/>
      <c r="C318" s="82"/>
      <c r="D318" s="28"/>
      <c r="E318" s="82"/>
      <c r="F318" s="82"/>
      <c r="G318" s="48"/>
      <c r="H318" s="48"/>
      <c r="I318" s="82"/>
      <c r="J318" s="28"/>
      <c r="K318" s="28"/>
      <c r="L318" s="28"/>
      <c r="M318" s="28"/>
      <c r="N318" s="55"/>
      <c r="O318" s="55"/>
      <c r="P318" s="55"/>
      <c r="Q318" s="55"/>
      <c r="R318" s="54"/>
      <c r="S318" s="28"/>
    </row>
    <row r="319" spans="1:19">
      <c r="A319" s="28"/>
      <c r="B319" s="82"/>
      <c r="C319" s="82"/>
      <c r="D319" s="28"/>
      <c r="E319" s="82"/>
      <c r="F319" s="82"/>
      <c r="G319" s="48"/>
      <c r="H319" s="48"/>
      <c r="I319" s="82"/>
      <c r="J319" s="28"/>
      <c r="K319" s="28"/>
      <c r="L319" s="28"/>
      <c r="M319" s="28"/>
      <c r="N319" s="55"/>
      <c r="O319" s="55"/>
      <c r="P319" s="55"/>
      <c r="Q319" s="55"/>
      <c r="R319" s="54"/>
      <c r="S319" s="28"/>
    </row>
    <row r="320" spans="1:19">
      <c r="A320" s="28"/>
      <c r="B320" s="82"/>
      <c r="C320" s="82"/>
      <c r="D320" s="28"/>
      <c r="E320" s="82"/>
      <c r="F320" s="82"/>
      <c r="G320" s="48"/>
      <c r="H320" s="48"/>
      <c r="I320" s="82"/>
      <c r="J320" s="28"/>
      <c r="K320" s="28"/>
      <c r="L320" s="28"/>
      <c r="M320" s="28"/>
      <c r="N320" s="55"/>
      <c r="O320" s="55"/>
      <c r="P320" s="55"/>
      <c r="Q320" s="55"/>
      <c r="R320" s="54"/>
      <c r="S320" s="28"/>
    </row>
    <row r="321" spans="1:19">
      <c r="A321" s="28"/>
      <c r="B321" s="82"/>
      <c r="C321" s="82"/>
      <c r="D321" s="28"/>
      <c r="E321" s="82"/>
      <c r="F321" s="82"/>
      <c r="G321" s="48"/>
      <c r="H321" s="48"/>
      <c r="I321" s="82"/>
      <c r="J321" s="28"/>
      <c r="K321" s="28"/>
      <c r="L321" s="28"/>
      <c r="M321" s="28"/>
      <c r="N321" s="55"/>
      <c r="O321" s="55"/>
      <c r="P321" s="55"/>
      <c r="Q321" s="55"/>
      <c r="R321" s="54"/>
      <c r="S321" s="28"/>
    </row>
    <row r="322" spans="1:19">
      <c r="A322" s="28"/>
      <c r="B322" s="82"/>
      <c r="C322" s="82"/>
      <c r="D322" s="28"/>
      <c r="E322" s="82"/>
      <c r="F322" s="82"/>
      <c r="G322" s="48"/>
      <c r="H322" s="48"/>
      <c r="I322" s="82"/>
      <c r="J322" s="28"/>
      <c r="K322" s="28"/>
      <c r="L322" s="28"/>
      <c r="M322" s="28"/>
      <c r="N322" s="55"/>
      <c r="O322" s="55"/>
      <c r="P322" s="55"/>
      <c r="Q322" s="55"/>
      <c r="R322" s="54"/>
      <c r="S322" s="28"/>
    </row>
    <row r="323" spans="1:19">
      <c r="A323" s="28"/>
      <c r="B323" s="82"/>
      <c r="C323" s="82"/>
      <c r="D323" s="28"/>
      <c r="E323" s="82"/>
      <c r="F323" s="82"/>
      <c r="G323" s="48"/>
      <c r="H323" s="48"/>
      <c r="I323" s="82"/>
      <c r="J323" s="28"/>
      <c r="K323" s="28"/>
      <c r="L323" s="28"/>
      <c r="M323" s="28"/>
      <c r="N323" s="55"/>
      <c r="O323" s="55"/>
      <c r="P323" s="55"/>
      <c r="Q323" s="55"/>
      <c r="R323" s="54"/>
      <c r="S323" s="28"/>
    </row>
    <row r="324" spans="1:19">
      <c r="A324" s="28"/>
      <c r="B324" s="82"/>
      <c r="C324" s="82"/>
      <c r="D324" s="28"/>
      <c r="E324" s="82"/>
      <c r="F324" s="82"/>
      <c r="G324" s="48"/>
      <c r="H324" s="48"/>
      <c r="I324" s="82"/>
      <c r="J324" s="28"/>
      <c r="K324" s="28"/>
      <c r="L324" s="28"/>
      <c r="M324" s="28"/>
      <c r="N324" s="55"/>
      <c r="O324" s="55"/>
      <c r="P324" s="55"/>
      <c r="Q324" s="55"/>
      <c r="R324" s="54"/>
      <c r="S324" s="28"/>
    </row>
    <row r="325" spans="1:19">
      <c r="A325" s="28"/>
      <c r="B325" s="82"/>
      <c r="C325" s="82"/>
      <c r="D325" s="28"/>
      <c r="E325" s="82"/>
      <c r="F325" s="82"/>
      <c r="G325" s="48"/>
      <c r="H325" s="48"/>
      <c r="I325" s="82"/>
      <c r="J325" s="28"/>
      <c r="K325" s="28"/>
      <c r="L325" s="28"/>
      <c r="M325" s="28"/>
      <c r="N325" s="55"/>
      <c r="O325" s="55"/>
      <c r="P325" s="55"/>
      <c r="Q325" s="55"/>
      <c r="R325" s="54"/>
      <c r="S325" s="28"/>
    </row>
    <row r="326" spans="1:19">
      <c r="A326" s="28"/>
      <c r="B326" s="82"/>
      <c r="C326" s="82"/>
      <c r="D326" s="28"/>
      <c r="E326" s="82"/>
      <c r="F326" s="82"/>
      <c r="G326" s="48"/>
      <c r="H326" s="48"/>
      <c r="I326" s="82"/>
      <c r="J326" s="28"/>
      <c r="K326" s="28"/>
      <c r="L326" s="28"/>
      <c r="M326" s="28"/>
      <c r="N326" s="55"/>
      <c r="O326" s="55"/>
      <c r="P326" s="55"/>
      <c r="Q326" s="55"/>
      <c r="R326" s="54"/>
      <c r="S326" s="28"/>
    </row>
    <row r="327" spans="1:19">
      <c r="A327" s="28"/>
      <c r="B327" s="82"/>
      <c r="C327" s="82"/>
      <c r="D327" s="28"/>
      <c r="E327" s="82"/>
      <c r="F327" s="82"/>
      <c r="G327" s="48"/>
      <c r="H327" s="48"/>
      <c r="I327" s="82"/>
      <c r="J327" s="28"/>
      <c r="K327" s="28"/>
      <c r="L327" s="28"/>
      <c r="M327" s="28"/>
      <c r="N327" s="55"/>
      <c r="O327" s="55"/>
      <c r="P327" s="55"/>
      <c r="Q327" s="55"/>
      <c r="R327" s="54"/>
      <c r="S327" s="28"/>
    </row>
    <row r="328" spans="1:19">
      <c r="A328" s="28"/>
      <c r="B328" s="82"/>
      <c r="C328" s="82"/>
      <c r="D328" s="28"/>
      <c r="E328" s="82"/>
      <c r="F328" s="82"/>
      <c r="G328" s="48"/>
      <c r="H328" s="48"/>
      <c r="I328" s="82"/>
      <c r="J328" s="28"/>
      <c r="K328" s="28"/>
      <c r="L328" s="28"/>
      <c r="M328" s="28"/>
      <c r="N328" s="55"/>
      <c r="O328" s="55"/>
      <c r="P328" s="55"/>
      <c r="Q328" s="55"/>
      <c r="R328" s="54"/>
      <c r="S328" s="28"/>
    </row>
    <row r="329" spans="1:19">
      <c r="A329" s="28"/>
      <c r="B329" s="82"/>
      <c r="C329" s="82"/>
      <c r="D329" s="28"/>
      <c r="E329" s="82"/>
      <c r="F329" s="82"/>
      <c r="G329" s="48"/>
      <c r="H329" s="48"/>
      <c r="I329" s="82"/>
      <c r="J329" s="28"/>
      <c r="K329" s="28"/>
      <c r="L329" s="28"/>
      <c r="M329" s="28"/>
      <c r="N329" s="55"/>
      <c r="O329" s="55"/>
      <c r="P329" s="55"/>
      <c r="Q329" s="55"/>
      <c r="R329" s="54"/>
      <c r="S329" s="28"/>
    </row>
    <row r="330" spans="1:19">
      <c r="A330" s="28"/>
      <c r="B330" s="82"/>
      <c r="C330" s="82"/>
      <c r="D330" s="28"/>
      <c r="E330" s="82"/>
      <c r="F330" s="82"/>
      <c r="G330" s="48"/>
      <c r="H330" s="48"/>
      <c r="I330" s="82"/>
      <c r="J330" s="28"/>
      <c r="K330" s="28"/>
      <c r="L330" s="28"/>
      <c r="M330" s="28"/>
      <c r="N330" s="55"/>
      <c r="O330" s="55"/>
      <c r="P330" s="55"/>
      <c r="Q330" s="55"/>
      <c r="R330" s="54"/>
      <c r="S330" s="28"/>
    </row>
    <row r="331" spans="1:19">
      <c r="A331" s="28"/>
      <c r="B331" s="82"/>
      <c r="C331" s="82"/>
      <c r="D331" s="28"/>
      <c r="E331" s="82"/>
      <c r="F331" s="82"/>
      <c r="G331" s="48"/>
      <c r="H331" s="48"/>
      <c r="I331" s="82"/>
      <c r="J331" s="28"/>
      <c r="K331" s="28"/>
      <c r="L331" s="28"/>
      <c r="M331" s="28"/>
      <c r="N331" s="55"/>
      <c r="O331" s="55"/>
      <c r="P331" s="55"/>
      <c r="Q331" s="55"/>
      <c r="R331" s="54"/>
      <c r="S331" s="28"/>
    </row>
    <row r="332" spans="1:19">
      <c r="A332" s="28"/>
      <c r="B332" s="82"/>
      <c r="C332" s="82"/>
      <c r="D332" s="28"/>
      <c r="E332" s="82"/>
      <c r="F332" s="82"/>
      <c r="G332" s="48"/>
      <c r="H332" s="48"/>
      <c r="I332" s="82"/>
      <c r="J332" s="28"/>
      <c r="K332" s="28"/>
      <c r="L332" s="28"/>
      <c r="M332" s="28"/>
      <c r="N332" s="55"/>
      <c r="O332" s="55"/>
      <c r="P332" s="55"/>
      <c r="Q332" s="55"/>
      <c r="R332" s="54"/>
      <c r="S332" s="28"/>
    </row>
    <row r="333" spans="1:19">
      <c r="A333" s="28"/>
      <c r="B333" s="82"/>
      <c r="C333" s="82"/>
      <c r="D333" s="28"/>
      <c r="E333" s="82"/>
      <c r="F333" s="82"/>
      <c r="G333" s="48"/>
      <c r="H333" s="48"/>
      <c r="I333" s="82"/>
      <c r="J333" s="28"/>
      <c r="K333" s="28"/>
      <c r="L333" s="28"/>
      <c r="M333" s="28"/>
      <c r="N333" s="55"/>
      <c r="O333" s="55"/>
      <c r="P333" s="55"/>
      <c r="Q333" s="55"/>
      <c r="R333" s="54"/>
      <c r="S333" s="28"/>
    </row>
    <row r="334" spans="1:19">
      <c r="A334" s="28"/>
      <c r="B334" s="82"/>
      <c r="C334" s="82"/>
      <c r="D334" s="28"/>
      <c r="E334" s="82"/>
      <c r="F334" s="82"/>
      <c r="G334" s="48"/>
      <c r="H334" s="48"/>
      <c r="I334" s="82"/>
      <c r="J334" s="28"/>
      <c r="K334" s="28"/>
      <c r="L334" s="28"/>
      <c r="M334" s="28"/>
      <c r="N334" s="55"/>
      <c r="O334" s="55"/>
      <c r="P334" s="55"/>
      <c r="Q334" s="55"/>
      <c r="R334" s="54"/>
      <c r="S334" s="28"/>
    </row>
    <row r="335" spans="1:19">
      <c r="A335" s="28"/>
      <c r="B335" s="82"/>
      <c r="C335" s="82"/>
      <c r="D335" s="28"/>
      <c r="E335" s="82"/>
      <c r="F335" s="82"/>
      <c r="G335" s="48"/>
      <c r="H335" s="48"/>
      <c r="I335" s="82"/>
      <c r="J335" s="28"/>
      <c r="K335" s="28"/>
      <c r="L335" s="28"/>
      <c r="M335" s="28"/>
      <c r="N335" s="55"/>
      <c r="O335" s="55"/>
      <c r="P335" s="55"/>
      <c r="Q335" s="55"/>
      <c r="R335" s="54"/>
      <c r="S335" s="28"/>
    </row>
    <row r="336" spans="1:19">
      <c r="A336" s="28"/>
      <c r="B336" s="82"/>
      <c r="C336" s="82"/>
      <c r="D336" s="28"/>
      <c r="E336" s="82"/>
      <c r="F336" s="82"/>
      <c r="G336" s="48"/>
      <c r="H336" s="48"/>
      <c r="I336" s="82"/>
      <c r="J336" s="28"/>
      <c r="K336" s="28"/>
      <c r="L336" s="28"/>
      <c r="M336" s="28"/>
      <c r="N336" s="55"/>
      <c r="O336" s="55"/>
      <c r="P336" s="55"/>
      <c r="Q336" s="55"/>
      <c r="R336" s="54"/>
      <c r="S336" s="28"/>
    </row>
    <row r="337" spans="1:19">
      <c r="A337" s="28"/>
      <c r="B337" s="82"/>
      <c r="C337" s="82"/>
      <c r="D337" s="28"/>
      <c r="E337" s="82"/>
      <c r="F337" s="82"/>
      <c r="G337" s="48"/>
      <c r="H337" s="48"/>
      <c r="I337" s="82"/>
      <c r="J337" s="28"/>
      <c r="K337" s="28"/>
      <c r="L337" s="28"/>
      <c r="M337" s="28"/>
      <c r="N337" s="55"/>
      <c r="O337" s="55"/>
      <c r="P337" s="55"/>
      <c r="Q337" s="55"/>
      <c r="R337" s="54"/>
      <c r="S337" s="28"/>
    </row>
    <row r="338" spans="1:19">
      <c r="A338" s="28"/>
      <c r="B338" s="82"/>
      <c r="C338" s="82"/>
      <c r="D338" s="28"/>
      <c r="E338" s="82"/>
      <c r="F338" s="82"/>
      <c r="G338" s="48"/>
      <c r="H338" s="48"/>
      <c r="I338" s="82"/>
      <c r="J338" s="28"/>
      <c r="K338" s="28"/>
      <c r="L338" s="28"/>
      <c r="M338" s="28"/>
      <c r="N338" s="55"/>
      <c r="O338" s="55"/>
      <c r="P338" s="55"/>
      <c r="Q338" s="55"/>
      <c r="R338" s="54"/>
      <c r="S338" s="28"/>
    </row>
    <row r="339" spans="1:19">
      <c r="A339" s="28"/>
      <c r="B339" s="82"/>
      <c r="C339" s="82"/>
      <c r="D339" s="28"/>
      <c r="E339" s="82"/>
      <c r="F339" s="82"/>
      <c r="G339" s="48"/>
      <c r="H339" s="48"/>
      <c r="I339" s="82"/>
      <c r="J339" s="28"/>
      <c r="K339" s="28"/>
      <c r="L339" s="28"/>
      <c r="M339" s="28"/>
      <c r="N339" s="55"/>
      <c r="O339" s="55"/>
      <c r="P339" s="55"/>
      <c r="Q339" s="55"/>
      <c r="R339" s="54"/>
      <c r="S339" s="28"/>
    </row>
    <row r="340" spans="1:19">
      <c r="A340" s="28"/>
      <c r="B340" s="82"/>
      <c r="C340" s="82"/>
      <c r="D340" s="28"/>
      <c r="E340" s="82"/>
      <c r="F340" s="82"/>
      <c r="G340" s="48"/>
      <c r="H340" s="48"/>
      <c r="I340" s="82"/>
      <c r="J340" s="28"/>
      <c r="K340" s="28"/>
      <c r="L340" s="28"/>
      <c r="M340" s="28"/>
      <c r="N340" s="55"/>
      <c r="O340" s="55"/>
      <c r="P340" s="55"/>
      <c r="Q340" s="55"/>
      <c r="R340" s="54"/>
      <c r="S340" s="28"/>
    </row>
    <row r="341" spans="1:19">
      <c r="A341" s="28"/>
      <c r="B341" s="82"/>
      <c r="C341" s="82"/>
      <c r="D341" s="28"/>
      <c r="E341" s="82"/>
      <c r="F341" s="82"/>
      <c r="G341" s="48"/>
      <c r="H341" s="48"/>
      <c r="I341" s="82"/>
      <c r="J341" s="28"/>
      <c r="K341" s="28"/>
      <c r="L341" s="28"/>
      <c r="M341" s="28"/>
      <c r="N341" s="55"/>
      <c r="O341" s="55"/>
      <c r="P341" s="55"/>
      <c r="Q341" s="55"/>
      <c r="R341" s="54"/>
      <c r="S341" s="28"/>
    </row>
    <row r="342" spans="1:19">
      <c r="A342" s="28"/>
      <c r="B342" s="82"/>
      <c r="C342" s="82"/>
      <c r="D342" s="28"/>
      <c r="E342" s="82"/>
      <c r="F342" s="82"/>
      <c r="G342" s="48"/>
      <c r="H342" s="48"/>
      <c r="I342" s="82"/>
      <c r="J342" s="28"/>
      <c r="K342" s="28"/>
      <c r="L342" s="28"/>
      <c r="M342" s="28"/>
      <c r="N342" s="55"/>
      <c r="O342" s="55"/>
      <c r="P342" s="55"/>
      <c r="Q342" s="55"/>
      <c r="R342" s="54"/>
      <c r="S342" s="28"/>
    </row>
    <row r="343" spans="1:19">
      <c r="A343" s="28"/>
      <c r="B343" s="82"/>
      <c r="C343" s="82"/>
      <c r="D343" s="28"/>
      <c r="E343" s="82"/>
      <c r="F343" s="82"/>
      <c r="G343" s="48"/>
      <c r="H343" s="48"/>
      <c r="I343" s="82"/>
      <c r="J343" s="28"/>
      <c r="K343" s="28"/>
      <c r="L343" s="28"/>
      <c r="M343" s="28"/>
      <c r="N343" s="55"/>
      <c r="O343" s="55"/>
      <c r="P343" s="55"/>
      <c r="Q343" s="55"/>
      <c r="R343" s="54"/>
      <c r="S343" s="28"/>
    </row>
    <row r="344" spans="1:19">
      <c r="A344" s="28"/>
      <c r="B344" s="82"/>
      <c r="C344" s="82"/>
      <c r="D344" s="28"/>
      <c r="E344" s="82"/>
      <c r="F344" s="82"/>
      <c r="G344" s="48"/>
      <c r="H344" s="48"/>
      <c r="I344" s="82"/>
      <c r="J344" s="28"/>
      <c r="K344" s="28"/>
      <c r="L344" s="28"/>
      <c r="M344" s="28"/>
      <c r="N344" s="55"/>
      <c r="O344" s="55"/>
      <c r="P344" s="55"/>
      <c r="Q344" s="55"/>
      <c r="R344" s="54"/>
      <c r="S344" s="28"/>
    </row>
    <row r="345" spans="1:19">
      <c r="A345" s="28"/>
      <c r="B345" s="82"/>
      <c r="C345" s="82"/>
      <c r="D345" s="28"/>
      <c r="E345" s="82"/>
      <c r="F345" s="82"/>
      <c r="G345" s="48"/>
      <c r="H345" s="48"/>
      <c r="I345" s="82"/>
      <c r="J345" s="28"/>
      <c r="K345" s="28"/>
      <c r="L345" s="28"/>
      <c r="M345" s="28"/>
      <c r="N345" s="55"/>
      <c r="O345" s="55"/>
      <c r="P345" s="55"/>
      <c r="Q345" s="55"/>
      <c r="R345" s="54"/>
      <c r="S345" s="28"/>
    </row>
    <row r="346" spans="1:19">
      <c r="A346" s="28"/>
      <c r="B346" s="82"/>
      <c r="C346" s="82"/>
      <c r="D346" s="28"/>
      <c r="E346" s="82"/>
      <c r="F346" s="82"/>
      <c r="G346" s="48"/>
      <c r="H346" s="48"/>
      <c r="I346" s="82"/>
      <c r="J346" s="28"/>
      <c r="K346" s="28"/>
      <c r="L346" s="28"/>
      <c r="M346" s="28"/>
      <c r="N346" s="55"/>
      <c r="O346" s="55"/>
      <c r="P346" s="55"/>
      <c r="Q346" s="55"/>
      <c r="R346" s="54"/>
      <c r="S346" s="28"/>
    </row>
    <row r="347" spans="1:19">
      <c r="A347" s="28"/>
      <c r="B347" s="82"/>
      <c r="C347" s="82"/>
      <c r="D347" s="28"/>
      <c r="E347" s="82"/>
      <c r="F347" s="82"/>
      <c r="G347" s="48"/>
      <c r="H347" s="48"/>
      <c r="I347" s="82"/>
      <c r="J347" s="28"/>
      <c r="K347" s="28"/>
      <c r="L347" s="28"/>
      <c r="M347" s="28"/>
      <c r="N347" s="55"/>
      <c r="O347" s="55"/>
      <c r="P347" s="55"/>
      <c r="Q347" s="55"/>
      <c r="R347" s="54"/>
      <c r="S347" s="28"/>
    </row>
    <row r="348" spans="1:19">
      <c r="A348" s="28"/>
      <c r="B348" s="82"/>
      <c r="C348" s="82"/>
      <c r="D348" s="28"/>
      <c r="E348" s="82"/>
      <c r="F348" s="82"/>
      <c r="G348" s="48"/>
      <c r="H348" s="48"/>
      <c r="I348" s="82"/>
      <c r="J348" s="28"/>
      <c r="K348" s="28"/>
      <c r="L348" s="28"/>
      <c r="M348" s="28"/>
      <c r="N348" s="55"/>
      <c r="O348" s="55"/>
      <c r="P348" s="55"/>
      <c r="Q348" s="55"/>
      <c r="R348" s="54"/>
      <c r="S348" s="28"/>
    </row>
    <row r="349" spans="1:19">
      <c r="A349" s="28"/>
      <c r="B349" s="82"/>
      <c r="C349" s="82"/>
      <c r="D349" s="28"/>
      <c r="E349" s="82"/>
      <c r="F349" s="82"/>
      <c r="G349" s="48"/>
      <c r="H349" s="48"/>
      <c r="I349" s="82"/>
      <c r="J349" s="28"/>
      <c r="K349" s="28"/>
      <c r="L349" s="28"/>
      <c r="M349" s="28"/>
      <c r="N349" s="55"/>
      <c r="O349" s="55"/>
      <c r="P349" s="55"/>
      <c r="Q349" s="55"/>
      <c r="R349" s="54"/>
      <c r="S349" s="28"/>
    </row>
    <row r="350" spans="1:19">
      <c r="A350" s="28"/>
      <c r="B350" s="82"/>
      <c r="C350" s="82"/>
      <c r="D350" s="28"/>
      <c r="E350" s="82"/>
      <c r="F350" s="82"/>
      <c r="G350" s="48"/>
      <c r="H350" s="48"/>
      <c r="I350" s="82"/>
      <c r="J350" s="28"/>
      <c r="K350" s="28"/>
      <c r="L350" s="28"/>
      <c r="M350" s="28"/>
      <c r="N350" s="55"/>
      <c r="O350" s="55"/>
      <c r="P350" s="55"/>
      <c r="Q350" s="55"/>
      <c r="R350" s="54"/>
      <c r="S350" s="28"/>
    </row>
    <row r="351" spans="1:19">
      <c r="A351" s="28"/>
      <c r="B351" s="82"/>
      <c r="C351" s="82"/>
      <c r="D351" s="28"/>
      <c r="E351" s="82"/>
      <c r="F351" s="82"/>
      <c r="G351" s="48"/>
      <c r="H351" s="48"/>
      <c r="I351" s="82"/>
      <c r="J351" s="28"/>
      <c r="K351" s="28"/>
      <c r="L351" s="28"/>
      <c r="M351" s="28"/>
      <c r="N351" s="55"/>
      <c r="O351" s="55"/>
      <c r="P351" s="55"/>
      <c r="Q351" s="55"/>
      <c r="R351" s="54"/>
      <c r="S351" s="28"/>
    </row>
    <row r="352" spans="1:19">
      <c r="A352" s="28"/>
      <c r="B352" s="82"/>
      <c r="C352" s="82"/>
      <c r="D352" s="28"/>
      <c r="E352" s="82"/>
      <c r="F352" s="82"/>
      <c r="G352" s="48"/>
      <c r="H352" s="48"/>
      <c r="I352" s="82"/>
      <c r="J352" s="28"/>
      <c r="K352" s="28"/>
      <c r="L352" s="28"/>
      <c r="M352" s="28"/>
      <c r="N352" s="55"/>
      <c r="O352" s="55"/>
      <c r="P352" s="55"/>
      <c r="Q352" s="55"/>
      <c r="R352" s="54"/>
      <c r="S352" s="28"/>
    </row>
    <row r="353" spans="1:19">
      <c r="A353" s="28"/>
      <c r="B353" s="82"/>
      <c r="C353" s="82"/>
      <c r="D353" s="28"/>
      <c r="E353" s="82"/>
      <c r="F353" s="82"/>
      <c r="G353" s="48"/>
      <c r="H353" s="48"/>
      <c r="I353" s="82"/>
      <c r="J353" s="28"/>
      <c r="K353" s="28"/>
      <c r="L353" s="28"/>
      <c r="M353" s="28"/>
      <c r="N353" s="55"/>
      <c r="O353" s="55"/>
      <c r="P353" s="55"/>
      <c r="Q353" s="55"/>
      <c r="R353" s="54"/>
      <c r="S353" s="28"/>
    </row>
    <row r="354" spans="1:19">
      <c r="A354" s="28"/>
      <c r="B354" s="82"/>
      <c r="C354" s="82"/>
      <c r="D354" s="28"/>
      <c r="E354" s="82"/>
      <c r="F354" s="82"/>
      <c r="G354" s="48"/>
      <c r="H354" s="48"/>
      <c r="I354" s="82"/>
      <c r="J354" s="28"/>
      <c r="K354" s="28"/>
      <c r="L354" s="28"/>
      <c r="M354" s="28"/>
      <c r="N354" s="55"/>
      <c r="O354" s="55"/>
      <c r="P354" s="55"/>
      <c r="Q354" s="55"/>
      <c r="R354" s="54"/>
      <c r="S354" s="28"/>
    </row>
    <row r="355" spans="1:19">
      <c r="A355" s="28"/>
      <c r="B355" s="82"/>
      <c r="C355" s="82"/>
      <c r="D355" s="28"/>
      <c r="E355" s="82"/>
      <c r="F355" s="82"/>
      <c r="G355" s="48"/>
      <c r="H355" s="48"/>
      <c r="I355" s="82"/>
      <c r="J355" s="28"/>
      <c r="K355" s="28"/>
      <c r="L355" s="28"/>
      <c r="M355" s="28"/>
      <c r="N355" s="55"/>
      <c r="O355" s="55"/>
      <c r="P355" s="55"/>
      <c r="Q355" s="55"/>
      <c r="R355" s="54"/>
      <c r="S355" s="28"/>
    </row>
    <row r="356" spans="1:19">
      <c r="A356" s="28"/>
      <c r="B356" s="82"/>
      <c r="C356" s="82"/>
      <c r="D356" s="28"/>
      <c r="E356" s="82"/>
      <c r="F356" s="82"/>
      <c r="G356" s="48"/>
      <c r="H356" s="48"/>
      <c r="I356" s="82"/>
      <c r="J356" s="28"/>
      <c r="K356" s="28"/>
      <c r="L356" s="28"/>
      <c r="M356" s="28"/>
      <c r="N356" s="55"/>
      <c r="O356" s="55"/>
      <c r="P356" s="55"/>
      <c r="Q356" s="55"/>
      <c r="R356" s="54"/>
      <c r="S356" s="28"/>
    </row>
    <row r="357" spans="1:19">
      <c r="A357" s="28"/>
      <c r="B357" s="82"/>
      <c r="C357" s="82"/>
      <c r="D357" s="28"/>
      <c r="E357" s="82"/>
      <c r="F357" s="82"/>
      <c r="G357" s="48"/>
      <c r="H357" s="48"/>
      <c r="I357" s="82"/>
      <c r="J357" s="28"/>
      <c r="K357" s="28"/>
      <c r="L357" s="28"/>
      <c r="M357" s="28"/>
      <c r="N357" s="55"/>
      <c r="O357" s="55"/>
      <c r="P357" s="55"/>
      <c r="Q357" s="55"/>
      <c r="R357" s="54"/>
      <c r="S357" s="28"/>
    </row>
    <row r="358" spans="1:19">
      <c r="A358" s="28"/>
      <c r="B358" s="82"/>
      <c r="C358" s="82"/>
      <c r="D358" s="28"/>
      <c r="E358" s="82"/>
      <c r="F358" s="82"/>
      <c r="G358" s="48"/>
      <c r="H358" s="48"/>
      <c r="I358" s="82"/>
      <c r="J358" s="28"/>
      <c r="K358" s="28"/>
      <c r="L358" s="28"/>
      <c r="M358" s="28"/>
      <c r="N358" s="55"/>
      <c r="O358" s="55"/>
      <c r="P358" s="55"/>
      <c r="Q358" s="55"/>
      <c r="R358" s="54"/>
      <c r="S358" s="28"/>
    </row>
    <row r="359" spans="1:19">
      <c r="A359" s="28"/>
      <c r="B359" s="82"/>
      <c r="C359" s="82"/>
      <c r="D359" s="28"/>
      <c r="E359" s="82"/>
      <c r="F359" s="82"/>
      <c r="G359" s="48"/>
      <c r="H359" s="48"/>
      <c r="I359" s="82"/>
      <c r="J359" s="28"/>
      <c r="K359" s="28"/>
      <c r="L359" s="28"/>
      <c r="M359" s="28"/>
      <c r="N359" s="55"/>
      <c r="O359" s="55"/>
      <c r="P359" s="55"/>
      <c r="Q359" s="55"/>
      <c r="R359" s="54"/>
      <c r="S359" s="28"/>
    </row>
    <row r="360" spans="1:19">
      <c r="A360" s="28"/>
      <c r="B360" s="82"/>
      <c r="C360" s="82"/>
      <c r="D360" s="28"/>
      <c r="E360" s="82"/>
      <c r="F360" s="82"/>
      <c r="G360" s="48"/>
      <c r="H360" s="48"/>
      <c r="I360" s="82"/>
      <c r="J360" s="28"/>
      <c r="K360" s="28"/>
      <c r="L360" s="28"/>
      <c r="M360" s="28"/>
      <c r="N360" s="55"/>
      <c r="O360" s="55"/>
      <c r="P360" s="55"/>
      <c r="Q360" s="55"/>
      <c r="R360" s="54"/>
      <c r="S360" s="28"/>
    </row>
    <row r="361" spans="1:19">
      <c r="A361" s="28"/>
      <c r="B361" s="82"/>
      <c r="C361" s="82"/>
      <c r="D361" s="28"/>
      <c r="E361" s="82"/>
      <c r="F361" s="82"/>
      <c r="G361" s="48"/>
      <c r="H361" s="48"/>
      <c r="I361" s="82"/>
      <c r="J361" s="28"/>
      <c r="K361" s="28"/>
      <c r="L361" s="28"/>
      <c r="M361" s="28"/>
      <c r="N361" s="55"/>
      <c r="O361" s="55"/>
      <c r="P361" s="55"/>
      <c r="Q361" s="55"/>
      <c r="R361" s="54"/>
      <c r="S361" s="28"/>
    </row>
    <row r="362" spans="1:19">
      <c r="A362" s="28"/>
      <c r="B362" s="82"/>
      <c r="C362" s="82"/>
      <c r="D362" s="28"/>
      <c r="E362" s="82"/>
      <c r="F362" s="82"/>
      <c r="G362" s="48"/>
      <c r="H362" s="48"/>
      <c r="I362" s="82"/>
      <c r="J362" s="28"/>
      <c r="K362" s="28"/>
      <c r="L362" s="28"/>
      <c r="M362" s="28"/>
      <c r="N362" s="55"/>
      <c r="O362" s="55"/>
      <c r="P362" s="55"/>
      <c r="Q362" s="55"/>
      <c r="R362" s="54"/>
      <c r="S362" s="28"/>
    </row>
    <row r="363" spans="1:19">
      <c r="A363" s="28"/>
      <c r="B363" s="82"/>
      <c r="C363" s="82"/>
      <c r="D363" s="28"/>
      <c r="E363" s="82"/>
      <c r="F363" s="82"/>
      <c r="G363" s="48"/>
      <c r="H363" s="48"/>
      <c r="I363" s="82"/>
      <c r="J363" s="28"/>
      <c r="K363" s="28"/>
      <c r="L363" s="28"/>
      <c r="M363" s="28"/>
      <c r="N363" s="55"/>
      <c r="O363" s="55"/>
      <c r="P363" s="55"/>
      <c r="Q363" s="55"/>
      <c r="R363" s="54"/>
      <c r="S363" s="28"/>
    </row>
    <row r="364" spans="1:19">
      <c r="A364" s="28"/>
      <c r="B364" s="82"/>
      <c r="C364" s="82"/>
      <c r="D364" s="28"/>
      <c r="E364" s="82"/>
      <c r="F364" s="82"/>
      <c r="G364" s="48"/>
      <c r="H364" s="48"/>
      <c r="I364" s="82"/>
      <c r="J364" s="28"/>
      <c r="K364" s="28"/>
      <c r="L364" s="28"/>
      <c r="M364" s="28"/>
      <c r="N364" s="55"/>
      <c r="O364" s="55"/>
      <c r="P364" s="55"/>
      <c r="Q364" s="55"/>
      <c r="R364" s="54"/>
      <c r="S364" s="28"/>
    </row>
    <row r="365" spans="1:19">
      <c r="A365" s="28"/>
      <c r="B365" s="82"/>
      <c r="C365" s="82"/>
      <c r="D365" s="28"/>
      <c r="E365" s="82"/>
      <c r="F365" s="82"/>
      <c r="G365" s="48"/>
      <c r="H365" s="48"/>
      <c r="I365" s="82"/>
      <c r="J365" s="28"/>
      <c r="K365" s="28"/>
      <c r="L365" s="28"/>
      <c r="M365" s="28"/>
      <c r="N365" s="55"/>
      <c r="O365" s="55"/>
      <c r="P365" s="55"/>
      <c r="Q365" s="55"/>
      <c r="R365" s="54"/>
      <c r="S365" s="28"/>
    </row>
    <row r="366" spans="1:19">
      <c r="A366" s="28"/>
      <c r="B366" s="82"/>
      <c r="C366" s="82"/>
      <c r="D366" s="28"/>
      <c r="E366" s="82"/>
      <c r="F366" s="82"/>
      <c r="G366" s="48"/>
      <c r="H366" s="48"/>
      <c r="I366" s="82"/>
      <c r="J366" s="28"/>
      <c r="K366" s="28"/>
      <c r="L366" s="28"/>
      <c r="M366" s="28"/>
      <c r="N366" s="55"/>
      <c r="O366" s="55"/>
      <c r="P366" s="55"/>
      <c r="Q366" s="55"/>
      <c r="R366" s="54"/>
      <c r="S366" s="28"/>
    </row>
    <row r="367" spans="1:19">
      <c r="A367" s="28"/>
      <c r="B367" s="82"/>
      <c r="C367" s="82"/>
      <c r="D367" s="28"/>
      <c r="E367" s="82"/>
      <c r="F367" s="82"/>
      <c r="G367" s="48"/>
      <c r="H367" s="48"/>
      <c r="I367" s="82"/>
      <c r="J367" s="28"/>
      <c r="K367" s="28"/>
      <c r="L367" s="28"/>
      <c r="M367" s="28"/>
      <c r="N367" s="55"/>
      <c r="O367" s="55"/>
      <c r="P367" s="55"/>
      <c r="Q367" s="55"/>
      <c r="R367" s="54"/>
      <c r="S367" s="28"/>
    </row>
    <row r="368" spans="1:19">
      <c r="A368" s="28"/>
      <c r="B368" s="82"/>
      <c r="C368" s="82"/>
      <c r="D368" s="28"/>
      <c r="E368" s="82"/>
      <c r="F368" s="82"/>
      <c r="G368" s="48"/>
      <c r="H368" s="48"/>
      <c r="I368" s="82"/>
      <c r="J368" s="28"/>
      <c r="K368" s="28"/>
      <c r="L368" s="28"/>
      <c r="M368" s="28"/>
      <c r="N368" s="55"/>
      <c r="O368" s="55"/>
      <c r="P368" s="55"/>
      <c r="Q368" s="55"/>
      <c r="R368" s="54"/>
      <c r="S368" s="28"/>
    </row>
    <row r="369" spans="1:19">
      <c r="A369" s="28"/>
      <c r="B369" s="82"/>
      <c r="C369" s="82"/>
      <c r="D369" s="28"/>
      <c r="E369" s="82"/>
      <c r="F369" s="82"/>
      <c r="G369" s="48"/>
      <c r="H369" s="48"/>
      <c r="I369" s="82"/>
      <c r="J369" s="28"/>
      <c r="K369" s="28"/>
      <c r="L369" s="28"/>
      <c r="M369" s="28"/>
      <c r="N369" s="55"/>
      <c r="O369" s="55"/>
      <c r="P369" s="55"/>
      <c r="Q369" s="55"/>
      <c r="R369" s="54"/>
      <c r="S369" s="28"/>
    </row>
    <row r="370" spans="1:19">
      <c r="A370" s="28"/>
      <c r="B370" s="82"/>
      <c r="C370" s="82"/>
      <c r="D370" s="28"/>
      <c r="E370" s="82"/>
      <c r="F370" s="82"/>
      <c r="G370" s="48"/>
      <c r="H370" s="48"/>
      <c r="I370" s="82"/>
      <c r="J370" s="28"/>
      <c r="K370" s="28"/>
      <c r="L370" s="28"/>
      <c r="M370" s="28"/>
      <c r="N370" s="55"/>
      <c r="O370" s="55"/>
      <c r="P370" s="55"/>
      <c r="Q370" s="55"/>
      <c r="R370" s="54"/>
      <c r="S370" s="28"/>
    </row>
    <row r="371" spans="1:19">
      <c r="A371" s="28"/>
      <c r="B371" s="82"/>
      <c r="C371" s="82"/>
      <c r="D371" s="28"/>
      <c r="E371" s="82"/>
      <c r="F371" s="82"/>
      <c r="G371" s="48"/>
      <c r="H371" s="48"/>
      <c r="I371" s="82"/>
      <c r="J371" s="28"/>
      <c r="K371" s="28"/>
      <c r="L371" s="28"/>
      <c r="M371" s="28"/>
      <c r="N371" s="55"/>
      <c r="O371" s="55"/>
      <c r="P371" s="55"/>
      <c r="Q371" s="55"/>
      <c r="R371" s="54"/>
      <c r="S371" s="28"/>
    </row>
    <row r="372" spans="1:19">
      <c r="A372" s="28"/>
      <c r="B372" s="82"/>
      <c r="C372" s="82"/>
      <c r="D372" s="28"/>
      <c r="E372" s="82"/>
      <c r="F372" s="82"/>
      <c r="G372" s="48"/>
      <c r="H372" s="48"/>
      <c r="I372" s="82"/>
      <c r="J372" s="28"/>
      <c r="K372" s="28"/>
      <c r="L372" s="28"/>
      <c r="M372" s="28"/>
      <c r="N372" s="55"/>
      <c r="O372" s="55"/>
      <c r="P372" s="55"/>
      <c r="Q372" s="55"/>
      <c r="R372" s="54"/>
      <c r="S372" s="28"/>
    </row>
    <row r="373" spans="1:19">
      <c r="A373" s="28"/>
      <c r="B373" s="82"/>
      <c r="C373" s="82"/>
      <c r="D373" s="28"/>
      <c r="E373" s="82"/>
      <c r="F373" s="82"/>
      <c r="G373" s="48"/>
      <c r="H373" s="48"/>
      <c r="I373" s="82"/>
      <c r="J373" s="28"/>
      <c r="K373" s="28"/>
      <c r="L373" s="28"/>
      <c r="M373" s="28"/>
      <c r="N373" s="55"/>
      <c r="O373" s="55"/>
      <c r="P373" s="55"/>
      <c r="Q373" s="55"/>
      <c r="R373" s="54"/>
      <c r="S373" s="28"/>
    </row>
    <row r="374" spans="1:19">
      <c r="A374" s="28"/>
      <c r="B374" s="82"/>
      <c r="C374" s="82"/>
      <c r="D374" s="28"/>
      <c r="E374" s="82"/>
      <c r="F374" s="82"/>
      <c r="G374" s="48"/>
      <c r="H374" s="48"/>
      <c r="I374" s="82"/>
      <c r="J374" s="28"/>
      <c r="K374" s="28"/>
      <c r="L374" s="28"/>
      <c r="M374" s="28"/>
      <c r="N374" s="55"/>
      <c r="O374" s="55"/>
      <c r="P374" s="55"/>
      <c r="Q374" s="55"/>
      <c r="R374" s="54"/>
      <c r="S374" s="28"/>
    </row>
    <row r="375" spans="1:19">
      <c r="A375" s="28"/>
      <c r="B375" s="82"/>
      <c r="C375" s="82"/>
      <c r="D375" s="28"/>
      <c r="E375" s="82"/>
      <c r="F375" s="82"/>
      <c r="G375" s="48"/>
      <c r="H375" s="48"/>
      <c r="I375" s="82"/>
      <c r="J375" s="28"/>
      <c r="K375" s="28"/>
      <c r="L375" s="28"/>
      <c r="M375" s="28"/>
      <c r="N375" s="55"/>
      <c r="O375" s="55"/>
      <c r="P375" s="55"/>
      <c r="Q375" s="55"/>
      <c r="R375" s="54"/>
      <c r="S375" s="28"/>
    </row>
    <row r="376" spans="1:19">
      <c r="A376" s="28"/>
      <c r="B376" s="82"/>
      <c r="C376" s="82"/>
      <c r="D376" s="28"/>
      <c r="E376" s="82"/>
      <c r="F376" s="82"/>
      <c r="G376" s="48"/>
      <c r="H376" s="48"/>
      <c r="I376" s="82"/>
      <c r="J376" s="28"/>
      <c r="K376" s="28"/>
      <c r="L376" s="28"/>
      <c r="M376" s="28"/>
      <c r="N376" s="55"/>
      <c r="O376" s="55"/>
      <c r="P376" s="55"/>
      <c r="Q376" s="55"/>
      <c r="R376" s="54"/>
      <c r="S376" s="28"/>
    </row>
    <row r="377" spans="1:19">
      <c r="A377" s="28"/>
      <c r="B377" s="82"/>
      <c r="C377" s="82"/>
      <c r="D377" s="28"/>
      <c r="E377" s="82"/>
      <c r="F377" s="82"/>
      <c r="G377" s="48"/>
      <c r="H377" s="48"/>
      <c r="I377" s="82"/>
      <c r="J377" s="28"/>
      <c r="K377" s="28"/>
      <c r="L377" s="28"/>
      <c r="M377" s="28"/>
      <c r="N377" s="55"/>
      <c r="O377" s="55"/>
      <c r="P377" s="55"/>
      <c r="Q377" s="55"/>
      <c r="R377" s="54"/>
      <c r="S377" s="28"/>
    </row>
    <row r="378" spans="1:19">
      <c r="A378" s="28"/>
      <c r="B378" s="82"/>
      <c r="C378" s="82"/>
      <c r="D378" s="28"/>
      <c r="E378" s="82"/>
      <c r="F378" s="82"/>
      <c r="G378" s="48"/>
      <c r="H378" s="48"/>
      <c r="I378" s="82"/>
      <c r="J378" s="28"/>
      <c r="K378" s="28"/>
      <c r="L378" s="28"/>
      <c r="M378" s="28"/>
      <c r="N378" s="55"/>
      <c r="O378" s="55"/>
      <c r="P378" s="55"/>
      <c r="Q378" s="55"/>
      <c r="R378" s="54"/>
      <c r="S378" s="28"/>
    </row>
    <row r="379" spans="1:19">
      <c r="A379" s="28"/>
      <c r="B379" s="82"/>
      <c r="C379" s="82"/>
      <c r="D379" s="28"/>
      <c r="E379" s="82"/>
      <c r="F379" s="82"/>
      <c r="G379" s="48"/>
      <c r="H379" s="48"/>
      <c r="I379" s="82"/>
      <c r="J379" s="28"/>
      <c r="K379" s="28"/>
      <c r="L379" s="28"/>
      <c r="M379" s="28"/>
      <c r="N379" s="55"/>
      <c r="O379" s="55"/>
      <c r="P379" s="55"/>
      <c r="Q379" s="55"/>
      <c r="R379" s="54"/>
      <c r="S379" s="28"/>
    </row>
    <row r="380" spans="1:19">
      <c r="A380" s="28"/>
      <c r="B380" s="82"/>
      <c r="C380" s="82"/>
      <c r="D380" s="28"/>
      <c r="E380" s="82"/>
      <c r="F380" s="82"/>
      <c r="G380" s="48"/>
      <c r="H380" s="48"/>
      <c r="I380" s="82"/>
      <c r="J380" s="28"/>
      <c r="K380" s="28"/>
      <c r="L380" s="28"/>
      <c r="M380" s="28"/>
      <c r="N380" s="55"/>
      <c r="O380" s="55"/>
      <c r="P380" s="55"/>
      <c r="Q380" s="55"/>
      <c r="R380" s="54"/>
      <c r="S380" s="28"/>
    </row>
    <row r="381" spans="1:19">
      <c r="A381" s="28"/>
      <c r="B381" s="82"/>
      <c r="C381" s="82"/>
      <c r="D381" s="28"/>
      <c r="E381" s="82"/>
      <c r="F381" s="82"/>
      <c r="G381" s="48"/>
      <c r="H381" s="48"/>
      <c r="I381" s="82"/>
      <c r="J381" s="28"/>
      <c r="K381" s="28"/>
      <c r="L381" s="28"/>
      <c r="M381" s="28"/>
      <c r="N381" s="55"/>
      <c r="O381" s="55"/>
      <c r="P381" s="55"/>
      <c r="Q381" s="55"/>
      <c r="R381" s="54"/>
      <c r="S381" s="28"/>
    </row>
    <row r="382" spans="1:19">
      <c r="A382" s="28"/>
      <c r="B382" s="82"/>
      <c r="C382" s="82"/>
      <c r="D382" s="28"/>
      <c r="E382" s="82"/>
      <c r="F382" s="82"/>
      <c r="G382" s="48"/>
      <c r="H382" s="48"/>
      <c r="I382" s="82"/>
      <c r="J382" s="28"/>
      <c r="K382" s="28"/>
      <c r="L382" s="28"/>
      <c r="M382" s="28"/>
      <c r="N382" s="55"/>
      <c r="O382" s="55"/>
      <c r="P382" s="55"/>
      <c r="Q382" s="55"/>
      <c r="R382" s="54"/>
      <c r="S382" s="28"/>
    </row>
    <row r="383" spans="1:19">
      <c r="A383" s="28"/>
      <c r="B383" s="82"/>
      <c r="C383" s="82"/>
      <c r="D383" s="28"/>
      <c r="E383" s="82"/>
      <c r="F383" s="82"/>
      <c r="G383" s="48"/>
      <c r="H383" s="48"/>
      <c r="I383" s="82"/>
      <c r="J383" s="28"/>
      <c r="K383" s="28"/>
      <c r="L383" s="28"/>
      <c r="M383" s="28"/>
      <c r="N383" s="55"/>
      <c r="O383" s="55"/>
      <c r="P383" s="55"/>
      <c r="Q383" s="55"/>
      <c r="R383" s="54"/>
      <c r="S383" s="28"/>
    </row>
    <row r="384" spans="1:19">
      <c r="A384" s="28"/>
      <c r="B384" s="82"/>
      <c r="C384" s="82"/>
      <c r="D384" s="28"/>
      <c r="E384" s="82"/>
      <c r="F384" s="82"/>
      <c r="G384" s="48"/>
      <c r="H384" s="48"/>
      <c r="I384" s="82"/>
      <c r="J384" s="28"/>
      <c r="K384" s="28"/>
      <c r="L384" s="28"/>
      <c r="M384" s="28"/>
      <c r="N384" s="55"/>
      <c r="O384" s="55"/>
      <c r="P384" s="55"/>
      <c r="Q384" s="55"/>
      <c r="R384" s="54"/>
      <c r="S384" s="28"/>
    </row>
    <row r="385" spans="1:19">
      <c r="A385" s="28"/>
      <c r="B385" s="82"/>
      <c r="C385" s="82"/>
      <c r="D385" s="28"/>
      <c r="E385" s="82"/>
      <c r="F385" s="82"/>
      <c r="G385" s="48"/>
      <c r="H385" s="48"/>
      <c r="I385" s="82"/>
      <c r="J385" s="28"/>
      <c r="K385" s="28"/>
      <c r="L385" s="28"/>
      <c r="M385" s="28"/>
      <c r="N385" s="55"/>
      <c r="O385" s="55"/>
      <c r="P385" s="55"/>
      <c r="Q385" s="55"/>
      <c r="R385" s="54"/>
      <c r="S385" s="28"/>
    </row>
    <row r="386" spans="1:19">
      <c r="A386" s="28"/>
      <c r="B386" s="82"/>
      <c r="C386" s="82"/>
      <c r="D386" s="28"/>
      <c r="E386" s="82"/>
      <c r="F386" s="82"/>
      <c r="G386" s="48"/>
      <c r="H386" s="48"/>
      <c r="I386" s="82"/>
      <c r="J386" s="28"/>
      <c r="K386" s="28"/>
      <c r="L386" s="28"/>
      <c r="M386" s="28"/>
      <c r="N386" s="55"/>
      <c r="O386" s="55"/>
      <c r="P386" s="55"/>
      <c r="Q386" s="55"/>
      <c r="R386" s="54"/>
      <c r="S386" s="28"/>
    </row>
    <row r="387" spans="1:19">
      <c r="A387" s="28"/>
      <c r="B387" s="82"/>
      <c r="C387" s="82"/>
      <c r="D387" s="28"/>
      <c r="E387" s="82"/>
      <c r="F387" s="82"/>
      <c r="G387" s="48"/>
      <c r="H387" s="48"/>
      <c r="I387" s="82"/>
      <c r="J387" s="28"/>
      <c r="K387" s="28"/>
      <c r="L387" s="28"/>
      <c r="M387" s="28"/>
      <c r="N387" s="55"/>
      <c r="O387" s="55"/>
      <c r="P387" s="55"/>
      <c r="Q387" s="55"/>
      <c r="R387" s="54"/>
      <c r="S387" s="28"/>
    </row>
    <row r="388" spans="1:19">
      <c r="A388" s="28"/>
      <c r="B388" s="82"/>
      <c r="C388" s="82"/>
      <c r="D388" s="28"/>
      <c r="E388" s="82"/>
      <c r="F388" s="82"/>
      <c r="G388" s="48"/>
      <c r="H388" s="48"/>
      <c r="I388" s="82"/>
      <c r="J388" s="28"/>
      <c r="K388" s="28"/>
      <c r="L388" s="28"/>
      <c r="M388" s="28"/>
      <c r="N388" s="55"/>
      <c r="O388" s="55"/>
      <c r="P388" s="55"/>
      <c r="Q388" s="55"/>
      <c r="R388" s="54"/>
      <c r="S388" s="28"/>
    </row>
    <row r="389" spans="1:19">
      <c r="A389" s="28"/>
      <c r="B389" s="82"/>
      <c r="C389" s="82"/>
      <c r="D389" s="28"/>
      <c r="E389" s="82"/>
      <c r="F389" s="82"/>
      <c r="G389" s="48"/>
      <c r="H389" s="48"/>
      <c r="I389" s="82"/>
      <c r="J389" s="28"/>
      <c r="K389" s="28"/>
      <c r="L389" s="28"/>
      <c r="M389" s="28"/>
      <c r="N389" s="55"/>
      <c r="O389" s="55"/>
      <c r="P389" s="55"/>
      <c r="Q389" s="55"/>
      <c r="R389" s="54"/>
      <c r="S389" s="28"/>
    </row>
    <row r="390" spans="1:19">
      <c r="A390" s="28"/>
      <c r="B390" s="82"/>
      <c r="C390" s="82"/>
      <c r="D390" s="28"/>
      <c r="E390" s="82"/>
      <c r="F390" s="82"/>
      <c r="G390" s="48"/>
      <c r="H390" s="48"/>
      <c r="I390" s="82"/>
      <c r="J390" s="28"/>
      <c r="K390" s="28"/>
      <c r="L390" s="28"/>
      <c r="M390" s="28"/>
      <c r="N390" s="55"/>
      <c r="O390" s="55"/>
      <c r="P390" s="55"/>
      <c r="Q390" s="55"/>
      <c r="R390" s="54"/>
      <c r="S390" s="28"/>
    </row>
    <row r="391" spans="1:19">
      <c r="A391" s="28"/>
      <c r="B391" s="82"/>
      <c r="C391" s="82"/>
      <c r="D391" s="28"/>
      <c r="E391" s="82"/>
      <c r="F391" s="82"/>
      <c r="G391" s="48"/>
      <c r="H391" s="48"/>
      <c r="I391" s="82"/>
      <c r="J391" s="28"/>
      <c r="K391" s="28"/>
      <c r="L391" s="28"/>
      <c r="M391" s="28"/>
      <c r="N391" s="55"/>
      <c r="O391" s="55"/>
      <c r="P391" s="55"/>
      <c r="Q391" s="55"/>
      <c r="R391" s="54"/>
      <c r="S391" s="28"/>
    </row>
    <row r="392" spans="1:19">
      <c r="A392" s="28"/>
      <c r="B392" s="82"/>
      <c r="C392" s="82"/>
      <c r="D392" s="28"/>
      <c r="E392" s="82"/>
      <c r="F392" s="82"/>
      <c r="G392" s="48"/>
      <c r="H392" s="48"/>
      <c r="I392" s="82"/>
      <c r="J392" s="28"/>
      <c r="K392" s="28"/>
      <c r="L392" s="28"/>
      <c r="M392" s="28"/>
      <c r="N392" s="55"/>
      <c r="O392" s="55"/>
      <c r="P392" s="55"/>
      <c r="Q392" s="55"/>
      <c r="R392" s="54"/>
      <c r="S392" s="28"/>
    </row>
    <row r="393" spans="1:19">
      <c r="A393" s="28"/>
      <c r="B393" s="82"/>
      <c r="C393" s="82"/>
      <c r="D393" s="28"/>
      <c r="E393" s="82"/>
      <c r="F393" s="82"/>
      <c r="G393" s="48"/>
      <c r="H393" s="48"/>
      <c r="I393" s="82"/>
      <c r="J393" s="28"/>
      <c r="K393" s="28"/>
      <c r="L393" s="28"/>
      <c r="M393" s="28"/>
      <c r="N393" s="55"/>
      <c r="O393" s="55"/>
      <c r="P393" s="55"/>
      <c r="Q393" s="55"/>
      <c r="R393" s="54"/>
      <c r="S393" s="28"/>
    </row>
    <row r="394" spans="1:19">
      <c r="A394" s="28"/>
      <c r="B394" s="82"/>
      <c r="C394" s="82"/>
      <c r="D394" s="28"/>
      <c r="E394" s="82"/>
      <c r="F394" s="82"/>
      <c r="G394" s="48"/>
      <c r="H394" s="48"/>
      <c r="I394" s="82"/>
      <c r="J394" s="28"/>
      <c r="K394" s="28"/>
      <c r="L394" s="28"/>
      <c r="M394" s="28"/>
      <c r="N394" s="55"/>
      <c r="O394" s="55"/>
      <c r="P394" s="55"/>
      <c r="Q394" s="55"/>
      <c r="R394" s="54"/>
      <c r="S394" s="28"/>
    </row>
    <row r="395" spans="1:19">
      <c r="A395" s="28"/>
      <c r="B395" s="82"/>
      <c r="C395" s="82"/>
      <c r="D395" s="28"/>
      <c r="E395" s="82"/>
      <c r="F395" s="82"/>
      <c r="G395" s="48"/>
      <c r="H395" s="48"/>
      <c r="I395" s="82"/>
      <c r="J395" s="28"/>
      <c r="K395" s="28"/>
      <c r="L395" s="28"/>
      <c r="M395" s="28"/>
      <c r="N395" s="55"/>
      <c r="O395" s="55"/>
      <c r="P395" s="55"/>
      <c r="Q395" s="55"/>
      <c r="R395" s="54"/>
      <c r="S395" s="28"/>
    </row>
    <row r="396" spans="1:19">
      <c r="A396" s="28"/>
      <c r="B396" s="82"/>
      <c r="C396" s="82"/>
      <c r="D396" s="28"/>
      <c r="E396" s="82"/>
      <c r="F396" s="82"/>
      <c r="G396" s="48"/>
      <c r="H396" s="48"/>
      <c r="I396" s="82"/>
      <c r="J396" s="28"/>
      <c r="K396" s="28"/>
      <c r="L396" s="28"/>
      <c r="M396" s="28"/>
      <c r="N396" s="55"/>
      <c r="O396" s="55"/>
      <c r="P396" s="55"/>
      <c r="Q396" s="55"/>
      <c r="R396" s="54"/>
      <c r="S396" s="28"/>
    </row>
    <row r="397" spans="1:19">
      <c r="A397" s="28"/>
      <c r="B397" s="82"/>
      <c r="C397" s="82"/>
      <c r="D397" s="28"/>
      <c r="E397" s="82"/>
      <c r="F397" s="82"/>
      <c r="G397" s="48"/>
      <c r="H397" s="48"/>
      <c r="I397" s="82"/>
      <c r="J397" s="28"/>
      <c r="K397" s="28"/>
      <c r="L397" s="28"/>
      <c r="M397" s="28"/>
      <c r="N397" s="55"/>
      <c r="O397" s="55"/>
      <c r="P397" s="55"/>
      <c r="Q397" s="55"/>
      <c r="R397" s="54"/>
      <c r="S397" s="28"/>
    </row>
    <row r="398" spans="1:19">
      <c r="A398" s="28"/>
      <c r="B398" s="82"/>
      <c r="C398" s="82"/>
      <c r="D398" s="28"/>
      <c r="E398" s="82"/>
      <c r="F398" s="82"/>
      <c r="G398" s="48"/>
      <c r="H398" s="48"/>
      <c r="I398" s="82"/>
      <c r="J398" s="28"/>
      <c r="K398" s="28"/>
      <c r="L398" s="28"/>
      <c r="M398" s="28"/>
      <c r="N398" s="55"/>
      <c r="O398" s="55"/>
      <c r="P398" s="55"/>
      <c r="Q398" s="55"/>
      <c r="R398" s="54"/>
      <c r="S398" s="28"/>
    </row>
    <row r="399" spans="1:19">
      <c r="A399" s="28"/>
      <c r="B399" s="82"/>
      <c r="C399" s="82"/>
      <c r="D399" s="28"/>
      <c r="E399" s="82"/>
      <c r="F399" s="82"/>
      <c r="G399" s="48"/>
      <c r="H399" s="48"/>
      <c r="I399" s="82"/>
      <c r="J399" s="28"/>
      <c r="K399" s="28"/>
      <c r="L399" s="28"/>
      <c r="M399" s="28"/>
      <c r="N399" s="55"/>
      <c r="O399" s="55"/>
      <c r="P399" s="55"/>
      <c r="Q399" s="55"/>
      <c r="R399" s="54"/>
      <c r="S399" s="28"/>
    </row>
    <row r="400" spans="1:19">
      <c r="A400" s="28"/>
      <c r="B400" s="82"/>
      <c r="C400" s="82"/>
      <c r="D400" s="28"/>
      <c r="E400" s="82"/>
      <c r="F400" s="82"/>
      <c r="G400" s="48"/>
      <c r="H400" s="48"/>
      <c r="I400" s="82"/>
      <c r="J400" s="28"/>
      <c r="K400" s="28"/>
      <c r="L400" s="28"/>
      <c r="M400" s="28"/>
      <c r="N400" s="55"/>
      <c r="O400" s="55"/>
      <c r="P400" s="55"/>
      <c r="Q400" s="55"/>
      <c r="R400" s="54"/>
      <c r="S400" s="28"/>
    </row>
    <row r="401" spans="1:19">
      <c r="A401" s="28"/>
      <c r="B401" s="82"/>
      <c r="C401" s="82"/>
      <c r="D401" s="28"/>
      <c r="E401" s="82"/>
      <c r="F401" s="82"/>
      <c r="G401" s="48"/>
      <c r="H401" s="48"/>
      <c r="I401" s="82"/>
      <c r="J401" s="28"/>
      <c r="K401" s="28"/>
      <c r="L401" s="28"/>
      <c r="M401" s="28"/>
      <c r="N401" s="55"/>
      <c r="O401" s="55"/>
      <c r="P401" s="55"/>
      <c r="Q401" s="55"/>
      <c r="R401" s="54"/>
      <c r="S401" s="28"/>
    </row>
    <row r="402" spans="1:19">
      <c r="A402" s="28"/>
      <c r="B402" s="82"/>
      <c r="C402" s="82"/>
      <c r="D402" s="28"/>
      <c r="E402" s="82"/>
      <c r="F402" s="82"/>
      <c r="G402" s="48"/>
      <c r="H402" s="48"/>
      <c r="I402" s="82"/>
      <c r="J402" s="28"/>
      <c r="K402" s="28"/>
      <c r="L402" s="28"/>
      <c r="M402" s="28"/>
      <c r="N402" s="55"/>
      <c r="O402" s="55"/>
      <c r="P402" s="55"/>
      <c r="Q402" s="55"/>
      <c r="R402" s="54"/>
      <c r="S402" s="28"/>
    </row>
    <row r="403" spans="1:19">
      <c r="A403" s="28"/>
      <c r="B403" s="82"/>
      <c r="C403" s="82"/>
      <c r="D403" s="28"/>
      <c r="E403" s="82"/>
      <c r="F403" s="82"/>
      <c r="G403" s="48"/>
      <c r="H403" s="48"/>
      <c r="I403" s="82"/>
      <c r="J403" s="28"/>
      <c r="K403" s="28"/>
      <c r="L403" s="28"/>
      <c r="M403" s="28"/>
      <c r="N403" s="55"/>
      <c r="O403" s="55"/>
      <c r="P403" s="55"/>
      <c r="Q403" s="55"/>
      <c r="R403" s="54"/>
      <c r="S403" s="28"/>
    </row>
    <row r="404" spans="1:19">
      <c r="A404" s="28"/>
      <c r="B404" s="82"/>
      <c r="C404" s="82"/>
      <c r="D404" s="28"/>
      <c r="E404" s="82"/>
      <c r="F404" s="82"/>
      <c r="G404" s="48"/>
      <c r="H404" s="48"/>
      <c r="I404" s="82"/>
      <c r="J404" s="28"/>
      <c r="K404" s="28"/>
      <c r="L404" s="28"/>
      <c r="M404" s="28"/>
      <c r="N404" s="55"/>
      <c r="O404" s="55"/>
      <c r="P404" s="55"/>
      <c r="Q404" s="55"/>
      <c r="R404" s="54"/>
      <c r="S404" s="28"/>
    </row>
    <row r="405" spans="1:19">
      <c r="A405" s="28"/>
      <c r="B405" s="82"/>
      <c r="C405" s="82"/>
      <c r="D405" s="28"/>
      <c r="E405" s="82"/>
      <c r="F405" s="82"/>
      <c r="G405" s="48"/>
      <c r="H405" s="48"/>
      <c r="I405" s="82"/>
      <c r="J405" s="28"/>
      <c r="K405" s="28"/>
      <c r="L405" s="28"/>
      <c r="M405" s="28"/>
      <c r="N405" s="55"/>
      <c r="O405" s="55"/>
      <c r="P405" s="55"/>
      <c r="Q405" s="55"/>
      <c r="R405" s="54"/>
      <c r="S405" s="28"/>
    </row>
    <row r="406" spans="1:19">
      <c r="A406" s="28"/>
      <c r="B406" s="82"/>
      <c r="C406" s="82"/>
      <c r="D406" s="28"/>
      <c r="E406" s="82"/>
      <c r="F406" s="82"/>
      <c r="G406" s="48"/>
      <c r="H406" s="48"/>
      <c r="I406" s="82"/>
      <c r="J406" s="28"/>
      <c r="K406" s="28"/>
      <c r="L406" s="28"/>
      <c r="M406" s="28"/>
      <c r="N406" s="55"/>
      <c r="O406" s="55"/>
      <c r="P406" s="55"/>
      <c r="Q406" s="55"/>
      <c r="R406" s="54"/>
      <c r="S406" s="28"/>
    </row>
    <row r="407" spans="1:19">
      <c r="A407" s="28"/>
      <c r="B407" s="82"/>
      <c r="C407" s="82"/>
      <c r="D407" s="28"/>
      <c r="E407" s="82"/>
      <c r="F407" s="82"/>
      <c r="G407" s="48"/>
      <c r="H407" s="48"/>
      <c r="I407" s="82"/>
      <c r="J407" s="28"/>
      <c r="K407" s="28"/>
      <c r="L407" s="28"/>
      <c r="M407" s="28"/>
      <c r="N407" s="55"/>
      <c r="O407" s="55"/>
      <c r="P407" s="55"/>
      <c r="Q407" s="55"/>
      <c r="R407" s="54"/>
      <c r="S407" s="28"/>
    </row>
    <row r="408" spans="1:19">
      <c r="A408" s="28"/>
      <c r="B408" s="82"/>
      <c r="C408" s="82"/>
      <c r="D408" s="28"/>
      <c r="E408" s="82"/>
      <c r="F408" s="82"/>
      <c r="G408" s="48"/>
      <c r="H408" s="48"/>
      <c r="I408" s="82"/>
      <c r="J408" s="28"/>
      <c r="K408" s="28"/>
      <c r="L408" s="28"/>
      <c r="M408" s="28"/>
      <c r="N408" s="55"/>
      <c r="O408" s="55"/>
      <c r="P408" s="55"/>
      <c r="Q408" s="55"/>
      <c r="R408" s="54"/>
      <c r="S408" s="28"/>
    </row>
    <row r="409" spans="1:19">
      <c r="A409" s="28"/>
      <c r="B409" s="82"/>
      <c r="C409" s="82"/>
      <c r="D409" s="28"/>
      <c r="E409" s="82"/>
      <c r="F409" s="82"/>
      <c r="G409" s="48"/>
      <c r="H409" s="48"/>
      <c r="I409" s="82"/>
      <c r="J409" s="28"/>
      <c r="K409" s="28"/>
      <c r="L409" s="28"/>
      <c r="M409" s="28"/>
      <c r="N409" s="55"/>
      <c r="O409" s="55"/>
      <c r="P409" s="55"/>
      <c r="Q409" s="55"/>
      <c r="R409" s="54"/>
      <c r="S409" s="28"/>
    </row>
    <row r="410" spans="1:19">
      <c r="A410" s="28"/>
      <c r="B410" s="82"/>
      <c r="C410" s="82"/>
      <c r="D410" s="28"/>
      <c r="E410" s="82"/>
      <c r="F410" s="82"/>
      <c r="G410" s="48"/>
      <c r="H410" s="48"/>
      <c r="I410" s="82"/>
      <c r="J410" s="28"/>
      <c r="K410" s="28"/>
      <c r="L410" s="28"/>
      <c r="M410" s="28"/>
      <c r="N410" s="55"/>
      <c r="O410" s="55"/>
      <c r="P410" s="55"/>
      <c r="Q410" s="55"/>
      <c r="R410" s="54"/>
      <c r="S410" s="28"/>
    </row>
    <row r="411" spans="1:19">
      <c r="A411" s="28"/>
      <c r="B411" s="82"/>
      <c r="C411" s="82"/>
      <c r="D411" s="28"/>
      <c r="E411" s="82"/>
      <c r="F411" s="82"/>
      <c r="G411" s="48"/>
      <c r="H411" s="48"/>
      <c r="I411" s="82"/>
      <c r="J411" s="28"/>
      <c r="K411" s="28"/>
      <c r="L411" s="28"/>
      <c r="M411" s="28"/>
      <c r="N411" s="55"/>
      <c r="O411" s="55"/>
      <c r="P411" s="55"/>
      <c r="Q411" s="55"/>
      <c r="R411" s="54"/>
      <c r="S411" s="28"/>
    </row>
    <row r="412" spans="1:19">
      <c r="A412" s="28"/>
      <c r="B412" s="82"/>
      <c r="C412" s="82"/>
      <c r="D412" s="28"/>
      <c r="E412" s="82"/>
      <c r="F412" s="82"/>
      <c r="G412" s="48"/>
      <c r="H412" s="48"/>
      <c r="I412" s="82"/>
      <c r="J412" s="28"/>
      <c r="K412" s="28"/>
      <c r="L412" s="28"/>
      <c r="M412" s="28"/>
      <c r="N412" s="55"/>
      <c r="O412" s="55"/>
      <c r="P412" s="55"/>
      <c r="Q412" s="55"/>
      <c r="R412" s="54"/>
      <c r="S412" s="28"/>
    </row>
    <row r="413" spans="1:19">
      <c r="A413" s="28"/>
      <c r="B413" s="82"/>
      <c r="C413" s="82"/>
      <c r="D413" s="28"/>
      <c r="E413" s="82"/>
      <c r="F413" s="82"/>
      <c r="G413" s="48"/>
      <c r="H413" s="48"/>
      <c r="I413" s="82"/>
      <c r="J413" s="28"/>
      <c r="K413" s="28"/>
      <c r="L413" s="28"/>
      <c r="M413" s="28"/>
      <c r="N413" s="55"/>
      <c r="O413" s="55"/>
      <c r="P413" s="55"/>
      <c r="Q413" s="55"/>
      <c r="R413" s="54"/>
      <c r="S413" s="28"/>
    </row>
    <row r="414" spans="1:19">
      <c r="A414" s="28"/>
      <c r="B414" s="82"/>
      <c r="C414" s="82"/>
      <c r="D414" s="28"/>
      <c r="E414" s="82"/>
      <c r="F414" s="82"/>
      <c r="G414" s="48"/>
      <c r="H414" s="48"/>
      <c r="I414" s="82"/>
      <c r="J414" s="28"/>
      <c r="K414" s="28"/>
      <c r="L414" s="28"/>
      <c r="M414" s="28"/>
      <c r="N414" s="55"/>
      <c r="O414" s="55"/>
      <c r="P414" s="55"/>
      <c r="Q414" s="55"/>
      <c r="R414" s="54"/>
      <c r="S414" s="28"/>
    </row>
    <row r="415" spans="1:19">
      <c r="A415" s="28"/>
      <c r="B415" s="82"/>
      <c r="C415" s="82"/>
      <c r="D415" s="28"/>
      <c r="E415" s="82"/>
      <c r="F415" s="82"/>
      <c r="G415" s="48"/>
      <c r="H415" s="48"/>
      <c r="I415" s="82"/>
      <c r="J415" s="28"/>
      <c r="K415" s="28"/>
      <c r="L415" s="28"/>
      <c r="M415" s="28"/>
      <c r="N415" s="55"/>
      <c r="O415" s="55"/>
      <c r="P415" s="55"/>
      <c r="Q415" s="55"/>
      <c r="R415" s="54"/>
      <c r="S415" s="28"/>
    </row>
    <row r="416" spans="1:19">
      <c r="A416" s="28"/>
      <c r="B416" s="82"/>
      <c r="C416" s="82"/>
      <c r="D416" s="28"/>
      <c r="E416" s="82"/>
      <c r="F416" s="82"/>
      <c r="G416" s="48"/>
      <c r="H416" s="48"/>
      <c r="I416" s="82"/>
      <c r="J416" s="28"/>
      <c r="K416" s="28"/>
      <c r="L416" s="28"/>
      <c r="M416" s="28"/>
      <c r="N416" s="55"/>
      <c r="O416" s="55"/>
      <c r="P416" s="55"/>
      <c r="Q416" s="55"/>
      <c r="R416" s="54"/>
      <c r="S416" s="28"/>
    </row>
    <row r="417" spans="1:19">
      <c r="A417" s="28"/>
      <c r="B417" s="82"/>
      <c r="C417" s="82"/>
      <c r="D417" s="28"/>
      <c r="E417" s="82"/>
      <c r="F417" s="82"/>
      <c r="G417" s="48"/>
      <c r="H417" s="48"/>
      <c r="I417" s="82"/>
      <c r="J417" s="28"/>
      <c r="K417" s="28"/>
      <c r="L417" s="28"/>
      <c r="M417" s="28"/>
      <c r="N417" s="55"/>
      <c r="O417" s="55"/>
      <c r="P417" s="55"/>
      <c r="Q417" s="55"/>
      <c r="R417" s="54"/>
      <c r="S417" s="28"/>
    </row>
    <row r="418" spans="1:19">
      <c r="A418" s="28"/>
      <c r="B418" s="82"/>
      <c r="C418" s="82"/>
      <c r="D418" s="28"/>
      <c r="E418" s="82"/>
      <c r="F418" s="82"/>
      <c r="G418" s="48"/>
      <c r="H418" s="48"/>
      <c r="I418" s="82"/>
      <c r="J418" s="28"/>
      <c r="K418" s="28"/>
      <c r="L418" s="28"/>
      <c r="M418" s="28"/>
      <c r="N418" s="55"/>
      <c r="O418" s="55"/>
      <c r="P418" s="55"/>
      <c r="Q418" s="55"/>
      <c r="R418" s="54"/>
      <c r="S418" s="28"/>
    </row>
    <row r="419" spans="1:19">
      <c r="A419" s="28"/>
      <c r="B419" s="82"/>
      <c r="C419" s="82"/>
      <c r="D419" s="28"/>
      <c r="E419" s="82"/>
      <c r="F419" s="82"/>
      <c r="G419" s="48"/>
      <c r="H419" s="48"/>
      <c r="I419" s="82"/>
      <c r="J419" s="28"/>
      <c r="K419" s="28"/>
      <c r="L419" s="28"/>
      <c r="M419" s="28"/>
      <c r="N419" s="55"/>
      <c r="O419" s="55"/>
      <c r="P419" s="55"/>
      <c r="Q419" s="55"/>
      <c r="R419" s="54"/>
      <c r="S419" s="28"/>
    </row>
    <row r="420" spans="1:19">
      <c r="A420" s="28"/>
      <c r="B420" s="82"/>
      <c r="C420" s="82"/>
      <c r="D420" s="28"/>
      <c r="E420" s="82"/>
      <c r="F420" s="82"/>
      <c r="G420" s="48"/>
      <c r="H420" s="48"/>
      <c r="I420" s="82"/>
      <c r="J420" s="28"/>
      <c r="K420" s="28"/>
      <c r="L420" s="28"/>
      <c r="M420" s="28"/>
      <c r="N420" s="55"/>
      <c r="O420" s="55"/>
      <c r="P420" s="55"/>
      <c r="Q420" s="55"/>
      <c r="R420" s="54"/>
      <c r="S420" s="28"/>
    </row>
    <row r="421" spans="1:19">
      <c r="A421" s="28"/>
      <c r="B421" s="82"/>
      <c r="C421" s="82"/>
      <c r="D421" s="28"/>
      <c r="E421" s="82"/>
      <c r="F421" s="82"/>
      <c r="G421" s="48"/>
      <c r="H421" s="48"/>
      <c r="I421" s="82"/>
      <c r="J421" s="28"/>
      <c r="K421" s="28"/>
      <c r="L421" s="28"/>
      <c r="M421" s="28"/>
      <c r="N421" s="55"/>
      <c r="O421" s="55"/>
      <c r="P421" s="55"/>
      <c r="Q421" s="55"/>
      <c r="R421" s="54"/>
      <c r="S421" s="28"/>
    </row>
    <row r="422" spans="1:19">
      <c r="A422" s="28"/>
      <c r="B422" s="82"/>
      <c r="C422" s="82"/>
      <c r="D422" s="28"/>
      <c r="E422" s="82"/>
      <c r="F422" s="82"/>
      <c r="G422" s="48"/>
      <c r="H422" s="48"/>
      <c r="I422" s="82"/>
      <c r="J422" s="28"/>
      <c r="K422" s="28"/>
      <c r="L422" s="28"/>
      <c r="M422" s="28"/>
      <c r="N422" s="55"/>
      <c r="O422" s="55"/>
      <c r="P422" s="55"/>
      <c r="Q422" s="55"/>
      <c r="R422" s="54"/>
      <c r="S422" s="28"/>
    </row>
    <row r="423" spans="1:19">
      <c r="A423" s="28"/>
      <c r="B423" s="82"/>
      <c r="C423" s="82"/>
      <c r="D423" s="28"/>
      <c r="E423" s="82"/>
      <c r="F423" s="82"/>
      <c r="G423" s="48"/>
      <c r="H423" s="48"/>
      <c r="I423" s="82"/>
      <c r="J423" s="28"/>
      <c r="K423" s="28"/>
      <c r="L423" s="28"/>
      <c r="M423" s="28"/>
      <c r="N423" s="55"/>
      <c r="O423" s="55"/>
      <c r="P423" s="55"/>
      <c r="Q423" s="55"/>
      <c r="R423" s="54"/>
      <c r="S423" s="28"/>
    </row>
    <row r="424" spans="1:19">
      <c r="A424" s="28"/>
      <c r="B424" s="82"/>
      <c r="C424" s="82"/>
      <c r="D424" s="28"/>
      <c r="E424" s="82"/>
      <c r="F424" s="82"/>
      <c r="G424" s="48"/>
      <c r="H424" s="48"/>
      <c r="I424" s="82"/>
      <c r="J424" s="28"/>
      <c r="K424" s="28"/>
      <c r="L424" s="28"/>
      <c r="M424" s="28"/>
      <c r="N424" s="55"/>
      <c r="O424" s="55"/>
      <c r="P424" s="55"/>
      <c r="Q424" s="55"/>
      <c r="R424" s="54"/>
      <c r="S424" s="28"/>
    </row>
    <row r="425" spans="1:19">
      <c r="A425" s="28"/>
      <c r="B425" s="82"/>
      <c r="C425" s="82"/>
      <c r="D425" s="28"/>
      <c r="E425" s="82"/>
      <c r="F425" s="82"/>
      <c r="G425" s="48"/>
      <c r="H425" s="48"/>
      <c r="I425" s="82"/>
      <c r="J425" s="28"/>
      <c r="K425" s="28"/>
      <c r="L425" s="28"/>
      <c r="M425" s="28"/>
      <c r="N425" s="55"/>
      <c r="O425" s="55"/>
      <c r="P425" s="55"/>
      <c r="Q425" s="55"/>
      <c r="R425" s="54"/>
      <c r="S425" s="28"/>
    </row>
    <row r="426" spans="1:19">
      <c r="A426" s="28"/>
      <c r="B426" s="82"/>
      <c r="C426" s="82"/>
      <c r="D426" s="28"/>
      <c r="E426" s="82"/>
      <c r="F426" s="82"/>
      <c r="G426" s="48"/>
      <c r="H426" s="48"/>
      <c r="I426" s="82"/>
      <c r="J426" s="28"/>
      <c r="K426" s="28"/>
      <c r="L426" s="28"/>
      <c r="M426" s="28"/>
      <c r="N426" s="55"/>
      <c r="O426" s="55"/>
      <c r="P426" s="55"/>
      <c r="Q426" s="55"/>
      <c r="R426" s="54"/>
      <c r="S426" s="28"/>
    </row>
    <row r="427" spans="1:19">
      <c r="A427" s="28"/>
      <c r="B427" s="82"/>
      <c r="C427" s="82"/>
      <c r="D427" s="28"/>
      <c r="E427" s="82"/>
      <c r="F427" s="82"/>
      <c r="G427" s="48"/>
      <c r="H427" s="48"/>
      <c r="I427" s="82"/>
      <c r="J427" s="28"/>
      <c r="K427" s="28"/>
      <c r="L427" s="28"/>
      <c r="M427" s="28"/>
      <c r="N427" s="55"/>
      <c r="O427" s="55"/>
      <c r="P427" s="55"/>
      <c r="Q427" s="55"/>
      <c r="R427" s="54"/>
      <c r="S427" s="28"/>
    </row>
    <row r="428" spans="1:19">
      <c r="A428" s="28"/>
      <c r="B428" s="82"/>
      <c r="C428" s="82"/>
      <c r="D428" s="28"/>
      <c r="E428" s="82"/>
      <c r="F428" s="82"/>
      <c r="G428" s="48"/>
      <c r="H428" s="48"/>
      <c r="I428" s="82"/>
      <c r="J428" s="28"/>
      <c r="K428" s="28"/>
      <c r="L428" s="28"/>
      <c r="M428" s="28"/>
      <c r="N428" s="55"/>
      <c r="O428" s="55"/>
      <c r="P428" s="55"/>
      <c r="Q428" s="55"/>
      <c r="R428" s="54"/>
      <c r="S428" s="28"/>
    </row>
    <row r="429" spans="1:19">
      <c r="A429" s="28"/>
      <c r="B429" s="82"/>
      <c r="C429" s="82"/>
      <c r="D429" s="28"/>
      <c r="E429" s="82"/>
      <c r="F429" s="82"/>
      <c r="G429" s="48"/>
      <c r="H429" s="48"/>
      <c r="I429" s="82"/>
      <c r="J429" s="28"/>
      <c r="K429" s="28"/>
      <c r="L429" s="28"/>
      <c r="M429" s="28"/>
      <c r="N429" s="55"/>
      <c r="O429" s="55"/>
      <c r="P429" s="55"/>
      <c r="Q429" s="55"/>
      <c r="R429" s="54"/>
      <c r="S429" s="28"/>
    </row>
    <row r="430" spans="1:19">
      <c r="A430" s="28"/>
      <c r="B430" s="82"/>
      <c r="C430" s="82"/>
      <c r="D430" s="28"/>
      <c r="E430" s="82"/>
      <c r="F430" s="82"/>
      <c r="G430" s="48"/>
      <c r="H430" s="48"/>
      <c r="I430" s="82"/>
      <c r="J430" s="28"/>
      <c r="K430" s="28"/>
      <c r="L430" s="28"/>
      <c r="M430" s="28"/>
      <c r="N430" s="55"/>
      <c r="O430" s="55"/>
      <c r="P430" s="55"/>
      <c r="Q430" s="55"/>
      <c r="R430" s="54"/>
      <c r="S430" s="28"/>
    </row>
    <row r="431" spans="1:19">
      <c r="A431" s="28"/>
      <c r="B431" s="82"/>
      <c r="C431" s="82"/>
      <c r="D431" s="28"/>
      <c r="E431" s="82"/>
      <c r="F431" s="82"/>
      <c r="G431" s="48"/>
      <c r="H431" s="48"/>
      <c r="I431" s="82"/>
      <c r="J431" s="28"/>
      <c r="K431" s="28"/>
      <c r="L431" s="28"/>
      <c r="M431" s="28"/>
      <c r="N431" s="55"/>
      <c r="O431" s="55"/>
      <c r="P431" s="55"/>
      <c r="Q431" s="55"/>
      <c r="R431" s="54"/>
      <c r="S431" s="28"/>
    </row>
    <row r="432" spans="1:19">
      <c r="A432" s="28"/>
      <c r="B432" s="82"/>
      <c r="C432" s="82"/>
      <c r="D432" s="28"/>
      <c r="E432" s="82"/>
      <c r="F432" s="82"/>
      <c r="G432" s="48"/>
      <c r="H432" s="48"/>
      <c r="I432" s="82"/>
      <c r="J432" s="28"/>
      <c r="K432" s="28"/>
      <c r="L432" s="28"/>
      <c r="M432" s="28"/>
      <c r="N432" s="55"/>
      <c r="O432" s="55"/>
      <c r="P432" s="55"/>
      <c r="Q432" s="55"/>
      <c r="R432" s="54"/>
      <c r="S432" s="28"/>
    </row>
    <row r="433" spans="1:19">
      <c r="A433" s="28"/>
      <c r="B433" s="82"/>
      <c r="C433" s="82"/>
      <c r="D433" s="28"/>
      <c r="E433" s="82"/>
      <c r="F433" s="82"/>
      <c r="G433" s="48"/>
      <c r="H433" s="48"/>
      <c r="I433" s="82"/>
      <c r="J433" s="28"/>
      <c r="K433" s="28"/>
      <c r="L433" s="28"/>
      <c r="M433" s="28"/>
      <c r="N433" s="55"/>
      <c r="O433" s="55"/>
      <c r="P433" s="55"/>
      <c r="Q433" s="55"/>
      <c r="R433" s="54"/>
      <c r="S433" s="28"/>
    </row>
    <row r="434" spans="1:19">
      <c r="A434" s="28"/>
      <c r="B434" s="82"/>
      <c r="C434" s="82"/>
      <c r="D434" s="28"/>
      <c r="E434" s="82"/>
      <c r="F434" s="82"/>
      <c r="G434" s="48"/>
      <c r="H434" s="48"/>
      <c r="I434" s="82"/>
      <c r="J434" s="28"/>
      <c r="K434" s="28"/>
      <c r="L434" s="28"/>
      <c r="M434" s="28"/>
      <c r="N434" s="55"/>
      <c r="O434" s="55"/>
      <c r="P434" s="55"/>
      <c r="Q434" s="55"/>
      <c r="R434" s="54"/>
      <c r="S434" s="28"/>
    </row>
    <row r="435" spans="1:19">
      <c r="A435" s="28"/>
      <c r="B435" s="82"/>
      <c r="C435" s="82"/>
      <c r="D435" s="28"/>
      <c r="E435" s="82"/>
      <c r="F435" s="82"/>
      <c r="G435" s="48"/>
      <c r="H435" s="48"/>
      <c r="I435" s="82"/>
      <c r="J435" s="28"/>
      <c r="K435" s="28"/>
      <c r="L435" s="28"/>
      <c r="M435" s="28"/>
      <c r="N435" s="55"/>
      <c r="O435" s="55"/>
      <c r="P435" s="55"/>
      <c r="Q435" s="55"/>
      <c r="R435" s="54"/>
      <c r="S435" s="28"/>
    </row>
    <row r="436" spans="1:19">
      <c r="A436" s="28"/>
      <c r="B436" s="82"/>
      <c r="C436" s="82"/>
      <c r="D436" s="28"/>
      <c r="E436" s="82"/>
      <c r="F436" s="82"/>
      <c r="G436" s="48"/>
      <c r="H436" s="48"/>
      <c r="I436" s="82"/>
      <c r="J436" s="28"/>
      <c r="K436" s="28"/>
      <c r="L436" s="28"/>
      <c r="M436" s="28"/>
      <c r="N436" s="55"/>
      <c r="O436" s="55"/>
      <c r="P436" s="55"/>
      <c r="Q436" s="55"/>
      <c r="R436" s="54"/>
      <c r="S436" s="28"/>
    </row>
    <row r="437" spans="1:19">
      <c r="A437" s="28"/>
      <c r="B437" s="82"/>
      <c r="C437" s="82"/>
      <c r="D437" s="28"/>
      <c r="E437" s="82"/>
      <c r="F437" s="82"/>
      <c r="G437" s="48"/>
      <c r="H437" s="48"/>
      <c r="I437" s="82"/>
      <c r="J437" s="28"/>
      <c r="K437" s="28"/>
      <c r="L437" s="28"/>
      <c r="M437" s="28"/>
      <c r="N437" s="55"/>
      <c r="O437" s="55"/>
      <c r="P437" s="55"/>
      <c r="Q437" s="55"/>
      <c r="R437" s="54"/>
      <c r="S437" s="28"/>
    </row>
    <row r="438" spans="1:19">
      <c r="A438" s="28"/>
      <c r="B438" s="82"/>
      <c r="C438" s="82"/>
      <c r="D438" s="28"/>
      <c r="E438" s="82"/>
      <c r="F438" s="82"/>
      <c r="G438" s="48"/>
      <c r="H438" s="48"/>
      <c r="I438" s="82"/>
      <c r="J438" s="28"/>
      <c r="K438" s="28"/>
      <c r="L438" s="28"/>
      <c r="M438" s="28"/>
      <c r="N438" s="55"/>
      <c r="O438" s="55"/>
      <c r="P438" s="55"/>
      <c r="Q438" s="55"/>
      <c r="R438" s="54"/>
      <c r="S438" s="28"/>
    </row>
    <row r="439" spans="1:19">
      <c r="A439" s="28"/>
      <c r="B439" s="82"/>
      <c r="C439" s="82"/>
      <c r="D439" s="28"/>
      <c r="E439" s="82"/>
      <c r="F439" s="82"/>
      <c r="G439" s="48"/>
      <c r="H439" s="48"/>
      <c r="I439" s="82"/>
      <c r="J439" s="28"/>
      <c r="K439" s="28"/>
      <c r="L439" s="28"/>
      <c r="M439" s="28"/>
      <c r="N439" s="55"/>
      <c r="O439" s="55"/>
      <c r="P439" s="55"/>
      <c r="Q439" s="55"/>
      <c r="R439" s="54"/>
      <c r="S439" s="28"/>
    </row>
    <row r="440" spans="1:19">
      <c r="A440" s="28"/>
      <c r="B440" s="82"/>
      <c r="C440" s="82"/>
      <c r="D440" s="28"/>
      <c r="E440" s="82"/>
      <c r="F440" s="82"/>
      <c r="G440" s="48"/>
      <c r="H440" s="48"/>
      <c r="I440" s="82"/>
      <c r="J440" s="28"/>
      <c r="K440" s="28"/>
      <c r="L440" s="28"/>
      <c r="M440" s="28"/>
      <c r="N440" s="55"/>
      <c r="O440" s="55"/>
      <c r="P440" s="55"/>
      <c r="Q440" s="55"/>
      <c r="R440" s="54"/>
      <c r="S440" s="28"/>
    </row>
    <row r="441" spans="1:19">
      <c r="A441" s="28"/>
      <c r="B441" s="82"/>
      <c r="C441" s="82"/>
      <c r="D441" s="28"/>
      <c r="E441" s="82"/>
      <c r="F441" s="82"/>
      <c r="G441" s="48"/>
      <c r="H441" s="48"/>
      <c r="I441" s="82"/>
      <c r="J441" s="28"/>
      <c r="K441" s="28"/>
      <c r="L441" s="28"/>
      <c r="M441" s="28"/>
      <c r="N441" s="55"/>
      <c r="O441" s="55"/>
      <c r="P441" s="55"/>
      <c r="Q441" s="55"/>
      <c r="R441" s="54"/>
      <c r="S441" s="28"/>
    </row>
    <row r="442" spans="1:19">
      <c r="A442" s="28"/>
      <c r="B442" s="82"/>
      <c r="C442" s="82"/>
      <c r="D442" s="28"/>
      <c r="E442" s="82"/>
      <c r="F442" s="82"/>
      <c r="G442" s="48"/>
      <c r="H442" s="48"/>
      <c r="I442" s="82"/>
      <c r="J442" s="28"/>
      <c r="K442" s="28"/>
      <c r="L442" s="28"/>
      <c r="M442" s="28"/>
      <c r="N442" s="55"/>
      <c r="O442" s="55"/>
      <c r="P442" s="55"/>
      <c r="Q442" s="55"/>
      <c r="R442" s="54"/>
      <c r="S442" s="28"/>
    </row>
    <row r="443" spans="1:19">
      <c r="A443" s="28"/>
      <c r="B443" s="82"/>
      <c r="C443" s="82"/>
      <c r="D443" s="28"/>
      <c r="E443" s="82"/>
      <c r="F443" s="82"/>
      <c r="G443" s="48"/>
      <c r="H443" s="48"/>
      <c r="I443" s="82"/>
      <c r="J443" s="28"/>
      <c r="K443" s="28"/>
      <c r="L443" s="28"/>
      <c r="M443" s="28"/>
      <c r="N443" s="55"/>
      <c r="O443" s="55"/>
      <c r="P443" s="55"/>
      <c r="Q443" s="55"/>
      <c r="R443" s="54"/>
      <c r="S443" s="28"/>
    </row>
    <row r="444" spans="1:19">
      <c r="A444" s="28"/>
      <c r="B444" s="82"/>
      <c r="C444" s="82"/>
      <c r="D444" s="28"/>
      <c r="E444" s="82"/>
      <c r="F444" s="82"/>
      <c r="G444" s="48"/>
      <c r="H444" s="48"/>
      <c r="I444" s="82"/>
      <c r="J444" s="28"/>
      <c r="K444" s="28"/>
      <c r="L444" s="28"/>
      <c r="M444" s="28"/>
      <c r="N444" s="55"/>
      <c r="O444" s="55"/>
      <c r="P444" s="55"/>
      <c r="Q444" s="55"/>
      <c r="R444" s="54"/>
      <c r="S444" s="28"/>
    </row>
    <row r="445" spans="1:19">
      <c r="A445" s="28"/>
      <c r="B445" s="82"/>
      <c r="C445" s="82"/>
      <c r="D445" s="28"/>
      <c r="E445" s="82"/>
      <c r="F445" s="82"/>
      <c r="G445" s="48"/>
      <c r="H445" s="48"/>
      <c r="I445" s="82"/>
      <c r="J445" s="28"/>
      <c r="K445" s="28"/>
      <c r="L445" s="28"/>
      <c r="M445" s="28"/>
      <c r="N445" s="55"/>
      <c r="O445" s="55"/>
      <c r="P445" s="55"/>
      <c r="Q445" s="55"/>
      <c r="R445" s="54"/>
      <c r="S445" s="28"/>
    </row>
    <row r="446" spans="1:19">
      <c r="A446" s="28"/>
      <c r="B446" s="82"/>
      <c r="C446" s="82"/>
      <c r="D446" s="28"/>
      <c r="E446" s="82"/>
      <c r="F446" s="82"/>
      <c r="G446" s="48"/>
      <c r="H446" s="48"/>
      <c r="I446" s="82"/>
      <c r="J446" s="28"/>
      <c r="K446" s="28"/>
      <c r="L446" s="28"/>
      <c r="M446" s="28"/>
      <c r="N446" s="55"/>
      <c r="O446" s="55"/>
      <c r="P446" s="55"/>
      <c r="Q446" s="55"/>
      <c r="R446" s="54"/>
      <c r="S446" s="28"/>
    </row>
    <row r="447" spans="1:19">
      <c r="A447" s="28"/>
      <c r="B447" s="82"/>
      <c r="C447" s="82"/>
      <c r="D447" s="28"/>
      <c r="E447" s="82"/>
      <c r="F447" s="82"/>
      <c r="G447" s="48"/>
      <c r="H447" s="48"/>
      <c r="I447" s="82"/>
      <c r="J447" s="28"/>
      <c r="K447" s="28"/>
      <c r="L447" s="28"/>
      <c r="M447" s="28"/>
      <c r="N447" s="55"/>
      <c r="O447" s="55"/>
      <c r="P447" s="55"/>
      <c r="Q447" s="55"/>
      <c r="R447" s="54"/>
      <c r="S447" s="28"/>
    </row>
    <row r="448" spans="1:19">
      <c r="A448" s="28"/>
      <c r="B448" s="82"/>
      <c r="C448" s="82"/>
      <c r="D448" s="28"/>
      <c r="E448" s="82"/>
      <c r="F448" s="82"/>
      <c r="G448" s="48"/>
      <c r="H448" s="48"/>
      <c r="I448" s="82"/>
      <c r="J448" s="28"/>
      <c r="K448" s="28"/>
      <c r="L448" s="28"/>
      <c r="M448" s="28"/>
      <c r="N448" s="55"/>
      <c r="O448" s="55"/>
      <c r="P448" s="55"/>
      <c r="Q448" s="55"/>
      <c r="R448" s="54"/>
      <c r="S448" s="28"/>
    </row>
    <row r="449" spans="1:19">
      <c r="A449" s="28"/>
      <c r="B449" s="82"/>
      <c r="C449" s="82"/>
      <c r="D449" s="28"/>
      <c r="E449" s="82"/>
      <c r="F449" s="82"/>
      <c r="G449" s="48"/>
      <c r="H449" s="48"/>
      <c r="I449" s="82"/>
      <c r="J449" s="28"/>
      <c r="K449" s="28"/>
      <c r="L449" s="28"/>
      <c r="M449" s="28"/>
      <c r="N449" s="55"/>
      <c r="O449" s="55"/>
      <c r="P449" s="55"/>
      <c r="Q449" s="55"/>
      <c r="R449" s="54"/>
      <c r="S449" s="28"/>
    </row>
    <row r="450" spans="1:19">
      <c r="A450" s="28"/>
      <c r="B450" s="82"/>
      <c r="C450" s="82"/>
      <c r="D450" s="28"/>
      <c r="E450" s="82"/>
      <c r="F450" s="82"/>
      <c r="G450" s="48"/>
      <c r="H450" s="48"/>
      <c r="I450" s="82"/>
      <c r="J450" s="28"/>
      <c r="K450" s="28"/>
      <c r="L450" s="28"/>
      <c r="M450" s="28"/>
      <c r="N450" s="55"/>
      <c r="O450" s="55"/>
      <c r="P450" s="55"/>
      <c r="Q450" s="55"/>
      <c r="R450" s="54"/>
      <c r="S450" s="28"/>
    </row>
    <row r="451" spans="1:19">
      <c r="A451" s="28"/>
      <c r="B451" s="82"/>
      <c r="C451" s="82"/>
      <c r="D451" s="28"/>
      <c r="E451" s="82"/>
      <c r="F451" s="82"/>
      <c r="G451" s="48"/>
      <c r="H451" s="48"/>
      <c r="I451" s="82"/>
      <c r="J451" s="28"/>
      <c r="K451" s="28"/>
      <c r="L451" s="28"/>
      <c r="M451" s="28"/>
      <c r="N451" s="55"/>
      <c r="O451" s="55"/>
      <c r="P451" s="55"/>
      <c r="Q451" s="55"/>
      <c r="R451" s="54"/>
      <c r="S451" s="28"/>
    </row>
    <row r="452" spans="1:19">
      <c r="A452" s="28"/>
      <c r="B452" s="82"/>
      <c r="C452" s="82"/>
      <c r="D452" s="28"/>
      <c r="E452" s="82"/>
      <c r="F452" s="82"/>
      <c r="G452" s="48"/>
      <c r="H452" s="48"/>
      <c r="I452" s="82"/>
      <c r="J452" s="28"/>
      <c r="K452" s="28"/>
      <c r="L452" s="28"/>
      <c r="M452" s="28"/>
      <c r="N452" s="55"/>
      <c r="O452" s="55"/>
      <c r="P452" s="55"/>
      <c r="Q452" s="55"/>
      <c r="R452" s="54"/>
      <c r="S452" s="28"/>
    </row>
    <row r="453" spans="1:19">
      <c r="A453" s="28"/>
      <c r="B453" s="82"/>
      <c r="C453" s="82"/>
      <c r="D453" s="28"/>
      <c r="E453" s="82"/>
      <c r="F453" s="82"/>
      <c r="G453" s="48"/>
      <c r="H453" s="48"/>
      <c r="I453" s="82"/>
      <c r="J453" s="28"/>
      <c r="K453" s="28"/>
      <c r="L453" s="28"/>
      <c r="M453" s="28"/>
      <c r="N453" s="55"/>
      <c r="O453" s="55"/>
      <c r="P453" s="55"/>
      <c r="Q453" s="55"/>
      <c r="R453" s="54"/>
      <c r="S453" s="28"/>
    </row>
    <row r="454" spans="1:19">
      <c r="A454" s="28"/>
      <c r="B454" s="82"/>
      <c r="C454" s="82"/>
      <c r="D454" s="28"/>
      <c r="E454" s="82"/>
      <c r="F454" s="82"/>
      <c r="G454" s="48"/>
      <c r="H454" s="48"/>
      <c r="I454" s="82"/>
      <c r="J454" s="28"/>
      <c r="K454" s="28"/>
      <c r="L454" s="28"/>
      <c r="M454" s="28"/>
      <c r="N454" s="55"/>
      <c r="O454" s="55"/>
      <c r="P454" s="55"/>
      <c r="Q454" s="55"/>
      <c r="R454" s="54"/>
      <c r="S454" s="28"/>
    </row>
    <row r="455" spans="1:19">
      <c r="A455" s="28"/>
      <c r="B455" s="82"/>
      <c r="C455" s="82"/>
      <c r="D455" s="28"/>
      <c r="E455" s="82"/>
      <c r="F455" s="82"/>
      <c r="G455" s="48"/>
      <c r="H455" s="48"/>
      <c r="I455" s="82"/>
      <c r="J455" s="28"/>
      <c r="K455" s="28"/>
      <c r="L455" s="28"/>
      <c r="M455" s="28"/>
      <c r="N455" s="55"/>
      <c r="O455" s="55"/>
      <c r="P455" s="55"/>
      <c r="Q455" s="55"/>
      <c r="R455" s="54"/>
      <c r="S455" s="28"/>
    </row>
    <row r="456" spans="1:19">
      <c r="A456" s="28"/>
      <c r="B456" s="82"/>
      <c r="C456" s="82"/>
      <c r="D456" s="28"/>
      <c r="E456" s="82"/>
      <c r="F456" s="82"/>
      <c r="G456" s="48"/>
      <c r="H456" s="48"/>
      <c r="I456" s="82"/>
      <c r="J456" s="28"/>
      <c r="K456" s="28"/>
      <c r="L456" s="28"/>
      <c r="M456" s="28"/>
      <c r="N456" s="55"/>
      <c r="O456" s="55"/>
      <c r="P456" s="55"/>
      <c r="Q456" s="55"/>
      <c r="R456" s="54"/>
      <c r="S456" s="28"/>
    </row>
    <row r="457" spans="1:19">
      <c r="A457" s="28"/>
      <c r="B457" s="82"/>
      <c r="C457" s="82"/>
      <c r="D457" s="28"/>
      <c r="E457" s="82"/>
      <c r="F457" s="82"/>
      <c r="G457" s="48"/>
      <c r="H457" s="48"/>
      <c r="I457" s="82"/>
      <c r="J457" s="28"/>
      <c r="K457" s="28"/>
      <c r="L457" s="28"/>
      <c r="M457" s="28"/>
      <c r="N457" s="55"/>
      <c r="O457" s="55"/>
      <c r="P457" s="55"/>
      <c r="Q457" s="55"/>
      <c r="R457" s="54"/>
      <c r="S457" s="28"/>
    </row>
    <row r="458" spans="1:19">
      <c r="A458" s="28"/>
      <c r="B458" s="82"/>
      <c r="C458" s="82"/>
      <c r="D458" s="28"/>
      <c r="E458" s="82"/>
      <c r="F458" s="82"/>
      <c r="G458" s="48"/>
      <c r="H458" s="48"/>
      <c r="I458" s="82"/>
      <c r="J458" s="28"/>
      <c r="K458" s="28"/>
      <c r="L458" s="28"/>
      <c r="M458" s="28"/>
      <c r="N458" s="55"/>
      <c r="O458" s="55"/>
      <c r="P458" s="55"/>
      <c r="Q458" s="55"/>
      <c r="R458" s="54"/>
      <c r="S458" s="28"/>
    </row>
    <row r="459" spans="1:19">
      <c r="A459" s="28"/>
      <c r="B459" s="82"/>
      <c r="C459" s="82"/>
      <c r="D459" s="28"/>
      <c r="E459" s="82"/>
      <c r="F459" s="82"/>
      <c r="G459" s="48"/>
      <c r="H459" s="48"/>
      <c r="I459" s="82"/>
      <c r="J459" s="28"/>
      <c r="K459" s="28"/>
      <c r="L459" s="28"/>
      <c r="M459" s="28"/>
      <c r="N459" s="55"/>
      <c r="O459" s="55"/>
      <c r="P459" s="55"/>
      <c r="Q459" s="55"/>
      <c r="R459" s="54"/>
      <c r="S459" s="28"/>
    </row>
    <row r="460" spans="1:19">
      <c r="A460" s="28"/>
      <c r="B460" s="82"/>
      <c r="C460" s="82"/>
      <c r="D460" s="28"/>
      <c r="E460" s="82"/>
      <c r="F460" s="82"/>
      <c r="G460" s="48"/>
      <c r="H460" s="48"/>
      <c r="I460" s="82"/>
      <c r="J460" s="28"/>
      <c r="K460" s="28"/>
      <c r="L460" s="28"/>
      <c r="M460" s="28"/>
      <c r="N460" s="55"/>
      <c r="O460" s="55"/>
      <c r="P460" s="55"/>
      <c r="Q460" s="55"/>
      <c r="R460" s="54"/>
      <c r="S460" s="28"/>
    </row>
    <row r="461" spans="1:19">
      <c r="A461" s="28"/>
      <c r="B461" s="82"/>
      <c r="C461" s="82"/>
      <c r="D461" s="28"/>
      <c r="E461" s="82"/>
      <c r="F461" s="82"/>
      <c r="G461" s="48"/>
      <c r="H461" s="48"/>
      <c r="I461" s="82"/>
      <c r="J461" s="28"/>
      <c r="K461" s="28"/>
      <c r="L461" s="28"/>
      <c r="M461" s="28"/>
      <c r="N461" s="55"/>
      <c r="O461" s="55"/>
      <c r="P461" s="55"/>
      <c r="Q461" s="55"/>
      <c r="R461" s="54"/>
      <c r="S461" s="28"/>
    </row>
    <row r="462" spans="1:19">
      <c r="A462" s="28"/>
      <c r="B462" s="82"/>
      <c r="C462" s="82"/>
      <c r="D462" s="28"/>
      <c r="E462" s="82"/>
      <c r="F462" s="82"/>
      <c r="G462" s="48"/>
      <c r="H462" s="48"/>
      <c r="I462" s="82"/>
      <c r="J462" s="28"/>
      <c r="K462" s="28"/>
      <c r="L462" s="28"/>
      <c r="M462" s="28"/>
      <c r="N462" s="55"/>
      <c r="O462" s="55"/>
      <c r="P462" s="55"/>
      <c r="Q462" s="55"/>
      <c r="R462" s="54"/>
      <c r="S462" s="28"/>
    </row>
    <row r="463" spans="1:19">
      <c r="A463" s="28"/>
      <c r="B463" s="82"/>
      <c r="C463" s="82"/>
      <c r="D463" s="28"/>
      <c r="E463" s="82"/>
      <c r="F463" s="82"/>
      <c r="G463" s="48"/>
      <c r="H463" s="48"/>
      <c r="I463" s="82"/>
      <c r="J463" s="28"/>
      <c r="K463" s="28"/>
      <c r="L463" s="28"/>
      <c r="M463" s="28"/>
      <c r="N463" s="55"/>
      <c r="O463" s="55"/>
      <c r="P463" s="55"/>
      <c r="Q463" s="55"/>
      <c r="R463" s="54"/>
      <c r="S463" s="28"/>
    </row>
    <row r="464" spans="1:19">
      <c r="A464" s="28"/>
      <c r="B464" s="82"/>
      <c r="C464" s="82"/>
      <c r="D464" s="28"/>
      <c r="E464" s="82"/>
      <c r="F464" s="82"/>
      <c r="G464" s="48"/>
      <c r="H464" s="48"/>
      <c r="I464" s="82"/>
      <c r="J464" s="28"/>
      <c r="K464" s="28"/>
      <c r="L464" s="28"/>
      <c r="M464" s="28"/>
      <c r="N464" s="55"/>
      <c r="O464" s="55"/>
      <c r="P464" s="55"/>
      <c r="Q464" s="55"/>
      <c r="R464" s="54"/>
      <c r="S464" s="28"/>
    </row>
    <row r="465" spans="1:19">
      <c r="A465" s="28"/>
      <c r="B465" s="82"/>
      <c r="C465" s="82"/>
      <c r="D465" s="28"/>
      <c r="E465" s="82"/>
      <c r="F465" s="82"/>
      <c r="G465" s="48"/>
      <c r="H465" s="48"/>
      <c r="I465" s="82"/>
      <c r="J465" s="28"/>
      <c r="K465" s="28"/>
      <c r="L465" s="28"/>
      <c r="M465" s="28"/>
      <c r="N465" s="55"/>
      <c r="O465" s="55"/>
      <c r="P465" s="55"/>
      <c r="Q465" s="55"/>
      <c r="R465" s="54"/>
      <c r="S465" s="28"/>
    </row>
    <row r="466" spans="1:19">
      <c r="A466" s="28"/>
      <c r="B466" s="82"/>
      <c r="C466" s="82"/>
      <c r="D466" s="28"/>
      <c r="E466" s="82"/>
      <c r="F466" s="82"/>
      <c r="G466" s="48"/>
      <c r="H466" s="48"/>
      <c r="I466" s="82"/>
      <c r="J466" s="28"/>
      <c r="K466" s="28"/>
      <c r="L466" s="28"/>
      <c r="M466" s="28"/>
      <c r="N466" s="55"/>
      <c r="O466" s="55"/>
      <c r="P466" s="55"/>
      <c r="Q466" s="55"/>
      <c r="R466" s="54"/>
      <c r="S466" s="28"/>
    </row>
    <row r="467" spans="1:19">
      <c r="A467" s="28"/>
      <c r="B467" s="82"/>
      <c r="C467" s="82"/>
      <c r="D467" s="28"/>
      <c r="E467" s="82"/>
      <c r="F467" s="82"/>
      <c r="G467" s="48"/>
      <c r="H467" s="48"/>
      <c r="I467" s="82"/>
      <c r="J467" s="28"/>
      <c r="K467" s="28"/>
      <c r="L467" s="28"/>
      <c r="M467" s="28"/>
      <c r="N467" s="55"/>
      <c r="O467" s="55"/>
      <c r="P467" s="55"/>
      <c r="Q467" s="55"/>
      <c r="R467" s="54"/>
      <c r="S467" s="28"/>
    </row>
    <row r="468" spans="1:19">
      <c r="A468" s="28"/>
      <c r="B468" s="82"/>
      <c r="C468" s="82"/>
      <c r="D468" s="28"/>
      <c r="E468" s="82"/>
      <c r="F468" s="82"/>
      <c r="G468" s="48"/>
      <c r="H468" s="48"/>
      <c r="I468" s="82"/>
      <c r="J468" s="28"/>
      <c r="K468" s="28"/>
      <c r="L468" s="28"/>
      <c r="M468" s="28"/>
      <c r="N468" s="55"/>
      <c r="O468" s="55"/>
      <c r="P468" s="55"/>
      <c r="Q468" s="55"/>
      <c r="R468" s="54"/>
      <c r="S468" s="28"/>
    </row>
    <row r="469" spans="1:19">
      <c r="A469" s="28"/>
      <c r="B469" s="82"/>
      <c r="C469" s="82"/>
      <c r="D469" s="28"/>
      <c r="E469" s="82"/>
      <c r="F469" s="82"/>
      <c r="G469" s="48"/>
      <c r="H469" s="48"/>
      <c r="I469" s="82"/>
      <c r="J469" s="28"/>
      <c r="K469" s="28"/>
      <c r="L469" s="28"/>
      <c r="M469" s="28"/>
      <c r="N469" s="55"/>
      <c r="O469" s="55"/>
      <c r="P469" s="55"/>
      <c r="Q469" s="55"/>
      <c r="R469" s="54"/>
      <c r="S469" s="28"/>
    </row>
    <row r="470" spans="1:19">
      <c r="A470" s="28"/>
      <c r="B470" s="82"/>
      <c r="C470" s="82"/>
      <c r="D470" s="28"/>
      <c r="E470" s="82"/>
      <c r="F470" s="82"/>
      <c r="G470" s="48"/>
      <c r="H470" s="48"/>
      <c r="I470" s="82"/>
      <c r="J470" s="28"/>
      <c r="K470" s="28"/>
      <c r="L470" s="28"/>
      <c r="M470" s="28"/>
      <c r="N470" s="55"/>
      <c r="O470" s="55"/>
      <c r="P470" s="55"/>
      <c r="Q470" s="55"/>
      <c r="R470" s="54"/>
      <c r="S470" s="28"/>
    </row>
    <row r="471" spans="1:19">
      <c r="A471" s="28"/>
      <c r="B471" s="82"/>
      <c r="C471" s="82"/>
      <c r="D471" s="28"/>
      <c r="E471" s="82"/>
      <c r="F471" s="82"/>
      <c r="G471" s="48"/>
      <c r="H471" s="48"/>
      <c r="I471" s="82"/>
      <c r="J471" s="28"/>
      <c r="K471" s="28"/>
      <c r="L471" s="28"/>
      <c r="M471" s="28"/>
      <c r="N471" s="55"/>
      <c r="O471" s="55"/>
      <c r="P471" s="55"/>
      <c r="Q471" s="55"/>
      <c r="R471" s="54"/>
      <c r="S471" s="28"/>
    </row>
    <row r="472" spans="1:19">
      <c r="A472" s="28"/>
      <c r="B472" s="82"/>
      <c r="C472" s="82"/>
      <c r="D472" s="28"/>
      <c r="E472" s="82"/>
      <c r="F472" s="82"/>
      <c r="G472" s="48"/>
      <c r="H472" s="48"/>
      <c r="I472" s="82"/>
      <c r="J472" s="28"/>
      <c r="K472" s="28"/>
      <c r="L472" s="28"/>
      <c r="M472" s="28"/>
      <c r="N472" s="55"/>
      <c r="O472" s="55"/>
      <c r="P472" s="55"/>
      <c r="Q472" s="55"/>
      <c r="R472" s="54"/>
      <c r="S472" s="28"/>
    </row>
    <row r="473" spans="1:19">
      <c r="A473" s="28"/>
      <c r="B473" s="82"/>
      <c r="C473" s="82"/>
      <c r="D473" s="28"/>
      <c r="E473" s="82"/>
      <c r="F473" s="82"/>
      <c r="G473" s="48"/>
      <c r="H473" s="48"/>
      <c r="I473" s="82"/>
      <c r="J473" s="28"/>
      <c r="K473" s="28"/>
      <c r="L473" s="28"/>
      <c r="M473" s="28"/>
      <c r="N473" s="55"/>
      <c r="O473" s="55"/>
      <c r="P473" s="55"/>
      <c r="Q473" s="55"/>
      <c r="R473" s="54"/>
      <c r="S473" s="28"/>
    </row>
    <row r="474" spans="1:19">
      <c r="A474" s="28"/>
      <c r="B474" s="82"/>
      <c r="C474" s="82"/>
      <c r="D474" s="28"/>
      <c r="E474" s="82"/>
      <c r="F474" s="82"/>
      <c r="G474" s="48"/>
      <c r="H474" s="48"/>
      <c r="I474" s="82"/>
      <c r="J474" s="28"/>
      <c r="K474" s="28"/>
      <c r="L474" s="28"/>
      <c r="M474" s="28"/>
      <c r="N474" s="55"/>
      <c r="O474" s="55"/>
      <c r="P474" s="55"/>
      <c r="Q474" s="55"/>
      <c r="R474" s="54"/>
      <c r="S474" s="28"/>
    </row>
    <row r="475" spans="1:19">
      <c r="A475" s="28"/>
      <c r="B475" s="82"/>
      <c r="C475" s="82"/>
      <c r="D475" s="28"/>
      <c r="E475" s="82"/>
      <c r="F475" s="82"/>
      <c r="G475" s="48"/>
      <c r="H475" s="48"/>
      <c r="I475" s="82"/>
      <c r="J475" s="28"/>
      <c r="K475" s="28"/>
      <c r="L475" s="28"/>
      <c r="M475" s="28"/>
      <c r="N475" s="55"/>
      <c r="O475" s="55"/>
      <c r="P475" s="55"/>
      <c r="Q475" s="55"/>
      <c r="R475" s="54"/>
      <c r="S475" s="28"/>
    </row>
    <row r="476" spans="1:19">
      <c r="A476" s="28"/>
      <c r="B476" s="82"/>
      <c r="C476" s="82"/>
      <c r="D476" s="28"/>
      <c r="E476" s="82"/>
      <c r="F476" s="82"/>
      <c r="G476" s="48"/>
      <c r="H476" s="48"/>
      <c r="I476" s="82"/>
      <c r="J476" s="28"/>
      <c r="K476" s="28"/>
      <c r="L476" s="28"/>
      <c r="M476" s="28"/>
      <c r="N476" s="55"/>
      <c r="O476" s="55"/>
      <c r="P476" s="55"/>
      <c r="Q476" s="55"/>
      <c r="R476" s="54"/>
      <c r="S476" s="28"/>
    </row>
    <row r="477" spans="1:19">
      <c r="A477" s="28"/>
      <c r="B477" s="82"/>
      <c r="C477" s="82"/>
      <c r="D477" s="28"/>
      <c r="E477" s="82"/>
      <c r="F477" s="82"/>
      <c r="G477" s="48"/>
      <c r="H477" s="48"/>
      <c r="I477" s="82"/>
      <c r="J477" s="28"/>
      <c r="K477" s="28"/>
      <c r="L477" s="28"/>
      <c r="M477" s="28"/>
      <c r="N477" s="55"/>
      <c r="O477" s="55"/>
      <c r="P477" s="55"/>
      <c r="Q477" s="55"/>
      <c r="R477" s="54"/>
      <c r="S477" s="28"/>
    </row>
    <row r="478" spans="1:19">
      <c r="A478" s="28"/>
      <c r="B478" s="82"/>
      <c r="C478" s="82"/>
      <c r="D478" s="28"/>
      <c r="E478" s="82"/>
      <c r="F478" s="82"/>
      <c r="G478" s="48"/>
      <c r="H478" s="48"/>
      <c r="I478" s="82"/>
      <c r="J478" s="28"/>
      <c r="K478" s="28"/>
      <c r="L478" s="28"/>
      <c r="M478" s="28"/>
      <c r="N478" s="55"/>
      <c r="O478" s="55"/>
      <c r="P478" s="55"/>
      <c r="Q478" s="55"/>
      <c r="R478" s="54"/>
      <c r="S478" s="28"/>
    </row>
    <row r="479" spans="1:19">
      <c r="A479" s="28"/>
      <c r="B479" s="82"/>
      <c r="C479" s="82"/>
      <c r="D479" s="28"/>
      <c r="E479" s="82"/>
      <c r="F479" s="82"/>
      <c r="G479" s="48"/>
      <c r="H479" s="48"/>
      <c r="I479" s="82"/>
      <c r="J479" s="28"/>
      <c r="K479" s="28"/>
      <c r="L479" s="28"/>
      <c r="M479" s="28"/>
      <c r="N479" s="55"/>
      <c r="O479" s="55"/>
      <c r="P479" s="55"/>
      <c r="Q479" s="55"/>
      <c r="R479" s="54"/>
      <c r="S479" s="28"/>
    </row>
    <row r="480" spans="1:19">
      <c r="A480" s="28"/>
      <c r="B480" s="82"/>
      <c r="C480" s="82"/>
      <c r="D480" s="28"/>
      <c r="E480" s="82"/>
      <c r="F480" s="82"/>
      <c r="G480" s="48"/>
      <c r="H480" s="48"/>
      <c r="I480" s="82"/>
      <c r="J480" s="28"/>
      <c r="K480" s="28"/>
      <c r="L480" s="28"/>
      <c r="M480" s="28"/>
      <c r="N480" s="55"/>
      <c r="O480" s="55"/>
      <c r="P480" s="55"/>
      <c r="Q480" s="55"/>
      <c r="R480" s="54"/>
      <c r="S480" s="28"/>
    </row>
    <row r="481" spans="1:19">
      <c r="A481" s="28"/>
      <c r="B481" s="82"/>
      <c r="C481" s="82"/>
      <c r="D481" s="28"/>
      <c r="E481" s="82"/>
      <c r="F481" s="82"/>
      <c r="G481" s="48"/>
      <c r="H481" s="48"/>
      <c r="I481" s="82"/>
      <c r="J481" s="28"/>
      <c r="K481" s="28"/>
      <c r="L481" s="28"/>
      <c r="M481" s="28"/>
      <c r="N481" s="55"/>
      <c r="O481" s="55"/>
      <c r="P481" s="55"/>
      <c r="Q481" s="55"/>
      <c r="R481" s="54"/>
      <c r="S481" s="28"/>
    </row>
    <row r="482" spans="1:19">
      <c r="A482" s="28"/>
      <c r="B482" s="82"/>
      <c r="C482" s="82"/>
      <c r="D482" s="28"/>
      <c r="E482" s="82"/>
      <c r="F482" s="82"/>
      <c r="G482" s="48"/>
      <c r="H482" s="48"/>
      <c r="I482" s="82"/>
      <c r="J482" s="28"/>
      <c r="K482" s="28"/>
      <c r="L482" s="28"/>
      <c r="M482" s="28"/>
      <c r="N482" s="55"/>
      <c r="O482" s="55"/>
      <c r="P482" s="55"/>
      <c r="Q482" s="55"/>
      <c r="R482" s="54"/>
      <c r="S482" s="28"/>
    </row>
    <row r="483" spans="1:19">
      <c r="A483" s="28"/>
      <c r="B483" s="82"/>
      <c r="C483" s="82"/>
      <c r="D483" s="28"/>
      <c r="E483" s="82"/>
      <c r="F483" s="82"/>
      <c r="G483" s="48"/>
      <c r="H483" s="48"/>
      <c r="I483" s="82"/>
      <c r="J483" s="28"/>
      <c r="K483" s="28"/>
      <c r="L483" s="28"/>
      <c r="M483" s="28"/>
      <c r="N483" s="55"/>
      <c r="O483" s="55"/>
      <c r="P483" s="55"/>
      <c r="Q483" s="55"/>
      <c r="R483" s="54"/>
      <c r="S483" s="28"/>
    </row>
    <row r="484" spans="1:19">
      <c r="A484" s="28"/>
      <c r="B484" s="82"/>
      <c r="C484" s="82"/>
      <c r="D484" s="28"/>
      <c r="E484" s="82"/>
      <c r="F484" s="82"/>
      <c r="G484" s="48"/>
      <c r="H484" s="48"/>
      <c r="I484" s="82"/>
      <c r="J484" s="28"/>
      <c r="K484" s="28"/>
      <c r="L484" s="28"/>
      <c r="M484" s="28"/>
      <c r="N484" s="55"/>
      <c r="O484" s="55"/>
      <c r="P484" s="55"/>
      <c r="Q484" s="55"/>
      <c r="R484" s="54"/>
      <c r="S484" s="28"/>
    </row>
    <row r="485" spans="1:19">
      <c r="A485" s="28"/>
      <c r="B485" s="82"/>
      <c r="C485" s="82"/>
      <c r="D485" s="28"/>
      <c r="E485" s="82"/>
      <c r="F485" s="82"/>
      <c r="G485" s="48"/>
      <c r="H485" s="48"/>
      <c r="I485" s="82"/>
      <c r="J485" s="28"/>
      <c r="K485" s="28"/>
      <c r="L485" s="28"/>
      <c r="M485" s="28"/>
      <c r="N485" s="55"/>
      <c r="O485" s="55"/>
      <c r="P485" s="55"/>
      <c r="Q485" s="55"/>
      <c r="R485" s="54"/>
      <c r="S485" s="28"/>
    </row>
    <row r="486" spans="1:19">
      <c r="A486" s="28"/>
      <c r="B486" s="82"/>
      <c r="C486" s="82"/>
      <c r="D486" s="28"/>
      <c r="E486" s="82"/>
      <c r="F486" s="82"/>
      <c r="G486" s="48"/>
      <c r="H486" s="48"/>
      <c r="I486" s="82"/>
      <c r="J486" s="28"/>
      <c r="K486" s="28"/>
      <c r="L486" s="28"/>
      <c r="M486" s="28"/>
      <c r="N486" s="55"/>
      <c r="O486" s="55"/>
      <c r="P486" s="55"/>
      <c r="Q486" s="55"/>
      <c r="R486" s="54"/>
      <c r="S486" s="28"/>
    </row>
    <row r="487" spans="1:19">
      <c r="A487" s="28"/>
      <c r="B487" s="82"/>
      <c r="C487" s="82"/>
      <c r="D487" s="28"/>
      <c r="E487" s="82"/>
      <c r="F487" s="82"/>
      <c r="G487" s="48"/>
      <c r="H487" s="48"/>
      <c r="I487" s="82"/>
      <c r="J487" s="28"/>
      <c r="K487" s="28"/>
      <c r="L487" s="28"/>
      <c r="M487" s="28"/>
      <c r="N487" s="55"/>
      <c r="O487" s="55"/>
      <c r="P487" s="55"/>
      <c r="Q487" s="55"/>
      <c r="R487" s="54"/>
      <c r="S487" s="28"/>
    </row>
    <row r="488" spans="1:19">
      <c r="A488" s="28"/>
      <c r="B488" s="82"/>
      <c r="C488" s="82"/>
      <c r="D488" s="28"/>
      <c r="E488" s="82"/>
      <c r="F488" s="82"/>
      <c r="G488" s="48"/>
      <c r="H488" s="48"/>
      <c r="I488" s="82"/>
      <c r="J488" s="28"/>
      <c r="K488" s="28"/>
      <c r="L488" s="28"/>
      <c r="M488" s="28"/>
      <c r="N488" s="55"/>
      <c r="O488" s="55"/>
      <c r="P488" s="55"/>
      <c r="Q488" s="55"/>
      <c r="R488" s="54"/>
      <c r="S488" s="28"/>
    </row>
    <row r="489" spans="1:19">
      <c r="A489" s="28"/>
      <c r="B489" s="82"/>
      <c r="C489" s="82"/>
      <c r="D489" s="28"/>
      <c r="E489" s="82"/>
      <c r="F489" s="82"/>
      <c r="G489" s="48"/>
      <c r="H489" s="48"/>
      <c r="I489" s="82"/>
      <c r="J489" s="28"/>
      <c r="K489" s="28"/>
      <c r="L489" s="28"/>
      <c r="M489" s="28"/>
      <c r="N489" s="55"/>
      <c r="O489" s="55"/>
      <c r="P489" s="55"/>
      <c r="Q489" s="55"/>
      <c r="R489" s="54"/>
      <c r="S489" s="28"/>
    </row>
    <row r="490" spans="1:19">
      <c r="A490" s="28"/>
      <c r="B490" s="82"/>
      <c r="C490" s="82"/>
      <c r="D490" s="28"/>
      <c r="E490" s="82"/>
      <c r="F490" s="82"/>
      <c r="G490" s="48"/>
      <c r="H490" s="48"/>
      <c r="I490" s="82"/>
      <c r="J490" s="28"/>
      <c r="K490" s="28"/>
      <c r="L490" s="28"/>
      <c r="M490" s="28"/>
      <c r="N490" s="55"/>
      <c r="O490" s="55"/>
      <c r="P490" s="55"/>
      <c r="Q490" s="55"/>
      <c r="R490" s="54"/>
      <c r="S490" s="28"/>
    </row>
    <row r="491" spans="1:19">
      <c r="A491" s="28"/>
      <c r="B491" s="82"/>
      <c r="C491" s="82"/>
      <c r="D491" s="28"/>
      <c r="E491" s="82"/>
      <c r="F491" s="82"/>
      <c r="G491" s="48"/>
      <c r="H491" s="48"/>
      <c r="I491" s="82"/>
      <c r="J491" s="28"/>
      <c r="K491" s="28"/>
      <c r="L491" s="28"/>
      <c r="M491" s="28"/>
      <c r="N491" s="55"/>
      <c r="O491" s="55"/>
      <c r="P491" s="55"/>
      <c r="Q491" s="55"/>
      <c r="R491" s="54"/>
      <c r="S491" s="28"/>
    </row>
    <row r="492" spans="1:19">
      <c r="A492" s="28"/>
      <c r="B492" s="82"/>
      <c r="C492" s="82"/>
      <c r="D492" s="28"/>
      <c r="E492" s="82"/>
      <c r="F492" s="82"/>
      <c r="G492" s="48"/>
      <c r="H492" s="48"/>
      <c r="I492" s="82"/>
      <c r="J492" s="28"/>
      <c r="K492" s="28"/>
      <c r="L492" s="28"/>
      <c r="M492" s="28"/>
      <c r="N492" s="55"/>
      <c r="O492" s="55"/>
      <c r="P492" s="55"/>
      <c r="Q492" s="55"/>
      <c r="R492" s="54"/>
      <c r="S492" s="28"/>
    </row>
    <row r="493" spans="1:19">
      <c r="A493" s="28"/>
      <c r="B493" s="82"/>
      <c r="C493" s="82"/>
      <c r="D493" s="28"/>
      <c r="E493" s="82"/>
      <c r="F493" s="82"/>
      <c r="G493" s="48"/>
      <c r="H493" s="48"/>
      <c r="I493" s="82"/>
      <c r="J493" s="28"/>
      <c r="K493" s="28"/>
      <c r="L493" s="28"/>
      <c r="M493" s="28"/>
      <c r="N493" s="55"/>
      <c r="O493" s="55"/>
      <c r="P493" s="55"/>
      <c r="Q493" s="55"/>
      <c r="R493" s="54"/>
      <c r="S493" s="28"/>
    </row>
    <row r="494" spans="1:19">
      <c r="A494" s="28"/>
      <c r="B494" s="82"/>
      <c r="C494" s="82"/>
      <c r="D494" s="28"/>
      <c r="E494" s="82"/>
      <c r="F494" s="82"/>
      <c r="G494" s="48"/>
      <c r="H494" s="48"/>
      <c r="I494" s="82"/>
      <c r="J494" s="28"/>
      <c r="K494" s="28"/>
      <c r="L494" s="28"/>
      <c r="M494" s="28"/>
      <c r="N494" s="55"/>
      <c r="O494" s="55"/>
      <c r="P494" s="55"/>
      <c r="Q494" s="55"/>
      <c r="R494" s="54"/>
      <c r="S494" s="28"/>
    </row>
    <row r="495" spans="1:19">
      <c r="A495" s="28"/>
      <c r="B495" s="82"/>
      <c r="C495" s="82"/>
      <c r="D495" s="28"/>
      <c r="E495" s="82"/>
      <c r="F495" s="82"/>
      <c r="G495" s="48"/>
      <c r="H495" s="48"/>
      <c r="I495" s="82"/>
      <c r="J495" s="28"/>
      <c r="K495" s="28"/>
      <c r="L495" s="28"/>
      <c r="M495" s="28"/>
      <c r="N495" s="55"/>
      <c r="O495" s="55"/>
      <c r="P495" s="55"/>
      <c r="Q495" s="55"/>
      <c r="R495" s="54"/>
      <c r="S495" s="28"/>
    </row>
    <row r="496" spans="1:19">
      <c r="A496" s="28"/>
      <c r="B496" s="82"/>
      <c r="C496" s="82"/>
      <c r="D496" s="28"/>
      <c r="E496" s="82"/>
      <c r="F496" s="82"/>
      <c r="G496" s="48"/>
      <c r="H496" s="48"/>
      <c r="I496" s="82"/>
      <c r="J496" s="28"/>
      <c r="K496" s="28"/>
      <c r="L496" s="28"/>
      <c r="M496" s="28"/>
      <c r="N496" s="55"/>
      <c r="O496" s="55"/>
      <c r="P496" s="55"/>
      <c r="Q496" s="55"/>
      <c r="R496" s="54"/>
      <c r="S496" s="28"/>
    </row>
    <row r="497" spans="1:19">
      <c r="A497" s="28"/>
      <c r="B497" s="82"/>
      <c r="C497" s="82"/>
      <c r="D497" s="28"/>
      <c r="E497" s="82"/>
      <c r="F497" s="82"/>
      <c r="G497" s="48"/>
      <c r="H497" s="48"/>
      <c r="I497" s="82"/>
      <c r="J497" s="28"/>
      <c r="K497" s="28"/>
      <c r="L497" s="28"/>
      <c r="M497" s="28"/>
      <c r="N497" s="55"/>
      <c r="O497" s="55"/>
      <c r="P497" s="55"/>
      <c r="Q497" s="55"/>
      <c r="R497" s="54"/>
      <c r="S497" s="28"/>
    </row>
    <row r="498" spans="1:19">
      <c r="A498" s="28"/>
      <c r="B498" s="82"/>
      <c r="C498" s="82"/>
      <c r="D498" s="28"/>
      <c r="E498" s="82"/>
      <c r="F498" s="82"/>
      <c r="G498" s="48"/>
      <c r="H498" s="48"/>
      <c r="I498" s="82"/>
      <c r="J498" s="28"/>
      <c r="K498" s="28"/>
      <c r="L498" s="28"/>
      <c r="M498" s="28"/>
      <c r="N498" s="55"/>
      <c r="O498" s="55"/>
      <c r="P498" s="55"/>
      <c r="Q498" s="55"/>
      <c r="R498" s="54"/>
      <c r="S498" s="28"/>
    </row>
    <row r="499" spans="1:19">
      <c r="A499" s="28"/>
      <c r="B499" s="82"/>
      <c r="C499" s="82"/>
      <c r="D499" s="28"/>
      <c r="E499" s="82"/>
      <c r="F499" s="82"/>
      <c r="G499" s="48"/>
      <c r="H499" s="48"/>
      <c r="I499" s="82"/>
      <c r="J499" s="28"/>
      <c r="K499" s="28"/>
      <c r="L499" s="28"/>
      <c r="M499" s="28"/>
      <c r="N499" s="55"/>
      <c r="O499" s="55"/>
      <c r="P499" s="55"/>
      <c r="Q499" s="55"/>
      <c r="R499" s="54"/>
      <c r="S499" s="28"/>
    </row>
    <row r="500" spans="1:19">
      <c r="A500" s="28"/>
      <c r="B500" s="82"/>
      <c r="C500" s="82"/>
      <c r="D500" s="28"/>
      <c r="E500" s="82"/>
      <c r="F500" s="82"/>
      <c r="G500" s="48"/>
      <c r="H500" s="48"/>
      <c r="I500" s="82"/>
      <c r="J500" s="28"/>
      <c r="K500" s="28"/>
      <c r="L500" s="28"/>
      <c r="M500" s="28"/>
      <c r="N500" s="55"/>
      <c r="O500" s="55"/>
      <c r="P500" s="55"/>
      <c r="Q500" s="55"/>
      <c r="R500" s="54"/>
      <c r="S500" s="28"/>
    </row>
    <row r="501" spans="1:19">
      <c r="A501" s="28"/>
      <c r="B501" s="82"/>
      <c r="C501" s="82"/>
      <c r="D501" s="28"/>
      <c r="E501" s="82"/>
      <c r="F501" s="82"/>
      <c r="G501" s="48"/>
      <c r="H501" s="48"/>
      <c r="I501" s="82"/>
      <c r="J501" s="28"/>
      <c r="K501" s="28"/>
      <c r="L501" s="28"/>
      <c r="M501" s="28"/>
      <c r="N501" s="55"/>
      <c r="O501" s="55"/>
      <c r="P501" s="55"/>
      <c r="Q501" s="55"/>
      <c r="R501" s="54"/>
      <c r="S501" s="28"/>
    </row>
    <row r="502" spans="1:19">
      <c r="A502" s="28"/>
      <c r="B502" s="82"/>
      <c r="C502" s="82"/>
      <c r="D502" s="28"/>
      <c r="E502" s="82"/>
      <c r="F502" s="82"/>
      <c r="G502" s="48"/>
      <c r="H502" s="48"/>
      <c r="I502" s="82"/>
      <c r="J502" s="28"/>
      <c r="K502" s="28"/>
      <c r="L502" s="28"/>
      <c r="M502" s="28"/>
      <c r="N502" s="55"/>
      <c r="O502" s="55"/>
      <c r="P502" s="55"/>
      <c r="Q502" s="55"/>
      <c r="R502" s="54"/>
      <c r="S502" s="28"/>
    </row>
    <row r="503" spans="1:19">
      <c r="A503" s="28"/>
      <c r="B503" s="82"/>
      <c r="C503" s="82"/>
      <c r="D503" s="28"/>
      <c r="E503" s="82"/>
      <c r="F503" s="82"/>
      <c r="G503" s="48"/>
      <c r="H503" s="48"/>
      <c r="I503" s="82"/>
      <c r="J503" s="28"/>
      <c r="K503" s="28"/>
      <c r="L503" s="28"/>
      <c r="M503" s="28"/>
      <c r="N503" s="55"/>
      <c r="O503" s="55"/>
      <c r="P503" s="55"/>
      <c r="Q503" s="55"/>
      <c r="R503" s="54"/>
      <c r="S503" s="28"/>
    </row>
    <row r="504" spans="1:19">
      <c r="A504" s="28"/>
      <c r="B504" s="82"/>
      <c r="C504" s="82"/>
      <c r="D504" s="28"/>
      <c r="E504" s="82"/>
      <c r="F504" s="82"/>
      <c r="G504" s="48"/>
      <c r="H504" s="48"/>
      <c r="I504" s="82"/>
      <c r="J504" s="28"/>
      <c r="K504" s="28"/>
      <c r="L504" s="28"/>
      <c r="M504" s="28"/>
      <c r="N504" s="55"/>
      <c r="O504" s="55"/>
      <c r="P504" s="55"/>
      <c r="Q504" s="55"/>
      <c r="R504" s="54"/>
      <c r="S504" s="28"/>
    </row>
    <row r="505" spans="1:19">
      <c r="A505" s="28"/>
      <c r="B505" s="82"/>
      <c r="C505" s="82"/>
      <c r="D505" s="28"/>
      <c r="E505" s="82"/>
      <c r="F505" s="82"/>
      <c r="G505" s="48"/>
      <c r="H505" s="48"/>
      <c r="I505" s="82"/>
      <c r="J505" s="28"/>
      <c r="K505" s="28"/>
      <c r="L505" s="28"/>
      <c r="M505" s="28"/>
      <c r="N505" s="55"/>
      <c r="O505" s="55"/>
      <c r="P505" s="55"/>
      <c r="Q505" s="55"/>
      <c r="R505" s="54"/>
      <c r="S505" s="28"/>
    </row>
    <row r="506" spans="1:19">
      <c r="A506" s="28"/>
      <c r="B506" s="82"/>
      <c r="C506" s="82"/>
      <c r="D506" s="28"/>
      <c r="E506" s="82"/>
      <c r="F506" s="82"/>
      <c r="G506" s="48"/>
      <c r="H506" s="48"/>
      <c r="I506" s="82"/>
      <c r="J506" s="28"/>
      <c r="K506" s="28"/>
      <c r="L506" s="28"/>
      <c r="M506" s="28"/>
      <c r="N506" s="55"/>
      <c r="O506" s="55"/>
      <c r="P506" s="55"/>
      <c r="Q506" s="55"/>
      <c r="R506" s="54"/>
      <c r="S506" s="28"/>
    </row>
    <row r="507" spans="1:19">
      <c r="A507" s="28"/>
      <c r="B507" s="82"/>
      <c r="C507" s="82"/>
      <c r="D507" s="28"/>
      <c r="E507" s="82"/>
      <c r="F507" s="82"/>
      <c r="G507" s="48"/>
      <c r="H507" s="48"/>
      <c r="I507" s="82"/>
      <c r="J507" s="28"/>
      <c r="K507" s="28"/>
      <c r="L507" s="28"/>
      <c r="M507" s="28"/>
      <c r="N507" s="55"/>
      <c r="O507" s="55"/>
      <c r="P507" s="55"/>
      <c r="Q507" s="55"/>
      <c r="R507" s="54"/>
      <c r="S507" s="28"/>
    </row>
    <row r="508" spans="1:19">
      <c r="A508" s="28"/>
      <c r="B508" s="82"/>
      <c r="C508" s="82"/>
      <c r="D508" s="28"/>
      <c r="E508" s="82"/>
      <c r="F508" s="82"/>
      <c r="G508" s="48"/>
      <c r="H508" s="48"/>
      <c r="I508" s="82"/>
      <c r="J508" s="28"/>
      <c r="K508" s="28"/>
      <c r="L508" s="28"/>
      <c r="M508" s="28"/>
      <c r="N508" s="55"/>
      <c r="O508" s="55"/>
      <c r="P508" s="55"/>
      <c r="Q508" s="55"/>
      <c r="R508" s="54"/>
      <c r="S508" s="28"/>
    </row>
    <row r="509" spans="1:19">
      <c r="A509" s="28"/>
      <c r="B509" s="82"/>
      <c r="C509" s="82"/>
      <c r="D509" s="28"/>
      <c r="E509" s="82"/>
      <c r="F509" s="82"/>
      <c r="G509" s="48"/>
      <c r="H509" s="48"/>
      <c r="I509" s="82"/>
      <c r="J509" s="28"/>
      <c r="K509" s="28"/>
      <c r="L509" s="28"/>
      <c r="M509" s="28"/>
      <c r="N509" s="55"/>
      <c r="O509" s="55"/>
      <c r="P509" s="55"/>
      <c r="Q509" s="55"/>
      <c r="R509" s="54"/>
      <c r="S509" s="28"/>
    </row>
    <row r="510" spans="1:19">
      <c r="A510" s="28"/>
      <c r="B510" s="82"/>
      <c r="C510" s="82"/>
      <c r="D510" s="28"/>
      <c r="E510" s="82"/>
      <c r="F510" s="82"/>
      <c r="G510" s="48"/>
      <c r="H510" s="48"/>
      <c r="I510" s="82"/>
      <c r="J510" s="28"/>
      <c r="K510" s="28"/>
      <c r="L510" s="28"/>
      <c r="M510" s="28"/>
      <c r="N510" s="55"/>
      <c r="O510" s="55"/>
      <c r="P510" s="55"/>
      <c r="Q510" s="55"/>
      <c r="R510" s="54"/>
      <c r="S510" s="28"/>
    </row>
    <row r="511" spans="1:19">
      <c r="A511" s="28"/>
      <c r="B511" s="82"/>
      <c r="C511" s="82"/>
      <c r="D511" s="28"/>
      <c r="E511" s="82"/>
      <c r="F511" s="82"/>
      <c r="G511" s="48"/>
      <c r="H511" s="48"/>
      <c r="I511" s="82"/>
      <c r="J511" s="28"/>
      <c r="K511" s="28"/>
      <c r="L511" s="28"/>
      <c r="M511" s="28"/>
      <c r="N511" s="55"/>
      <c r="O511" s="55"/>
      <c r="P511" s="55"/>
      <c r="Q511" s="55"/>
      <c r="R511" s="54"/>
      <c r="S511" s="28"/>
    </row>
    <row r="512" spans="1:19">
      <c r="A512" s="28"/>
      <c r="B512" s="82"/>
      <c r="C512" s="82"/>
      <c r="D512" s="28"/>
      <c r="E512" s="82"/>
      <c r="F512" s="82"/>
      <c r="G512" s="48"/>
      <c r="H512" s="48"/>
      <c r="I512" s="82"/>
      <c r="J512" s="28"/>
      <c r="K512" s="28"/>
      <c r="L512" s="28"/>
      <c r="M512" s="28"/>
      <c r="N512" s="55"/>
      <c r="O512" s="55"/>
      <c r="P512" s="55"/>
      <c r="Q512" s="55"/>
      <c r="R512" s="54"/>
      <c r="S512" s="28"/>
    </row>
    <row r="513" spans="1:19">
      <c r="A513" s="28"/>
      <c r="B513" s="82"/>
      <c r="C513" s="82"/>
      <c r="D513" s="28"/>
      <c r="E513" s="82"/>
      <c r="F513" s="82"/>
      <c r="G513" s="48"/>
      <c r="H513" s="48"/>
      <c r="I513" s="82"/>
      <c r="J513" s="28"/>
      <c r="K513" s="28"/>
      <c r="L513" s="28"/>
      <c r="M513" s="28"/>
      <c r="N513" s="55"/>
      <c r="O513" s="55"/>
      <c r="P513" s="55"/>
      <c r="Q513" s="55"/>
      <c r="R513" s="54"/>
      <c r="S513" s="28"/>
    </row>
    <row r="514" spans="1:19">
      <c r="A514" s="28"/>
      <c r="B514" s="82"/>
      <c r="C514" s="82"/>
      <c r="D514" s="28"/>
      <c r="E514" s="82"/>
      <c r="F514" s="82"/>
      <c r="G514" s="48"/>
      <c r="H514" s="48"/>
      <c r="I514" s="82"/>
      <c r="J514" s="28"/>
      <c r="K514" s="28"/>
      <c r="L514" s="28"/>
      <c r="M514" s="28"/>
      <c r="N514" s="55"/>
      <c r="O514" s="55"/>
      <c r="P514" s="55"/>
      <c r="Q514" s="55"/>
      <c r="R514" s="54"/>
      <c r="S514" s="28"/>
    </row>
    <row r="515" spans="1:19">
      <c r="A515" s="28"/>
      <c r="B515" s="82"/>
      <c r="C515" s="82"/>
      <c r="D515" s="28"/>
      <c r="E515" s="82"/>
      <c r="F515" s="82"/>
      <c r="G515" s="48"/>
      <c r="H515" s="48"/>
      <c r="I515" s="82"/>
      <c r="J515" s="28"/>
      <c r="K515" s="28"/>
      <c r="L515" s="28"/>
      <c r="M515" s="28"/>
      <c r="N515" s="55"/>
      <c r="O515" s="55"/>
      <c r="P515" s="55"/>
      <c r="Q515" s="55"/>
      <c r="R515" s="54"/>
      <c r="S515" s="28"/>
    </row>
    <row r="516" spans="1:19">
      <c r="A516" s="28"/>
      <c r="B516" s="82"/>
      <c r="C516" s="82"/>
      <c r="D516" s="28"/>
      <c r="E516" s="82"/>
      <c r="F516" s="82"/>
      <c r="G516" s="48"/>
      <c r="H516" s="48"/>
      <c r="I516" s="82"/>
      <c r="J516" s="28"/>
      <c r="K516" s="28"/>
      <c r="L516" s="28"/>
      <c r="M516" s="28"/>
      <c r="N516" s="55"/>
      <c r="O516" s="55"/>
      <c r="P516" s="55"/>
      <c r="Q516" s="55"/>
      <c r="R516" s="54"/>
      <c r="S516" s="28"/>
    </row>
    <row r="517" spans="1:19">
      <c r="A517" s="28"/>
      <c r="B517" s="82"/>
      <c r="C517" s="82"/>
      <c r="D517" s="28"/>
      <c r="E517" s="82"/>
      <c r="F517" s="82"/>
      <c r="G517" s="48"/>
      <c r="H517" s="48"/>
      <c r="I517" s="82"/>
      <c r="J517" s="28"/>
      <c r="K517" s="28"/>
      <c r="L517" s="28"/>
      <c r="M517" s="28"/>
      <c r="N517" s="55"/>
      <c r="O517" s="55"/>
      <c r="P517" s="55"/>
      <c r="Q517" s="55"/>
      <c r="R517" s="54"/>
      <c r="S517" s="28"/>
    </row>
  </sheetData>
  <sheetProtection insertRows="0"/>
  <protectedRanges>
    <protectedRange sqref="A45:J50" name="Rozsah1"/>
    <protectedRange sqref="L45:S50" name="Rozsah2"/>
  </protectedRanges>
  <autoFilter ref="A4:IV55" xr:uid="{00000000-0001-0000-0300-000000000000}"/>
  <mergeCells count="1">
    <mergeCell ref="A54:C55"/>
  </mergeCells>
  <pageMargins left="0.7" right="0.7" top="0.78740157499999996" bottom="0.78740157499999996" header="0.3" footer="0.3"/>
  <pageSetup paperSize="9" scale="42" fitToHeight="0" orientation="landscape" r:id="rId1"/>
  <headerFooter alignWithMargins="0"/>
  <ignoredErrors>
    <ignoredError sqref="A57 K3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zoomScale="85" zoomScaleNormal="85" workbookViewId="0">
      <selection activeCell="G18" sqref="G18"/>
    </sheetView>
  </sheetViews>
  <sheetFormatPr defaultColWidth="8.85546875" defaultRowHeight="15"/>
  <cols>
    <col min="1" max="1" width="17.7109375" customWidth="1"/>
    <col min="2" max="2" width="14.5703125" customWidth="1"/>
    <col min="3" max="3" width="14.85546875" customWidth="1"/>
    <col min="22" max="22" width="32.140625" customWidth="1"/>
  </cols>
  <sheetData>
    <row r="1" spans="1:14" ht="21">
      <c r="A1" s="4" t="s">
        <v>1990</v>
      </c>
    </row>
    <row r="2" spans="1:14" ht="14.25" customHeight="1">
      <c r="D2" s="2"/>
      <c r="E2" s="2"/>
      <c r="F2" s="2"/>
      <c r="G2" s="2"/>
      <c r="H2" s="2"/>
      <c r="I2" s="2"/>
      <c r="J2" s="2"/>
      <c r="K2" s="2"/>
      <c r="L2" s="2"/>
      <c r="M2" s="2"/>
      <c r="N2" s="2"/>
    </row>
    <row r="3" spans="1:14" ht="14.25" customHeight="1">
      <c r="A3" s="6" t="s">
        <v>1991</v>
      </c>
      <c r="B3" s="7"/>
      <c r="C3" s="7"/>
      <c r="D3" s="8"/>
      <c r="E3" s="8"/>
      <c r="F3" s="8"/>
      <c r="G3" s="8"/>
      <c r="H3" s="8"/>
      <c r="I3" s="8"/>
      <c r="J3" s="2"/>
      <c r="K3" s="2"/>
      <c r="L3" s="2"/>
      <c r="M3" s="2"/>
      <c r="N3" s="2"/>
    </row>
    <row r="4" spans="1:14" ht="14.25" customHeight="1">
      <c r="A4" s="8" t="s">
        <v>1992</v>
      </c>
      <c r="B4" s="7"/>
      <c r="C4" s="7"/>
      <c r="D4" s="8"/>
      <c r="E4" s="8"/>
      <c r="F4" s="8"/>
      <c r="G4" s="8"/>
      <c r="H4" s="8"/>
      <c r="I4" s="8"/>
      <c r="J4" s="2"/>
      <c r="K4" s="2"/>
      <c r="L4" s="2"/>
      <c r="M4" s="2"/>
      <c r="N4" s="2"/>
    </row>
    <row r="5" spans="1:14" ht="14.25" customHeight="1">
      <c r="D5" s="2"/>
      <c r="E5" s="2"/>
      <c r="F5" s="2"/>
      <c r="G5" s="2"/>
      <c r="H5" s="2"/>
      <c r="I5" s="2"/>
      <c r="J5" s="2"/>
      <c r="K5" s="2"/>
      <c r="L5" s="2"/>
      <c r="M5" s="2"/>
      <c r="N5" s="2"/>
    </row>
    <row r="6" spans="1:14" ht="14.25" customHeight="1">
      <c r="A6" s="5" t="s">
        <v>1993</v>
      </c>
      <c r="B6" s="2"/>
      <c r="C6" s="2"/>
      <c r="D6" s="2"/>
      <c r="E6" s="2"/>
      <c r="F6" s="2"/>
      <c r="G6" s="2"/>
      <c r="H6" s="2"/>
      <c r="I6" s="2"/>
      <c r="J6" s="2"/>
      <c r="K6" s="2"/>
      <c r="L6" s="2"/>
      <c r="M6" s="2"/>
      <c r="N6" s="2"/>
    </row>
    <row r="7" spans="1:14" ht="14.25" customHeight="1">
      <c r="A7" s="2" t="s">
        <v>1994</v>
      </c>
      <c r="B7" s="2"/>
      <c r="C7" s="2"/>
      <c r="D7" s="2"/>
      <c r="E7" s="2"/>
      <c r="F7" s="2"/>
      <c r="G7" s="2"/>
      <c r="H7" s="2"/>
      <c r="I7" s="2"/>
      <c r="J7" s="2"/>
      <c r="K7" s="2"/>
      <c r="L7" s="2"/>
      <c r="M7" s="2"/>
      <c r="N7" s="2"/>
    </row>
    <row r="8" spans="1:14" ht="14.25" customHeight="1">
      <c r="A8" s="2" t="s">
        <v>1995</v>
      </c>
      <c r="B8" s="2"/>
      <c r="C8" s="2"/>
      <c r="D8" s="2"/>
      <c r="E8" s="2"/>
      <c r="F8" s="2"/>
      <c r="G8" s="2"/>
      <c r="H8" s="2"/>
      <c r="I8" s="2"/>
      <c r="J8" s="2"/>
      <c r="K8" s="2"/>
      <c r="L8" s="2"/>
      <c r="M8" s="2"/>
      <c r="N8" s="2"/>
    </row>
    <row r="9" spans="1:14" ht="14.25" customHeight="1">
      <c r="A9" s="1"/>
      <c r="D9" s="2"/>
      <c r="E9" s="2"/>
      <c r="F9" s="2"/>
      <c r="G9" s="2"/>
      <c r="H9" s="2"/>
      <c r="I9" s="2"/>
      <c r="J9" s="2"/>
      <c r="K9" s="2"/>
      <c r="L9" s="2"/>
      <c r="M9" s="2"/>
      <c r="N9" s="2"/>
    </row>
    <row r="10" spans="1:14" ht="14.25" customHeight="1">
      <c r="A10" s="703" t="s">
        <v>1996</v>
      </c>
      <c r="B10" s="704" t="s">
        <v>1997</v>
      </c>
      <c r="C10" s="586" t="s">
        <v>1998</v>
      </c>
      <c r="D10" s="2"/>
      <c r="E10" s="2"/>
      <c r="F10" s="2"/>
      <c r="G10" s="2"/>
      <c r="H10" s="2"/>
      <c r="I10" s="2"/>
      <c r="J10" s="2"/>
      <c r="K10" s="2"/>
      <c r="L10" s="2"/>
      <c r="M10" s="2"/>
      <c r="N10" s="2"/>
    </row>
    <row r="11" spans="1:14" ht="14.25" customHeight="1">
      <c r="A11" s="9" t="s">
        <v>1999</v>
      </c>
      <c r="B11" s="2" t="s">
        <v>2000</v>
      </c>
      <c r="C11" s="10" t="s">
        <v>2001</v>
      </c>
      <c r="D11" s="2"/>
      <c r="E11" s="2"/>
      <c r="F11" s="2"/>
      <c r="G11" s="2"/>
      <c r="H11" s="2"/>
      <c r="I11" s="2"/>
      <c r="J11" s="2"/>
      <c r="K11" s="2"/>
      <c r="L11" s="2"/>
      <c r="M11" s="2"/>
      <c r="N11" s="2"/>
    </row>
    <row r="12" spans="1:14" ht="14.25" customHeight="1">
      <c r="A12" s="11" t="s">
        <v>2002</v>
      </c>
      <c r="B12" s="12" t="s">
        <v>2003</v>
      </c>
      <c r="C12" s="13" t="s">
        <v>2004</v>
      </c>
      <c r="D12" s="2"/>
      <c r="E12" s="2"/>
      <c r="F12" s="2"/>
      <c r="G12" s="2"/>
      <c r="H12" s="2"/>
      <c r="I12" s="2"/>
      <c r="J12" s="2"/>
      <c r="K12" s="2"/>
      <c r="L12" s="2"/>
      <c r="M12" s="2"/>
      <c r="N12" s="2"/>
    </row>
    <row r="13" spans="1:14" ht="14.25" customHeight="1">
      <c r="A13" s="11" t="s">
        <v>2005</v>
      </c>
      <c r="B13" s="12" t="s">
        <v>2003</v>
      </c>
      <c r="C13" s="13" t="s">
        <v>2004</v>
      </c>
      <c r="D13" s="2"/>
      <c r="E13" s="2"/>
      <c r="F13" s="2"/>
      <c r="G13" s="2"/>
      <c r="H13" s="2"/>
      <c r="I13" s="2"/>
      <c r="J13" s="2"/>
      <c r="K13" s="2"/>
      <c r="L13" s="2"/>
      <c r="M13" s="2"/>
      <c r="N13" s="2"/>
    </row>
    <row r="14" spans="1:14" ht="14.25" customHeight="1">
      <c r="A14" s="11" t="s">
        <v>2006</v>
      </c>
      <c r="B14" s="12" t="s">
        <v>2003</v>
      </c>
      <c r="C14" s="13" t="s">
        <v>2004</v>
      </c>
      <c r="D14" s="2"/>
      <c r="E14" s="2"/>
      <c r="F14" s="2"/>
      <c r="G14" s="2"/>
      <c r="H14" s="2"/>
      <c r="I14" s="2"/>
      <c r="J14" s="2"/>
      <c r="K14" s="2"/>
      <c r="L14" s="2"/>
      <c r="M14" s="2"/>
      <c r="N14" s="2"/>
    </row>
    <row r="15" spans="1:14" ht="14.25" customHeight="1">
      <c r="A15" s="11" t="s">
        <v>2007</v>
      </c>
      <c r="B15" s="12" t="s">
        <v>2003</v>
      </c>
      <c r="C15" s="13" t="s">
        <v>2004</v>
      </c>
      <c r="D15" s="2"/>
      <c r="E15" s="2"/>
      <c r="F15" s="2"/>
      <c r="G15" s="2"/>
      <c r="H15" s="2"/>
      <c r="I15" s="2"/>
      <c r="J15" s="2"/>
      <c r="K15" s="2"/>
      <c r="L15" s="2"/>
      <c r="M15" s="2"/>
      <c r="N15" s="2"/>
    </row>
    <row r="16" spans="1:14" ht="14.25" customHeight="1">
      <c r="A16" s="11" t="s">
        <v>2008</v>
      </c>
      <c r="B16" s="12" t="s">
        <v>2003</v>
      </c>
      <c r="C16" s="13" t="s">
        <v>2004</v>
      </c>
      <c r="D16" s="2"/>
      <c r="E16" s="2"/>
      <c r="F16" s="2"/>
      <c r="G16" s="2"/>
      <c r="H16" s="2"/>
      <c r="I16" s="2"/>
      <c r="J16" s="2"/>
      <c r="K16" s="2"/>
      <c r="L16" s="2"/>
      <c r="M16" s="2"/>
      <c r="N16" s="2"/>
    </row>
    <row r="17" spans="1:14" ht="14.25" customHeight="1">
      <c r="A17" s="14" t="s">
        <v>2009</v>
      </c>
      <c r="B17" s="15" t="s">
        <v>2010</v>
      </c>
      <c r="C17" s="16" t="s">
        <v>2011</v>
      </c>
      <c r="D17" s="2"/>
      <c r="E17" s="2"/>
      <c r="F17" s="2"/>
      <c r="G17" s="2"/>
      <c r="H17" s="2"/>
      <c r="I17" s="2"/>
      <c r="J17" s="2"/>
      <c r="K17" s="2"/>
      <c r="L17" s="2"/>
      <c r="M17" s="2"/>
      <c r="N17" s="2"/>
    </row>
    <row r="18" spans="1:14" ht="14.25" customHeight="1">
      <c r="A18" s="14" t="s">
        <v>2012</v>
      </c>
      <c r="B18" s="15" t="s">
        <v>2010</v>
      </c>
      <c r="C18" s="16" t="s">
        <v>2011</v>
      </c>
      <c r="D18" s="2"/>
      <c r="E18" s="2"/>
      <c r="F18" s="2"/>
      <c r="G18" s="2"/>
      <c r="H18" s="2"/>
      <c r="I18" s="2"/>
      <c r="J18" s="2"/>
      <c r="K18" s="2"/>
      <c r="L18" s="2"/>
      <c r="M18" s="2"/>
      <c r="N18" s="2"/>
    </row>
    <row r="19" spans="1:14" ht="14.25" customHeight="1">
      <c r="A19" s="14" t="s">
        <v>2013</v>
      </c>
      <c r="B19" s="15" t="s">
        <v>2010</v>
      </c>
      <c r="C19" s="16" t="s">
        <v>2011</v>
      </c>
      <c r="D19" s="2"/>
      <c r="E19" s="2"/>
      <c r="F19" s="2"/>
      <c r="G19" s="2"/>
      <c r="H19" s="2"/>
      <c r="I19" s="2"/>
      <c r="J19" s="2"/>
      <c r="K19" s="2"/>
      <c r="L19" s="2"/>
      <c r="M19" s="2"/>
      <c r="N19" s="2"/>
    </row>
    <row r="20" spans="1:14" ht="14.25" customHeight="1">
      <c r="A20" s="24" t="s">
        <v>37</v>
      </c>
      <c r="B20" s="25" t="s">
        <v>2010</v>
      </c>
      <c r="C20" s="26" t="s">
        <v>2011</v>
      </c>
      <c r="D20" s="2"/>
      <c r="E20" s="2"/>
      <c r="F20" s="2"/>
      <c r="G20" s="2"/>
      <c r="H20" s="2"/>
      <c r="I20" s="2"/>
      <c r="J20" s="2"/>
      <c r="K20" s="2"/>
      <c r="L20" s="2"/>
      <c r="M20" s="2"/>
      <c r="N20" s="2"/>
    </row>
    <row r="21" spans="1:14" ht="14.25" customHeight="1">
      <c r="A21" s="14" t="s">
        <v>2014</v>
      </c>
      <c r="B21" s="15" t="s">
        <v>2010</v>
      </c>
      <c r="C21" s="16" t="s">
        <v>2011</v>
      </c>
      <c r="D21" s="2"/>
      <c r="E21" s="2"/>
      <c r="F21" s="2"/>
      <c r="G21" s="2"/>
      <c r="H21" s="2"/>
      <c r="I21" s="2"/>
      <c r="J21" s="2"/>
      <c r="K21" s="2"/>
      <c r="L21" s="2"/>
      <c r="M21" s="2"/>
      <c r="N21" s="2"/>
    </row>
    <row r="22" spans="1:14" ht="14.25" customHeight="1">
      <c r="A22" s="14" t="s">
        <v>2015</v>
      </c>
      <c r="B22" s="15" t="s">
        <v>2010</v>
      </c>
      <c r="C22" s="16" t="s">
        <v>2011</v>
      </c>
      <c r="D22" s="2"/>
      <c r="E22" s="2"/>
      <c r="F22" s="2"/>
      <c r="G22" s="2"/>
      <c r="H22" s="2"/>
      <c r="I22" s="2"/>
      <c r="J22" s="2"/>
      <c r="K22" s="2"/>
      <c r="L22" s="2"/>
      <c r="M22" s="2"/>
      <c r="N22" s="2"/>
    </row>
    <row r="23" spans="1:14" ht="14.25" customHeight="1">
      <c r="A23" s="14" t="s">
        <v>2016</v>
      </c>
      <c r="B23" s="15" t="s">
        <v>2010</v>
      </c>
      <c r="C23" s="16" t="s">
        <v>2011</v>
      </c>
      <c r="D23" s="2"/>
      <c r="E23" s="2"/>
      <c r="F23" s="2"/>
      <c r="G23" s="2"/>
      <c r="H23" s="2"/>
      <c r="I23" s="2"/>
      <c r="J23" s="2"/>
      <c r="K23" s="2"/>
      <c r="L23" s="2"/>
      <c r="M23" s="2"/>
      <c r="N23" s="2"/>
    </row>
    <row r="24" spans="1:14" ht="14.25" customHeight="1">
      <c r="A24" s="17" t="s">
        <v>2017</v>
      </c>
      <c r="B24" s="18" t="s">
        <v>2010</v>
      </c>
      <c r="C24" s="19" t="s">
        <v>2011</v>
      </c>
      <c r="D24" s="2"/>
      <c r="E24" s="2"/>
      <c r="F24" s="2"/>
      <c r="G24" s="2"/>
      <c r="H24" s="2"/>
      <c r="I24" s="2"/>
      <c r="J24" s="2"/>
      <c r="K24" s="2"/>
      <c r="L24" s="2"/>
      <c r="M24" s="2"/>
      <c r="N24" s="2"/>
    </row>
    <row r="25" spans="1:14" ht="14.25" customHeight="1">
      <c r="B25" s="2"/>
      <c r="C25" s="20"/>
      <c r="D25" s="2"/>
      <c r="E25" s="2"/>
      <c r="F25" s="2"/>
      <c r="G25" s="2"/>
      <c r="H25" s="2"/>
      <c r="I25" s="2"/>
      <c r="J25" s="2"/>
      <c r="K25" s="2"/>
      <c r="L25" s="2"/>
      <c r="M25" s="2"/>
      <c r="N25" s="2"/>
    </row>
    <row r="26" spans="1:14">
      <c r="A26" s="2"/>
    </row>
    <row r="27" spans="1:14">
      <c r="A27" s="5" t="s">
        <v>2018</v>
      </c>
    </row>
    <row r="28" spans="1:14">
      <c r="A28" s="2" t="s">
        <v>2019</v>
      </c>
    </row>
    <row r="29" spans="1:14">
      <c r="A29" s="2" t="s">
        <v>2020</v>
      </c>
    </row>
    <row r="30" spans="1:14">
      <c r="A30" s="2"/>
    </row>
    <row r="31" spans="1:14" ht="130.69999999999999" customHeight="1">
      <c r="A31" s="2"/>
    </row>
    <row r="32" spans="1:14" ht="38.25" customHeight="1">
      <c r="A32" s="1"/>
    </row>
    <row r="33" spans="1:12">
      <c r="A33" s="1"/>
    </row>
    <row r="34" spans="1:12">
      <c r="A34" s="21" t="s">
        <v>2021</v>
      </c>
      <c r="B34" s="7"/>
      <c r="C34" s="7"/>
      <c r="D34" s="7"/>
      <c r="E34" s="7"/>
      <c r="F34" s="7"/>
      <c r="G34" s="7"/>
      <c r="H34" s="7"/>
      <c r="I34" s="7"/>
      <c r="J34" s="7"/>
      <c r="K34" s="7"/>
      <c r="L34" s="7"/>
    </row>
    <row r="35" spans="1:12">
      <c r="A35" s="7" t="s">
        <v>2022</v>
      </c>
      <c r="B35" s="7"/>
      <c r="C35" s="7"/>
      <c r="D35" s="7"/>
      <c r="E35" s="7"/>
      <c r="F35" s="7"/>
      <c r="G35" s="7"/>
      <c r="H35" s="7"/>
      <c r="I35" s="7"/>
      <c r="J35" s="7"/>
      <c r="K35" s="7"/>
      <c r="L35" s="7"/>
    </row>
    <row r="37" spans="1:12">
      <c r="A37" s="3" t="s">
        <v>2023</v>
      </c>
    </row>
    <row r="38" spans="1:12">
      <c r="A38" t="s">
        <v>2024</v>
      </c>
    </row>
    <row r="40" spans="1:12">
      <c r="A40" s="5" t="s">
        <v>2025</v>
      </c>
    </row>
    <row r="41" spans="1:12">
      <c r="A41" s="2" t="s">
        <v>2026</v>
      </c>
    </row>
    <row r="42" spans="1:12">
      <c r="A42" s="22" t="s">
        <v>2027</v>
      </c>
    </row>
    <row r="43" spans="1:12">
      <c r="B43" s="1"/>
      <c r="C43" s="1"/>
      <c r="D43" s="1"/>
      <c r="E43" s="1"/>
      <c r="F43" s="1"/>
      <c r="G43" s="1"/>
    </row>
    <row r="44" spans="1:12">
      <c r="A44" s="23"/>
      <c r="B44" s="1"/>
      <c r="C44" s="1"/>
      <c r="D44" s="1"/>
      <c r="E44" s="1"/>
      <c r="F44" s="1"/>
      <c r="G44" s="1"/>
    </row>
    <row r="45" spans="1:12">
      <c r="B45" s="1"/>
      <c r="C45" s="1"/>
      <c r="D45" s="1"/>
      <c r="E45" s="1"/>
      <c r="F45" s="1"/>
      <c r="G45" s="1"/>
    </row>
    <row r="46" spans="1:12">
      <c r="A46" s="1"/>
      <c r="B46" s="1"/>
      <c r="C46" s="1"/>
      <c r="D46" s="1"/>
      <c r="E46" s="1"/>
      <c r="F46" s="1"/>
      <c r="G46" s="1"/>
    </row>
    <row r="47" spans="1:12">
      <c r="A47" s="1"/>
      <c r="B47" s="1"/>
      <c r="C47" s="1"/>
      <c r="D47" s="1"/>
      <c r="E47" s="1"/>
      <c r="F47" s="1"/>
      <c r="G47" s="1"/>
    </row>
    <row r="48" spans="1:12">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row>
  </sheetData>
  <sheetProtection algorithmName="SHA-512" hashValue="y6Xv/c01FK0mFrdOHoegO6u84vNLizzZ9wGZJndjoTzgDjEpYS3ajAlvLS874XuZTJ/fu5wwx4kZ4CzM6xoW9w==" saltValue="M1KhZXwtHyCF5NzX1EZe8w==" spinCount="100000" sheet="1" objects="1" scenarios="1"/>
  <pageMargins left="0.7" right="0.7" top="0.78740157499999996" bottom="0.78740157499999996" header="0.3" footer="0.3"/>
  <pageSetup paperSize="9" scale="5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7E09994E3CF364EA8C46DD38C2D6963" ma:contentTypeVersion="4" ma:contentTypeDescription="Vytvoří nový dokument" ma:contentTypeScope="" ma:versionID="d312dc330a4206e51434503797faa8fa">
  <xsd:schema xmlns:xsd="http://www.w3.org/2001/XMLSchema" xmlns:xs="http://www.w3.org/2001/XMLSchema" xmlns:p="http://schemas.microsoft.com/office/2006/metadata/properties" xmlns:ns2="b0c64dd6-dd01-40f2-adeb-b90612dfd73b" targetNamespace="http://schemas.microsoft.com/office/2006/metadata/properties" ma:root="true" ma:fieldsID="fc356c23dcefd9a9d6b1aa857498460f" ns2:_="">
    <xsd:import namespace="b0c64dd6-dd01-40f2-adeb-b90612dfd7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c64dd6-dd01-40f2-adeb-b90612dfd7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8FBCAF-DF11-457D-8AA1-06B0F221DE0C}">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b0c64dd6-dd01-40f2-adeb-b90612dfd73b"/>
    <ds:schemaRef ds:uri="http://www.w3.org/XML/1998/namespace"/>
  </ds:schemaRefs>
</ds:datastoreItem>
</file>

<file path=customXml/itemProps2.xml><?xml version="1.0" encoding="utf-8"?>
<ds:datastoreItem xmlns:ds="http://schemas.openxmlformats.org/officeDocument/2006/customXml" ds:itemID="{FAEFB698-E092-4DCE-B89E-BC7E4B9C8F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c64dd6-dd01-40f2-adeb-b90612dfd7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01910D-7D96-4BA0-B853-3C710FFC4F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Úvodní strana</vt:lpstr>
      <vt:lpstr>MŠ</vt:lpstr>
      <vt:lpstr>ZŠ</vt:lpstr>
      <vt:lpstr>zajmové, neformalní, cel</vt:lpstr>
      <vt:lpstr>Pokyny, info</vt:lpstr>
      <vt:lpstr>MŠ!Oblast_tisku</vt:lpstr>
      <vt:lpstr>'Úvodní strana'!Oblast_tisku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Synek Karel</cp:lastModifiedBy>
  <cp:revision/>
  <cp:lastPrinted>2026-02-09T12:29:53Z</cp:lastPrinted>
  <dcterms:created xsi:type="dcterms:W3CDTF">2020-07-22T07:46:04Z</dcterms:created>
  <dcterms:modified xsi:type="dcterms:W3CDTF">2026-02-09T12:29:57Z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0x010100E7E09994E3CF364EA8C46DD38C2D6963</vt:lpwstr>
  </property>
</Properties>
</file>